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69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Feuil1!$A$2:$H$2</definedName>
    <definedName name="Ma_Colonne">Feuil1!$A$3:$A$1001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/>
  <c r="J6"/>
  <c r="L7"/>
  <c r="N8"/>
  <c r="J10"/>
  <c r="L11"/>
  <c r="N12"/>
  <c r="J14"/>
  <c r="L15"/>
  <c r="N16"/>
  <c r="J18"/>
  <c r="L19"/>
  <c r="N20"/>
  <c r="J22"/>
  <c r="L23"/>
  <c r="N24"/>
  <c r="J26"/>
  <c r="L27"/>
  <c r="N28"/>
  <c r="J30"/>
  <c r="L31"/>
  <c r="N32"/>
  <c r="J34"/>
  <c r="L35"/>
  <c r="N36"/>
  <c r="J38"/>
  <c r="L39"/>
  <c r="N40"/>
  <c r="J42"/>
  <c r="L43"/>
  <c r="N44"/>
  <c r="J46"/>
  <c r="L47"/>
  <c r="N48"/>
  <c r="J50"/>
  <c r="L51"/>
  <c r="N52"/>
  <c r="J54"/>
  <c r="L55"/>
  <c r="N56"/>
  <c r="J58"/>
  <c r="L59"/>
  <c r="L63"/>
  <c r="N64"/>
  <c r="L67"/>
  <c r="Q7"/>
  <c r="Q15"/>
  <c r="Q23"/>
  <c r="Q31"/>
  <c r="Q39"/>
  <c r="Q47"/>
  <c r="Q55"/>
  <c r="Q63"/>
  <c r="P14"/>
  <c r="P22"/>
  <c r="P30"/>
  <c r="P38"/>
  <c r="P46"/>
  <c r="P54"/>
  <c r="I4" a="1"/>
  <c r="I4" s="1"/>
  <c r="O4" s="1"/>
  <c r="I5" a="1"/>
  <c r="I5" s="1"/>
  <c r="K5" s="1"/>
  <c r="I6" a="1"/>
  <c r="I6" s="1"/>
  <c r="M6" s="1"/>
  <c r="I7" a="1"/>
  <c r="I7" s="1"/>
  <c r="O7" s="1"/>
  <c r="I8" a="1"/>
  <c r="I8" s="1"/>
  <c r="P8" s="1"/>
  <c r="I9" a="1"/>
  <c r="I9" s="1"/>
  <c r="K9" s="1"/>
  <c r="I10" a="1"/>
  <c r="I10" s="1"/>
  <c r="M10" s="1"/>
  <c r="I11" a="1"/>
  <c r="I11" s="1"/>
  <c r="O11" s="1"/>
  <c r="I12" a="1"/>
  <c r="I12" s="1"/>
  <c r="O12" s="1"/>
  <c r="I13" a="1"/>
  <c r="I13" s="1"/>
  <c r="K13" s="1"/>
  <c r="I14" a="1"/>
  <c r="I14" s="1"/>
  <c r="M14" s="1"/>
  <c r="I15" a="1"/>
  <c r="I15" s="1"/>
  <c r="O15" s="1"/>
  <c r="I16" a="1"/>
  <c r="I16" s="1"/>
  <c r="P16" s="1"/>
  <c r="I17" a="1"/>
  <c r="I17" s="1"/>
  <c r="K17" s="1"/>
  <c r="I18" a="1"/>
  <c r="I18" s="1"/>
  <c r="M18" s="1"/>
  <c r="I19" a="1"/>
  <c r="I19" s="1"/>
  <c r="O19" s="1"/>
  <c r="I20" a="1"/>
  <c r="I20" s="1"/>
  <c r="O20" s="1"/>
  <c r="I21" a="1"/>
  <c r="I21" s="1"/>
  <c r="K21" s="1"/>
  <c r="I22" a="1"/>
  <c r="I22" s="1"/>
  <c r="M22" s="1"/>
  <c r="I23" a="1"/>
  <c r="I23" s="1"/>
  <c r="O23" s="1"/>
  <c r="I24" a="1"/>
  <c r="I24" s="1"/>
  <c r="P24" s="1"/>
  <c r="I25" a="1"/>
  <c r="I25" s="1"/>
  <c r="K25" s="1"/>
  <c r="I26" a="1"/>
  <c r="I26" s="1"/>
  <c r="M26" s="1"/>
  <c r="I27" a="1"/>
  <c r="I27" s="1"/>
  <c r="O27" s="1"/>
  <c r="I28" a="1"/>
  <c r="I28" s="1"/>
  <c r="O28" s="1"/>
  <c r="I29" a="1"/>
  <c r="I29" s="1"/>
  <c r="K29" s="1"/>
  <c r="I30" a="1"/>
  <c r="I30" s="1"/>
  <c r="M30" s="1"/>
  <c r="I31" a="1"/>
  <c r="I31" s="1"/>
  <c r="O31" s="1"/>
  <c r="I32" a="1"/>
  <c r="I32" s="1"/>
  <c r="P32" s="1"/>
  <c r="I33" a="1"/>
  <c r="I33" s="1"/>
  <c r="K33" s="1"/>
  <c r="I34" a="1"/>
  <c r="I34" s="1"/>
  <c r="M34" s="1"/>
  <c r="I35" a="1"/>
  <c r="I35" s="1"/>
  <c r="O35" s="1"/>
  <c r="I36" a="1"/>
  <c r="I36" s="1"/>
  <c r="O36" s="1"/>
  <c r="I37" a="1"/>
  <c r="I37" s="1"/>
  <c r="K37" s="1"/>
  <c r="I38" a="1"/>
  <c r="I38" s="1"/>
  <c r="M38" s="1"/>
  <c r="I39" a="1"/>
  <c r="I39" s="1"/>
  <c r="O39" s="1"/>
  <c r="I40" a="1"/>
  <c r="I40" s="1"/>
  <c r="P40" s="1"/>
  <c r="I41" a="1"/>
  <c r="I41" s="1"/>
  <c r="K41" s="1"/>
  <c r="I42" a="1"/>
  <c r="I42" s="1"/>
  <c r="M42" s="1"/>
  <c r="I43" a="1"/>
  <c r="I43" s="1"/>
  <c r="O43" s="1"/>
  <c r="I44" a="1"/>
  <c r="I44" s="1"/>
  <c r="O44" s="1"/>
  <c r="I45" a="1"/>
  <c r="I45" s="1"/>
  <c r="K45" s="1"/>
  <c r="I46" a="1"/>
  <c r="I46" s="1"/>
  <c r="M46" s="1"/>
  <c r="I47" a="1"/>
  <c r="I47" s="1"/>
  <c r="O47" s="1"/>
  <c r="I48" a="1"/>
  <c r="I48" s="1"/>
  <c r="P48" s="1"/>
  <c r="I49" a="1"/>
  <c r="I49" s="1"/>
  <c r="K49" s="1"/>
  <c r="I50" a="1"/>
  <c r="I50" s="1"/>
  <c r="M50" s="1"/>
  <c r="I51" a="1"/>
  <c r="I51" s="1"/>
  <c r="O51" s="1"/>
  <c r="I52" a="1"/>
  <c r="I52" s="1"/>
  <c r="O52" s="1"/>
  <c r="I53" a="1"/>
  <c r="I53" s="1"/>
  <c r="K53" s="1"/>
  <c r="I54" a="1"/>
  <c r="I54" s="1"/>
  <c r="M54" s="1"/>
  <c r="I55" a="1"/>
  <c r="I55" s="1"/>
  <c r="O55" s="1"/>
  <c r="I56" a="1"/>
  <c r="I56" s="1"/>
  <c r="P56" s="1"/>
  <c r="I57" a="1"/>
  <c r="I57" s="1"/>
  <c r="K57" s="1"/>
  <c r="I58" a="1"/>
  <c r="I58" s="1"/>
  <c r="M58" s="1"/>
  <c r="I59" a="1"/>
  <c r="I59" s="1"/>
  <c r="O59" s="1"/>
  <c r="I60" a="1"/>
  <c r="I60" s="1"/>
  <c r="O60" s="1"/>
  <c r="I61" a="1"/>
  <c r="I61" s="1"/>
  <c r="K61" s="1"/>
  <c r="I62" a="1"/>
  <c r="I62" s="1"/>
  <c r="M62" s="1"/>
  <c r="I63" a="1"/>
  <c r="I63" s="1"/>
  <c r="O63" s="1"/>
  <c r="I64" a="1"/>
  <c r="I64" s="1"/>
  <c r="P64" s="1"/>
  <c r="I65" a="1"/>
  <c r="I65" s="1"/>
  <c r="K65" s="1"/>
  <c r="I66" a="1"/>
  <c r="I66" s="1"/>
  <c r="M66" s="1"/>
  <c r="I67" a="1"/>
  <c r="I67" s="1"/>
  <c r="O67" s="1"/>
  <c r="I68" a="1"/>
  <c r="I68" s="1"/>
  <c r="O68" s="1"/>
  <c r="I69" a="1"/>
  <c r="I69" s="1"/>
  <c r="K69" s="1"/>
  <c r="I70" a="1"/>
  <c r="I70" s="1"/>
  <c r="M70" s="1"/>
  <c r="I71" a="1"/>
  <c r="I71" s="1"/>
  <c r="O71" s="1"/>
  <c r="I72" a="1"/>
  <c r="I72" s="1"/>
  <c r="P72" s="1"/>
  <c r="I73" a="1"/>
  <c r="I73" s="1"/>
  <c r="K73" s="1"/>
  <c r="I74" a="1"/>
  <c r="I74" s="1"/>
  <c r="M74" s="1"/>
  <c r="I75" a="1"/>
  <c r="I75" s="1"/>
  <c r="O75" s="1"/>
  <c r="I76" a="1"/>
  <c r="I76" s="1"/>
  <c r="O76" s="1"/>
  <c r="I77" a="1"/>
  <c r="I77" s="1"/>
  <c r="K77" s="1"/>
  <c r="I78" a="1"/>
  <c r="I78" s="1"/>
  <c r="M78" s="1"/>
  <c r="I79" a="1"/>
  <c r="I79" s="1"/>
  <c r="O79" s="1"/>
  <c r="I80" a="1"/>
  <c r="I80" s="1"/>
  <c r="P80" s="1"/>
  <c r="I81" a="1"/>
  <c r="I81" s="1"/>
  <c r="K81" s="1"/>
  <c r="I82" a="1"/>
  <c r="I82" s="1"/>
  <c r="M82" s="1"/>
  <c r="I83" a="1"/>
  <c r="I83" s="1"/>
  <c r="O83" s="1"/>
  <c r="I84" a="1"/>
  <c r="I84" s="1"/>
  <c r="O84" s="1"/>
  <c r="I85" a="1"/>
  <c r="I85" s="1"/>
  <c r="K85" s="1"/>
  <c r="I86" a="1"/>
  <c r="I86" s="1"/>
  <c r="M86" s="1"/>
  <c r="I87" a="1"/>
  <c r="I87" s="1"/>
  <c r="O87" s="1"/>
  <c r="I88" a="1"/>
  <c r="I88" s="1"/>
  <c r="P88" s="1"/>
  <c r="I89" a="1"/>
  <c r="I89" s="1"/>
  <c r="K89" s="1"/>
  <c r="I90" a="1"/>
  <c r="I90" s="1"/>
  <c r="M90" s="1"/>
  <c r="I91" a="1"/>
  <c r="I91" s="1"/>
  <c r="O91" s="1"/>
  <c r="I92" a="1"/>
  <c r="I92" s="1"/>
  <c r="O92" s="1"/>
  <c r="I93" a="1"/>
  <c r="I93" s="1"/>
  <c r="K93" s="1"/>
  <c r="I94" a="1"/>
  <c r="I94" s="1"/>
  <c r="M94" s="1"/>
  <c r="I95" a="1"/>
  <c r="I95" s="1"/>
  <c r="O95" s="1"/>
  <c r="I96" a="1"/>
  <c r="I96" s="1"/>
  <c r="P96" s="1"/>
  <c r="I97" a="1"/>
  <c r="I97" s="1"/>
  <c r="K97" s="1"/>
  <c r="I98" a="1"/>
  <c r="I98" s="1"/>
  <c r="M98" s="1"/>
  <c r="I99" a="1"/>
  <c r="I99" s="1"/>
  <c r="O99" s="1"/>
  <c r="I100" a="1"/>
  <c r="I100" s="1"/>
  <c r="O100" s="1"/>
  <c r="I101" a="1"/>
  <c r="I101" s="1"/>
  <c r="I3" a="1"/>
  <c r="I3" s="1"/>
  <c r="L3" s="1"/>
  <c r="P98" l="1"/>
  <c r="P90"/>
  <c r="P82"/>
  <c r="P74"/>
  <c r="P66"/>
  <c r="P58"/>
  <c r="P50"/>
  <c r="P42"/>
  <c r="P34"/>
  <c r="P26"/>
  <c r="P18"/>
  <c r="P10"/>
  <c r="Q99"/>
  <c r="Q91"/>
  <c r="Q83"/>
  <c r="Q75"/>
  <c r="Q67"/>
  <c r="Q59"/>
  <c r="Q51"/>
  <c r="Q43"/>
  <c r="Q35"/>
  <c r="Q27"/>
  <c r="Q19"/>
  <c r="Q11"/>
  <c r="J3"/>
  <c r="J100"/>
  <c r="N98"/>
  <c r="L97"/>
  <c r="J96"/>
  <c r="N94"/>
  <c r="L93"/>
  <c r="J92"/>
  <c r="N90"/>
  <c r="L89"/>
  <c r="J88"/>
  <c r="N86"/>
  <c r="L85"/>
  <c r="J84"/>
  <c r="N82"/>
  <c r="L81"/>
  <c r="J80"/>
  <c r="N78"/>
  <c r="L77"/>
  <c r="J76"/>
  <c r="N74"/>
  <c r="L73"/>
  <c r="J72"/>
  <c r="N70"/>
  <c r="L69"/>
  <c r="J68"/>
  <c r="N66"/>
  <c r="L65"/>
  <c r="J64"/>
  <c r="N62"/>
  <c r="L61"/>
  <c r="J60"/>
  <c r="N58"/>
  <c r="L57"/>
  <c r="J56"/>
  <c r="N54"/>
  <c r="L53"/>
  <c r="J52"/>
  <c r="N50"/>
  <c r="L49"/>
  <c r="J48"/>
  <c r="N46"/>
  <c r="L45"/>
  <c r="J44"/>
  <c r="N42"/>
  <c r="L41"/>
  <c r="J40"/>
  <c r="N38"/>
  <c r="L37"/>
  <c r="J36"/>
  <c r="N34"/>
  <c r="L33"/>
  <c r="J32"/>
  <c r="N30"/>
  <c r="L29"/>
  <c r="J28"/>
  <c r="N26"/>
  <c r="L25"/>
  <c r="J24"/>
  <c r="N22"/>
  <c r="L21"/>
  <c r="J20"/>
  <c r="N18"/>
  <c r="L17"/>
  <c r="J16"/>
  <c r="N14"/>
  <c r="L13"/>
  <c r="J12"/>
  <c r="N10"/>
  <c r="L9"/>
  <c r="J8"/>
  <c r="N6"/>
  <c r="L5"/>
  <c r="J4"/>
  <c r="Q4" s="1"/>
  <c r="P99"/>
  <c r="P91"/>
  <c r="P83"/>
  <c r="P75"/>
  <c r="P67"/>
  <c r="P59"/>
  <c r="P51"/>
  <c r="P43"/>
  <c r="P35"/>
  <c r="P27"/>
  <c r="P19"/>
  <c r="P11"/>
  <c r="Q100"/>
  <c r="Q92"/>
  <c r="Q84"/>
  <c r="Q76"/>
  <c r="Q68"/>
  <c r="Q60"/>
  <c r="Q52"/>
  <c r="Q44"/>
  <c r="Q36"/>
  <c r="Q28"/>
  <c r="Q20"/>
  <c r="Q12"/>
  <c r="K100"/>
  <c r="O98"/>
  <c r="M97"/>
  <c r="K96"/>
  <c r="O94"/>
  <c r="M93"/>
  <c r="K92"/>
  <c r="O90"/>
  <c r="M89"/>
  <c r="K88"/>
  <c r="O86"/>
  <c r="M85"/>
  <c r="K84"/>
  <c r="O82"/>
  <c r="M81"/>
  <c r="K80"/>
  <c r="O78"/>
  <c r="M77"/>
  <c r="K76"/>
  <c r="O74"/>
  <c r="M73"/>
  <c r="K72"/>
  <c r="O70"/>
  <c r="M69"/>
  <c r="K68"/>
  <c r="O66"/>
  <c r="M65"/>
  <c r="K64"/>
  <c r="O62"/>
  <c r="M61"/>
  <c r="K60"/>
  <c r="O58"/>
  <c r="M57"/>
  <c r="K56"/>
  <c r="O54"/>
  <c r="M53"/>
  <c r="K52"/>
  <c r="O50"/>
  <c r="M49"/>
  <c r="K48"/>
  <c r="O46"/>
  <c r="M45"/>
  <c r="K44"/>
  <c r="O42"/>
  <c r="M41"/>
  <c r="K40"/>
  <c r="O38"/>
  <c r="M37"/>
  <c r="K36"/>
  <c r="O34"/>
  <c r="M33"/>
  <c r="K32"/>
  <c r="O30"/>
  <c r="M29"/>
  <c r="K28"/>
  <c r="O26"/>
  <c r="M25"/>
  <c r="K24"/>
  <c r="O22"/>
  <c r="M21"/>
  <c r="K20"/>
  <c r="O18"/>
  <c r="M17"/>
  <c r="K16"/>
  <c r="O14"/>
  <c r="M13"/>
  <c r="K12"/>
  <c r="O10"/>
  <c r="M9"/>
  <c r="K8"/>
  <c r="O6"/>
  <c r="M5"/>
  <c r="K4"/>
  <c r="P4" s="1"/>
  <c r="P100"/>
  <c r="P92"/>
  <c r="P84"/>
  <c r="P76"/>
  <c r="P68"/>
  <c r="P60"/>
  <c r="P52"/>
  <c r="P44"/>
  <c r="P36"/>
  <c r="P28"/>
  <c r="P20"/>
  <c r="P12"/>
  <c r="Q93"/>
  <c r="Q85"/>
  <c r="Q77"/>
  <c r="Q69"/>
  <c r="Q61"/>
  <c r="Q53"/>
  <c r="Q45"/>
  <c r="Q37"/>
  <c r="Q29"/>
  <c r="Q21"/>
  <c r="Q13"/>
  <c r="L100"/>
  <c r="J99"/>
  <c r="N97"/>
  <c r="L96"/>
  <c r="J95"/>
  <c r="N93"/>
  <c r="L92"/>
  <c r="J91"/>
  <c r="N89"/>
  <c r="L88"/>
  <c r="J87"/>
  <c r="N85"/>
  <c r="L84"/>
  <c r="J83"/>
  <c r="N81"/>
  <c r="L80"/>
  <c r="J79"/>
  <c r="N77"/>
  <c r="L76"/>
  <c r="J75"/>
  <c r="N73"/>
  <c r="L72"/>
  <c r="J71"/>
  <c r="N69"/>
  <c r="L68"/>
  <c r="J67"/>
  <c r="N65"/>
  <c r="L64"/>
  <c r="J63"/>
  <c r="N61"/>
  <c r="L60"/>
  <c r="J59"/>
  <c r="N57"/>
  <c r="L56"/>
  <c r="J55"/>
  <c r="N53"/>
  <c r="L52"/>
  <c r="J51"/>
  <c r="N49"/>
  <c r="L48"/>
  <c r="J47"/>
  <c r="N45"/>
  <c r="L44"/>
  <c r="J43"/>
  <c r="N41"/>
  <c r="L40"/>
  <c r="J39"/>
  <c r="N37"/>
  <c r="L36"/>
  <c r="J35"/>
  <c r="N33"/>
  <c r="L32"/>
  <c r="J31"/>
  <c r="N29"/>
  <c r="L28"/>
  <c r="J27"/>
  <c r="N25"/>
  <c r="L24"/>
  <c r="J23"/>
  <c r="N21"/>
  <c r="L20"/>
  <c r="J19"/>
  <c r="N17"/>
  <c r="L16"/>
  <c r="J15"/>
  <c r="N13"/>
  <c r="L12"/>
  <c r="J11"/>
  <c r="N9"/>
  <c r="L8"/>
  <c r="J7"/>
  <c r="N5"/>
  <c r="Q5" s="1"/>
  <c r="L4"/>
  <c r="L101" s="1"/>
  <c r="P93"/>
  <c r="P85"/>
  <c r="P77"/>
  <c r="P69"/>
  <c r="P61"/>
  <c r="P53"/>
  <c r="P45"/>
  <c r="P37"/>
  <c r="P29"/>
  <c r="P21"/>
  <c r="P13"/>
  <c r="P5"/>
  <c r="Q94"/>
  <c r="Q86"/>
  <c r="Q78"/>
  <c r="Q70"/>
  <c r="Q62"/>
  <c r="Q54"/>
  <c r="Q46"/>
  <c r="Q38"/>
  <c r="Q30"/>
  <c r="Q22"/>
  <c r="Q14"/>
  <c r="M100"/>
  <c r="K99"/>
  <c r="O97"/>
  <c r="M96"/>
  <c r="K95"/>
  <c r="O93"/>
  <c r="M92"/>
  <c r="K91"/>
  <c r="O89"/>
  <c r="M88"/>
  <c r="K87"/>
  <c r="O85"/>
  <c r="M84"/>
  <c r="K83"/>
  <c r="O81"/>
  <c r="M80"/>
  <c r="K79"/>
  <c r="O77"/>
  <c r="M76"/>
  <c r="K75"/>
  <c r="O73"/>
  <c r="M72"/>
  <c r="K71"/>
  <c r="O69"/>
  <c r="M68"/>
  <c r="K67"/>
  <c r="O65"/>
  <c r="M64"/>
  <c r="K63"/>
  <c r="O61"/>
  <c r="M60"/>
  <c r="K59"/>
  <c r="O57"/>
  <c r="M56"/>
  <c r="K55"/>
  <c r="O53"/>
  <c r="M52"/>
  <c r="K51"/>
  <c r="O49"/>
  <c r="M48"/>
  <c r="K47"/>
  <c r="O45"/>
  <c r="M44"/>
  <c r="K43"/>
  <c r="O41"/>
  <c r="M40"/>
  <c r="K39"/>
  <c r="O37"/>
  <c r="M36"/>
  <c r="K35"/>
  <c r="O33"/>
  <c r="M32"/>
  <c r="K31"/>
  <c r="O29"/>
  <c r="M28"/>
  <c r="K27"/>
  <c r="O25"/>
  <c r="M24"/>
  <c r="K23"/>
  <c r="O21"/>
  <c r="M20"/>
  <c r="K19"/>
  <c r="O17"/>
  <c r="M16"/>
  <c r="K15"/>
  <c r="O13"/>
  <c r="M12"/>
  <c r="K11"/>
  <c r="O9"/>
  <c r="M8"/>
  <c r="K7"/>
  <c r="O5"/>
  <c r="M4"/>
  <c r="O3"/>
  <c r="P3" s="1"/>
  <c r="P94"/>
  <c r="P86"/>
  <c r="P78"/>
  <c r="P70"/>
  <c r="P62"/>
  <c r="Q95"/>
  <c r="Q87"/>
  <c r="Q79"/>
  <c r="Q71"/>
  <c r="N100"/>
  <c r="L99"/>
  <c r="J98"/>
  <c r="N96"/>
  <c r="L95"/>
  <c r="J94"/>
  <c r="N92"/>
  <c r="L91"/>
  <c r="J90"/>
  <c r="N88"/>
  <c r="L87"/>
  <c r="J86"/>
  <c r="N84"/>
  <c r="L83"/>
  <c r="J82"/>
  <c r="N80"/>
  <c r="L79"/>
  <c r="J78"/>
  <c r="N76"/>
  <c r="L75"/>
  <c r="J74"/>
  <c r="N72"/>
  <c r="L71"/>
  <c r="J70"/>
  <c r="N68"/>
  <c r="J66"/>
  <c r="J62"/>
  <c r="N60"/>
  <c r="M3"/>
  <c r="P95"/>
  <c r="P87"/>
  <c r="P79"/>
  <c r="P71"/>
  <c r="P63"/>
  <c r="P55"/>
  <c r="P47"/>
  <c r="P39"/>
  <c r="P31"/>
  <c r="P23"/>
  <c r="P15"/>
  <c r="P7"/>
  <c r="Q96"/>
  <c r="Q88"/>
  <c r="Q80"/>
  <c r="Q72"/>
  <c r="Q64"/>
  <c r="Q56"/>
  <c r="Q48"/>
  <c r="Q40"/>
  <c r="Q32"/>
  <c r="Q24"/>
  <c r="Q16"/>
  <c r="Q8"/>
  <c r="M99"/>
  <c r="K98"/>
  <c r="O96"/>
  <c r="M95"/>
  <c r="K94"/>
  <c r="M91"/>
  <c r="K90"/>
  <c r="O88"/>
  <c r="M87"/>
  <c r="K86"/>
  <c r="M83"/>
  <c r="K82"/>
  <c r="O80"/>
  <c r="M79"/>
  <c r="K78"/>
  <c r="M75"/>
  <c r="K74"/>
  <c r="O72"/>
  <c r="M71"/>
  <c r="K70"/>
  <c r="M67"/>
  <c r="K66"/>
  <c r="O64"/>
  <c r="M63"/>
  <c r="K62"/>
  <c r="M59"/>
  <c r="K58"/>
  <c r="O56"/>
  <c r="M55"/>
  <c r="K54"/>
  <c r="M51"/>
  <c r="K50"/>
  <c r="O48"/>
  <c r="M47"/>
  <c r="K46"/>
  <c r="M43"/>
  <c r="K42"/>
  <c r="O40"/>
  <c r="M39"/>
  <c r="K38"/>
  <c r="M35"/>
  <c r="K34"/>
  <c r="O32"/>
  <c r="M31"/>
  <c r="K30"/>
  <c r="M27"/>
  <c r="K26"/>
  <c r="O24"/>
  <c r="M23"/>
  <c r="K22"/>
  <c r="M19"/>
  <c r="K18"/>
  <c r="O16"/>
  <c r="M15"/>
  <c r="K14"/>
  <c r="M11"/>
  <c r="K10"/>
  <c r="O8"/>
  <c r="M7"/>
  <c r="K6"/>
  <c r="K3"/>
  <c r="Q97"/>
  <c r="Q89"/>
  <c r="Q81"/>
  <c r="Q73"/>
  <c r="Q65"/>
  <c r="Q57"/>
  <c r="Q49"/>
  <c r="Q41"/>
  <c r="Q33"/>
  <c r="Q25"/>
  <c r="Q17"/>
  <c r="Q9"/>
  <c r="N3"/>
  <c r="Q3" s="1"/>
  <c r="N99"/>
  <c r="L98"/>
  <c r="J97"/>
  <c r="N95"/>
  <c r="L94"/>
  <c r="J93"/>
  <c r="N91"/>
  <c r="L90"/>
  <c r="J89"/>
  <c r="N87"/>
  <c r="L86"/>
  <c r="J85"/>
  <c r="N83"/>
  <c r="L82"/>
  <c r="J81"/>
  <c r="N79"/>
  <c r="L78"/>
  <c r="J77"/>
  <c r="N75"/>
  <c r="L74"/>
  <c r="J73"/>
  <c r="N71"/>
  <c r="L70"/>
  <c r="J69"/>
  <c r="N67"/>
  <c r="L66"/>
  <c r="J65"/>
  <c r="N63"/>
  <c r="L62"/>
  <c r="J61"/>
  <c r="N59"/>
  <c r="L58"/>
  <c r="J57"/>
  <c r="N55"/>
  <c r="L54"/>
  <c r="J53"/>
  <c r="N51"/>
  <c r="L50"/>
  <c r="J49"/>
  <c r="N47"/>
  <c r="L46"/>
  <c r="J45"/>
  <c r="N43"/>
  <c r="L42"/>
  <c r="J41"/>
  <c r="N39"/>
  <c r="L38"/>
  <c r="J37"/>
  <c r="N35"/>
  <c r="L34"/>
  <c r="J33"/>
  <c r="N31"/>
  <c r="L30"/>
  <c r="J29"/>
  <c r="N27"/>
  <c r="L26"/>
  <c r="J25"/>
  <c r="N23"/>
  <c r="L22"/>
  <c r="J21"/>
  <c r="N19"/>
  <c r="L18"/>
  <c r="J17"/>
  <c r="N15"/>
  <c r="L14"/>
  <c r="J13"/>
  <c r="N11"/>
  <c r="L10"/>
  <c r="J9"/>
  <c r="N7"/>
  <c r="L6"/>
  <c r="Q6" s="1"/>
  <c r="J5"/>
  <c r="J101" s="1"/>
  <c r="P97"/>
  <c r="P89"/>
  <c r="P81"/>
  <c r="P73"/>
  <c r="P65"/>
  <c r="P57"/>
  <c r="P49"/>
  <c r="P41"/>
  <c r="P33"/>
  <c r="P25"/>
  <c r="P17"/>
  <c r="P9"/>
  <c r="Q98"/>
  <c r="Q90"/>
  <c r="Q82"/>
  <c r="Q74"/>
  <c r="Q66"/>
  <c r="Q58"/>
  <c r="Q50"/>
  <c r="Q42"/>
  <c r="Q34"/>
  <c r="Q26"/>
  <c r="Q18"/>
  <c r="Q10"/>
  <c r="O101" l="1"/>
  <c r="P6"/>
  <c r="K101"/>
  <c r="M101"/>
  <c r="N101"/>
</calcChain>
</file>

<file path=xl/sharedStrings.xml><?xml version="1.0" encoding="utf-8"?>
<sst xmlns="http://schemas.openxmlformats.org/spreadsheetml/2006/main" count="92" uniqueCount="39">
  <si>
    <t xml:space="preserve">ENTREPRISE </t>
  </si>
  <si>
    <t xml:space="preserve">TOTAL </t>
  </si>
  <si>
    <t>ETAT</t>
  </si>
  <si>
    <t>Affaires en cours</t>
  </si>
  <si>
    <t>Affaires perdues/abandonnées</t>
  </si>
  <si>
    <t>Affaires gagnées</t>
  </si>
  <si>
    <t>ENGIE</t>
  </si>
  <si>
    <t>LVMH</t>
  </si>
  <si>
    <t xml:space="preserve">SCHNEIDER </t>
  </si>
  <si>
    <t>NUMERO DE DEVIS</t>
  </si>
  <si>
    <t>QLK-1905-4253688</t>
  </si>
  <si>
    <t>QLK-1905-4253689</t>
  </si>
  <si>
    <t>QLK-1905-4253690</t>
  </si>
  <si>
    <t>QLK-1905-4253691</t>
  </si>
  <si>
    <t>QLK-1905-4253692</t>
  </si>
  <si>
    <t>QLK-1905-4253693</t>
  </si>
  <si>
    <t>QLK-1905-4253694</t>
  </si>
  <si>
    <t>QLK-1905-4253695</t>
  </si>
  <si>
    <t>QLK-1905-4253696</t>
  </si>
  <si>
    <t>QLK-1905-4253697</t>
  </si>
  <si>
    <t>QLK-1905-4253698</t>
  </si>
  <si>
    <t>QLK-1905-4253699</t>
  </si>
  <si>
    <t>QLK-1905-4253700</t>
  </si>
  <si>
    <t>QLK-1905-4253701</t>
  </si>
  <si>
    <t>MONTANT</t>
  </si>
  <si>
    <t>CHARGE D AFFAIRE</t>
  </si>
  <si>
    <t xml:space="preserve">PIERRE </t>
  </si>
  <si>
    <t>PAUL</t>
  </si>
  <si>
    <t>JACK</t>
  </si>
  <si>
    <t>MATHIS</t>
  </si>
  <si>
    <t xml:space="preserve">DATE DE CREATION </t>
  </si>
  <si>
    <t>DATE DE COMMANDE</t>
  </si>
  <si>
    <t xml:space="preserve">MANAGER </t>
  </si>
  <si>
    <t>CHRISTOPHE</t>
  </si>
  <si>
    <t>Montants</t>
  </si>
  <si>
    <t>Nombre</t>
  </si>
  <si>
    <t>TAUX de REUSSITE</t>
  </si>
  <si>
    <t>Financier</t>
  </si>
  <si>
    <t>Client:</t>
  </si>
</sst>
</file>

<file path=xl/styles.xml><?xml version="1.0" encoding="utf-8"?>
<styleSheet xmlns="http://schemas.openxmlformats.org/spreadsheetml/2006/main">
  <numFmts count="2">
    <numFmt numFmtId="164" formatCode="&quot;EUR&quot;\ #,##0;&quot;EUR&quot;\ \-#,##0"/>
    <numFmt numFmtId="170" formatCode="#,##0\ &quot;€&quot;"/>
  </numFmts>
  <fonts count="6">
    <font>
      <sz val="11"/>
      <color theme="1"/>
      <name val="Calibri"/>
      <family val="2"/>
      <scheme val="minor"/>
    </font>
    <font>
      <sz val="12"/>
      <color rgb="FF000000"/>
      <name val="Calibri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14" fontId="0" fillId="0" borderId="0" xfId="0" applyNumberFormat="1"/>
    <xf numFmtId="0" fontId="3" fillId="0" borderId="0" xfId="0" applyFont="1" applyFill="1"/>
    <xf numFmtId="0" fontId="0" fillId="0" borderId="3" xfId="0" applyBorder="1"/>
    <xf numFmtId="0" fontId="4" fillId="2" borderId="3" xfId="0" applyNumberFormat="1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2" fillId="0" borderId="3" xfId="0" applyFont="1" applyBorder="1" applyAlignment="1">
      <alignment horizontal="center"/>
    </xf>
    <xf numFmtId="0" fontId="3" fillId="0" borderId="5" xfId="0" applyFont="1" applyFill="1" applyBorder="1"/>
    <xf numFmtId="0" fontId="2" fillId="0" borderId="6" xfId="0" applyFont="1" applyBorder="1"/>
    <xf numFmtId="10" fontId="2" fillId="0" borderId="6" xfId="0" applyNumberFormat="1" applyFont="1" applyBorder="1"/>
    <xf numFmtId="10" fontId="2" fillId="0" borderId="7" xfId="0" applyNumberFormat="1" applyFont="1" applyBorder="1"/>
    <xf numFmtId="0" fontId="3" fillId="0" borderId="8" xfId="0" applyFont="1" applyFill="1" applyBorder="1"/>
    <xf numFmtId="0" fontId="2" fillId="0" borderId="2" xfId="0" applyFont="1" applyBorder="1"/>
    <xf numFmtId="10" fontId="2" fillId="0" borderId="2" xfId="0" applyNumberFormat="1" applyFont="1" applyBorder="1"/>
    <xf numFmtId="10" fontId="2" fillId="0" borderId="9" xfId="0" applyNumberFormat="1" applyFont="1" applyBorder="1"/>
    <xf numFmtId="0" fontId="3" fillId="0" borderId="10" xfId="0" applyFont="1" applyFill="1" applyBorder="1"/>
    <xf numFmtId="0" fontId="2" fillId="0" borderId="11" xfId="0" applyFont="1" applyBorder="1"/>
    <xf numFmtId="10" fontId="2" fillId="0" borderId="11" xfId="0" applyNumberFormat="1" applyFont="1" applyBorder="1"/>
    <xf numFmtId="10" fontId="2" fillId="0" borderId="12" xfId="0" applyNumberFormat="1" applyFont="1" applyBorder="1"/>
    <xf numFmtId="170" fontId="2" fillId="0" borderId="6" xfId="0" applyNumberFormat="1" applyFont="1" applyBorder="1"/>
    <xf numFmtId="170" fontId="2" fillId="0" borderId="2" xfId="0" applyNumberFormat="1" applyFont="1" applyBorder="1"/>
    <xf numFmtId="170" fontId="2" fillId="0" borderId="11" xfId="0" applyNumberFormat="1" applyFont="1" applyBorder="1"/>
    <xf numFmtId="170" fontId="0" fillId="0" borderId="0" xfId="0" applyNumberFormat="1"/>
    <xf numFmtId="170" fontId="2" fillId="0" borderId="13" xfId="0" applyNumberFormat="1" applyFont="1" applyFill="1" applyBorder="1"/>
    <xf numFmtId="0" fontId="2" fillId="0" borderId="14" xfId="0" applyFont="1" applyFill="1" applyBorder="1"/>
    <xf numFmtId="170" fontId="2" fillId="0" borderId="14" xfId="0" applyNumberFormat="1" applyFont="1" applyFill="1" applyBorder="1"/>
    <xf numFmtId="0" fontId="2" fillId="0" borderId="15" xfId="0" applyFont="1" applyFill="1" applyBorder="1"/>
    <xf numFmtId="170" fontId="4" fillId="4" borderId="4" xfId="0" applyNumberFormat="1" applyFont="1" applyFill="1" applyBorder="1" applyAlignment="1">
      <alignment horizontal="center" wrapText="1"/>
    </xf>
    <xf numFmtId="0" fontId="4" fillId="4" borderId="4" xfId="0" applyNumberFormat="1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1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18" sqref="K18"/>
    </sheetView>
  </sheetViews>
  <sheetFormatPr baseColWidth="10" defaultRowHeight="15"/>
  <cols>
    <col min="2" max="2" width="31.7109375" customWidth="1"/>
    <col min="3" max="3" width="24" customWidth="1"/>
    <col min="4" max="4" width="20.5703125" customWidth="1"/>
    <col min="5" max="5" width="9.28515625" customWidth="1"/>
    <col min="6" max="6" width="17.5703125" bestFit="1" customWidth="1"/>
    <col min="7" max="7" width="19.140625" bestFit="1" customWidth="1"/>
    <col min="8" max="8" width="16" customWidth="1"/>
    <col min="9" max="9" width="11.7109375" bestFit="1" customWidth="1"/>
    <col min="10" max="10" width="11.42578125" style="24"/>
    <col min="11" max="11" width="9.85546875" customWidth="1"/>
    <col min="12" max="12" width="13.42578125" style="24" customWidth="1"/>
    <col min="13" max="13" width="9.28515625" customWidth="1"/>
    <col min="14" max="14" width="11.42578125" style="24"/>
    <col min="15" max="15" width="9.42578125" customWidth="1"/>
  </cols>
  <sheetData>
    <row r="1" spans="1:17" ht="45.75" customHeight="1">
      <c r="I1" s="5"/>
      <c r="J1" s="6" t="s">
        <v>3</v>
      </c>
      <c r="K1" s="6"/>
      <c r="L1" s="6" t="s">
        <v>4</v>
      </c>
      <c r="M1" s="6"/>
      <c r="N1" s="6" t="s">
        <v>5</v>
      </c>
      <c r="O1" s="7"/>
      <c r="P1" s="8" t="s">
        <v>35</v>
      </c>
      <c r="Q1" s="8" t="s">
        <v>37</v>
      </c>
    </row>
    <row r="2" spans="1:17" ht="44.25" customHeight="1" thickBot="1">
      <c r="A2" s="32" t="s">
        <v>0</v>
      </c>
      <c r="B2" s="32" t="s">
        <v>2</v>
      </c>
      <c r="C2" s="32" t="s">
        <v>9</v>
      </c>
      <c r="D2" s="32" t="s">
        <v>24</v>
      </c>
      <c r="E2" s="32" t="s">
        <v>25</v>
      </c>
      <c r="F2" s="32" t="s">
        <v>30</v>
      </c>
      <c r="G2" s="32" t="s">
        <v>31</v>
      </c>
      <c r="H2" s="32" t="s">
        <v>32</v>
      </c>
      <c r="I2" s="31" t="s">
        <v>38</v>
      </c>
      <c r="J2" s="29" t="s">
        <v>34</v>
      </c>
      <c r="K2" s="30" t="s">
        <v>35</v>
      </c>
      <c r="L2" s="29" t="s">
        <v>34</v>
      </c>
      <c r="M2" s="30" t="s">
        <v>35</v>
      </c>
      <c r="N2" s="29" t="s">
        <v>34</v>
      </c>
      <c r="O2" s="30" t="s">
        <v>35</v>
      </c>
      <c r="P2" s="30" t="s">
        <v>36</v>
      </c>
      <c r="Q2" s="30" t="s">
        <v>36</v>
      </c>
    </row>
    <row r="3" spans="1:17" ht="15.75">
      <c r="A3" t="s">
        <v>1</v>
      </c>
      <c r="B3" s="1" t="s">
        <v>3</v>
      </c>
      <c r="C3" s="1" t="s">
        <v>10</v>
      </c>
      <c r="D3" s="2">
        <v>135374</v>
      </c>
      <c r="E3" t="s">
        <v>26</v>
      </c>
      <c r="F3" s="3">
        <v>43960</v>
      </c>
      <c r="G3" s="3">
        <v>44325</v>
      </c>
      <c r="H3" t="s">
        <v>33</v>
      </c>
      <c r="I3" s="9" t="str">
        <f t="array" ref="I3">IF(ISERROR(INDEX(Ma_Colonne,SMALL(IF(FREQUENCY(IF(Ma_Colonne&lt;&gt;"",MATCH(Ma_Colonne,Ma_Colonne,0)), ROW(Ma_Colonne)-ROW($A$3)+1),ROW(Ma_Colonne)-ROW($A$3)+1),ROWS(I$3:I3)))),"",INDEX(Ma_Colonne,SMALL(IF(FREQUENCY(IF(Ma_Colonne&lt;&gt;"",MATCH(Ma_Colonne,Ma_Colonne,0)), ROW(Ma_Colonne)-ROW($A$3)+1),ROW(Ma_Colonne)-ROW($A$3)+1),ROWS(I$3:I3))))</f>
        <v xml:space="preserve">TOTAL </v>
      </c>
      <c r="J3" s="21">
        <f>IF(I3="","",SUMIFS(D$3:D$1000,A$3:A$1000,I3,B$3:B$1000,$J$1))</f>
        <v>148363</v>
      </c>
      <c r="K3" s="10">
        <f>IF(I3="","",COUNTIFS(A$3:A$1000,I3,B$3:B$1000,$J$1))</f>
        <v>3</v>
      </c>
      <c r="L3" s="21">
        <f>IF(I3="","",SUMIFS(D$3:D$1000,A$3:A$1000,I3,B$3:B$1000,$L$1))</f>
        <v>26366</v>
      </c>
      <c r="M3" s="10">
        <f>IF(I3="","",COUNTIFS(A$3:A$1000,I3,B$3:B$1000,$L$1))</f>
        <v>1</v>
      </c>
      <c r="N3" s="21">
        <f>IF(I3="","",SUMIFS(D$3:D$1000,A$3:A$1000,I3,B$3:B$1000,$N$1))</f>
        <v>6097</v>
      </c>
      <c r="O3" s="10">
        <f>IF(I3="","",COUNTIFS(A$3:A$1000,I3,B$3:B$1000,$N$1))</f>
        <v>1</v>
      </c>
      <c r="P3" s="11">
        <f>IF(I3="","",O3/(K3+O3+M3))</f>
        <v>0.2</v>
      </c>
      <c r="Q3" s="12">
        <f>IF(I3="","",N3/(J3+L3+N3))</f>
        <v>3.3717496377733289E-2</v>
      </c>
    </row>
    <row r="4" spans="1:17" ht="15.75">
      <c r="A4" t="s">
        <v>1</v>
      </c>
      <c r="B4" s="1" t="s">
        <v>3</v>
      </c>
      <c r="C4" s="1" t="s">
        <v>11</v>
      </c>
      <c r="D4" s="2">
        <v>12366</v>
      </c>
      <c r="E4" t="s">
        <v>26</v>
      </c>
      <c r="F4" s="3">
        <v>43961</v>
      </c>
      <c r="G4" s="3">
        <v>44326</v>
      </c>
      <c r="H4" t="s">
        <v>33</v>
      </c>
      <c r="I4" s="13" t="str">
        <f t="array" ref="I4">IF(ISERROR(INDEX(Ma_Colonne,SMALL(IF(FREQUENCY(IF(Ma_Colonne&lt;&gt;"",MATCH(Ma_Colonne,Ma_Colonne,0)), ROW(Ma_Colonne)-ROW($A$3)+1),ROW(Ma_Colonne)-ROW($A$3)+1),ROWS(I$3:I4)))),"",INDEX(Ma_Colonne,SMALL(IF(FREQUENCY(IF(Ma_Colonne&lt;&gt;"",MATCH(Ma_Colonne,Ma_Colonne,0)), ROW(Ma_Colonne)-ROW($A$3)+1),ROW(Ma_Colonne)-ROW($A$3)+1),ROWS(I$3:I4))))</f>
        <v>ENGIE</v>
      </c>
      <c r="J4" s="22">
        <f t="shared" ref="J4:J67" si="0">IF(I4="","",SUMIFS(D$3:D$1000,A$3:A$1000,I4,B$3:B$1000,$J$1))</f>
        <v>9044</v>
      </c>
      <c r="K4" s="14">
        <f t="shared" ref="K4:K67" si="1">IF(I4="","",COUNTIFS(A$3:A$1000,I4,B$3:B$1000,$J$1))</f>
        <v>1</v>
      </c>
      <c r="L4" s="22">
        <f t="shared" ref="L4:L67" si="2">IF(I4="","",SUMIFS(D$3:D$1000,A$3:A$1000,I4,B$3:B$1000,$L$1))</f>
        <v>0</v>
      </c>
      <c r="M4" s="14">
        <f t="shared" ref="M4:M67" si="3">IF(I4="","",COUNTIFS(A$3:A$1000,I4,B$3:B$1000,$L$1))</f>
        <v>0</v>
      </c>
      <c r="N4" s="22">
        <f t="shared" ref="N4:N67" si="4">IF(I4="","",SUMIFS(D$3:D$1000,A$3:A$1000,I4,B$3:B$1000,$N$1))</f>
        <v>10000</v>
      </c>
      <c r="O4" s="14">
        <f t="shared" ref="O4:O67" si="5">IF(I4="","",COUNTIFS(A$3:A$1000,I4,B$3:B$1000,$N$1))</f>
        <v>1</v>
      </c>
      <c r="P4" s="15">
        <f t="shared" ref="P4:P67" si="6">IF(I4="","",O4/(K4+O4+M4))</f>
        <v>0.5</v>
      </c>
      <c r="Q4" s="16">
        <f t="shared" ref="Q4:Q67" si="7">IF(I4="","",N4/(J4+L4+N4))</f>
        <v>0.52509976895610166</v>
      </c>
    </row>
    <row r="5" spans="1:17" ht="15.75">
      <c r="A5" t="s">
        <v>1</v>
      </c>
      <c r="B5" s="1" t="s">
        <v>3</v>
      </c>
      <c r="C5" s="1" t="s">
        <v>12</v>
      </c>
      <c r="D5" s="2">
        <v>623</v>
      </c>
      <c r="E5" t="s">
        <v>26</v>
      </c>
      <c r="F5" s="3">
        <v>43962</v>
      </c>
      <c r="G5" s="3">
        <v>44327</v>
      </c>
      <c r="H5" t="s">
        <v>33</v>
      </c>
      <c r="I5" s="13" t="str">
        <f t="array" ref="I5">IF(ISERROR(INDEX(Ma_Colonne,SMALL(IF(FREQUENCY(IF(Ma_Colonne&lt;&gt;"",MATCH(Ma_Colonne,Ma_Colonne,0)), ROW(Ma_Colonne)-ROW($A$3)+1),ROW(Ma_Colonne)-ROW($A$3)+1),ROWS(I$3:I5)))),"",INDEX(Ma_Colonne,SMALL(IF(FREQUENCY(IF(Ma_Colonne&lt;&gt;"",MATCH(Ma_Colonne,Ma_Colonne,0)), ROW(Ma_Colonne)-ROW($A$3)+1),ROW(Ma_Colonne)-ROW($A$3)+1),ROWS(I$3:I5))))</f>
        <v>LVMH</v>
      </c>
      <c r="J5" s="22">
        <f t="shared" si="0"/>
        <v>0</v>
      </c>
      <c r="K5" s="14">
        <f t="shared" si="1"/>
        <v>0</v>
      </c>
      <c r="L5" s="22">
        <f t="shared" si="2"/>
        <v>445020</v>
      </c>
      <c r="M5" s="14">
        <f t="shared" si="3"/>
        <v>3</v>
      </c>
      <c r="N5" s="22">
        <f t="shared" si="4"/>
        <v>7602</v>
      </c>
      <c r="O5" s="14">
        <f t="shared" si="5"/>
        <v>1</v>
      </c>
      <c r="P5" s="15">
        <f t="shared" si="6"/>
        <v>0.25</v>
      </c>
      <c r="Q5" s="16">
        <f t="shared" si="7"/>
        <v>1.6795471718122408E-2</v>
      </c>
    </row>
    <row r="6" spans="1:17" ht="15.75">
      <c r="A6" t="s">
        <v>1</v>
      </c>
      <c r="B6" s="1" t="s">
        <v>4</v>
      </c>
      <c r="C6" s="1" t="s">
        <v>13</v>
      </c>
      <c r="D6" s="2">
        <v>26366</v>
      </c>
      <c r="E6" t="s">
        <v>26</v>
      </c>
      <c r="F6" s="3">
        <v>43963</v>
      </c>
      <c r="G6" s="3">
        <v>44328</v>
      </c>
      <c r="H6" t="s">
        <v>33</v>
      </c>
      <c r="I6" s="13" t="str">
        <f t="array" ref="I6">IF(ISERROR(INDEX(Ma_Colonne,SMALL(IF(FREQUENCY(IF(Ma_Colonne&lt;&gt;"",MATCH(Ma_Colonne,Ma_Colonne,0)), ROW(Ma_Colonne)-ROW($A$3)+1),ROW(Ma_Colonne)-ROW($A$3)+1),ROWS(I$3:I6)))),"",INDEX(Ma_Colonne,SMALL(IF(FREQUENCY(IF(Ma_Colonne&lt;&gt;"",MATCH(Ma_Colonne,Ma_Colonne,0)), ROW(Ma_Colonne)-ROW($A$3)+1),ROW(Ma_Colonne)-ROW($A$3)+1),ROWS(I$3:I6))))</f>
        <v xml:space="preserve">SCHNEIDER </v>
      </c>
      <c r="J6" s="22">
        <f t="shared" si="0"/>
        <v>8970</v>
      </c>
      <c r="K6" s="14">
        <f t="shared" si="1"/>
        <v>1</v>
      </c>
      <c r="L6" s="22">
        <f t="shared" si="2"/>
        <v>9270</v>
      </c>
      <c r="M6" s="14">
        <f t="shared" si="3"/>
        <v>1</v>
      </c>
      <c r="N6" s="22">
        <f t="shared" si="4"/>
        <v>5233</v>
      </c>
      <c r="O6" s="14">
        <f t="shared" si="5"/>
        <v>1</v>
      </c>
      <c r="P6" s="15">
        <f t="shared" si="6"/>
        <v>0.33333333333333331</v>
      </c>
      <c r="Q6" s="16">
        <f t="shared" si="7"/>
        <v>0.22293699143697013</v>
      </c>
    </row>
    <row r="7" spans="1:17" ht="15.75">
      <c r="A7" t="s">
        <v>1</v>
      </c>
      <c r="B7" s="1" t="s">
        <v>5</v>
      </c>
      <c r="C7" s="1" t="s">
        <v>14</v>
      </c>
      <c r="D7" s="2">
        <v>6097</v>
      </c>
      <c r="E7" t="s">
        <v>26</v>
      </c>
      <c r="F7" s="3">
        <v>43964</v>
      </c>
      <c r="G7" s="3">
        <v>44329</v>
      </c>
      <c r="H7" t="s">
        <v>33</v>
      </c>
      <c r="I7" s="13" t="str">
        <f t="array" ref="I7">IF(ISERROR(INDEX(Ma_Colonne,SMALL(IF(FREQUENCY(IF(Ma_Colonne&lt;&gt;"",MATCH(Ma_Colonne,Ma_Colonne,0)), ROW(Ma_Colonne)-ROW($A$3)+1),ROW(Ma_Colonne)-ROW($A$3)+1),ROWS(I$3:I7)))),"",INDEX(Ma_Colonne,SMALL(IF(FREQUENCY(IF(Ma_Colonne&lt;&gt;"",MATCH(Ma_Colonne,Ma_Colonne,0)), ROW(Ma_Colonne)-ROW($A$3)+1),ROW(Ma_Colonne)-ROW($A$3)+1),ROWS(I$3:I7))))</f>
        <v/>
      </c>
      <c r="J7" s="22" t="str">
        <f t="shared" si="0"/>
        <v/>
      </c>
      <c r="K7" s="14" t="str">
        <f t="shared" si="1"/>
        <v/>
      </c>
      <c r="L7" s="22" t="str">
        <f t="shared" si="2"/>
        <v/>
      </c>
      <c r="M7" s="14" t="str">
        <f t="shared" si="3"/>
        <v/>
      </c>
      <c r="N7" s="22" t="str">
        <f t="shared" si="4"/>
        <v/>
      </c>
      <c r="O7" s="14" t="str">
        <f t="shared" si="5"/>
        <v/>
      </c>
      <c r="P7" s="15" t="str">
        <f t="shared" si="6"/>
        <v/>
      </c>
      <c r="Q7" s="16" t="str">
        <f t="shared" si="7"/>
        <v/>
      </c>
    </row>
    <row r="8" spans="1:17" ht="15.75">
      <c r="A8" t="s">
        <v>6</v>
      </c>
      <c r="B8" s="1" t="s">
        <v>3</v>
      </c>
      <c r="C8" s="1" t="s">
        <v>15</v>
      </c>
      <c r="D8" s="2">
        <v>9044</v>
      </c>
      <c r="E8" t="s">
        <v>27</v>
      </c>
      <c r="F8" s="3">
        <v>43965</v>
      </c>
      <c r="G8" s="3">
        <v>44330</v>
      </c>
      <c r="H8" t="s">
        <v>33</v>
      </c>
      <c r="I8" s="13" t="str">
        <f t="array" ref="I8">IF(ISERROR(INDEX(Ma_Colonne,SMALL(IF(FREQUENCY(IF(Ma_Colonne&lt;&gt;"",MATCH(Ma_Colonne,Ma_Colonne,0)), ROW(Ma_Colonne)-ROW($A$3)+1),ROW(Ma_Colonne)-ROW($A$3)+1),ROWS(I$3:I8)))),"",INDEX(Ma_Colonne,SMALL(IF(FREQUENCY(IF(Ma_Colonne&lt;&gt;"",MATCH(Ma_Colonne,Ma_Colonne,0)), ROW(Ma_Colonne)-ROW($A$3)+1),ROW(Ma_Colonne)-ROW($A$3)+1),ROWS(I$3:I8))))</f>
        <v/>
      </c>
      <c r="J8" s="22" t="str">
        <f t="shared" si="0"/>
        <v/>
      </c>
      <c r="K8" s="14" t="str">
        <f t="shared" si="1"/>
        <v/>
      </c>
      <c r="L8" s="22" t="str">
        <f t="shared" si="2"/>
        <v/>
      </c>
      <c r="M8" s="14" t="str">
        <f t="shared" si="3"/>
        <v/>
      </c>
      <c r="N8" s="22" t="str">
        <f t="shared" si="4"/>
        <v/>
      </c>
      <c r="O8" s="14" t="str">
        <f t="shared" si="5"/>
        <v/>
      </c>
      <c r="P8" s="15" t="str">
        <f t="shared" si="6"/>
        <v/>
      </c>
      <c r="Q8" s="16" t="str">
        <f t="shared" si="7"/>
        <v/>
      </c>
    </row>
    <row r="9" spans="1:17" ht="15.75">
      <c r="A9" t="s">
        <v>6</v>
      </c>
      <c r="B9" s="1" t="s">
        <v>5</v>
      </c>
      <c r="C9" s="1" t="s">
        <v>16</v>
      </c>
      <c r="D9" s="2">
        <v>10000</v>
      </c>
      <c r="E9" t="s">
        <v>27</v>
      </c>
      <c r="F9" s="3">
        <v>43966</v>
      </c>
      <c r="G9" s="3">
        <v>44331</v>
      </c>
      <c r="H9" t="s">
        <v>33</v>
      </c>
      <c r="I9" s="13" t="str">
        <f t="array" ref="I9">IF(ISERROR(INDEX(Ma_Colonne,SMALL(IF(FREQUENCY(IF(Ma_Colonne&lt;&gt;"",MATCH(Ma_Colonne,Ma_Colonne,0)), ROW(Ma_Colonne)-ROW($A$3)+1),ROW(Ma_Colonne)-ROW($A$3)+1),ROWS(I$3:I9)))),"",INDEX(Ma_Colonne,SMALL(IF(FREQUENCY(IF(Ma_Colonne&lt;&gt;"",MATCH(Ma_Colonne,Ma_Colonne,0)), ROW(Ma_Colonne)-ROW($A$3)+1),ROW(Ma_Colonne)-ROW($A$3)+1),ROWS(I$3:I9))))</f>
        <v/>
      </c>
      <c r="J9" s="22" t="str">
        <f t="shared" si="0"/>
        <v/>
      </c>
      <c r="K9" s="14" t="str">
        <f t="shared" si="1"/>
        <v/>
      </c>
      <c r="L9" s="22" t="str">
        <f t="shared" si="2"/>
        <v/>
      </c>
      <c r="M9" s="14" t="str">
        <f t="shared" si="3"/>
        <v/>
      </c>
      <c r="N9" s="22" t="str">
        <f t="shared" si="4"/>
        <v/>
      </c>
      <c r="O9" s="14" t="str">
        <f t="shared" si="5"/>
        <v/>
      </c>
      <c r="P9" s="15" t="str">
        <f t="shared" si="6"/>
        <v/>
      </c>
      <c r="Q9" s="16" t="str">
        <f t="shared" si="7"/>
        <v/>
      </c>
    </row>
    <row r="10" spans="1:17" ht="15.75">
      <c r="A10" t="s">
        <v>7</v>
      </c>
      <c r="B10" s="1" t="s">
        <v>4</v>
      </c>
      <c r="C10" s="1" t="s">
        <v>17</v>
      </c>
      <c r="D10" s="2">
        <v>39472</v>
      </c>
      <c r="E10" t="s">
        <v>28</v>
      </c>
      <c r="F10" s="3">
        <v>43967</v>
      </c>
      <c r="G10" s="3">
        <v>44332</v>
      </c>
      <c r="H10" t="s">
        <v>33</v>
      </c>
      <c r="I10" s="13" t="str">
        <f t="array" ref="I10">IF(ISERROR(INDEX(Ma_Colonne,SMALL(IF(FREQUENCY(IF(Ma_Colonne&lt;&gt;"",MATCH(Ma_Colonne,Ma_Colonne,0)), ROW(Ma_Colonne)-ROW($A$3)+1),ROW(Ma_Colonne)-ROW($A$3)+1),ROWS(I$3:I10)))),"",INDEX(Ma_Colonne,SMALL(IF(FREQUENCY(IF(Ma_Colonne&lt;&gt;"",MATCH(Ma_Colonne,Ma_Colonne,0)), ROW(Ma_Colonne)-ROW($A$3)+1),ROW(Ma_Colonne)-ROW($A$3)+1),ROWS(I$3:I10))))</f>
        <v/>
      </c>
      <c r="J10" s="22" t="str">
        <f t="shared" si="0"/>
        <v/>
      </c>
      <c r="K10" s="14" t="str">
        <f t="shared" si="1"/>
        <v/>
      </c>
      <c r="L10" s="22" t="str">
        <f t="shared" si="2"/>
        <v/>
      </c>
      <c r="M10" s="14" t="str">
        <f t="shared" si="3"/>
        <v/>
      </c>
      <c r="N10" s="22" t="str">
        <f t="shared" si="4"/>
        <v/>
      </c>
      <c r="O10" s="14" t="str">
        <f t="shared" si="5"/>
        <v/>
      </c>
      <c r="P10" s="15" t="str">
        <f t="shared" si="6"/>
        <v/>
      </c>
      <c r="Q10" s="16" t="str">
        <f t="shared" si="7"/>
        <v/>
      </c>
    </row>
    <row r="11" spans="1:17" ht="15.75">
      <c r="A11" t="s">
        <v>7</v>
      </c>
      <c r="B11" s="1" t="s">
        <v>4</v>
      </c>
      <c r="C11" s="1" t="s">
        <v>18</v>
      </c>
      <c r="D11" s="2">
        <v>5548</v>
      </c>
      <c r="E11" t="s">
        <v>28</v>
      </c>
      <c r="F11" s="3">
        <v>43968</v>
      </c>
      <c r="G11" s="3">
        <v>44333</v>
      </c>
      <c r="H11" t="s">
        <v>33</v>
      </c>
      <c r="I11" s="13" t="str">
        <f t="array" ref="I11">IF(ISERROR(INDEX(Ma_Colonne,SMALL(IF(FREQUENCY(IF(Ma_Colonne&lt;&gt;"",MATCH(Ma_Colonne,Ma_Colonne,0)), ROW(Ma_Colonne)-ROW($A$3)+1),ROW(Ma_Colonne)-ROW($A$3)+1),ROWS(I$3:I11)))),"",INDEX(Ma_Colonne,SMALL(IF(FREQUENCY(IF(Ma_Colonne&lt;&gt;"",MATCH(Ma_Colonne,Ma_Colonne,0)), ROW(Ma_Colonne)-ROW($A$3)+1),ROW(Ma_Colonne)-ROW($A$3)+1),ROWS(I$3:I11))))</f>
        <v/>
      </c>
      <c r="J11" s="22" t="str">
        <f t="shared" si="0"/>
        <v/>
      </c>
      <c r="K11" s="14" t="str">
        <f t="shared" si="1"/>
        <v/>
      </c>
      <c r="L11" s="22" t="str">
        <f t="shared" si="2"/>
        <v/>
      </c>
      <c r="M11" s="14" t="str">
        <f t="shared" si="3"/>
        <v/>
      </c>
      <c r="N11" s="22" t="str">
        <f t="shared" si="4"/>
        <v/>
      </c>
      <c r="O11" s="14" t="str">
        <f t="shared" si="5"/>
        <v/>
      </c>
      <c r="P11" s="15" t="str">
        <f t="shared" si="6"/>
        <v/>
      </c>
      <c r="Q11" s="16" t="str">
        <f t="shared" si="7"/>
        <v/>
      </c>
    </row>
    <row r="12" spans="1:17" ht="15.75">
      <c r="A12" t="s">
        <v>7</v>
      </c>
      <c r="B12" s="1" t="s">
        <v>4</v>
      </c>
      <c r="C12" s="1" t="s">
        <v>19</v>
      </c>
      <c r="D12" s="2">
        <v>400000</v>
      </c>
      <c r="E12" t="s">
        <v>28</v>
      </c>
      <c r="F12" s="3">
        <v>43969</v>
      </c>
      <c r="G12" s="3">
        <v>44334</v>
      </c>
      <c r="H12" t="s">
        <v>33</v>
      </c>
      <c r="I12" s="13" t="str">
        <f t="array" ref="I12">IF(ISERROR(INDEX(Ma_Colonne,SMALL(IF(FREQUENCY(IF(Ma_Colonne&lt;&gt;"",MATCH(Ma_Colonne,Ma_Colonne,0)), ROW(Ma_Colonne)-ROW($A$3)+1),ROW(Ma_Colonne)-ROW($A$3)+1),ROWS(I$3:I12)))),"",INDEX(Ma_Colonne,SMALL(IF(FREQUENCY(IF(Ma_Colonne&lt;&gt;"",MATCH(Ma_Colonne,Ma_Colonne,0)), ROW(Ma_Colonne)-ROW($A$3)+1),ROW(Ma_Colonne)-ROW($A$3)+1),ROWS(I$3:I12))))</f>
        <v/>
      </c>
      <c r="J12" s="22" t="str">
        <f t="shared" si="0"/>
        <v/>
      </c>
      <c r="K12" s="14" t="str">
        <f t="shared" si="1"/>
        <v/>
      </c>
      <c r="L12" s="22" t="str">
        <f t="shared" si="2"/>
        <v/>
      </c>
      <c r="M12" s="14" t="str">
        <f t="shared" si="3"/>
        <v/>
      </c>
      <c r="N12" s="22" t="str">
        <f t="shared" si="4"/>
        <v/>
      </c>
      <c r="O12" s="14" t="str">
        <f t="shared" si="5"/>
        <v/>
      </c>
      <c r="P12" s="15" t="str">
        <f t="shared" si="6"/>
        <v/>
      </c>
      <c r="Q12" s="16" t="str">
        <f t="shared" si="7"/>
        <v/>
      </c>
    </row>
    <row r="13" spans="1:17" ht="15.75">
      <c r="A13" t="s">
        <v>7</v>
      </c>
      <c r="B13" s="1" t="s">
        <v>5</v>
      </c>
      <c r="C13" s="1" t="s">
        <v>20</v>
      </c>
      <c r="D13" s="2">
        <v>7602</v>
      </c>
      <c r="E13" t="s">
        <v>28</v>
      </c>
      <c r="F13" s="3">
        <v>43970</v>
      </c>
      <c r="G13" s="3">
        <v>44335</v>
      </c>
      <c r="H13" t="s">
        <v>33</v>
      </c>
      <c r="I13" s="13" t="str">
        <f t="array" ref="I13">IF(ISERROR(INDEX(Ma_Colonne,SMALL(IF(FREQUENCY(IF(Ma_Colonne&lt;&gt;"",MATCH(Ma_Colonne,Ma_Colonne,0)), ROW(Ma_Colonne)-ROW($A$3)+1),ROW(Ma_Colonne)-ROW($A$3)+1),ROWS(I$3:I13)))),"",INDEX(Ma_Colonne,SMALL(IF(FREQUENCY(IF(Ma_Colonne&lt;&gt;"",MATCH(Ma_Colonne,Ma_Colonne,0)), ROW(Ma_Colonne)-ROW($A$3)+1),ROW(Ma_Colonne)-ROW($A$3)+1),ROWS(I$3:I13))))</f>
        <v/>
      </c>
      <c r="J13" s="22" t="str">
        <f t="shared" si="0"/>
        <v/>
      </c>
      <c r="K13" s="14" t="str">
        <f t="shared" si="1"/>
        <v/>
      </c>
      <c r="L13" s="22" t="str">
        <f t="shared" si="2"/>
        <v/>
      </c>
      <c r="M13" s="14" t="str">
        <f t="shared" si="3"/>
        <v/>
      </c>
      <c r="N13" s="22" t="str">
        <f t="shared" si="4"/>
        <v/>
      </c>
      <c r="O13" s="14" t="str">
        <f t="shared" si="5"/>
        <v/>
      </c>
      <c r="P13" s="15" t="str">
        <f t="shared" si="6"/>
        <v/>
      </c>
      <c r="Q13" s="16" t="str">
        <f t="shared" si="7"/>
        <v/>
      </c>
    </row>
    <row r="14" spans="1:17" ht="15.75">
      <c r="A14" t="s">
        <v>8</v>
      </c>
      <c r="B14" s="1" t="s">
        <v>5</v>
      </c>
      <c r="C14" s="1" t="s">
        <v>21</v>
      </c>
      <c r="D14" s="2">
        <v>5233</v>
      </c>
      <c r="E14" t="s">
        <v>29</v>
      </c>
      <c r="F14" s="3">
        <v>43971</v>
      </c>
      <c r="G14" s="3">
        <v>44336</v>
      </c>
      <c r="H14" t="s">
        <v>33</v>
      </c>
      <c r="I14" s="13" t="str">
        <f t="array" ref="I14">IF(ISERROR(INDEX(Ma_Colonne,SMALL(IF(FREQUENCY(IF(Ma_Colonne&lt;&gt;"",MATCH(Ma_Colonne,Ma_Colonne,0)), ROW(Ma_Colonne)-ROW($A$3)+1),ROW(Ma_Colonne)-ROW($A$3)+1),ROWS(I$3:I14)))),"",INDEX(Ma_Colonne,SMALL(IF(FREQUENCY(IF(Ma_Colonne&lt;&gt;"",MATCH(Ma_Colonne,Ma_Colonne,0)), ROW(Ma_Colonne)-ROW($A$3)+1),ROW(Ma_Colonne)-ROW($A$3)+1),ROWS(I$3:I14))))</f>
        <v/>
      </c>
      <c r="J14" s="22" t="str">
        <f t="shared" si="0"/>
        <v/>
      </c>
      <c r="K14" s="14" t="str">
        <f t="shared" si="1"/>
        <v/>
      </c>
      <c r="L14" s="22" t="str">
        <f t="shared" si="2"/>
        <v/>
      </c>
      <c r="M14" s="14" t="str">
        <f t="shared" si="3"/>
        <v/>
      </c>
      <c r="N14" s="22" t="str">
        <f t="shared" si="4"/>
        <v/>
      </c>
      <c r="O14" s="14" t="str">
        <f t="shared" si="5"/>
        <v/>
      </c>
      <c r="P14" s="15" t="str">
        <f t="shared" si="6"/>
        <v/>
      </c>
      <c r="Q14" s="16" t="str">
        <f t="shared" si="7"/>
        <v/>
      </c>
    </row>
    <row r="15" spans="1:17" ht="15.75">
      <c r="A15" t="s">
        <v>8</v>
      </c>
      <c r="B15" s="1" t="s">
        <v>4</v>
      </c>
      <c r="C15" s="1" t="s">
        <v>22</v>
      </c>
      <c r="D15" s="2">
        <v>9270</v>
      </c>
      <c r="E15" t="s">
        <v>29</v>
      </c>
      <c r="F15" s="3">
        <v>43972</v>
      </c>
      <c r="G15" s="3">
        <v>44337</v>
      </c>
      <c r="H15" t="s">
        <v>33</v>
      </c>
      <c r="I15" s="13" t="str">
        <f t="array" ref="I15">IF(ISERROR(INDEX(Ma_Colonne,SMALL(IF(FREQUENCY(IF(Ma_Colonne&lt;&gt;"",MATCH(Ma_Colonne,Ma_Colonne,0)), ROW(Ma_Colonne)-ROW($A$3)+1),ROW(Ma_Colonne)-ROW($A$3)+1),ROWS(I$3:I15)))),"",INDEX(Ma_Colonne,SMALL(IF(FREQUENCY(IF(Ma_Colonne&lt;&gt;"",MATCH(Ma_Colonne,Ma_Colonne,0)), ROW(Ma_Colonne)-ROW($A$3)+1),ROW(Ma_Colonne)-ROW($A$3)+1),ROWS(I$3:I15))))</f>
        <v/>
      </c>
      <c r="J15" s="22" t="str">
        <f t="shared" si="0"/>
        <v/>
      </c>
      <c r="K15" s="14" t="str">
        <f t="shared" si="1"/>
        <v/>
      </c>
      <c r="L15" s="22" t="str">
        <f t="shared" si="2"/>
        <v/>
      </c>
      <c r="M15" s="14" t="str">
        <f t="shared" si="3"/>
        <v/>
      </c>
      <c r="N15" s="22" t="str">
        <f t="shared" si="4"/>
        <v/>
      </c>
      <c r="O15" s="14" t="str">
        <f t="shared" si="5"/>
        <v/>
      </c>
      <c r="P15" s="15" t="str">
        <f t="shared" si="6"/>
        <v/>
      </c>
      <c r="Q15" s="16" t="str">
        <f t="shared" si="7"/>
        <v/>
      </c>
    </row>
    <row r="16" spans="1:17" ht="15.75">
      <c r="A16" t="s">
        <v>8</v>
      </c>
      <c r="B16" s="1" t="s">
        <v>3</v>
      </c>
      <c r="C16" s="1" t="s">
        <v>23</v>
      </c>
      <c r="D16" s="2">
        <v>8970</v>
      </c>
      <c r="E16" t="s">
        <v>29</v>
      </c>
      <c r="F16" s="3">
        <v>43973</v>
      </c>
      <c r="G16" s="3">
        <v>44338</v>
      </c>
      <c r="H16" t="s">
        <v>33</v>
      </c>
      <c r="I16" s="13" t="str">
        <f t="array" ref="I16">IF(ISERROR(INDEX(Ma_Colonne,SMALL(IF(FREQUENCY(IF(Ma_Colonne&lt;&gt;"",MATCH(Ma_Colonne,Ma_Colonne,0)), ROW(Ma_Colonne)-ROW($A$3)+1),ROW(Ma_Colonne)-ROW($A$3)+1),ROWS(I$3:I16)))),"",INDEX(Ma_Colonne,SMALL(IF(FREQUENCY(IF(Ma_Colonne&lt;&gt;"",MATCH(Ma_Colonne,Ma_Colonne,0)), ROW(Ma_Colonne)-ROW($A$3)+1),ROW(Ma_Colonne)-ROW($A$3)+1),ROWS(I$3:I16))))</f>
        <v/>
      </c>
      <c r="J16" s="22" t="str">
        <f t="shared" si="0"/>
        <v/>
      </c>
      <c r="K16" s="14" t="str">
        <f t="shared" si="1"/>
        <v/>
      </c>
      <c r="L16" s="22" t="str">
        <f t="shared" si="2"/>
        <v/>
      </c>
      <c r="M16" s="14" t="str">
        <f t="shared" si="3"/>
        <v/>
      </c>
      <c r="N16" s="22" t="str">
        <f t="shared" si="4"/>
        <v/>
      </c>
      <c r="O16" s="14" t="str">
        <f t="shared" si="5"/>
        <v/>
      </c>
      <c r="P16" s="15" t="str">
        <f t="shared" si="6"/>
        <v/>
      </c>
      <c r="Q16" s="16" t="str">
        <f t="shared" si="7"/>
        <v/>
      </c>
    </row>
    <row r="17" spans="9:17" ht="15.75">
      <c r="I17" s="13" t="str">
        <f t="array" ref="I17">IF(ISERROR(INDEX(Ma_Colonne,SMALL(IF(FREQUENCY(IF(Ma_Colonne&lt;&gt;"",MATCH(Ma_Colonne,Ma_Colonne,0)), ROW(Ma_Colonne)-ROW($A$3)+1),ROW(Ma_Colonne)-ROW($A$3)+1),ROWS(I$3:I17)))),"",INDEX(Ma_Colonne,SMALL(IF(FREQUENCY(IF(Ma_Colonne&lt;&gt;"",MATCH(Ma_Colonne,Ma_Colonne,0)), ROW(Ma_Colonne)-ROW($A$3)+1),ROW(Ma_Colonne)-ROW($A$3)+1),ROWS(I$3:I17))))</f>
        <v/>
      </c>
      <c r="J17" s="22" t="str">
        <f t="shared" si="0"/>
        <v/>
      </c>
      <c r="K17" s="14" t="str">
        <f t="shared" si="1"/>
        <v/>
      </c>
      <c r="L17" s="22" t="str">
        <f t="shared" si="2"/>
        <v/>
      </c>
      <c r="M17" s="14" t="str">
        <f t="shared" si="3"/>
        <v/>
      </c>
      <c r="N17" s="22" t="str">
        <f t="shared" si="4"/>
        <v/>
      </c>
      <c r="O17" s="14" t="str">
        <f t="shared" si="5"/>
        <v/>
      </c>
      <c r="P17" s="15" t="str">
        <f t="shared" si="6"/>
        <v/>
      </c>
      <c r="Q17" s="16" t="str">
        <f t="shared" si="7"/>
        <v/>
      </c>
    </row>
    <row r="18" spans="9:17" ht="15.75">
      <c r="I18" s="13" t="str">
        <f t="array" ref="I18">IF(ISERROR(INDEX(Ma_Colonne,SMALL(IF(FREQUENCY(IF(Ma_Colonne&lt;&gt;"",MATCH(Ma_Colonne,Ma_Colonne,0)), ROW(Ma_Colonne)-ROW($A$3)+1),ROW(Ma_Colonne)-ROW($A$3)+1),ROWS(I$3:I18)))),"",INDEX(Ma_Colonne,SMALL(IF(FREQUENCY(IF(Ma_Colonne&lt;&gt;"",MATCH(Ma_Colonne,Ma_Colonne,0)), ROW(Ma_Colonne)-ROW($A$3)+1),ROW(Ma_Colonne)-ROW($A$3)+1),ROWS(I$3:I18))))</f>
        <v/>
      </c>
      <c r="J18" s="22" t="str">
        <f t="shared" si="0"/>
        <v/>
      </c>
      <c r="K18" s="14" t="str">
        <f t="shared" si="1"/>
        <v/>
      </c>
      <c r="L18" s="22" t="str">
        <f t="shared" si="2"/>
        <v/>
      </c>
      <c r="M18" s="14" t="str">
        <f t="shared" si="3"/>
        <v/>
      </c>
      <c r="N18" s="22" t="str">
        <f t="shared" si="4"/>
        <v/>
      </c>
      <c r="O18" s="14" t="str">
        <f t="shared" si="5"/>
        <v/>
      </c>
      <c r="P18" s="15" t="str">
        <f t="shared" si="6"/>
        <v/>
      </c>
      <c r="Q18" s="16" t="str">
        <f t="shared" si="7"/>
        <v/>
      </c>
    </row>
    <row r="19" spans="9:17" ht="15.75">
      <c r="I19" s="13" t="str">
        <f t="array" ref="I19">IF(ISERROR(INDEX(Ma_Colonne,SMALL(IF(FREQUENCY(IF(Ma_Colonne&lt;&gt;"",MATCH(Ma_Colonne,Ma_Colonne,0)), ROW(Ma_Colonne)-ROW($A$3)+1),ROW(Ma_Colonne)-ROW($A$3)+1),ROWS(I$3:I19)))),"",INDEX(Ma_Colonne,SMALL(IF(FREQUENCY(IF(Ma_Colonne&lt;&gt;"",MATCH(Ma_Colonne,Ma_Colonne,0)), ROW(Ma_Colonne)-ROW($A$3)+1),ROW(Ma_Colonne)-ROW($A$3)+1),ROWS(I$3:I19))))</f>
        <v/>
      </c>
      <c r="J19" s="22" t="str">
        <f t="shared" si="0"/>
        <v/>
      </c>
      <c r="K19" s="14" t="str">
        <f t="shared" si="1"/>
        <v/>
      </c>
      <c r="L19" s="22" t="str">
        <f t="shared" si="2"/>
        <v/>
      </c>
      <c r="M19" s="14" t="str">
        <f t="shared" si="3"/>
        <v/>
      </c>
      <c r="N19" s="22" t="str">
        <f t="shared" si="4"/>
        <v/>
      </c>
      <c r="O19" s="14" t="str">
        <f t="shared" si="5"/>
        <v/>
      </c>
      <c r="P19" s="15" t="str">
        <f t="shared" si="6"/>
        <v/>
      </c>
      <c r="Q19" s="16" t="str">
        <f t="shared" si="7"/>
        <v/>
      </c>
    </row>
    <row r="20" spans="9:17" ht="15.75">
      <c r="I20" s="13" t="str">
        <f t="array" ref="I20">IF(ISERROR(INDEX(Ma_Colonne,SMALL(IF(FREQUENCY(IF(Ma_Colonne&lt;&gt;"",MATCH(Ma_Colonne,Ma_Colonne,0)), ROW(Ma_Colonne)-ROW($A$3)+1),ROW(Ma_Colonne)-ROW($A$3)+1),ROWS(I$3:I20)))),"",INDEX(Ma_Colonne,SMALL(IF(FREQUENCY(IF(Ma_Colonne&lt;&gt;"",MATCH(Ma_Colonne,Ma_Colonne,0)), ROW(Ma_Colonne)-ROW($A$3)+1),ROW(Ma_Colonne)-ROW($A$3)+1),ROWS(I$3:I20))))</f>
        <v/>
      </c>
      <c r="J20" s="22" t="str">
        <f t="shared" si="0"/>
        <v/>
      </c>
      <c r="K20" s="14" t="str">
        <f t="shared" si="1"/>
        <v/>
      </c>
      <c r="L20" s="22" t="str">
        <f t="shared" si="2"/>
        <v/>
      </c>
      <c r="M20" s="14" t="str">
        <f t="shared" si="3"/>
        <v/>
      </c>
      <c r="N20" s="22" t="str">
        <f t="shared" si="4"/>
        <v/>
      </c>
      <c r="O20" s="14" t="str">
        <f t="shared" si="5"/>
        <v/>
      </c>
      <c r="P20" s="15" t="str">
        <f t="shared" si="6"/>
        <v/>
      </c>
      <c r="Q20" s="16" t="str">
        <f t="shared" si="7"/>
        <v/>
      </c>
    </row>
    <row r="21" spans="9:17" ht="15.75">
      <c r="I21" s="13" t="str">
        <f t="array" ref="I21">IF(ISERROR(INDEX(Ma_Colonne,SMALL(IF(FREQUENCY(IF(Ma_Colonne&lt;&gt;"",MATCH(Ma_Colonne,Ma_Colonne,0)), ROW(Ma_Colonne)-ROW($A$3)+1),ROW(Ma_Colonne)-ROW($A$3)+1),ROWS(I$3:I21)))),"",INDEX(Ma_Colonne,SMALL(IF(FREQUENCY(IF(Ma_Colonne&lt;&gt;"",MATCH(Ma_Colonne,Ma_Colonne,0)), ROW(Ma_Colonne)-ROW($A$3)+1),ROW(Ma_Colonne)-ROW($A$3)+1),ROWS(I$3:I21))))</f>
        <v/>
      </c>
      <c r="J21" s="22" t="str">
        <f t="shared" si="0"/>
        <v/>
      </c>
      <c r="K21" s="14" t="str">
        <f t="shared" si="1"/>
        <v/>
      </c>
      <c r="L21" s="22" t="str">
        <f t="shared" si="2"/>
        <v/>
      </c>
      <c r="M21" s="14" t="str">
        <f t="shared" si="3"/>
        <v/>
      </c>
      <c r="N21" s="22" t="str">
        <f t="shared" si="4"/>
        <v/>
      </c>
      <c r="O21" s="14" t="str">
        <f t="shared" si="5"/>
        <v/>
      </c>
      <c r="P21" s="15" t="str">
        <f t="shared" si="6"/>
        <v/>
      </c>
      <c r="Q21" s="16" t="str">
        <f t="shared" si="7"/>
        <v/>
      </c>
    </row>
    <row r="22" spans="9:17" ht="15.75">
      <c r="I22" s="13" t="str">
        <f t="array" ref="I22">IF(ISERROR(INDEX(Ma_Colonne,SMALL(IF(FREQUENCY(IF(Ma_Colonne&lt;&gt;"",MATCH(Ma_Colonne,Ma_Colonne,0)), ROW(Ma_Colonne)-ROW($A$3)+1),ROW(Ma_Colonne)-ROW($A$3)+1),ROWS(I$3:I22)))),"",INDEX(Ma_Colonne,SMALL(IF(FREQUENCY(IF(Ma_Colonne&lt;&gt;"",MATCH(Ma_Colonne,Ma_Colonne,0)), ROW(Ma_Colonne)-ROW($A$3)+1),ROW(Ma_Colonne)-ROW($A$3)+1),ROWS(I$3:I22))))</f>
        <v/>
      </c>
      <c r="J22" s="22" t="str">
        <f t="shared" si="0"/>
        <v/>
      </c>
      <c r="K22" s="14" t="str">
        <f t="shared" si="1"/>
        <v/>
      </c>
      <c r="L22" s="22" t="str">
        <f t="shared" si="2"/>
        <v/>
      </c>
      <c r="M22" s="14" t="str">
        <f t="shared" si="3"/>
        <v/>
      </c>
      <c r="N22" s="22" t="str">
        <f t="shared" si="4"/>
        <v/>
      </c>
      <c r="O22" s="14" t="str">
        <f t="shared" si="5"/>
        <v/>
      </c>
      <c r="P22" s="15" t="str">
        <f t="shared" si="6"/>
        <v/>
      </c>
      <c r="Q22" s="16" t="str">
        <f t="shared" si="7"/>
        <v/>
      </c>
    </row>
    <row r="23" spans="9:17" ht="15.75">
      <c r="I23" s="13" t="str">
        <f t="array" ref="I23">IF(ISERROR(INDEX(Ma_Colonne,SMALL(IF(FREQUENCY(IF(Ma_Colonne&lt;&gt;"",MATCH(Ma_Colonne,Ma_Colonne,0)), ROW(Ma_Colonne)-ROW($A$3)+1),ROW(Ma_Colonne)-ROW($A$3)+1),ROWS(I$3:I23)))),"",INDEX(Ma_Colonne,SMALL(IF(FREQUENCY(IF(Ma_Colonne&lt;&gt;"",MATCH(Ma_Colonne,Ma_Colonne,0)), ROW(Ma_Colonne)-ROW($A$3)+1),ROW(Ma_Colonne)-ROW($A$3)+1),ROWS(I$3:I23))))</f>
        <v/>
      </c>
      <c r="J23" s="22" t="str">
        <f t="shared" si="0"/>
        <v/>
      </c>
      <c r="K23" s="14" t="str">
        <f t="shared" si="1"/>
        <v/>
      </c>
      <c r="L23" s="22" t="str">
        <f t="shared" si="2"/>
        <v/>
      </c>
      <c r="M23" s="14" t="str">
        <f t="shared" si="3"/>
        <v/>
      </c>
      <c r="N23" s="22" t="str">
        <f t="shared" si="4"/>
        <v/>
      </c>
      <c r="O23" s="14" t="str">
        <f t="shared" si="5"/>
        <v/>
      </c>
      <c r="P23" s="15" t="str">
        <f t="shared" si="6"/>
        <v/>
      </c>
      <c r="Q23" s="16" t="str">
        <f t="shared" si="7"/>
        <v/>
      </c>
    </row>
    <row r="24" spans="9:17" ht="15.75">
      <c r="I24" s="13" t="str">
        <f t="array" ref="I24">IF(ISERROR(INDEX(Ma_Colonne,SMALL(IF(FREQUENCY(IF(Ma_Colonne&lt;&gt;"",MATCH(Ma_Colonne,Ma_Colonne,0)), ROW(Ma_Colonne)-ROW($A$3)+1),ROW(Ma_Colonne)-ROW($A$3)+1),ROWS(I$3:I24)))),"",INDEX(Ma_Colonne,SMALL(IF(FREQUENCY(IF(Ma_Colonne&lt;&gt;"",MATCH(Ma_Colonne,Ma_Colonne,0)), ROW(Ma_Colonne)-ROW($A$3)+1),ROW(Ma_Colonne)-ROW($A$3)+1),ROWS(I$3:I24))))</f>
        <v/>
      </c>
      <c r="J24" s="22" t="str">
        <f t="shared" si="0"/>
        <v/>
      </c>
      <c r="K24" s="14" t="str">
        <f t="shared" si="1"/>
        <v/>
      </c>
      <c r="L24" s="22" t="str">
        <f t="shared" si="2"/>
        <v/>
      </c>
      <c r="M24" s="14" t="str">
        <f t="shared" si="3"/>
        <v/>
      </c>
      <c r="N24" s="22" t="str">
        <f t="shared" si="4"/>
        <v/>
      </c>
      <c r="O24" s="14" t="str">
        <f t="shared" si="5"/>
        <v/>
      </c>
      <c r="P24" s="15" t="str">
        <f t="shared" si="6"/>
        <v/>
      </c>
      <c r="Q24" s="16" t="str">
        <f t="shared" si="7"/>
        <v/>
      </c>
    </row>
    <row r="25" spans="9:17" ht="15.75">
      <c r="I25" s="13" t="str">
        <f t="array" ref="I25">IF(ISERROR(INDEX(Ma_Colonne,SMALL(IF(FREQUENCY(IF(Ma_Colonne&lt;&gt;"",MATCH(Ma_Colonne,Ma_Colonne,0)), ROW(Ma_Colonne)-ROW($A$3)+1),ROW(Ma_Colonne)-ROW($A$3)+1),ROWS(I$3:I25)))),"",INDEX(Ma_Colonne,SMALL(IF(FREQUENCY(IF(Ma_Colonne&lt;&gt;"",MATCH(Ma_Colonne,Ma_Colonne,0)), ROW(Ma_Colonne)-ROW($A$3)+1),ROW(Ma_Colonne)-ROW($A$3)+1),ROWS(I$3:I25))))</f>
        <v/>
      </c>
      <c r="J25" s="22" t="str">
        <f t="shared" si="0"/>
        <v/>
      </c>
      <c r="K25" s="14" t="str">
        <f t="shared" si="1"/>
        <v/>
      </c>
      <c r="L25" s="22" t="str">
        <f t="shared" si="2"/>
        <v/>
      </c>
      <c r="M25" s="14" t="str">
        <f t="shared" si="3"/>
        <v/>
      </c>
      <c r="N25" s="22" t="str">
        <f t="shared" si="4"/>
        <v/>
      </c>
      <c r="O25" s="14" t="str">
        <f t="shared" si="5"/>
        <v/>
      </c>
      <c r="P25" s="15" t="str">
        <f t="shared" si="6"/>
        <v/>
      </c>
      <c r="Q25" s="16" t="str">
        <f t="shared" si="7"/>
        <v/>
      </c>
    </row>
    <row r="26" spans="9:17" ht="15.75">
      <c r="I26" s="13" t="str">
        <f t="array" ref="I26">IF(ISERROR(INDEX(Ma_Colonne,SMALL(IF(FREQUENCY(IF(Ma_Colonne&lt;&gt;"",MATCH(Ma_Colonne,Ma_Colonne,0)), ROW(Ma_Colonne)-ROW($A$3)+1),ROW(Ma_Colonne)-ROW($A$3)+1),ROWS(I$3:I26)))),"",INDEX(Ma_Colonne,SMALL(IF(FREQUENCY(IF(Ma_Colonne&lt;&gt;"",MATCH(Ma_Colonne,Ma_Colonne,0)), ROW(Ma_Colonne)-ROW($A$3)+1),ROW(Ma_Colonne)-ROW($A$3)+1),ROWS(I$3:I26))))</f>
        <v/>
      </c>
      <c r="J26" s="22" t="str">
        <f t="shared" si="0"/>
        <v/>
      </c>
      <c r="K26" s="14" t="str">
        <f t="shared" si="1"/>
        <v/>
      </c>
      <c r="L26" s="22" t="str">
        <f t="shared" si="2"/>
        <v/>
      </c>
      <c r="M26" s="14" t="str">
        <f t="shared" si="3"/>
        <v/>
      </c>
      <c r="N26" s="22" t="str">
        <f t="shared" si="4"/>
        <v/>
      </c>
      <c r="O26" s="14" t="str">
        <f t="shared" si="5"/>
        <v/>
      </c>
      <c r="P26" s="15" t="str">
        <f t="shared" si="6"/>
        <v/>
      </c>
      <c r="Q26" s="16" t="str">
        <f t="shared" si="7"/>
        <v/>
      </c>
    </row>
    <row r="27" spans="9:17" ht="15.75">
      <c r="I27" s="13" t="str">
        <f t="array" ref="I27">IF(ISERROR(INDEX(Ma_Colonne,SMALL(IF(FREQUENCY(IF(Ma_Colonne&lt;&gt;"",MATCH(Ma_Colonne,Ma_Colonne,0)), ROW(Ma_Colonne)-ROW($A$3)+1),ROW(Ma_Colonne)-ROW($A$3)+1),ROWS(I$3:I27)))),"",INDEX(Ma_Colonne,SMALL(IF(FREQUENCY(IF(Ma_Colonne&lt;&gt;"",MATCH(Ma_Colonne,Ma_Colonne,0)), ROW(Ma_Colonne)-ROW($A$3)+1),ROW(Ma_Colonne)-ROW($A$3)+1),ROWS(I$3:I27))))</f>
        <v/>
      </c>
      <c r="J27" s="22" t="str">
        <f t="shared" si="0"/>
        <v/>
      </c>
      <c r="K27" s="14" t="str">
        <f t="shared" si="1"/>
        <v/>
      </c>
      <c r="L27" s="22" t="str">
        <f t="shared" si="2"/>
        <v/>
      </c>
      <c r="M27" s="14" t="str">
        <f t="shared" si="3"/>
        <v/>
      </c>
      <c r="N27" s="22" t="str">
        <f t="shared" si="4"/>
        <v/>
      </c>
      <c r="O27" s="14" t="str">
        <f t="shared" si="5"/>
        <v/>
      </c>
      <c r="P27" s="15" t="str">
        <f t="shared" si="6"/>
        <v/>
      </c>
      <c r="Q27" s="16" t="str">
        <f t="shared" si="7"/>
        <v/>
      </c>
    </row>
    <row r="28" spans="9:17" ht="15.75">
      <c r="I28" s="13" t="str">
        <f t="array" ref="I28">IF(ISERROR(INDEX(Ma_Colonne,SMALL(IF(FREQUENCY(IF(Ma_Colonne&lt;&gt;"",MATCH(Ma_Colonne,Ma_Colonne,0)), ROW(Ma_Colonne)-ROW($A$3)+1),ROW(Ma_Colonne)-ROW($A$3)+1),ROWS(I$3:I28)))),"",INDEX(Ma_Colonne,SMALL(IF(FREQUENCY(IF(Ma_Colonne&lt;&gt;"",MATCH(Ma_Colonne,Ma_Colonne,0)), ROW(Ma_Colonne)-ROW($A$3)+1),ROW(Ma_Colonne)-ROW($A$3)+1),ROWS(I$3:I28))))</f>
        <v/>
      </c>
      <c r="J28" s="22" t="str">
        <f t="shared" si="0"/>
        <v/>
      </c>
      <c r="K28" s="14" t="str">
        <f t="shared" si="1"/>
        <v/>
      </c>
      <c r="L28" s="22" t="str">
        <f t="shared" si="2"/>
        <v/>
      </c>
      <c r="M28" s="14" t="str">
        <f t="shared" si="3"/>
        <v/>
      </c>
      <c r="N28" s="22" t="str">
        <f t="shared" si="4"/>
        <v/>
      </c>
      <c r="O28" s="14" t="str">
        <f t="shared" si="5"/>
        <v/>
      </c>
      <c r="P28" s="15" t="str">
        <f t="shared" si="6"/>
        <v/>
      </c>
      <c r="Q28" s="16" t="str">
        <f t="shared" si="7"/>
        <v/>
      </c>
    </row>
    <row r="29" spans="9:17" ht="15.75">
      <c r="I29" s="13" t="str">
        <f t="array" ref="I29">IF(ISERROR(INDEX(Ma_Colonne,SMALL(IF(FREQUENCY(IF(Ma_Colonne&lt;&gt;"",MATCH(Ma_Colonne,Ma_Colonne,0)), ROW(Ma_Colonne)-ROW($A$3)+1),ROW(Ma_Colonne)-ROW($A$3)+1),ROWS(I$3:I29)))),"",INDEX(Ma_Colonne,SMALL(IF(FREQUENCY(IF(Ma_Colonne&lt;&gt;"",MATCH(Ma_Colonne,Ma_Colonne,0)), ROW(Ma_Colonne)-ROW($A$3)+1),ROW(Ma_Colonne)-ROW($A$3)+1),ROWS(I$3:I29))))</f>
        <v/>
      </c>
      <c r="J29" s="22" t="str">
        <f t="shared" si="0"/>
        <v/>
      </c>
      <c r="K29" s="14" t="str">
        <f t="shared" si="1"/>
        <v/>
      </c>
      <c r="L29" s="22" t="str">
        <f t="shared" si="2"/>
        <v/>
      </c>
      <c r="M29" s="14" t="str">
        <f t="shared" si="3"/>
        <v/>
      </c>
      <c r="N29" s="22" t="str">
        <f t="shared" si="4"/>
        <v/>
      </c>
      <c r="O29" s="14" t="str">
        <f t="shared" si="5"/>
        <v/>
      </c>
      <c r="P29" s="15" t="str">
        <f t="shared" si="6"/>
        <v/>
      </c>
      <c r="Q29" s="16" t="str">
        <f t="shared" si="7"/>
        <v/>
      </c>
    </row>
    <row r="30" spans="9:17" ht="15.75">
      <c r="I30" s="13" t="str">
        <f t="array" ref="I30">IF(ISERROR(INDEX(Ma_Colonne,SMALL(IF(FREQUENCY(IF(Ma_Colonne&lt;&gt;"",MATCH(Ma_Colonne,Ma_Colonne,0)), ROW(Ma_Colonne)-ROW($A$3)+1),ROW(Ma_Colonne)-ROW($A$3)+1),ROWS(I$3:I30)))),"",INDEX(Ma_Colonne,SMALL(IF(FREQUENCY(IF(Ma_Colonne&lt;&gt;"",MATCH(Ma_Colonne,Ma_Colonne,0)), ROW(Ma_Colonne)-ROW($A$3)+1),ROW(Ma_Colonne)-ROW($A$3)+1),ROWS(I$3:I30))))</f>
        <v/>
      </c>
      <c r="J30" s="22" t="str">
        <f t="shared" si="0"/>
        <v/>
      </c>
      <c r="K30" s="14" t="str">
        <f t="shared" si="1"/>
        <v/>
      </c>
      <c r="L30" s="22" t="str">
        <f t="shared" si="2"/>
        <v/>
      </c>
      <c r="M30" s="14" t="str">
        <f t="shared" si="3"/>
        <v/>
      </c>
      <c r="N30" s="22" t="str">
        <f t="shared" si="4"/>
        <v/>
      </c>
      <c r="O30" s="14" t="str">
        <f t="shared" si="5"/>
        <v/>
      </c>
      <c r="P30" s="15" t="str">
        <f t="shared" si="6"/>
        <v/>
      </c>
      <c r="Q30" s="16" t="str">
        <f t="shared" si="7"/>
        <v/>
      </c>
    </row>
    <row r="31" spans="9:17" ht="15.75">
      <c r="I31" s="13" t="str">
        <f t="array" ref="I31">IF(ISERROR(INDEX(Ma_Colonne,SMALL(IF(FREQUENCY(IF(Ma_Colonne&lt;&gt;"",MATCH(Ma_Colonne,Ma_Colonne,0)), ROW(Ma_Colonne)-ROW($A$3)+1),ROW(Ma_Colonne)-ROW($A$3)+1),ROWS(I$3:I31)))),"",INDEX(Ma_Colonne,SMALL(IF(FREQUENCY(IF(Ma_Colonne&lt;&gt;"",MATCH(Ma_Colonne,Ma_Colonne,0)), ROW(Ma_Colonne)-ROW($A$3)+1),ROW(Ma_Colonne)-ROW($A$3)+1),ROWS(I$3:I31))))</f>
        <v/>
      </c>
      <c r="J31" s="22" t="str">
        <f t="shared" si="0"/>
        <v/>
      </c>
      <c r="K31" s="14" t="str">
        <f t="shared" si="1"/>
        <v/>
      </c>
      <c r="L31" s="22" t="str">
        <f t="shared" si="2"/>
        <v/>
      </c>
      <c r="M31" s="14" t="str">
        <f t="shared" si="3"/>
        <v/>
      </c>
      <c r="N31" s="22" t="str">
        <f t="shared" si="4"/>
        <v/>
      </c>
      <c r="O31" s="14" t="str">
        <f t="shared" si="5"/>
        <v/>
      </c>
      <c r="P31" s="15" t="str">
        <f t="shared" si="6"/>
        <v/>
      </c>
      <c r="Q31" s="16" t="str">
        <f t="shared" si="7"/>
        <v/>
      </c>
    </row>
    <row r="32" spans="9:17" ht="15.75">
      <c r="I32" s="13" t="str">
        <f t="array" ref="I32">IF(ISERROR(INDEX(Ma_Colonne,SMALL(IF(FREQUENCY(IF(Ma_Colonne&lt;&gt;"",MATCH(Ma_Colonne,Ma_Colonne,0)), ROW(Ma_Colonne)-ROW($A$3)+1),ROW(Ma_Colonne)-ROW($A$3)+1),ROWS(I$3:I32)))),"",INDEX(Ma_Colonne,SMALL(IF(FREQUENCY(IF(Ma_Colonne&lt;&gt;"",MATCH(Ma_Colonne,Ma_Colonne,0)), ROW(Ma_Colonne)-ROW($A$3)+1),ROW(Ma_Colonne)-ROW($A$3)+1),ROWS(I$3:I32))))</f>
        <v/>
      </c>
      <c r="J32" s="22" t="str">
        <f t="shared" si="0"/>
        <v/>
      </c>
      <c r="K32" s="14" t="str">
        <f t="shared" si="1"/>
        <v/>
      </c>
      <c r="L32" s="22" t="str">
        <f t="shared" si="2"/>
        <v/>
      </c>
      <c r="M32" s="14" t="str">
        <f t="shared" si="3"/>
        <v/>
      </c>
      <c r="N32" s="22" t="str">
        <f t="shared" si="4"/>
        <v/>
      </c>
      <c r="O32" s="14" t="str">
        <f t="shared" si="5"/>
        <v/>
      </c>
      <c r="P32" s="15" t="str">
        <f t="shared" si="6"/>
        <v/>
      </c>
      <c r="Q32" s="16" t="str">
        <f t="shared" si="7"/>
        <v/>
      </c>
    </row>
    <row r="33" spans="9:17" ht="15.75">
      <c r="I33" s="13" t="str">
        <f t="array" ref="I33">IF(ISERROR(INDEX(Ma_Colonne,SMALL(IF(FREQUENCY(IF(Ma_Colonne&lt;&gt;"",MATCH(Ma_Colonne,Ma_Colonne,0)), ROW(Ma_Colonne)-ROW($A$3)+1),ROW(Ma_Colonne)-ROW($A$3)+1),ROWS(I$3:I33)))),"",INDEX(Ma_Colonne,SMALL(IF(FREQUENCY(IF(Ma_Colonne&lt;&gt;"",MATCH(Ma_Colonne,Ma_Colonne,0)), ROW(Ma_Colonne)-ROW($A$3)+1),ROW(Ma_Colonne)-ROW($A$3)+1),ROWS(I$3:I33))))</f>
        <v/>
      </c>
      <c r="J33" s="22" t="str">
        <f t="shared" si="0"/>
        <v/>
      </c>
      <c r="K33" s="14" t="str">
        <f t="shared" si="1"/>
        <v/>
      </c>
      <c r="L33" s="22" t="str">
        <f t="shared" si="2"/>
        <v/>
      </c>
      <c r="M33" s="14" t="str">
        <f t="shared" si="3"/>
        <v/>
      </c>
      <c r="N33" s="22" t="str">
        <f t="shared" si="4"/>
        <v/>
      </c>
      <c r="O33" s="14" t="str">
        <f t="shared" si="5"/>
        <v/>
      </c>
      <c r="P33" s="15" t="str">
        <f t="shared" si="6"/>
        <v/>
      </c>
      <c r="Q33" s="16" t="str">
        <f t="shared" si="7"/>
        <v/>
      </c>
    </row>
    <row r="34" spans="9:17" ht="15.75">
      <c r="I34" s="13" t="str">
        <f t="array" ref="I34">IF(ISERROR(INDEX(Ma_Colonne,SMALL(IF(FREQUENCY(IF(Ma_Colonne&lt;&gt;"",MATCH(Ma_Colonne,Ma_Colonne,0)), ROW(Ma_Colonne)-ROW($A$3)+1),ROW(Ma_Colonne)-ROW($A$3)+1),ROWS(I$3:I34)))),"",INDEX(Ma_Colonne,SMALL(IF(FREQUENCY(IF(Ma_Colonne&lt;&gt;"",MATCH(Ma_Colonne,Ma_Colonne,0)), ROW(Ma_Colonne)-ROW($A$3)+1),ROW(Ma_Colonne)-ROW($A$3)+1),ROWS(I$3:I34))))</f>
        <v/>
      </c>
      <c r="J34" s="22" t="str">
        <f t="shared" si="0"/>
        <v/>
      </c>
      <c r="K34" s="14" t="str">
        <f t="shared" si="1"/>
        <v/>
      </c>
      <c r="L34" s="22" t="str">
        <f t="shared" si="2"/>
        <v/>
      </c>
      <c r="M34" s="14" t="str">
        <f t="shared" si="3"/>
        <v/>
      </c>
      <c r="N34" s="22" t="str">
        <f t="shared" si="4"/>
        <v/>
      </c>
      <c r="O34" s="14" t="str">
        <f t="shared" si="5"/>
        <v/>
      </c>
      <c r="P34" s="15" t="str">
        <f t="shared" si="6"/>
        <v/>
      </c>
      <c r="Q34" s="16" t="str">
        <f t="shared" si="7"/>
        <v/>
      </c>
    </row>
    <row r="35" spans="9:17" ht="15.75">
      <c r="I35" s="13" t="str">
        <f t="array" ref="I35">IF(ISERROR(INDEX(Ma_Colonne,SMALL(IF(FREQUENCY(IF(Ma_Colonne&lt;&gt;"",MATCH(Ma_Colonne,Ma_Colonne,0)), ROW(Ma_Colonne)-ROW($A$3)+1),ROW(Ma_Colonne)-ROW($A$3)+1),ROWS(I$3:I35)))),"",INDEX(Ma_Colonne,SMALL(IF(FREQUENCY(IF(Ma_Colonne&lt;&gt;"",MATCH(Ma_Colonne,Ma_Colonne,0)), ROW(Ma_Colonne)-ROW($A$3)+1),ROW(Ma_Colonne)-ROW($A$3)+1),ROWS(I$3:I35))))</f>
        <v/>
      </c>
      <c r="J35" s="22" t="str">
        <f t="shared" si="0"/>
        <v/>
      </c>
      <c r="K35" s="14" t="str">
        <f t="shared" si="1"/>
        <v/>
      </c>
      <c r="L35" s="22" t="str">
        <f t="shared" si="2"/>
        <v/>
      </c>
      <c r="M35" s="14" t="str">
        <f t="shared" si="3"/>
        <v/>
      </c>
      <c r="N35" s="22" t="str">
        <f t="shared" si="4"/>
        <v/>
      </c>
      <c r="O35" s="14" t="str">
        <f t="shared" si="5"/>
        <v/>
      </c>
      <c r="P35" s="15" t="str">
        <f t="shared" si="6"/>
        <v/>
      </c>
      <c r="Q35" s="16" t="str">
        <f t="shared" si="7"/>
        <v/>
      </c>
    </row>
    <row r="36" spans="9:17" ht="15.75">
      <c r="I36" s="13" t="str">
        <f t="array" ref="I36">IF(ISERROR(INDEX(Ma_Colonne,SMALL(IF(FREQUENCY(IF(Ma_Colonne&lt;&gt;"",MATCH(Ma_Colonne,Ma_Colonne,0)), ROW(Ma_Colonne)-ROW($A$3)+1),ROW(Ma_Colonne)-ROW($A$3)+1),ROWS(I$3:I36)))),"",INDEX(Ma_Colonne,SMALL(IF(FREQUENCY(IF(Ma_Colonne&lt;&gt;"",MATCH(Ma_Colonne,Ma_Colonne,0)), ROW(Ma_Colonne)-ROW($A$3)+1),ROW(Ma_Colonne)-ROW($A$3)+1),ROWS(I$3:I36))))</f>
        <v/>
      </c>
      <c r="J36" s="22" t="str">
        <f t="shared" si="0"/>
        <v/>
      </c>
      <c r="K36" s="14" t="str">
        <f t="shared" si="1"/>
        <v/>
      </c>
      <c r="L36" s="22" t="str">
        <f t="shared" si="2"/>
        <v/>
      </c>
      <c r="M36" s="14" t="str">
        <f t="shared" si="3"/>
        <v/>
      </c>
      <c r="N36" s="22" t="str">
        <f t="shared" si="4"/>
        <v/>
      </c>
      <c r="O36" s="14" t="str">
        <f t="shared" si="5"/>
        <v/>
      </c>
      <c r="P36" s="15" t="str">
        <f t="shared" si="6"/>
        <v/>
      </c>
      <c r="Q36" s="16" t="str">
        <f t="shared" si="7"/>
        <v/>
      </c>
    </row>
    <row r="37" spans="9:17" ht="15.75">
      <c r="I37" s="13" t="str">
        <f t="array" ref="I37">IF(ISERROR(INDEX(Ma_Colonne,SMALL(IF(FREQUENCY(IF(Ma_Colonne&lt;&gt;"",MATCH(Ma_Colonne,Ma_Colonne,0)), ROW(Ma_Colonne)-ROW($A$3)+1),ROW(Ma_Colonne)-ROW($A$3)+1),ROWS(I$3:I37)))),"",INDEX(Ma_Colonne,SMALL(IF(FREQUENCY(IF(Ma_Colonne&lt;&gt;"",MATCH(Ma_Colonne,Ma_Colonne,0)), ROW(Ma_Colonne)-ROW($A$3)+1),ROW(Ma_Colonne)-ROW($A$3)+1),ROWS(I$3:I37))))</f>
        <v/>
      </c>
      <c r="J37" s="22" t="str">
        <f t="shared" si="0"/>
        <v/>
      </c>
      <c r="K37" s="14" t="str">
        <f t="shared" si="1"/>
        <v/>
      </c>
      <c r="L37" s="22" t="str">
        <f t="shared" si="2"/>
        <v/>
      </c>
      <c r="M37" s="14" t="str">
        <f t="shared" si="3"/>
        <v/>
      </c>
      <c r="N37" s="22" t="str">
        <f t="shared" si="4"/>
        <v/>
      </c>
      <c r="O37" s="14" t="str">
        <f t="shared" si="5"/>
        <v/>
      </c>
      <c r="P37" s="15" t="str">
        <f t="shared" si="6"/>
        <v/>
      </c>
      <c r="Q37" s="16" t="str">
        <f t="shared" si="7"/>
        <v/>
      </c>
    </row>
    <row r="38" spans="9:17" ht="15.75">
      <c r="I38" s="13" t="str">
        <f t="array" ref="I38">IF(ISERROR(INDEX(Ma_Colonne,SMALL(IF(FREQUENCY(IF(Ma_Colonne&lt;&gt;"",MATCH(Ma_Colonne,Ma_Colonne,0)), ROW(Ma_Colonne)-ROW($A$3)+1),ROW(Ma_Colonne)-ROW($A$3)+1),ROWS(I$3:I38)))),"",INDEX(Ma_Colonne,SMALL(IF(FREQUENCY(IF(Ma_Colonne&lt;&gt;"",MATCH(Ma_Colonne,Ma_Colonne,0)), ROW(Ma_Colonne)-ROW($A$3)+1),ROW(Ma_Colonne)-ROW($A$3)+1),ROWS(I$3:I38))))</f>
        <v/>
      </c>
      <c r="J38" s="22" t="str">
        <f t="shared" si="0"/>
        <v/>
      </c>
      <c r="K38" s="14" t="str">
        <f t="shared" si="1"/>
        <v/>
      </c>
      <c r="L38" s="22" t="str">
        <f t="shared" si="2"/>
        <v/>
      </c>
      <c r="M38" s="14" t="str">
        <f t="shared" si="3"/>
        <v/>
      </c>
      <c r="N38" s="22" t="str">
        <f t="shared" si="4"/>
        <v/>
      </c>
      <c r="O38" s="14" t="str">
        <f t="shared" si="5"/>
        <v/>
      </c>
      <c r="P38" s="15" t="str">
        <f t="shared" si="6"/>
        <v/>
      </c>
      <c r="Q38" s="16" t="str">
        <f t="shared" si="7"/>
        <v/>
      </c>
    </row>
    <row r="39" spans="9:17" ht="15.75">
      <c r="I39" s="13" t="str">
        <f t="array" ref="I39">IF(ISERROR(INDEX(Ma_Colonne,SMALL(IF(FREQUENCY(IF(Ma_Colonne&lt;&gt;"",MATCH(Ma_Colonne,Ma_Colonne,0)), ROW(Ma_Colonne)-ROW($A$3)+1),ROW(Ma_Colonne)-ROW($A$3)+1),ROWS(I$3:I39)))),"",INDEX(Ma_Colonne,SMALL(IF(FREQUENCY(IF(Ma_Colonne&lt;&gt;"",MATCH(Ma_Colonne,Ma_Colonne,0)), ROW(Ma_Colonne)-ROW($A$3)+1),ROW(Ma_Colonne)-ROW($A$3)+1),ROWS(I$3:I39))))</f>
        <v/>
      </c>
      <c r="J39" s="22" t="str">
        <f t="shared" si="0"/>
        <v/>
      </c>
      <c r="K39" s="14" t="str">
        <f t="shared" si="1"/>
        <v/>
      </c>
      <c r="L39" s="22" t="str">
        <f t="shared" si="2"/>
        <v/>
      </c>
      <c r="M39" s="14" t="str">
        <f t="shared" si="3"/>
        <v/>
      </c>
      <c r="N39" s="22" t="str">
        <f t="shared" si="4"/>
        <v/>
      </c>
      <c r="O39" s="14" t="str">
        <f t="shared" si="5"/>
        <v/>
      </c>
      <c r="P39" s="15" t="str">
        <f t="shared" si="6"/>
        <v/>
      </c>
      <c r="Q39" s="16" t="str">
        <f t="shared" si="7"/>
        <v/>
      </c>
    </row>
    <row r="40" spans="9:17" ht="15.75">
      <c r="I40" s="13" t="str">
        <f t="array" ref="I40">IF(ISERROR(INDEX(Ma_Colonne,SMALL(IF(FREQUENCY(IF(Ma_Colonne&lt;&gt;"",MATCH(Ma_Colonne,Ma_Colonne,0)), ROW(Ma_Colonne)-ROW($A$3)+1),ROW(Ma_Colonne)-ROW($A$3)+1),ROWS(I$3:I40)))),"",INDEX(Ma_Colonne,SMALL(IF(FREQUENCY(IF(Ma_Colonne&lt;&gt;"",MATCH(Ma_Colonne,Ma_Colonne,0)), ROW(Ma_Colonne)-ROW($A$3)+1),ROW(Ma_Colonne)-ROW($A$3)+1),ROWS(I$3:I40))))</f>
        <v/>
      </c>
      <c r="J40" s="22" t="str">
        <f t="shared" si="0"/>
        <v/>
      </c>
      <c r="K40" s="14" t="str">
        <f t="shared" si="1"/>
        <v/>
      </c>
      <c r="L40" s="22" t="str">
        <f t="shared" si="2"/>
        <v/>
      </c>
      <c r="M40" s="14" t="str">
        <f t="shared" si="3"/>
        <v/>
      </c>
      <c r="N40" s="22" t="str">
        <f t="shared" si="4"/>
        <v/>
      </c>
      <c r="O40" s="14" t="str">
        <f t="shared" si="5"/>
        <v/>
      </c>
      <c r="P40" s="15" t="str">
        <f t="shared" si="6"/>
        <v/>
      </c>
      <c r="Q40" s="16" t="str">
        <f t="shared" si="7"/>
        <v/>
      </c>
    </row>
    <row r="41" spans="9:17" ht="15.75">
      <c r="I41" s="13" t="str">
        <f t="array" ref="I41">IF(ISERROR(INDEX(Ma_Colonne,SMALL(IF(FREQUENCY(IF(Ma_Colonne&lt;&gt;"",MATCH(Ma_Colonne,Ma_Colonne,0)), ROW(Ma_Colonne)-ROW($A$3)+1),ROW(Ma_Colonne)-ROW($A$3)+1),ROWS(I$3:I41)))),"",INDEX(Ma_Colonne,SMALL(IF(FREQUENCY(IF(Ma_Colonne&lt;&gt;"",MATCH(Ma_Colonne,Ma_Colonne,0)), ROW(Ma_Colonne)-ROW($A$3)+1),ROW(Ma_Colonne)-ROW($A$3)+1),ROWS(I$3:I41))))</f>
        <v/>
      </c>
      <c r="J41" s="22" t="str">
        <f t="shared" si="0"/>
        <v/>
      </c>
      <c r="K41" s="14" t="str">
        <f t="shared" si="1"/>
        <v/>
      </c>
      <c r="L41" s="22" t="str">
        <f t="shared" si="2"/>
        <v/>
      </c>
      <c r="M41" s="14" t="str">
        <f t="shared" si="3"/>
        <v/>
      </c>
      <c r="N41" s="22" t="str">
        <f t="shared" si="4"/>
        <v/>
      </c>
      <c r="O41" s="14" t="str">
        <f t="shared" si="5"/>
        <v/>
      </c>
      <c r="P41" s="15" t="str">
        <f t="shared" si="6"/>
        <v/>
      </c>
      <c r="Q41" s="16" t="str">
        <f t="shared" si="7"/>
        <v/>
      </c>
    </row>
    <row r="42" spans="9:17" ht="15.75">
      <c r="I42" s="13" t="str">
        <f t="array" ref="I42">IF(ISERROR(INDEX(Ma_Colonne,SMALL(IF(FREQUENCY(IF(Ma_Colonne&lt;&gt;"",MATCH(Ma_Colonne,Ma_Colonne,0)), ROW(Ma_Colonne)-ROW($A$3)+1),ROW(Ma_Colonne)-ROW($A$3)+1),ROWS(I$3:I42)))),"",INDEX(Ma_Colonne,SMALL(IF(FREQUENCY(IF(Ma_Colonne&lt;&gt;"",MATCH(Ma_Colonne,Ma_Colonne,0)), ROW(Ma_Colonne)-ROW($A$3)+1),ROW(Ma_Colonne)-ROW($A$3)+1),ROWS(I$3:I42))))</f>
        <v/>
      </c>
      <c r="J42" s="22" t="str">
        <f t="shared" si="0"/>
        <v/>
      </c>
      <c r="K42" s="14" t="str">
        <f t="shared" si="1"/>
        <v/>
      </c>
      <c r="L42" s="22" t="str">
        <f t="shared" si="2"/>
        <v/>
      </c>
      <c r="M42" s="14" t="str">
        <f t="shared" si="3"/>
        <v/>
      </c>
      <c r="N42" s="22" t="str">
        <f t="shared" si="4"/>
        <v/>
      </c>
      <c r="O42" s="14" t="str">
        <f t="shared" si="5"/>
        <v/>
      </c>
      <c r="P42" s="15" t="str">
        <f t="shared" si="6"/>
        <v/>
      </c>
      <c r="Q42" s="16" t="str">
        <f t="shared" si="7"/>
        <v/>
      </c>
    </row>
    <row r="43" spans="9:17" ht="15.75">
      <c r="I43" s="13" t="str">
        <f t="array" ref="I43">IF(ISERROR(INDEX(Ma_Colonne,SMALL(IF(FREQUENCY(IF(Ma_Colonne&lt;&gt;"",MATCH(Ma_Colonne,Ma_Colonne,0)), ROW(Ma_Colonne)-ROW($A$3)+1),ROW(Ma_Colonne)-ROW($A$3)+1),ROWS(I$3:I43)))),"",INDEX(Ma_Colonne,SMALL(IF(FREQUENCY(IF(Ma_Colonne&lt;&gt;"",MATCH(Ma_Colonne,Ma_Colonne,0)), ROW(Ma_Colonne)-ROW($A$3)+1),ROW(Ma_Colonne)-ROW($A$3)+1),ROWS(I$3:I43))))</f>
        <v/>
      </c>
      <c r="J43" s="22" t="str">
        <f t="shared" si="0"/>
        <v/>
      </c>
      <c r="K43" s="14" t="str">
        <f t="shared" si="1"/>
        <v/>
      </c>
      <c r="L43" s="22" t="str">
        <f t="shared" si="2"/>
        <v/>
      </c>
      <c r="M43" s="14" t="str">
        <f t="shared" si="3"/>
        <v/>
      </c>
      <c r="N43" s="22" t="str">
        <f t="shared" si="4"/>
        <v/>
      </c>
      <c r="O43" s="14" t="str">
        <f t="shared" si="5"/>
        <v/>
      </c>
      <c r="P43" s="15" t="str">
        <f t="shared" si="6"/>
        <v/>
      </c>
      <c r="Q43" s="16" t="str">
        <f t="shared" si="7"/>
        <v/>
      </c>
    </row>
    <row r="44" spans="9:17" ht="15.75">
      <c r="I44" s="13" t="str">
        <f t="array" ref="I44">IF(ISERROR(INDEX(Ma_Colonne,SMALL(IF(FREQUENCY(IF(Ma_Colonne&lt;&gt;"",MATCH(Ma_Colonne,Ma_Colonne,0)), ROW(Ma_Colonne)-ROW($A$3)+1),ROW(Ma_Colonne)-ROW($A$3)+1),ROWS(I$3:I44)))),"",INDEX(Ma_Colonne,SMALL(IF(FREQUENCY(IF(Ma_Colonne&lt;&gt;"",MATCH(Ma_Colonne,Ma_Colonne,0)), ROW(Ma_Colonne)-ROW($A$3)+1),ROW(Ma_Colonne)-ROW($A$3)+1),ROWS(I$3:I44))))</f>
        <v/>
      </c>
      <c r="J44" s="22" t="str">
        <f t="shared" si="0"/>
        <v/>
      </c>
      <c r="K44" s="14" t="str">
        <f t="shared" si="1"/>
        <v/>
      </c>
      <c r="L44" s="22" t="str">
        <f t="shared" si="2"/>
        <v/>
      </c>
      <c r="M44" s="14" t="str">
        <f t="shared" si="3"/>
        <v/>
      </c>
      <c r="N44" s="22" t="str">
        <f t="shared" si="4"/>
        <v/>
      </c>
      <c r="O44" s="14" t="str">
        <f t="shared" si="5"/>
        <v/>
      </c>
      <c r="P44" s="15" t="str">
        <f t="shared" si="6"/>
        <v/>
      </c>
      <c r="Q44" s="16" t="str">
        <f t="shared" si="7"/>
        <v/>
      </c>
    </row>
    <row r="45" spans="9:17" ht="15.75">
      <c r="I45" s="13" t="str">
        <f t="array" ref="I45">IF(ISERROR(INDEX(Ma_Colonne,SMALL(IF(FREQUENCY(IF(Ma_Colonne&lt;&gt;"",MATCH(Ma_Colonne,Ma_Colonne,0)), ROW(Ma_Colonne)-ROW($A$3)+1),ROW(Ma_Colonne)-ROW($A$3)+1),ROWS(I$3:I45)))),"",INDEX(Ma_Colonne,SMALL(IF(FREQUENCY(IF(Ma_Colonne&lt;&gt;"",MATCH(Ma_Colonne,Ma_Colonne,0)), ROW(Ma_Colonne)-ROW($A$3)+1),ROW(Ma_Colonne)-ROW($A$3)+1),ROWS(I$3:I45))))</f>
        <v/>
      </c>
      <c r="J45" s="22" t="str">
        <f t="shared" si="0"/>
        <v/>
      </c>
      <c r="K45" s="14" t="str">
        <f t="shared" si="1"/>
        <v/>
      </c>
      <c r="L45" s="22" t="str">
        <f t="shared" si="2"/>
        <v/>
      </c>
      <c r="M45" s="14" t="str">
        <f t="shared" si="3"/>
        <v/>
      </c>
      <c r="N45" s="22" t="str">
        <f t="shared" si="4"/>
        <v/>
      </c>
      <c r="O45" s="14" t="str">
        <f t="shared" si="5"/>
        <v/>
      </c>
      <c r="P45" s="15" t="str">
        <f t="shared" si="6"/>
        <v/>
      </c>
      <c r="Q45" s="16" t="str">
        <f t="shared" si="7"/>
        <v/>
      </c>
    </row>
    <row r="46" spans="9:17" ht="15.75">
      <c r="I46" s="13" t="str">
        <f t="array" ref="I46">IF(ISERROR(INDEX(Ma_Colonne,SMALL(IF(FREQUENCY(IF(Ma_Colonne&lt;&gt;"",MATCH(Ma_Colonne,Ma_Colonne,0)), ROW(Ma_Colonne)-ROW($A$3)+1),ROW(Ma_Colonne)-ROW($A$3)+1),ROWS(I$3:I46)))),"",INDEX(Ma_Colonne,SMALL(IF(FREQUENCY(IF(Ma_Colonne&lt;&gt;"",MATCH(Ma_Colonne,Ma_Colonne,0)), ROW(Ma_Colonne)-ROW($A$3)+1),ROW(Ma_Colonne)-ROW($A$3)+1),ROWS(I$3:I46))))</f>
        <v/>
      </c>
      <c r="J46" s="22" t="str">
        <f t="shared" si="0"/>
        <v/>
      </c>
      <c r="K46" s="14" t="str">
        <f t="shared" si="1"/>
        <v/>
      </c>
      <c r="L46" s="22" t="str">
        <f t="shared" si="2"/>
        <v/>
      </c>
      <c r="M46" s="14" t="str">
        <f t="shared" si="3"/>
        <v/>
      </c>
      <c r="N46" s="22" t="str">
        <f t="shared" si="4"/>
        <v/>
      </c>
      <c r="O46" s="14" t="str">
        <f t="shared" si="5"/>
        <v/>
      </c>
      <c r="P46" s="15" t="str">
        <f t="shared" si="6"/>
        <v/>
      </c>
      <c r="Q46" s="16" t="str">
        <f t="shared" si="7"/>
        <v/>
      </c>
    </row>
    <row r="47" spans="9:17" ht="15.75">
      <c r="I47" s="13" t="str">
        <f t="array" ref="I47">IF(ISERROR(INDEX(Ma_Colonne,SMALL(IF(FREQUENCY(IF(Ma_Colonne&lt;&gt;"",MATCH(Ma_Colonne,Ma_Colonne,0)), ROW(Ma_Colonne)-ROW($A$3)+1),ROW(Ma_Colonne)-ROW($A$3)+1),ROWS(I$3:I47)))),"",INDEX(Ma_Colonne,SMALL(IF(FREQUENCY(IF(Ma_Colonne&lt;&gt;"",MATCH(Ma_Colonne,Ma_Colonne,0)), ROW(Ma_Colonne)-ROW($A$3)+1),ROW(Ma_Colonne)-ROW($A$3)+1),ROWS(I$3:I47))))</f>
        <v/>
      </c>
      <c r="J47" s="22" t="str">
        <f t="shared" si="0"/>
        <v/>
      </c>
      <c r="K47" s="14" t="str">
        <f t="shared" si="1"/>
        <v/>
      </c>
      <c r="L47" s="22" t="str">
        <f t="shared" si="2"/>
        <v/>
      </c>
      <c r="M47" s="14" t="str">
        <f t="shared" si="3"/>
        <v/>
      </c>
      <c r="N47" s="22" t="str">
        <f t="shared" si="4"/>
        <v/>
      </c>
      <c r="O47" s="14" t="str">
        <f t="shared" si="5"/>
        <v/>
      </c>
      <c r="P47" s="15" t="str">
        <f t="shared" si="6"/>
        <v/>
      </c>
      <c r="Q47" s="16" t="str">
        <f t="shared" si="7"/>
        <v/>
      </c>
    </row>
    <row r="48" spans="9:17" ht="15.75">
      <c r="I48" s="13" t="str">
        <f t="array" ref="I48">IF(ISERROR(INDEX(Ma_Colonne,SMALL(IF(FREQUENCY(IF(Ma_Colonne&lt;&gt;"",MATCH(Ma_Colonne,Ma_Colonne,0)), ROW(Ma_Colonne)-ROW($A$3)+1),ROW(Ma_Colonne)-ROW($A$3)+1),ROWS(I$3:I48)))),"",INDEX(Ma_Colonne,SMALL(IF(FREQUENCY(IF(Ma_Colonne&lt;&gt;"",MATCH(Ma_Colonne,Ma_Colonne,0)), ROW(Ma_Colonne)-ROW($A$3)+1),ROW(Ma_Colonne)-ROW($A$3)+1),ROWS(I$3:I48))))</f>
        <v/>
      </c>
      <c r="J48" s="22" t="str">
        <f t="shared" si="0"/>
        <v/>
      </c>
      <c r="K48" s="14" t="str">
        <f t="shared" si="1"/>
        <v/>
      </c>
      <c r="L48" s="22" t="str">
        <f t="shared" si="2"/>
        <v/>
      </c>
      <c r="M48" s="14" t="str">
        <f t="shared" si="3"/>
        <v/>
      </c>
      <c r="N48" s="22" t="str">
        <f t="shared" si="4"/>
        <v/>
      </c>
      <c r="O48" s="14" t="str">
        <f t="shared" si="5"/>
        <v/>
      </c>
      <c r="P48" s="15" t="str">
        <f t="shared" si="6"/>
        <v/>
      </c>
      <c r="Q48" s="16" t="str">
        <f t="shared" si="7"/>
        <v/>
      </c>
    </row>
    <row r="49" spans="9:17" ht="15.75">
      <c r="I49" s="13" t="str">
        <f t="array" ref="I49">IF(ISERROR(INDEX(Ma_Colonne,SMALL(IF(FREQUENCY(IF(Ma_Colonne&lt;&gt;"",MATCH(Ma_Colonne,Ma_Colonne,0)), ROW(Ma_Colonne)-ROW($A$3)+1),ROW(Ma_Colonne)-ROW($A$3)+1),ROWS(I$3:I49)))),"",INDEX(Ma_Colonne,SMALL(IF(FREQUENCY(IF(Ma_Colonne&lt;&gt;"",MATCH(Ma_Colonne,Ma_Colonne,0)), ROW(Ma_Colonne)-ROW($A$3)+1),ROW(Ma_Colonne)-ROW($A$3)+1),ROWS(I$3:I49))))</f>
        <v/>
      </c>
      <c r="J49" s="22" t="str">
        <f t="shared" si="0"/>
        <v/>
      </c>
      <c r="K49" s="14" t="str">
        <f t="shared" si="1"/>
        <v/>
      </c>
      <c r="L49" s="22" t="str">
        <f t="shared" si="2"/>
        <v/>
      </c>
      <c r="M49" s="14" t="str">
        <f t="shared" si="3"/>
        <v/>
      </c>
      <c r="N49" s="22" t="str">
        <f t="shared" si="4"/>
        <v/>
      </c>
      <c r="O49" s="14" t="str">
        <f t="shared" si="5"/>
        <v/>
      </c>
      <c r="P49" s="15" t="str">
        <f t="shared" si="6"/>
        <v/>
      </c>
      <c r="Q49" s="16" t="str">
        <f t="shared" si="7"/>
        <v/>
      </c>
    </row>
    <row r="50" spans="9:17" ht="15.75">
      <c r="I50" s="13" t="str">
        <f t="array" ref="I50">IF(ISERROR(INDEX(Ma_Colonne,SMALL(IF(FREQUENCY(IF(Ma_Colonne&lt;&gt;"",MATCH(Ma_Colonne,Ma_Colonne,0)), ROW(Ma_Colonne)-ROW($A$3)+1),ROW(Ma_Colonne)-ROW($A$3)+1),ROWS(I$3:I50)))),"",INDEX(Ma_Colonne,SMALL(IF(FREQUENCY(IF(Ma_Colonne&lt;&gt;"",MATCH(Ma_Colonne,Ma_Colonne,0)), ROW(Ma_Colonne)-ROW($A$3)+1),ROW(Ma_Colonne)-ROW($A$3)+1),ROWS(I$3:I50))))</f>
        <v/>
      </c>
      <c r="J50" s="22" t="str">
        <f t="shared" si="0"/>
        <v/>
      </c>
      <c r="K50" s="14" t="str">
        <f t="shared" si="1"/>
        <v/>
      </c>
      <c r="L50" s="22" t="str">
        <f t="shared" si="2"/>
        <v/>
      </c>
      <c r="M50" s="14" t="str">
        <f t="shared" si="3"/>
        <v/>
      </c>
      <c r="N50" s="22" t="str">
        <f t="shared" si="4"/>
        <v/>
      </c>
      <c r="O50" s="14" t="str">
        <f t="shared" si="5"/>
        <v/>
      </c>
      <c r="P50" s="15" t="str">
        <f t="shared" si="6"/>
        <v/>
      </c>
      <c r="Q50" s="16" t="str">
        <f t="shared" si="7"/>
        <v/>
      </c>
    </row>
    <row r="51" spans="9:17" ht="15.75">
      <c r="I51" s="13" t="str">
        <f t="array" ref="I51">IF(ISERROR(INDEX(Ma_Colonne,SMALL(IF(FREQUENCY(IF(Ma_Colonne&lt;&gt;"",MATCH(Ma_Colonne,Ma_Colonne,0)), ROW(Ma_Colonne)-ROW($A$3)+1),ROW(Ma_Colonne)-ROW($A$3)+1),ROWS(I$3:I51)))),"",INDEX(Ma_Colonne,SMALL(IF(FREQUENCY(IF(Ma_Colonne&lt;&gt;"",MATCH(Ma_Colonne,Ma_Colonne,0)), ROW(Ma_Colonne)-ROW($A$3)+1),ROW(Ma_Colonne)-ROW($A$3)+1),ROWS(I$3:I51))))</f>
        <v/>
      </c>
      <c r="J51" s="22" t="str">
        <f t="shared" si="0"/>
        <v/>
      </c>
      <c r="K51" s="14" t="str">
        <f t="shared" si="1"/>
        <v/>
      </c>
      <c r="L51" s="22" t="str">
        <f t="shared" si="2"/>
        <v/>
      </c>
      <c r="M51" s="14" t="str">
        <f t="shared" si="3"/>
        <v/>
      </c>
      <c r="N51" s="22" t="str">
        <f t="shared" si="4"/>
        <v/>
      </c>
      <c r="O51" s="14" t="str">
        <f t="shared" si="5"/>
        <v/>
      </c>
      <c r="P51" s="15" t="str">
        <f t="shared" si="6"/>
        <v/>
      </c>
      <c r="Q51" s="16" t="str">
        <f t="shared" si="7"/>
        <v/>
      </c>
    </row>
    <row r="52" spans="9:17" ht="15.75">
      <c r="I52" s="13" t="str">
        <f t="array" ref="I52">IF(ISERROR(INDEX(Ma_Colonne,SMALL(IF(FREQUENCY(IF(Ma_Colonne&lt;&gt;"",MATCH(Ma_Colonne,Ma_Colonne,0)), ROW(Ma_Colonne)-ROW($A$3)+1),ROW(Ma_Colonne)-ROW($A$3)+1),ROWS(I$3:I52)))),"",INDEX(Ma_Colonne,SMALL(IF(FREQUENCY(IF(Ma_Colonne&lt;&gt;"",MATCH(Ma_Colonne,Ma_Colonne,0)), ROW(Ma_Colonne)-ROW($A$3)+1),ROW(Ma_Colonne)-ROW($A$3)+1),ROWS(I$3:I52))))</f>
        <v/>
      </c>
      <c r="J52" s="22" t="str">
        <f t="shared" si="0"/>
        <v/>
      </c>
      <c r="K52" s="14" t="str">
        <f t="shared" si="1"/>
        <v/>
      </c>
      <c r="L52" s="22" t="str">
        <f t="shared" si="2"/>
        <v/>
      </c>
      <c r="M52" s="14" t="str">
        <f t="shared" si="3"/>
        <v/>
      </c>
      <c r="N52" s="22" t="str">
        <f t="shared" si="4"/>
        <v/>
      </c>
      <c r="O52" s="14" t="str">
        <f t="shared" si="5"/>
        <v/>
      </c>
      <c r="P52" s="15" t="str">
        <f t="shared" si="6"/>
        <v/>
      </c>
      <c r="Q52" s="16" t="str">
        <f t="shared" si="7"/>
        <v/>
      </c>
    </row>
    <row r="53" spans="9:17" ht="15.75">
      <c r="I53" s="13" t="str">
        <f t="array" ref="I53">IF(ISERROR(INDEX(Ma_Colonne,SMALL(IF(FREQUENCY(IF(Ma_Colonne&lt;&gt;"",MATCH(Ma_Colonne,Ma_Colonne,0)), ROW(Ma_Colonne)-ROW($A$3)+1),ROW(Ma_Colonne)-ROW($A$3)+1),ROWS(I$3:I53)))),"",INDEX(Ma_Colonne,SMALL(IF(FREQUENCY(IF(Ma_Colonne&lt;&gt;"",MATCH(Ma_Colonne,Ma_Colonne,0)), ROW(Ma_Colonne)-ROW($A$3)+1),ROW(Ma_Colonne)-ROW($A$3)+1),ROWS(I$3:I53))))</f>
        <v/>
      </c>
      <c r="J53" s="22" t="str">
        <f t="shared" si="0"/>
        <v/>
      </c>
      <c r="K53" s="14" t="str">
        <f t="shared" si="1"/>
        <v/>
      </c>
      <c r="L53" s="22" t="str">
        <f t="shared" si="2"/>
        <v/>
      </c>
      <c r="M53" s="14" t="str">
        <f t="shared" si="3"/>
        <v/>
      </c>
      <c r="N53" s="22" t="str">
        <f t="shared" si="4"/>
        <v/>
      </c>
      <c r="O53" s="14" t="str">
        <f t="shared" si="5"/>
        <v/>
      </c>
      <c r="P53" s="15" t="str">
        <f t="shared" si="6"/>
        <v/>
      </c>
      <c r="Q53" s="16" t="str">
        <f t="shared" si="7"/>
        <v/>
      </c>
    </row>
    <row r="54" spans="9:17" ht="15.75">
      <c r="I54" s="13" t="str">
        <f t="array" ref="I54">IF(ISERROR(INDEX(Ma_Colonne,SMALL(IF(FREQUENCY(IF(Ma_Colonne&lt;&gt;"",MATCH(Ma_Colonne,Ma_Colonne,0)), ROW(Ma_Colonne)-ROW($A$3)+1),ROW(Ma_Colonne)-ROW($A$3)+1),ROWS(I$3:I54)))),"",INDEX(Ma_Colonne,SMALL(IF(FREQUENCY(IF(Ma_Colonne&lt;&gt;"",MATCH(Ma_Colonne,Ma_Colonne,0)), ROW(Ma_Colonne)-ROW($A$3)+1),ROW(Ma_Colonne)-ROW($A$3)+1),ROWS(I$3:I54))))</f>
        <v/>
      </c>
      <c r="J54" s="22" t="str">
        <f t="shared" si="0"/>
        <v/>
      </c>
      <c r="K54" s="14" t="str">
        <f t="shared" si="1"/>
        <v/>
      </c>
      <c r="L54" s="22" t="str">
        <f t="shared" si="2"/>
        <v/>
      </c>
      <c r="M54" s="14" t="str">
        <f t="shared" si="3"/>
        <v/>
      </c>
      <c r="N54" s="22" t="str">
        <f t="shared" si="4"/>
        <v/>
      </c>
      <c r="O54" s="14" t="str">
        <f t="shared" si="5"/>
        <v/>
      </c>
      <c r="P54" s="15" t="str">
        <f t="shared" si="6"/>
        <v/>
      </c>
      <c r="Q54" s="16" t="str">
        <f t="shared" si="7"/>
        <v/>
      </c>
    </row>
    <row r="55" spans="9:17" ht="15.75">
      <c r="I55" s="13" t="str">
        <f t="array" ref="I55">IF(ISERROR(INDEX(Ma_Colonne,SMALL(IF(FREQUENCY(IF(Ma_Colonne&lt;&gt;"",MATCH(Ma_Colonne,Ma_Colonne,0)), ROW(Ma_Colonne)-ROW($A$3)+1),ROW(Ma_Colonne)-ROW($A$3)+1),ROWS(I$3:I55)))),"",INDEX(Ma_Colonne,SMALL(IF(FREQUENCY(IF(Ma_Colonne&lt;&gt;"",MATCH(Ma_Colonne,Ma_Colonne,0)), ROW(Ma_Colonne)-ROW($A$3)+1),ROW(Ma_Colonne)-ROW($A$3)+1),ROWS(I$3:I55))))</f>
        <v/>
      </c>
      <c r="J55" s="22" t="str">
        <f t="shared" si="0"/>
        <v/>
      </c>
      <c r="K55" s="14" t="str">
        <f t="shared" si="1"/>
        <v/>
      </c>
      <c r="L55" s="22" t="str">
        <f t="shared" si="2"/>
        <v/>
      </c>
      <c r="M55" s="14" t="str">
        <f t="shared" si="3"/>
        <v/>
      </c>
      <c r="N55" s="22" t="str">
        <f t="shared" si="4"/>
        <v/>
      </c>
      <c r="O55" s="14" t="str">
        <f t="shared" si="5"/>
        <v/>
      </c>
      <c r="P55" s="15" t="str">
        <f t="shared" si="6"/>
        <v/>
      </c>
      <c r="Q55" s="16" t="str">
        <f t="shared" si="7"/>
        <v/>
      </c>
    </row>
    <row r="56" spans="9:17" ht="15.75">
      <c r="I56" s="13" t="str">
        <f t="array" ref="I56">IF(ISERROR(INDEX(Ma_Colonne,SMALL(IF(FREQUENCY(IF(Ma_Colonne&lt;&gt;"",MATCH(Ma_Colonne,Ma_Colonne,0)), ROW(Ma_Colonne)-ROW($A$3)+1),ROW(Ma_Colonne)-ROW($A$3)+1),ROWS(I$3:I56)))),"",INDEX(Ma_Colonne,SMALL(IF(FREQUENCY(IF(Ma_Colonne&lt;&gt;"",MATCH(Ma_Colonne,Ma_Colonne,0)), ROW(Ma_Colonne)-ROW($A$3)+1),ROW(Ma_Colonne)-ROW($A$3)+1),ROWS(I$3:I56))))</f>
        <v/>
      </c>
      <c r="J56" s="22" t="str">
        <f t="shared" si="0"/>
        <v/>
      </c>
      <c r="K56" s="14" t="str">
        <f t="shared" si="1"/>
        <v/>
      </c>
      <c r="L56" s="22" t="str">
        <f t="shared" si="2"/>
        <v/>
      </c>
      <c r="M56" s="14" t="str">
        <f t="shared" si="3"/>
        <v/>
      </c>
      <c r="N56" s="22" t="str">
        <f t="shared" si="4"/>
        <v/>
      </c>
      <c r="O56" s="14" t="str">
        <f t="shared" si="5"/>
        <v/>
      </c>
      <c r="P56" s="15" t="str">
        <f t="shared" si="6"/>
        <v/>
      </c>
      <c r="Q56" s="16" t="str">
        <f t="shared" si="7"/>
        <v/>
      </c>
    </row>
    <row r="57" spans="9:17" ht="15.75">
      <c r="I57" s="13" t="str">
        <f t="array" ref="I57">IF(ISERROR(INDEX(Ma_Colonne,SMALL(IF(FREQUENCY(IF(Ma_Colonne&lt;&gt;"",MATCH(Ma_Colonne,Ma_Colonne,0)), ROW(Ma_Colonne)-ROW($A$3)+1),ROW(Ma_Colonne)-ROW($A$3)+1),ROWS(I$3:I57)))),"",INDEX(Ma_Colonne,SMALL(IF(FREQUENCY(IF(Ma_Colonne&lt;&gt;"",MATCH(Ma_Colonne,Ma_Colonne,0)), ROW(Ma_Colonne)-ROW($A$3)+1),ROW(Ma_Colonne)-ROW($A$3)+1),ROWS(I$3:I57))))</f>
        <v/>
      </c>
      <c r="J57" s="22" t="str">
        <f t="shared" si="0"/>
        <v/>
      </c>
      <c r="K57" s="14" t="str">
        <f t="shared" si="1"/>
        <v/>
      </c>
      <c r="L57" s="22" t="str">
        <f t="shared" si="2"/>
        <v/>
      </c>
      <c r="M57" s="14" t="str">
        <f t="shared" si="3"/>
        <v/>
      </c>
      <c r="N57" s="22" t="str">
        <f t="shared" si="4"/>
        <v/>
      </c>
      <c r="O57" s="14" t="str">
        <f t="shared" si="5"/>
        <v/>
      </c>
      <c r="P57" s="15" t="str">
        <f t="shared" si="6"/>
        <v/>
      </c>
      <c r="Q57" s="16" t="str">
        <f t="shared" si="7"/>
        <v/>
      </c>
    </row>
    <row r="58" spans="9:17" ht="15.75">
      <c r="I58" s="13" t="str">
        <f t="array" ref="I58">IF(ISERROR(INDEX(Ma_Colonne,SMALL(IF(FREQUENCY(IF(Ma_Colonne&lt;&gt;"",MATCH(Ma_Colonne,Ma_Colonne,0)), ROW(Ma_Colonne)-ROW($A$3)+1),ROW(Ma_Colonne)-ROW($A$3)+1),ROWS(I$3:I58)))),"",INDEX(Ma_Colonne,SMALL(IF(FREQUENCY(IF(Ma_Colonne&lt;&gt;"",MATCH(Ma_Colonne,Ma_Colonne,0)), ROW(Ma_Colonne)-ROW($A$3)+1),ROW(Ma_Colonne)-ROW($A$3)+1),ROWS(I$3:I58))))</f>
        <v/>
      </c>
      <c r="J58" s="22" t="str">
        <f t="shared" si="0"/>
        <v/>
      </c>
      <c r="K58" s="14" t="str">
        <f t="shared" si="1"/>
        <v/>
      </c>
      <c r="L58" s="22" t="str">
        <f t="shared" si="2"/>
        <v/>
      </c>
      <c r="M58" s="14" t="str">
        <f t="shared" si="3"/>
        <v/>
      </c>
      <c r="N58" s="22" t="str">
        <f t="shared" si="4"/>
        <v/>
      </c>
      <c r="O58" s="14" t="str">
        <f t="shared" si="5"/>
        <v/>
      </c>
      <c r="P58" s="15" t="str">
        <f t="shared" si="6"/>
        <v/>
      </c>
      <c r="Q58" s="16" t="str">
        <f t="shared" si="7"/>
        <v/>
      </c>
    </row>
    <row r="59" spans="9:17" ht="15.75">
      <c r="I59" s="13" t="str">
        <f t="array" ref="I59">IF(ISERROR(INDEX(Ma_Colonne,SMALL(IF(FREQUENCY(IF(Ma_Colonne&lt;&gt;"",MATCH(Ma_Colonne,Ma_Colonne,0)), ROW(Ma_Colonne)-ROW($A$3)+1),ROW(Ma_Colonne)-ROW($A$3)+1),ROWS(I$3:I59)))),"",INDEX(Ma_Colonne,SMALL(IF(FREQUENCY(IF(Ma_Colonne&lt;&gt;"",MATCH(Ma_Colonne,Ma_Colonne,0)), ROW(Ma_Colonne)-ROW($A$3)+1),ROW(Ma_Colonne)-ROW($A$3)+1),ROWS(I$3:I59))))</f>
        <v/>
      </c>
      <c r="J59" s="22" t="str">
        <f t="shared" si="0"/>
        <v/>
      </c>
      <c r="K59" s="14" t="str">
        <f t="shared" si="1"/>
        <v/>
      </c>
      <c r="L59" s="22" t="str">
        <f t="shared" si="2"/>
        <v/>
      </c>
      <c r="M59" s="14" t="str">
        <f t="shared" si="3"/>
        <v/>
      </c>
      <c r="N59" s="22" t="str">
        <f t="shared" si="4"/>
        <v/>
      </c>
      <c r="O59" s="14" t="str">
        <f t="shared" si="5"/>
        <v/>
      </c>
      <c r="P59" s="15" t="str">
        <f t="shared" si="6"/>
        <v/>
      </c>
      <c r="Q59" s="16" t="str">
        <f t="shared" si="7"/>
        <v/>
      </c>
    </row>
    <row r="60" spans="9:17" ht="15.75">
      <c r="I60" s="13" t="str">
        <f t="array" ref="I60">IF(ISERROR(INDEX(Ma_Colonne,SMALL(IF(FREQUENCY(IF(Ma_Colonne&lt;&gt;"",MATCH(Ma_Colonne,Ma_Colonne,0)), ROW(Ma_Colonne)-ROW($A$3)+1),ROW(Ma_Colonne)-ROW($A$3)+1),ROWS(I$3:I60)))),"",INDEX(Ma_Colonne,SMALL(IF(FREQUENCY(IF(Ma_Colonne&lt;&gt;"",MATCH(Ma_Colonne,Ma_Colonne,0)), ROW(Ma_Colonne)-ROW($A$3)+1),ROW(Ma_Colonne)-ROW($A$3)+1),ROWS(I$3:I60))))</f>
        <v/>
      </c>
      <c r="J60" s="22" t="str">
        <f t="shared" si="0"/>
        <v/>
      </c>
      <c r="K60" s="14" t="str">
        <f t="shared" si="1"/>
        <v/>
      </c>
      <c r="L60" s="22" t="str">
        <f t="shared" si="2"/>
        <v/>
      </c>
      <c r="M60" s="14" t="str">
        <f t="shared" si="3"/>
        <v/>
      </c>
      <c r="N60" s="22" t="str">
        <f t="shared" si="4"/>
        <v/>
      </c>
      <c r="O60" s="14" t="str">
        <f t="shared" si="5"/>
        <v/>
      </c>
      <c r="P60" s="15" t="str">
        <f t="shared" si="6"/>
        <v/>
      </c>
      <c r="Q60" s="16" t="str">
        <f t="shared" si="7"/>
        <v/>
      </c>
    </row>
    <row r="61" spans="9:17" ht="15.75">
      <c r="I61" s="13" t="str">
        <f t="array" ref="I61">IF(ISERROR(INDEX(Ma_Colonne,SMALL(IF(FREQUENCY(IF(Ma_Colonne&lt;&gt;"",MATCH(Ma_Colonne,Ma_Colonne,0)), ROW(Ma_Colonne)-ROW($A$3)+1),ROW(Ma_Colonne)-ROW($A$3)+1),ROWS(I$3:I61)))),"",INDEX(Ma_Colonne,SMALL(IF(FREQUENCY(IF(Ma_Colonne&lt;&gt;"",MATCH(Ma_Colonne,Ma_Colonne,0)), ROW(Ma_Colonne)-ROW($A$3)+1),ROW(Ma_Colonne)-ROW($A$3)+1),ROWS(I$3:I61))))</f>
        <v/>
      </c>
      <c r="J61" s="22" t="str">
        <f t="shared" si="0"/>
        <v/>
      </c>
      <c r="K61" s="14" t="str">
        <f t="shared" si="1"/>
        <v/>
      </c>
      <c r="L61" s="22" t="str">
        <f t="shared" si="2"/>
        <v/>
      </c>
      <c r="M61" s="14" t="str">
        <f t="shared" si="3"/>
        <v/>
      </c>
      <c r="N61" s="22" t="str">
        <f t="shared" si="4"/>
        <v/>
      </c>
      <c r="O61" s="14" t="str">
        <f t="shared" si="5"/>
        <v/>
      </c>
      <c r="P61" s="15" t="str">
        <f t="shared" si="6"/>
        <v/>
      </c>
      <c r="Q61" s="16" t="str">
        <f t="shared" si="7"/>
        <v/>
      </c>
    </row>
    <row r="62" spans="9:17" ht="15.75">
      <c r="I62" s="13" t="str">
        <f t="array" ref="I62">IF(ISERROR(INDEX(Ma_Colonne,SMALL(IF(FREQUENCY(IF(Ma_Colonne&lt;&gt;"",MATCH(Ma_Colonne,Ma_Colonne,0)), ROW(Ma_Colonne)-ROW($A$3)+1),ROW(Ma_Colonne)-ROW($A$3)+1),ROWS(I$3:I62)))),"",INDEX(Ma_Colonne,SMALL(IF(FREQUENCY(IF(Ma_Colonne&lt;&gt;"",MATCH(Ma_Colonne,Ma_Colonne,0)), ROW(Ma_Colonne)-ROW($A$3)+1),ROW(Ma_Colonne)-ROW($A$3)+1),ROWS(I$3:I62))))</f>
        <v/>
      </c>
      <c r="J62" s="22" t="str">
        <f t="shared" si="0"/>
        <v/>
      </c>
      <c r="K62" s="14" t="str">
        <f t="shared" si="1"/>
        <v/>
      </c>
      <c r="L62" s="22" t="str">
        <f t="shared" si="2"/>
        <v/>
      </c>
      <c r="M62" s="14" t="str">
        <f t="shared" si="3"/>
        <v/>
      </c>
      <c r="N62" s="22" t="str">
        <f t="shared" si="4"/>
        <v/>
      </c>
      <c r="O62" s="14" t="str">
        <f t="shared" si="5"/>
        <v/>
      </c>
      <c r="P62" s="15" t="str">
        <f t="shared" si="6"/>
        <v/>
      </c>
      <c r="Q62" s="16" t="str">
        <f t="shared" si="7"/>
        <v/>
      </c>
    </row>
    <row r="63" spans="9:17" ht="15.75">
      <c r="I63" s="13" t="str">
        <f t="array" ref="I63">IF(ISERROR(INDEX(Ma_Colonne,SMALL(IF(FREQUENCY(IF(Ma_Colonne&lt;&gt;"",MATCH(Ma_Colonne,Ma_Colonne,0)), ROW(Ma_Colonne)-ROW($A$3)+1),ROW(Ma_Colonne)-ROW($A$3)+1),ROWS(I$3:I63)))),"",INDEX(Ma_Colonne,SMALL(IF(FREQUENCY(IF(Ma_Colonne&lt;&gt;"",MATCH(Ma_Colonne,Ma_Colonne,0)), ROW(Ma_Colonne)-ROW($A$3)+1),ROW(Ma_Colonne)-ROW($A$3)+1),ROWS(I$3:I63))))</f>
        <v/>
      </c>
      <c r="J63" s="22" t="str">
        <f t="shared" si="0"/>
        <v/>
      </c>
      <c r="K63" s="14" t="str">
        <f t="shared" si="1"/>
        <v/>
      </c>
      <c r="L63" s="22" t="str">
        <f t="shared" si="2"/>
        <v/>
      </c>
      <c r="M63" s="14" t="str">
        <f t="shared" si="3"/>
        <v/>
      </c>
      <c r="N63" s="22" t="str">
        <f t="shared" si="4"/>
        <v/>
      </c>
      <c r="O63" s="14" t="str">
        <f t="shared" si="5"/>
        <v/>
      </c>
      <c r="P63" s="15" t="str">
        <f t="shared" si="6"/>
        <v/>
      </c>
      <c r="Q63" s="16" t="str">
        <f t="shared" si="7"/>
        <v/>
      </c>
    </row>
    <row r="64" spans="9:17" ht="15.75">
      <c r="I64" s="13" t="str">
        <f t="array" ref="I64">IF(ISERROR(INDEX(Ma_Colonne,SMALL(IF(FREQUENCY(IF(Ma_Colonne&lt;&gt;"",MATCH(Ma_Colonne,Ma_Colonne,0)), ROW(Ma_Colonne)-ROW($A$3)+1),ROW(Ma_Colonne)-ROW($A$3)+1),ROWS(I$3:I64)))),"",INDEX(Ma_Colonne,SMALL(IF(FREQUENCY(IF(Ma_Colonne&lt;&gt;"",MATCH(Ma_Colonne,Ma_Colonne,0)), ROW(Ma_Colonne)-ROW($A$3)+1),ROW(Ma_Colonne)-ROW($A$3)+1),ROWS(I$3:I64))))</f>
        <v/>
      </c>
      <c r="J64" s="22" t="str">
        <f t="shared" si="0"/>
        <v/>
      </c>
      <c r="K64" s="14" t="str">
        <f t="shared" si="1"/>
        <v/>
      </c>
      <c r="L64" s="22" t="str">
        <f t="shared" si="2"/>
        <v/>
      </c>
      <c r="M64" s="14" t="str">
        <f t="shared" si="3"/>
        <v/>
      </c>
      <c r="N64" s="22" t="str">
        <f t="shared" si="4"/>
        <v/>
      </c>
      <c r="O64" s="14" t="str">
        <f t="shared" si="5"/>
        <v/>
      </c>
      <c r="P64" s="15" t="str">
        <f t="shared" si="6"/>
        <v/>
      </c>
      <c r="Q64" s="16" t="str">
        <f t="shared" si="7"/>
        <v/>
      </c>
    </row>
    <row r="65" spans="9:17" ht="15.75">
      <c r="I65" s="13" t="str">
        <f t="array" ref="I65">IF(ISERROR(INDEX(Ma_Colonne,SMALL(IF(FREQUENCY(IF(Ma_Colonne&lt;&gt;"",MATCH(Ma_Colonne,Ma_Colonne,0)), ROW(Ma_Colonne)-ROW($A$3)+1),ROW(Ma_Colonne)-ROW($A$3)+1),ROWS(I$3:I65)))),"",INDEX(Ma_Colonne,SMALL(IF(FREQUENCY(IF(Ma_Colonne&lt;&gt;"",MATCH(Ma_Colonne,Ma_Colonne,0)), ROW(Ma_Colonne)-ROW($A$3)+1),ROW(Ma_Colonne)-ROW($A$3)+1),ROWS(I$3:I65))))</f>
        <v/>
      </c>
      <c r="J65" s="22" t="str">
        <f t="shared" si="0"/>
        <v/>
      </c>
      <c r="K65" s="14" t="str">
        <f t="shared" si="1"/>
        <v/>
      </c>
      <c r="L65" s="22" t="str">
        <f t="shared" si="2"/>
        <v/>
      </c>
      <c r="M65" s="14" t="str">
        <f t="shared" si="3"/>
        <v/>
      </c>
      <c r="N65" s="22" t="str">
        <f t="shared" si="4"/>
        <v/>
      </c>
      <c r="O65" s="14" t="str">
        <f t="shared" si="5"/>
        <v/>
      </c>
      <c r="P65" s="15" t="str">
        <f t="shared" si="6"/>
        <v/>
      </c>
      <c r="Q65" s="16" t="str">
        <f t="shared" si="7"/>
        <v/>
      </c>
    </row>
    <row r="66" spans="9:17" ht="15.75">
      <c r="I66" s="13" t="str">
        <f t="array" ref="I66">IF(ISERROR(INDEX(Ma_Colonne,SMALL(IF(FREQUENCY(IF(Ma_Colonne&lt;&gt;"",MATCH(Ma_Colonne,Ma_Colonne,0)), ROW(Ma_Colonne)-ROW($A$3)+1),ROW(Ma_Colonne)-ROW($A$3)+1),ROWS(I$3:I66)))),"",INDEX(Ma_Colonne,SMALL(IF(FREQUENCY(IF(Ma_Colonne&lt;&gt;"",MATCH(Ma_Colonne,Ma_Colonne,0)), ROW(Ma_Colonne)-ROW($A$3)+1),ROW(Ma_Colonne)-ROW($A$3)+1),ROWS(I$3:I66))))</f>
        <v/>
      </c>
      <c r="J66" s="22" t="str">
        <f t="shared" si="0"/>
        <v/>
      </c>
      <c r="K66" s="14" t="str">
        <f t="shared" si="1"/>
        <v/>
      </c>
      <c r="L66" s="22" t="str">
        <f t="shared" si="2"/>
        <v/>
      </c>
      <c r="M66" s="14" t="str">
        <f t="shared" si="3"/>
        <v/>
      </c>
      <c r="N66" s="22" t="str">
        <f t="shared" si="4"/>
        <v/>
      </c>
      <c r="O66" s="14" t="str">
        <f t="shared" si="5"/>
        <v/>
      </c>
      <c r="P66" s="15" t="str">
        <f t="shared" si="6"/>
        <v/>
      </c>
      <c r="Q66" s="16" t="str">
        <f t="shared" si="7"/>
        <v/>
      </c>
    </row>
    <row r="67" spans="9:17" ht="15.75">
      <c r="I67" s="13" t="str">
        <f t="array" ref="I67">IF(ISERROR(INDEX(Ma_Colonne,SMALL(IF(FREQUENCY(IF(Ma_Colonne&lt;&gt;"",MATCH(Ma_Colonne,Ma_Colonne,0)), ROW(Ma_Colonne)-ROW($A$3)+1),ROW(Ma_Colonne)-ROW($A$3)+1),ROWS(I$3:I67)))),"",INDEX(Ma_Colonne,SMALL(IF(FREQUENCY(IF(Ma_Colonne&lt;&gt;"",MATCH(Ma_Colonne,Ma_Colonne,0)), ROW(Ma_Colonne)-ROW($A$3)+1),ROW(Ma_Colonne)-ROW($A$3)+1),ROWS(I$3:I67))))</f>
        <v/>
      </c>
      <c r="J67" s="22" t="str">
        <f t="shared" si="0"/>
        <v/>
      </c>
      <c r="K67" s="14" t="str">
        <f t="shared" si="1"/>
        <v/>
      </c>
      <c r="L67" s="22" t="str">
        <f t="shared" si="2"/>
        <v/>
      </c>
      <c r="M67" s="14" t="str">
        <f t="shared" si="3"/>
        <v/>
      </c>
      <c r="N67" s="22" t="str">
        <f t="shared" si="4"/>
        <v/>
      </c>
      <c r="O67" s="14" t="str">
        <f t="shared" si="5"/>
        <v/>
      </c>
      <c r="P67" s="15" t="str">
        <f t="shared" si="6"/>
        <v/>
      </c>
      <c r="Q67" s="16" t="str">
        <f t="shared" si="7"/>
        <v/>
      </c>
    </row>
    <row r="68" spans="9:17" ht="15.75">
      <c r="I68" s="13" t="str">
        <f t="array" ref="I68">IF(ISERROR(INDEX(Ma_Colonne,SMALL(IF(FREQUENCY(IF(Ma_Colonne&lt;&gt;"",MATCH(Ma_Colonne,Ma_Colonne,0)), ROW(Ma_Colonne)-ROW($A$3)+1),ROW(Ma_Colonne)-ROW($A$3)+1),ROWS(I$3:I68)))),"",INDEX(Ma_Colonne,SMALL(IF(FREQUENCY(IF(Ma_Colonne&lt;&gt;"",MATCH(Ma_Colonne,Ma_Colonne,0)), ROW(Ma_Colonne)-ROW($A$3)+1),ROW(Ma_Colonne)-ROW($A$3)+1),ROWS(I$3:I68))))</f>
        <v/>
      </c>
      <c r="J68" s="22" t="str">
        <f t="shared" ref="J68:J100" si="8">IF(I68="","",SUMIFS(D$3:D$1000,A$3:A$1000,I68,B$3:B$1000,$J$1))</f>
        <v/>
      </c>
      <c r="K68" s="14" t="str">
        <f t="shared" ref="K68:K100" si="9">IF(I68="","",COUNTIFS(A$3:A$1000,I68,B$3:B$1000,$J$1))</f>
        <v/>
      </c>
      <c r="L68" s="22" t="str">
        <f t="shared" ref="L68:L100" si="10">IF(I68="","",SUMIFS(D$3:D$1000,A$3:A$1000,I68,B$3:B$1000,$L$1))</f>
        <v/>
      </c>
      <c r="M68" s="14" t="str">
        <f t="shared" ref="M68:M100" si="11">IF(I68="","",COUNTIFS(A$3:A$1000,I68,B$3:B$1000,$L$1))</f>
        <v/>
      </c>
      <c r="N68" s="22" t="str">
        <f t="shared" ref="N68:N100" si="12">IF(I68="","",SUMIFS(D$3:D$1000,A$3:A$1000,I68,B$3:B$1000,$N$1))</f>
        <v/>
      </c>
      <c r="O68" s="14" t="str">
        <f t="shared" ref="O68:O100" si="13">IF(I68="","",COUNTIFS(A$3:A$1000,I68,B$3:B$1000,$N$1))</f>
        <v/>
      </c>
      <c r="P68" s="15" t="str">
        <f t="shared" ref="P68:P100" si="14">IF(I68="","",O68/(K68+O68+M68))</f>
        <v/>
      </c>
      <c r="Q68" s="16" t="str">
        <f t="shared" ref="Q68:Q100" si="15">IF(I68="","",N68/(J68+L68+N68))</f>
        <v/>
      </c>
    </row>
    <row r="69" spans="9:17" ht="15.75">
      <c r="I69" s="13" t="str">
        <f t="array" ref="I69">IF(ISERROR(INDEX(Ma_Colonne,SMALL(IF(FREQUENCY(IF(Ma_Colonne&lt;&gt;"",MATCH(Ma_Colonne,Ma_Colonne,0)), ROW(Ma_Colonne)-ROW($A$3)+1),ROW(Ma_Colonne)-ROW($A$3)+1),ROWS(I$3:I69)))),"",INDEX(Ma_Colonne,SMALL(IF(FREQUENCY(IF(Ma_Colonne&lt;&gt;"",MATCH(Ma_Colonne,Ma_Colonne,0)), ROW(Ma_Colonne)-ROW($A$3)+1),ROW(Ma_Colonne)-ROW($A$3)+1),ROWS(I$3:I69))))</f>
        <v/>
      </c>
      <c r="J69" s="22" t="str">
        <f t="shared" si="8"/>
        <v/>
      </c>
      <c r="K69" s="14" t="str">
        <f t="shared" si="9"/>
        <v/>
      </c>
      <c r="L69" s="22" t="str">
        <f t="shared" si="10"/>
        <v/>
      </c>
      <c r="M69" s="14" t="str">
        <f t="shared" si="11"/>
        <v/>
      </c>
      <c r="N69" s="22" t="str">
        <f t="shared" si="12"/>
        <v/>
      </c>
      <c r="O69" s="14" t="str">
        <f t="shared" si="13"/>
        <v/>
      </c>
      <c r="P69" s="15" t="str">
        <f t="shared" si="14"/>
        <v/>
      </c>
      <c r="Q69" s="16" t="str">
        <f t="shared" si="15"/>
        <v/>
      </c>
    </row>
    <row r="70" spans="9:17" ht="15.75">
      <c r="I70" s="13" t="str">
        <f t="array" ref="I70">IF(ISERROR(INDEX(Ma_Colonne,SMALL(IF(FREQUENCY(IF(Ma_Colonne&lt;&gt;"",MATCH(Ma_Colonne,Ma_Colonne,0)), ROW(Ma_Colonne)-ROW($A$3)+1),ROW(Ma_Colonne)-ROW($A$3)+1),ROWS(I$3:I70)))),"",INDEX(Ma_Colonne,SMALL(IF(FREQUENCY(IF(Ma_Colonne&lt;&gt;"",MATCH(Ma_Colonne,Ma_Colonne,0)), ROW(Ma_Colonne)-ROW($A$3)+1),ROW(Ma_Colonne)-ROW($A$3)+1),ROWS(I$3:I70))))</f>
        <v/>
      </c>
      <c r="J70" s="22" t="str">
        <f t="shared" si="8"/>
        <v/>
      </c>
      <c r="K70" s="14" t="str">
        <f t="shared" si="9"/>
        <v/>
      </c>
      <c r="L70" s="22" t="str">
        <f t="shared" si="10"/>
        <v/>
      </c>
      <c r="M70" s="14" t="str">
        <f t="shared" si="11"/>
        <v/>
      </c>
      <c r="N70" s="22" t="str">
        <f t="shared" si="12"/>
        <v/>
      </c>
      <c r="O70" s="14" t="str">
        <f t="shared" si="13"/>
        <v/>
      </c>
      <c r="P70" s="15" t="str">
        <f t="shared" si="14"/>
        <v/>
      </c>
      <c r="Q70" s="16" t="str">
        <f t="shared" si="15"/>
        <v/>
      </c>
    </row>
    <row r="71" spans="9:17" ht="15.75">
      <c r="I71" s="13" t="str">
        <f t="array" ref="I71">IF(ISERROR(INDEX(Ma_Colonne,SMALL(IF(FREQUENCY(IF(Ma_Colonne&lt;&gt;"",MATCH(Ma_Colonne,Ma_Colonne,0)), ROW(Ma_Colonne)-ROW($A$3)+1),ROW(Ma_Colonne)-ROW($A$3)+1),ROWS(I$3:I71)))),"",INDEX(Ma_Colonne,SMALL(IF(FREQUENCY(IF(Ma_Colonne&lt;&gt;"",MATCH(Ma_Colonne,Ma_Colonne,0)), ROW(Ma_Colonne)-ROW($A$3)+1),ROW(Ma_Colonne)-ROW($A$3)+1),ROWS(I$3:I71))))</f>
        <v/>
      </c>
      <c r="J71" s="22" t="str">
        <f t="shared" si="8"/>
        <v/>
      </c>
      <c r="K71" s="14" t="str">
        <f t="shared" si="9"/>
        <v/>
      </c>
      <c r="L71" s="22" t="str">
        <f t="shared" si="10"/>
        <v/>
      </c>
      <c r="M71" s="14" t="str">
        <f t="shared" si="11"/>
        <v/>
      </c>
      <c r="N71" s="22" t="str">
        <f t="shared" si="12"/>
        <v/>
      </c>
      <c r="O71" s="14" t="str">
        <f t="shared" si="13"/>
        <v/>
      </c>
      <c r="P71" s="15" t="str">
        <f t="shared" si="14"/>
        <v/>
      </c>
      <c r="Q71" s="16" t="str">
        <f t="shared" si="15"/>
        <v/>
      </c>
    </row>
    <row r="72" spans="9:17" ht="15.75">
      <c r="I72" s="13" t="str">
        <f t="array" ref="I72">IF(ISERROR(INDEX(Ma_Colonne,SMALL(IF(FREQUENCY(IF(Ma_Colonne&lt;&gt;"",MATCH(Ma_Colonne,Ma_Colonne,0)), ROW(Ma_Colonne)-ROW($A$3)+1),ROW(Ma_Colonne)-ROW($A$3)+1),ROWS(I$3:I72)))),"",INDEX(Ma_Colonne,SMALL(IF(FREQUENCY(IF(Ma_Colonne&lt;&gt;"",MATCH(Ma_Colonne,Ma_Colonne,0)), ROW(Ma_Colonne)-ROW($A$3)+1),ROW(Ma_Colonne)-ROW($A$3)+1),ROWS(I$3:I72))))</f>
        <v/>
      </c>
      <c r="J72" s="22" t="str">
        <f t="shared" si="8"/>
        <v/>
      </c>
      <c r="K72" s="14" t="str">
        <f t="shared" si="9"/>
        <v/>
      </c>
      <c r="L72" s="22" t="str">
        <f t="shared" si="10"/>
        <v/>
      </c>
      <c r="M72" s="14" t="str">
        <f t="shared" si="11"/>
        <v/>
      </c>
      <c r="N72" s="22" t="str">
        <f t="shared" si="12"/>
        <v/>
      </c>
      <c r="O72" s="14" t="str">
        <f t="shared" si="13"/>
        <v/>
      </c>
      <c r="P72" s="15" t="str">
        <f t="shared" si="14"/>
        <v/>
      </c>
      <c r="Q72" s="16" t="str">
        <f t="shared" si="15"/>
        <v/>
      </c>
    </row>
    <row r="73" spans="9:17" ht="15.75">
      <c r="I73" s="13" t="str">
        <f t="array" ref="I73">IF(ISERROR(INDEX(Ma_Colonne,SMALL(IF(FREQUENCY(IF(Ma_Colonne&lt;&gt;"",MATCH(Ma_Colonne,Ma_Colonne,0)), ROW(Ma_Colonne)-ROW($A$3)+1),ROW(Ma_Colonne)-ROW($A$3)+1),ROWS(I$3:I73)))),"",INDEX(Ma_Colonne,SMALL(IF(FREQUENCY(IF(Ma_Colonne&lt;&gt;"",MATCH(Ma_Colonne,Ma_Colonne,0)), ROW(Ma_Colonne)-ROW($A$3)+1),ROW(Ma_Colonne)-ROW($A$3)+1),ROWS(I$3:I73))))</f>
        <v/>
      </c>
      <c r="J73" s="22" t="str">
        <f t="shared" si="8"/>
        <v/>
      </c>
      <c r="K73" s="14" t="str">
        <f t="shared" si="9"/>
        <v/>
      </c>
      <c r="L73" s="22" t="str">
        <f t="shared" si="10"/>
        <v/>
      </c>
      <c r="M73" s="14" t="str">
        <f t="shared" si="11"/>
        <v/>
      </c>
      <c r="N73" s="22" t="str">
        <f t="shared" si="12"/>
        <v/>
      </c>
      <c r="O73" s="14" t="str">
        <f t="shared" si="13"/>
        <v/>
      </c>
      <c r="P73" s="15" t="str">
        <f t="shared" si="14"/>
        <v/>
      </c>
      <c r="Q73" s="16" t="str">
        <f t="shared" si="15"/>
        <v/>
      </c>
    </row>
    <row r="74" spans="9:17" ht="15.75">
      <c r="I74" s="13" t="str">
        <f t="array" ref="I74">IF(ISERROR(INDEX(Ma_Colonne,SMALL(IF(FREQUENCY(IF(Ma_Colonne&lt;&gt;"",MATCH(Ma_Colonne,Ma_Colonne,0)), ROW(Ma_Colonne)-ROW($A$3)+1),ROW(Ma_Colonne)-ROW($A$3)+1),ROWS(I$3:I74)))),"",INDEX(Ma_Colonne,SMALL(IF(FREQUENCY(IF(Ma_Colonne&lt;&gt;"",MATCH(Ma_Colonne,Ma_Colonne,0)), ROW(Ma_Colonne)-ROW($A$3)+1),ROW(Ma_Colonne)-ROW($A$3)+1),ROWS(I$3:I74))))</f>
        <v/>
      </c>
      <c r="J74" s="22" t="str">
        <f t="shared" si="8"/>
        <v/>
      </c>
      <c r="K74" s="14" t="str">
        <f t="shared" si="9"/>
        <v/>
      </c>
      <c r="L74" s="22" t="str">
        <f t="shared" si="10"/>
        <v/>
      </c>
      <c r="M74" s="14" t="str">
        <f t="shared" si="11"/>
        <v/>
      </c>
      <c r="N74" s="22" t="str">
        <f t="shared" si="12"/>
        <v/>
      </c>
      <c r="O74" s="14" t="str">
        <f t="shared" si="13"/>
        <v/>
      </c>
      <c r="P74" s="15" t="str">
        <f t="shared" si="14"/>
        <v/>
      </c>
      <c r="Q74" s="16" t="str">
        <f t="shared" si="15"/>
        <v/>
      </c>
    </row>
    <row r="75" spans="9:17" ht="15.75">
      <c r="I75" s="13" t="str">
        <f t="array" ref="I75">IF(ISERROR(INDEX(Ma_Colonne,SMALL(IF(FREQUENCY(IF(Ma_Colonne&lt;&gt;"",MATCH(Ma_Colonne,Ma_Colonne,0)), ROW(Ma_Colonne)-ROW($A$3)+1),ROW(Ma_Colonne)-ROW($A$3)+1),ROWS(I$3:I75)))),"",INDEX(Ma_Colonne,SMALL(IF(FREQUENCY(IF(Ma_Colonne&lt;&gt;"",MATCH(Ma_Colonne,Ma_Colonne,0)), ROW(Ma_Colonne)-ROW($A$3)+1),ROW(Ma_Colonne)-ROW($A$3)+1),ROWS(I$3:I75))))</f>
        <v/>
      </c>
      <c r="J75" s="22" t="str">
        <f t="shared" si="8"/>
        <v/>
      </c>
      <c r="K75" s="14" t="str">
        <f t="shared" si="9"/>
        <v/>
      </c>
      <c r="L75" s="22" t="str">
        <f t="shared" si="10"/>
        <v/>
      </c>
      <c r="M75" s="14" t="str">
        <f t="shared" si="11"/>
        <v/>
      </c>
      <c r="N75" s="22" t="str">
        <f t="shared" si="12"/>
        <v/>
      </c>
      <c r="O75" s="14" t="str">
        <f t="shared" si="13"/>
        <v/>
      </c>
      <c r="P75" s="15" t="str">
        <f t="shared" si="14"/>
        <v/>
      </c>
      <c r="Q75" s="16" t="str">
        <f t="shared" si="15"/>
        <v/>
      </c>
    </row>
    <row r="76" spans="9:17" ht="15.75">
      <c r="I76" s="13" t="str">
        <f t="array" ref="I76">IF(ISERROR(INDEX(Ma_Colonne,SMALL(IF(FREQUENCY(IF(Ma_Colonne&lt;&gt;"",MATCH(Ma_Colonne,Ma_Colonne,0)), ROW(Ma_Colonne)-ROW($A$3)+1),ROW(Ma_Colonne)-ROW($A$3)+1),ROWS(I$3:I76)))),"",INDEX(Ma_Colonne,SMALL(IF(FREQUENCY(IF(Ma_Colonne&lt;&gt;"",MATCH(Ma_Colonne,Ma_Colonne,0)), ROW(Ma_Colonne)-ROW($A$3)+1),ROW(Ma_Colonne)-ROW($A$3)+1),ROWS(I$3:I76))))</f>
        <v/>
      </c>
      <c r="J76" s="22" t="str">
        <f t="shared" si="8"/>
        <v/>
      </c>
      <c r="K76" s="14" t="str">
        <f t="shared" si="9"/>
        <v/>
      </c>
      <c r="L76" s="22" t="str">
        <f t="shared" si="10"/>
        <v/>
      </c>
      <c r="M76" s="14" t="str">
        <f t="shared" si="11"/>
        <v/>
      </c>
      <c r="N76" s="22" t="str">
        <f t="shared" si="12"/>
        <v/>
      </c>
      <c r="O76" s="14" t="str">
        <f t="shared" si="13"/>
        <v/>
      </c>
      <c r="P76" s="15" t="str">
        <f t="shared" si="14"/>
        <v/>
      </c>
      <c r="Q76" s="16" t="str">
        <f t="shared" si="15"/>
        <v/>
      </c>
    </row>
    <row r="77" spans="9:17" ht="15.75">
      <c r="I77" s="13" t="str">
        <f t="array" ref="I77">IF(ISERROR(INDEX(Ma_Colonne,SMALL(IF(FREQUENCY(IF(Ma_Colonne&lt;&gt;"",MATCH(Ma_Colonne,Ma_Colonne,0)), ROW(Ma_Colonne)-ROW($A$3)+1),ROW(Ma_Colonne)-ROW($A$3)+1),ROWS(I$3:I77)))),"",INDEX(Ma_Colonne,SMALL(IF(FREQUENCY(IF(Ma_Colonne&lt;&gt;"",MATCH(Ma_Colonne,Ma_Colonne,0)), ROW(Ma_Colonne)-ROW($A$3)+1),ROW(Ma_Colonne)-ROW($A$3)+1),ROWS(I$3:I77))))</f>
        <v/>
      </c>
      <c r="J77" s="22" t="str">
        <f t="shared" si="8"/>
        <v/>
      </c>
      <c r="K77" s="14" t="str">
        <f t="shared" si="9"/>
        <v/>
      </c>
      <c r="L77" s="22" t="str">
        <f t="shared" si="10"/>
        <v/>
      </c>
      <c r="M77" s="14" t="str">
        <f t="shared" si="11"/>
        <v/>
      </c>
      <c r="N77" s="22" t="str">
        <f t="shared" si="12"/>
        <v/>
      </c>
      <c r="O77" s="14" t="str">
        <f t="shared" si="13"/>
        <v/>
      </c>
      <c r="P77" s="15" t="str">
        <f t="shared" si="14"/>
        <v/>
      </c>
      <c r="Q77" s="16" t="str">
        <f t="shared" si="15"/>
        <v/>
      </c>
    </row>
    <row r="78" spans="9:17" ht="15.75">
      <c r="I78" s="13" t="str">
        <f t="array" ref="I78">IF(ISERROR(INDEX(Ma_Colonne,SMALL(IF(FREQUENCY(IF(Ma_Colonne&lt;&gt;"",MATCH(Ma_Colonne,Ma_Colonne,0)), ROW(Ma_Colonne)-ROW($A$3)+1),ROW(Ma_Colonne)-ROW($A$3)+1),ROWS(I$3:I78)))),"",INDEX(Ma_Colonne,SMALL(IF(FREQUENCY(IF(Ma_Colonne&lt;&gt;"",MATCH(Ma_Colonne,Ma_Colonne,0)), ROW(Ma_Colonne)-ROW($A$3)+1),ROW(Ma_Colonne)-ROW($A$3)+1),ROWS(I$3:I78))))</f>
        <v/>
      </c>
      <c r="J78" s="22" t="str">
        <f t="shared" si="8"/>
        <v/>
      </c>
      <c r="K78" s="14" t="str">
        <f t="shared" si="9"/>
        <v/>
      </c>
      <c r="L78" s="22" t="str">
        <f t="shared" si="10"/>
        <v/>
      </c>
      <c r="M78" s="14" t="str">
        <f t="shared" si="11"/>
        <v/>
      </c>
      <c r="N78" s="22" t="str">
        <f t="shared" si="12"/>
        <v/>
      </c>
      <c r="O78" s="14" t="str">
        <f t="shared" si="13"/>
        <v/>
      </c>
      <c r="P78" s="15" t="str">
        <f t="shared" si="14"/>
        <v/>
      </c>
      <c r="Q78" s="16" t="str">
        <f t="shared" si="15"/>
        <v/>
      </c>
    </row>
    <row r="79" spans="9:17" ht="15.75">
      <c r="I79" s="13" t="str">
        <f t="array" ref="I79">IF(ISERROR(INDEX(Ma_Colonne,SMALL(IF(FREQUENCY(IF(Ma_Colonne&lt;&gt;"",MATCH(Ma_Colonne,Ma_Colonne,0)), ROW(Ma_Colonne)-ROW($A$3)+1),ROW(Ma_Colonne)-ROW($A$3)+1),ROWS(I$3:I79)))),"",INDEX(Ma_Colonne,SMALL(IF(FREQUENCY(IF(Ma_Colonne&lt;&gt;"",MATCH(Ma_Colonne,Ma_Colonne,0)), ROW(Ma_Colonne)-ROW($A$3)+1),ROW(Ma_Colonne)-ROW($A$3)+1),ROWS(I$3:I79))))</f>
        <v/>
      </c>
      <c r="J79" s="22" t="str">
        <f t="shared" si="8"/>
        <v/>
      </c>
      <c r="K79" s="14" t="str">
        <f t="shared" si="9"/>
        <v/>
      </c>
      <c r="L79" s="22" t="str">
        <f t="shared" si="10"/>
        <v/>
      </c>
      <c r="M79" s="14" t="str">
        <f t="shared" si="11"/>
        <v/>
      </c>
      <c r="N79" s="22" t="str">
        <f t="shared" si="12"/>
        <v/>
      </c>
      <c r="O79" s="14" t="str">
        <f t="shared" si="13"/>
        <v/>
      </c>
      <c r="P79" s="15" t="str">
        <f t="shared" si="14"/>
        <v/>
      </c>
      <c r="Q79" s="16" t="str">
        <f t="shared" si="15"/>
        <v/>
      </c>
    </row>
    <row r="80" spans="9:17" ht="15.75">
      <c r="I80" s="13" t="str">
        <f t="array" ref="I80">IF(ISERROR(INDEX(Ma_Colonne,SMALL(IF(FREQUENCY(IF(Ma_Colonne&lt;&gt;"",MATCH(Ma_Colonne,Ma_Colonne,0)), ROW(Ma_Colonne)-ROW($A$3)+1),ROW(Ma_Colonne)-ROW($A$3)+1),ROWS(I$3:I80)))),"",INDEX(Ma_Colonne,SMALL(IF(FREQUENCY(IF(Ma_Colonne&lt;&gt;"",MATCH(Ma_Colonne,Ma_Colonne,0)), ROW(Ma_Colonne)-ROW($A$3)+1),ROW(Ma_Colonne)-ROW($A$3)+1),ROWS(I$3:I80))))</f>
        <v/>
      </c>
      <c r="J80" s="22" t="str">
        <f t="shared" si="8"/>
        <v/>
      </c>
      <c r="K80" s="14" t="str">
        <f t="shared" si="9"/>
        <v/>
      </c>
      <c r="L80" s="22" t="str">
        <f t="shared" si="10"/>
        <v/>
      </c>
      <c r="M80" s="14" t="str">
        <f t="shared" si="11"/>
        <v/>
      </c>
      <c r="N80" s="22" t="str">
        <f t="shared" si="12"/>
        <v/>
      </c>
      <c r="O80" s="14" t="str">
        <f t="shared" si="13"/>
        <v/>
      </c>
      <c r="P80" s="15" t="str">
        <f t="shared" si="14"/>
        <v/>
      </c>
      <c r="Q80" s="16" t="str">
        <f t="shared" si="15"/>
        <v/>
      </c>
    </row>
    <row r="81" spans="9:17" ht="15.75">
      <c r="I81" s="13" t="str">
        <f t="array" ref="I81">IF(ISERROR(INDEX(Ma_Colonne,SMALL(IF(FREQUENCY(IF(Ma_Colonne&lt;&gt;"",MATCH(Ma_Colonne,Ma_Colonne,0)), ROW(Ma_Colonne)-ROW($A$3)+1),ROW(Ma_Colonne)-ROW($A$3)+1),ROWS(I$3:I81)))),"",INDEX(Ma_Colonne,SMALL(IF(FREQUENCY(IF(Ma_Colonne&lt;&gt;"",MATCH(Ma_Colonne,Ma_Colonne,0)), ROW(Ma_Colonne)-ROW($A$3)+1),ROW(Ma_Colonne)-ROW($A$3)+1),ROWS(I$3:I81))))</f>
        <v/>
      </c>
      <c r="J81" s="22" t="str">
        <f t="shared" si="8"/>
        <v/>
      </c>
      <c r="K81" s="14" t="str">
        <f t="shared" si="9"/>
        <v/>
      </c>
      <c r="L81" s="22" t="str">
        <f t="shared" si="10"/>
        <v/>
      </c>
      <c r="M81" s="14" t="str">
        <f t="shared" si="11"/>
        <v/>
      </c>
      <c r="N81" s="22" t="str">
        <f t="shared" si="12"/>
        <v/>
      </c>
      <c r="O81" s="14" t="str">
        <f t="shared" si="13"/>
        <v/>
      </c>
      <c r="P81" s="15" t="str">
        <f t="shared" si="14"/>
        <v/>
      </c>
      <c r="Q81" s="16" t="str">
        <f t="shared" si="15"/>
        <v/>
      </c>
    </row>
    <row r="82" spans="9:17" ht="15.75">
      <c r="I82" s="13" t="str">
        <f t="array" ref="I82">IF(ISERROR(INDEX(Ma_Colonne,SMALL(IF(FREQUENCY(IF(Ma_Colonne&lt;&gt;"",MATCH(Ma_Colonne,Ma_Colonne,0)), ROW(Ma_Colonne)-ROW($A$3)+1),ROW(Ma_Colonne)-ROW($A$3)+1),ROWS(I$3:I82)))),"",INDEX(Ma_Colonne,SMALL(IF(FREQUENCY(IF(Ma_Colonne&lt;&gt;"",MATCH(Ma_Colonne,Ma_Colonne,0)), ROW(Ma_Colonne)-ROW($A$3)+1),ROW(Ma_Colonne)-ROW($A$3)+1),ROWS(I$3:I82))))</f>
        <v/>
      </c>
      <c r="J82" s="22" t="str">
        <f t="shared" si="8"/>
        <v/>
      </c>
      <c r="K82" s="14" t="str">
        <f t="shared" si="9"/>
        <v/>
      </c>
      <c r="L82" s="22" t="str">
        <f t="shared" si="10"/>
        <v/>
      </c>
      <c r="M82" s="14" t="str">
        <f t="shared" si="11"/>
        <v/>
      </c>
      <c r="N82" s="22" t="str">
        <f t="shared" si="12"/>
        <v/>
      </c>
      <c r="O82" s="14" t="str">
        <f t="shared" si="13"/>
        <v/>
      </c>
      <c r="P82" s="15" t="str">
        <f t="shared" si="14"/>
        <v/>
      </c>
      <c r="Q82" s="16" t="str">
        <f t="shared" si="15"/>
        <v/>
      </c>
    </row>
    <row r="83" spans="9:17" ht="15.75">
      <c r="I83" s="13" t="str">
        <f t="array" ref="I83">IF(ISERROR(INDEX(Ma_Colonne,SMALL(IF(FREQUENCY(IF(Ma_Colonne&lt;&gt;"",MATCH(Ma_Colonne,Ma_Colonne,0)), ROW(Ma_Colonne)-ROW($A$3)+1),ROW(Ma_Colonne)-ROW($A$3)+1),ROWS(I$3:I83)))),"",INDEX(Ma_Colonne,SMALL(IF(FREQUENCY(IF(Ma_Colonne&lt;&gt;"",MATCH(Ma_Colonne,Ma_Colonne,0)), ROW(Ma_Colonne)-ROW($A$3)+1),ROW(Ma_Colonne)-ROW($A$3)+1),ROWS(I$3:I83))))</f>
        <v/>
      </c>
      <c r="J83" s="22" t="str">
        <f t="shared" si="8"/>
        <v/>
      </c>
      <c r="K83" s="14" t="str">
        <f t="shared" si="9"/>
        <v/>
      </c>
      <c r="L83" s="22" t="str">
        <f t="shared" si="10"/>
        <v/>
      </c>
      <c r="M83" s="14" t="str">
        <f t="shared" si="11"/>
        <v/>
      </c>
      <c r="N83" s="22" t="str">
        <f t="shared" si="12"/>
        <v/>
      </c>
      <c r="O83" s="14" t="str">
        <f t="shared" si="13"/>
        <v/>
      </c>
      <c r="P83" s="15" t="str">
        <f t="shared" si="14"/>
        <v/>
      </c>
      <c r="Q83" s="16" t="str">
        <f t="shared" si="15"/>
        <v/>
      </c>
    </row>
    <row r="84" spans="9:17" ht="15.75">
      <c r="I84" s="13" t="str">
        <f t="array" ref="I84">IF(ISERROR(INDEX(Ma_Colonne,SMALL(IF(FREQUENCY(IF(Ma_Colonne&lt;&gt;"",MATCH(Ma_Colonne,Ma_Colonne,0)), ROW(Ma_Colonne)-ROW($A$3)+1),ROW(Ma_Colonne)-ROW($A$3)+1),ROWS(I$3:I84)))),"",INDEX(Ma_Colonne,SMALL(IF(FREQUENCY(IF(Ma_Colonne&lt;&gt;"",MATCH(Ma_Colonne,Ma_Colonne,0)), ROW(Ma_Colonne)-ROW($A$3)+1),ROW(Ma_Colonne)-ROW($A$3)+1),ROWS(I$3:I84))))</f>
        <v/>
      </c>
      <c r="J84" s="22" t="str">
        <f t="shared" si="8"/>
        <v/>
      </c>
      <c r="K84" s="14" t="str">
        <f t="shared" si="9"/>
        <v/>
      </c>
      <c r="L84" s="22" t="str">
        <f t="shared" si="10"/>
        <v/>
      </c>
      <c r="M84" s="14" t="str">
        <f t="shared" si="11"/>
        <v/>
      </c>
      <c r="N84" s="22" t="str">
        <f t="shared" si="12"/>
        <v/>
      </c>
      <c r="O84" s="14" t="str">
        <f t="shared" si="13"/>
        <v/>
      </c>
      <c r="P84" s="15" t="str">
        <f t="shared" si="14"/>
        <v/>
      </c>
      <c r="Q84" s="16" t="str">
        <f t="shared" si="15"/>
        <v/>
      </c>
    </row>
    <row r="85" spans="9:17" ht="15.75">
      <c r="I85" s="13" t="str">
        <f t="array" ref="I85">IF(ISERROR(INDEX(Ma_Colonne,SMALL(IF(FREQUENCY(IF(Ma_Colonne&lt;&gt;"",MATCH(Ma_Colonne,Ma_Colonne,0)), ROW(Ma_Colonne)-ROW($A$3)+1),ROW(Ma_Colonne)-ROW($A$3)+1),ROWS(I$3:I85)))),"",INDEX(Ma_Colonne,SMALL(IF(FREQUENCY(IF(Ma_Colonne&lt;&gt;"",MATCH(Ma_Colonne,Ma_Colonne,0)), ROW(Ma_Colonne)-ROW($A$3)+1),ROW(Ma_Colonne)-ROW($A$3)+1),ROWS(I$3:I85))))</f>
        <v/>
      </c>
      <c r="J85" s="22" t="str">
        <f t="shared" si="8"/>
        <v/>
      </c>
      <c r="K85" s="14" t="str">
        <f t="shared" si="9"/>
        <v/>
      </c>
      <c r="L85" s="22" t="str">
        <f t="shared" si="10"/>
        <v/>
      </c>
      <c r="M85" s="14" t="str">
        <f t="shared" si="11"/>
        <v/>
      </c>
      <c r="N85" s="22" t="str">
        <f t="shared" si="12"/>
        <v/>
      </c>
      <c r="O85" s="14" t="str">
        <f t="shared" si="13"/>
        <v/>
      </c>
      <c r="P85" s="15" t="str">
        <f t="shared" si="14"/>
        <v/>
      </c>
      <c r="Q85" s="16" t="str">
        <f t="shared" si="15"/>
        <v/>
      </c>
    </row>
    <row r="86" spans="9:17" ht="15.75">
      <c r="I86" s="13" t="str">
        <f t="array" ref="I86">IF(ISERROR(INDEX(Ma_Colonne,SMALL(IF(FREQUENCY(IF(Ma_Colonne&lt;&gt;"",MATCH(Ma_Colonne,Ma_Colonne,0)), ROW(Ma_Colonne)-ROW($A$3)+1),ROW(Ma_Colonne)-ROW($A$3)+1),ROWS(I$3:I86)))),"",INDEX(Ma_Colonne,SMALL(IF(FREQUENCY(IF(Ma_Colonne&lt;&gt;"",MATCH(Ma_Colonne,Ma_Colonne,0)), ROW(Ma_Colonne)-ROW($A$3)+1),ROW(Ma_Colonne)-ROW($A$3)+1),ROWS(I$3:I86))))</f>
        <v/>
      </c>
      <c r="J86" s="22" t="str">
        <f t="shared" si="8"/>
        <v/>
      </c>
      <c r="K86" s="14" t="str">
        <f t="shared" si="9"/>
        <v/>
      </c>
      <c r="L86" s="22" t="str">
        <f t="shared" si="10"/>
        <v/>
      </c>
      <c r="M86" s="14" t="str">
        <f t="shared" si="11"/>
        <v/>
      </c>
      <c r="N86" s="22" t="str">
        <f t="shared" si="12"/>
        <v/>
      </c>
      <c r="O86" s="14" t="str">
        <f t="shared" si="13"/>
        <v/>
      </c>
      <c r="P86" s="15" t="str">
        <f t="shared" si="14"/>
        <v/>
      </c>
      <c r="Q86" s="16" t="str">
        <f t="shared" si="15"/>
        <v/>
      </c>
    </row>
    <row r="87" spans="9:17" ht="15.75">
      <c r="I87" s="13" t="str">
        <f t="array" ref="I87">IF(ISERROR(INDEX(Ma_Colonne,SMALL(IF(FREQUENCY(IF(Ma_Colonne&lt;&gt;"",MATCH(Ma_Colonne,Ma_Colonne,0)), ROW(Ma_Colonne)-ROW($A$3)+1),ROW(Ma_Colonne)-ROW($A$3)+1),ROWS(I$3:I87)))),"",INDEX(Ma_Colonne,SMALL(IF(FREQUENCY(IF(Ma_Colonne&lt;&gt;"",MATCH(Ma_Colonne,Ma_Colonne,0)), ROW(Ma_Colonne)-ROW($A$3)+1),ROW(Ma_Colonne)-ROW($A$3)+1),ROWS(I$3:I87))))</f>
        <v/>
      </c>
      <c r="J87" s="22" t="str">
        <f t="shared" si="8"/>
        <v/>
      </c>
      <c r="K87" s="14" t="str">
        <f t="shared" si="9"/>
        <v/>
      </c>
      <c r="L87" s="22" t="str">
        <f t="shared" si="10"/>
        <v/>
      </c>
      <c r="M87" s="14" t="str">
        <f t="shared" si="11"/>
        <v/>
      </c>
      <c r="N87" s="22" t="str">
        <f t="shared" si="12"/>
        <v/>
      </c>
      <c r="O87" s="14" t="str">
        <f t="shared" si="13"/>
        <v/>
      </c>
      <c r="P87" s="15" t="str">
        <f t="shared" si="14"/>
        <v/>
      </c>
      <c r="Q87" s="16" t="str">
        <f t="shared" si="15"/>
        <v/>
      </c>
    </row>
    <row r="88" spans="9:17" ht="15.75">
      <c r="I88" s="13" t="str">
        <f t="array" ref="I88">IF(ISERROR(INDEX(Ma_Colonne,SMALL(IF(FREQUENCY(IF(Ma_Colonne&lt;&gt;"",MATCH(Ma_Colonne,Ma_Colonne,0)), ROW(Ma_Colonne)-ROW($A$3)+1),ROW(Ma_Colonne)-ROW($A$3)+1),ROWS(I$3:I88)))),"",INDEX(Ma_Colonne,SMALL(IF(FREQUENCY(IF(Ma_Colonne&lt;&gt;"",MATCH(Ma_Colonne,Ma_Colonne,0)), ROW(Ma_Colonne)-ROW($A$3)+1),ROW(Ma_Colonne)-ROW($A$3)+1),ROWS(I$3:I88))))</f>
        <v/>
      </c>
      <c r="J88" s="22" t="str">
        <f t="shared" si="8"/>
        <v/>
      </c>
      <c r="K88" s="14" t="str">
        <f t="shared" si="9"/>
        <v/>
      </c>
      <c r="L88" s="22" t="str">
        <f t="shared" si="10"/>
        <v/>
      </c>
      <c r="M88" s="14" t="str">
        <f t="shared" si="11"/>
        <v/>
      </c>
      <c r="N88" s="22" t="str">
        <f t="shared" si="12"/>
        <v/>
      </c>
      <c r="O88" s="14" t="str">
        <f t="shared" si="13"/>
        <v/>
      </c>
      <c r="P88" s="15" t="str">
        <f t="shared" si="14"/>
        <v/>
      </c>
      <c r="Q88" s="16" t="str">
        <f t="shared" si="15"/>
        <v/>
      </c>
    </row>
    <row r="89" spans="9:17" ht="15.75">
      <c r="I89" s="13" t="str">
        <f t="array" ref="I89">IF(ISERROR(INDEX(Ma_Colonne,SMALL(IF(FREQUENCY(IF(Ma_Colonne&lt;&gt;"",MATCH(Ma_Colonne,Ma_Colonne,0)), ROW(Ma_Colonne)-ROW($A$3)+1),ROW(Ma_Colonne)-ROW($A$3)+1),ROWS(I$3:I89)))),"",INDEX(Ma_Colonne,SMALL(IF(FREQUENCY(IF(Ma_Colonne&lt;&gt;"",MATCH(Ma_Colonne,Ma_Colonne,0)), ROW(Ma_Colonne)-ROW($A$3)+1),ROW(Ma_Colonne)-ROW($A$3)+1),ROWS(I$3:I89))))</f>
        <v/>
      </c>
      <c r="J89" s="22" t="str">
        <f t="shared" si="8"/>
        <v/>
      </c>
      <c r="K89" s="14" t="str">
        <f t="shared" si="9"/>
        <v/>
      </c>
      <c r="L89" s="22" t="str">
        <f t="shared" si="10"/>
        <v/>
      </c>
      <c r="M89" s="14" t="str">
        <f t="shared" si="11"/>
        <v/>
      </c>
      <c r="N89" s="22" t="str">
        <f t="shared" si="12"/>
        <v/>
      </c>
      <c r="O89" s="14" t="str">
        <f t="shared" si="13"/>
        <v/>
      </c>
      <c r="P89" s="15" t="str">
        <f t="shared" si="14"/>
        <v/>
      </c>
      <c r="Q89" s="16" t="str">
        <f t="shared" si="15"/>
        <v/>
      </c>
    </row>
    <row r="90" spans="9:17" ht="15.75">
      <c r="I90" s="13" t="str">
        <f t="array" ref="I90">IF(ISERROR(INDEX(Ma_Colonne,SMALL(IF(FREQUENCY(IF(Ma_Colonne&lt;&gt;"",MATCH(Ma_Colonne,Ma_Colonne,0)), ROW(Ma_Colonne)-ROW($A$3)+1),ROW(Ma_Colonne)-ROW($A$3)+1),ROWS(I$3:I90)))),"",INDEX(Ma_Colonne,SMALL(IF(FREQUENCY(IF(Ma_Colonne&lt;&gt;"",MATCH(Ma_Colonne,Ma_Colonne,0)), ROW(Ma_Colonne)-ROW($A$3)+1),ROW(Ma_Colonne)-ROW($A$3)+1),ROWS(I$3:I90))))</f>
        <v/>
      </c>
      <c r="J90" s="22" t="str">
        <f t="shared" si="8"/>
        <v/>
      </c>
      <c r="K90" s="14" t="str">
        <f t="shared" si="9"/>
        <v/>
      </c>
      <c r="L90" s="22" t="str">
        <f t="shared" si="10"/>
        <v/>
      </c>
      <c r="M90" s="14" t="str">
        <f t="shared" si="11"/>
        <v/>
      </c>
      <c r="N90" s="22" t="str">
        <f t="shared" si="12"/>
        <v/>
      </c>
      <c r="O90" s="14" t="str">
        <f t="shared" si="13"/>
        <v/>
      </c>
      <c r="P90" s="15" t="str">
        <f t="shared" si="14"/>
        <v/>
      </c>
      <c r="Q90" s="16" t="str">
        <f t="shared" si="15"/>
        <v/>
      </c>
    </row>
    <row r="91" spans="9:17" ht="15.75">
      <c r="I91" s="13" t="str">
        <f t="array" ref="I91">IF(ISERROR(INDEX(Ma_Colonne,SMALL(IF(FREQUENCY(IF(Ma_Colonne&lt;&gt;"",MATCH(Ma_Colonne,Ma_Colonne,0)), ROW(Ma_Colonne)-ROW($A$3)+1),ROW(Ma_Colonne)-ROW($A$3)+1),ROWS(I$3:I91)))),"",INDEX(Ma_Colonne,SMALL(IF(FREQUENCY(IF(Ma_Colonne&lt;&gt;"",MATCH(Ma_Colonne,Ma_Colonne,0)), ROW(Ma_Colonne)-ROW($A$3)+1),ROW(Ma_Colonne)-ROW($A$3)+1),ROWS(I$3:I91))))</f>
        <v/>
      </c>
      <c r="J91" s="22" t="str">
        <f t="shared" si="8"/>
        <v/>
      </c>
      <c r="K91" s="14" t="str">
        <f t="shared" si="9"/>
        <v/>
      </c>
      <c r="L91" s="22" t="str">
        <f t="shared" si="10"/>
        <v/>
      </c>
      <c r="M91" s="14" t="str">
        <f t="shared" si="11"/>
        <v/>
      </c>
      <c r="N91" s="22" t="str">
        <f t="shared" si="12"/>
        <v/>
      </c>
      <c r="O91" s="14" t="str">
        <f t="shared" si="13"/>
        <v/>
      </c>
      <c r="P91" s="15" t="str">
        <f t="shared" si="14"/>
        <v/>
      </c>
      <c r="Q91" s="16" t="str">
        <f t="shared" si="15"/>
        <v/>
      </c>
    </row>
    <row r="92" spans="9:17" ht="15.75">
      <c r="I92" s="13" t="str">
        <f t="array" ref="I92">IF(ISERROR(INDEX(Ma_Colonne,SMALL(IF(FREQUENCY(IF(Ma_Colonne&lt;&gt;"",MATCH(Ma_Colonne,Ma_Colonne,0)), ROW(Ma_Colonne)-ROW($A$3)+1),ROW(Ma_Colonne)-ROW($A$3)+1),ROWS(I$3:I92)))),"",INDEX(Ma_Colonne,SMALL(IF(FREQUENCY(IF(Ma_Colonne&lt;&gt;"",MATCH(Ma_Colonne,Ma_Colonne,0)), ROW(Ma_Colonne)-ROW($A$3)+1),ROW(Ma_Colonne)-ROW($A$3)+1),ROWS(I$3:I92))))</f>
        <v/>
      </c>
      <c r="J92" s="22" t="str">
        <f t="shared" si="8"/>
        <v/>
      </c>
      <c r="K92" s="14" t="str">
        <f t="shared" si="9"/>
        <v/>
      </c>
      <c r="L92" s="22" t="str">
        <f t="shared" si="10"/>
        <v/>
      </c>
      <c r="M92" s="14" t="str">
        <f t="shared" si="11"/>
        <v/>
      </c>
      <c r="N92" s="22" t="str">
        <f t="shared" si="12"/>
        <v/>
      </c>
      <c r="O92" s="14" t="str">
        <f t="shared" si="13"/>
        <v/>
      </c>
      <c r="P92" s="15" t="str">
        <f t="shared" si="14"/>
        <v/>
      </c>
      <c r="Q92" s="16" t="str">
        <f t="shared" si="15"/>
        <v/>
      </c>
    </row>
    <row r="93" spans="9:17" ht="15.75">
      <c r="I93" s="13" t="str">
        <f t="array" ref="I93">IF(ISERROR(INDEX(Ma_Colonne,SMALL(IF(FREQUENCY(IF(Ma_Colonne&lt;&gt;"",MATCH(Ma_Colonne,Ma_Colonne,0)), ROW(Ma_Colonne)-ROW($A$3)+1),ROW(Ma_Colonne)-ROW($A$3)+1),ROWS(I$3:I93)))),"",INDEX(Ma_Colonne,SMALL(IF(FREQUENCY(IF(Ma_Colonne&lt;&gt;"",MATCH(Ma_Colonne,Ma_Colonne,0)), ROW(Ma_Colonne)-ROW($A$3)+1),ROW(Ma_Colonne)-ROW($A$3)+1),ROWS(I$3:I93))))</f>
        <v/>
      </c>
      <c r="J93" s="22" t="str">
        <f t="shared" si="8"/>
        <v/>
      </c>
      <c r="K93" s="14" t="str">
        <f t="shared" si="9"/>
        <v/>
      </c>
      <c r="L93" s="22" t="str">
        <f t="shared" si="10"/>
        <v/>
      </c>
      <c r="M93" s="14" t="str">
        <f t="shared" si="11"/>
        <v/>
      </c>
      <c r="N93" s="22" t="str">
        <f t="shared" si="12"/>
        <v/>
      </c>
      <c r="O93" s="14" t="str">
        <f t="shared" si="13"/>
        <v/>
      </c>
      <c r="P93" s="15" t="str">
        <f t="shared" si="14"/>
        <v/>
      </c>
      <c r="Q93" s="16" t="str">
        <f t="shared" si="15"/>
        <v/>
      </c>
    </row>
    <row r="94" spans="9:17" ht="15.75">
      <c r="I94" s="13" t="str">
        <f t="array" ref="I94">IF(ISERROR(INDEX(Ma_Colonne,SMALL(IF(FREQUENCY(IF(Ma_Colonne&lt;&gt;"",MATCH(Ma_Colonne,Ma_Colonne,0)), ROW(Ma_Colonne)-ROW($A$3)+1),ROW(Ma_Colonne)-ROW($A$3)+1),ROWS(I$3:I94)))),"",INDEX(Ma_Colonne,SMALL(IF(FREQUENCY(IF(Ma_Colonne&lt;&gt;"",MATCH(Ma_Colonne,Ma_Colonne,0)), ROW(Ma_Colonne)-ROW($A$3)+1),ROW(Ma_Colonne)-ROW($A$3)+1),ROWS(I$3:I94))))</f>
        <v/>
      </c>
      <c r="J94" s="22" t="str">
        <f t="shared" si="8"/>
        <v/>
      </c>
      <c r="K94" s="14" t="str">
        <f t="shared" si="9"/>
        <v/>
      </c>
      <c r="L94" s="22" t="str">
        <f t="shared" si="10"/>
        <v/>
      </c>
      <c r="M94" s="14" t="str">
        <f t="shared" si="11"/>
        <v/>
      </c>
      <c r="N94" s="22" t="str">
        <f t="shared" si="12"/>
        <v/>
      </c>
      <c r="O94" s="14" t="str">
        <f t="shared" si="13"/>
        <v/>
      </c>
      <c r="P94" s="15" t="str">
        <f t="shared" si="14"/>
        <v/>
      </c>
      <c r="Q94" s="16" t="str">
        <f t="shared" si="15"/>
        <v/>
      </c>
    </row>
    <row r="95" spans="9:17" ht="15.75">
      <c r="I95" s="13" t="str">
        <f t="array" ref="I95">IF(ISERROR(INDEX(Ma_Colonne,SMALL(IF(FREQUENCY(IF(Ma_Colonne&lt;&gt;"",MATCH(Ma_Colonne,Ma_Colonne,0)), ROW(Ma_Colonne)-ROW($A$3)+1),ROW(Ma_Colonne)-ROW($A$3)+1),ROWS(I$3:I95)))),"",INDEX(Ma_Colonne,SMALL(IF(FREQUENCY(IF(Ma_Colonne&lt;&gt;"",MATCH(Ma_Colonne,Ma_Colonne,0)), ROW(Ma_Colonne)-ROW($A$3)+1),ROW(Ma_Colonne)-ROW($A$3)+1),ROWS(I$3:I95))))</f>
        <v/>
      </c>
      <c r="J95" s="22" t="str">
        <f t="shared" si="8"/>
        <v/>
      </c>
      <c r="K95" s="14" t="str">
        <f t="shared" si="9"/>
        <v/>
      </c>
      <c r="L95" s="22" t="str">
        <f t="shared" si="10"/>
        <v/>
      </c>
      <c r="M95" s="14" t="str">
        <f t="shared" si="11"/>
        <v/>
      </c>
      <c r="N95" s="22" t="str">
        <f t="shared" si="12"/>
        <v/>
      </c>
      <c r="O95" s="14" t="str">
        <f t="shared" si="13"/>
        <v/>
      </c>
      <c r="P95" s="15" t="str">
        <f t="shared" si="14"/>
        <v/>
      </c>
      <c r="Q95" s="16" t="str">
        <f t="shared" si="15"/>
        <v/>
      </c>
    </row>
    <row r="96" spans="9:17" ht="15.75">
      <c r="I96" s="13" t="str">
        <f t="array" ref="I96">IF(ISERROR(INDEX(Ma_Colonne,SMALL(IF(FREQUENCY(IF(Ma_Colonne&lt;&gt;"",MATCH(Ma_Colonne,Ma_Colonne,0)), ROW(Ma_Colonne)-ROW($A$3)+1),ROW(Ma_Colonne)-ROW($A$3)+1),ROWS(I$3:I96)))),"",INDEX(Ma_Colonne,SMALL(IF(FREQUENCY(IF(Ma_Colonne&lt;&gt;"",MATCH(Ma_Colonne,Ma_Colonne,0)), ROW(Ma_Colonne)-ROW($A$3)+1),ROW(Ma_Colonne)-ROW($A$3)+1),ROWS(I$3:I96))))</f>
        <v/>
      </c>
      <c r="J96" s="22" t="str">
        <f t="shared" si="8"/>
        <v/>
      </c>
      <c r="K96" s="14" t="str">
        <f t="shared" si="9"/>
        <v/>
      </c>
      <c r="L96" s="22" t="str">
        <f t="shared" si="10"/>
        <v/>
      </c>
      <c r="M96" s="14" t="str">
        <f t="shared" si="11"/>
        <v/>
      </c>
      <c r="N96" s="22" t="str">
        <f t="shared" si="12"/>
        <v/>
      </c>
      <c r="O96" s="14" t="str">
        <f t="shared" si="13"/>
        <v/>
      </c>
      <c r="P96" s="15" t="str">
        <f t="shared" si="14"/>
        <v/>
      </c>
      <c r="Q96" s="16" t="str">
        <f t="shared" si="15"/>
        <v/>
      </c>
    </row>
    <row r="97" spans="9:17" ht="15.75">
      <c r="I97" s="13" t="str">
        <f t="array" ref="I97">IF(ISERROR(INDEX(Ma_Colonne,SMALL(IF(FREQUENCY(IF(Ma_Colonne&lt;&gt;"",MATCH(Ma_Colonne,Ma_Colonne,0)), ROW(Ma_Colonne)-ROW($A$3)+1),ROW(Ma_Colonne)-ROW($A$3)+1),ROWS(I$3:I97)))),"",INDEX(Ma_Colonne,SMALL(IF(FREQUENCY(IF(Ma_Colonne&lt;&gt;"",MATCH(Ma_Colonne,Ma_Colonne,0)), ROW(Ma_Colonne)-ROW($A$3)+1),ROW(Ma_Colonne)-ROW($A$3)+1),ROWS(I$3:I97))))</f>
        <v/>
      </c>
      <c r="J97" s="22" t="str">
        <f t="shared" si="8"/>
        <v/>
      </c>
      <c r="K97" s="14" t="str">
        <f t="shared" si="9"/>
        <v/>
      </c>
      <c r="L97" s="22" t="str">
        <f t="shared" si="10"/>
        <v/>
      </c>
      <c r="M97" s="14" t="str">
        <f t="shared" si="11"/>
        <v/>
      </c>
      <c r="N97" s="22" t="str">
        <f t="shared" si="12"/>
        <v/>
      </c>
      <c r="O97" s="14" t="str">
        <f t="shared" si="13"/>
        <v/>
      </c>
      <c r="P97" s="15" t="str">
        <f t="shared" si="14"/>
        <v/>
      </c>
      <c r="Q97" s="16" t="str">
        <f t="shared" si="15"/>
        <v/>
      </c>
    </row>
    <row r="98" spans="9:17" ht="15.75">
      <c r="I98" s="13" t="str">
        <f t="array" ref="I98">IF(ISERROR(INDEX(Ma_Colonne,SMALL(IF(FREQUENCY(IF(Ma_Colonne&lt;&gt;"",MATCH(Ma_Colonne,Ma_Colonne,0)), ROW(Ma_Colonne)-ROW($A$3)+1),ROW(Ma_Colonne)-ROW($A$3)+1),ROWS(I$3:I98)))),"",INDEX(Ma_Colonne,SMALL(IF(FREQUENCY(IF(Ma_Colonne&lt;&gt;"",MATCH(Ma_Colonne,Ma_Colonne,0)), ROW(Ma_Colonne)-ROW($A$3)+1),ROW(Ma_Colonne)-ROW($A$3)+1),ROWS(I$3:I98))))</f>
        <v/>
      </c>
      <c r="J98" s="22" t="str">
        <f t="shared" si="8"/>
        <v/>
      </c>
      <c r="K98" s="14" t="str">
        <f t="shared" si="9"/>
        <v/>
      </c>
      <c r="L98" s="22" t="str">
        <f t="shared" si="10"/>
        <v/>
      </c>
      <c r="M98" s="14" t="str">
        <f t="shared" si="11"/>
        <v/>
      </c>
      <c r="N98" s="22" t="str">
        <f t="shared" si="12"/>
        <v/>
      </c>
      <c r="O98" s="14" t="str">
        <f t="shared" si="13"/>
        <v/>
      </c>
      <c r="P98" s="15" t="str">
        <f t="shared" si="14"/>
        <v/>
      </c>
      <c r="Q98" s="16" t="str">
        <f t="shared" si="15"/>
        <v/>
      </c>
    </row>
    <row r="99" spans="9:17" ht="15.75">
      <c r="I99" s="13" t="str">
        <f t="array" ref="I99">IF(ISERROR(INDEX(Ma_Colonne,SMALL(IF(FREQUENCY(IF(Ma_Colonne&lt;&gt;"",MATCH(Ma_Colonne,Ma_Colonne,0)), ROW(Ma_Colonne)-ROW($A$3)+1),ROW(Ma_Colonne)-ROW($A$3)+1),ROWS(I$3:I99)))),"",INDEX(Ma_Colonne,SMALL(IF(FREQUENCY(IF(Ma_Colonne&lt;&gt;"",MATCH(Ma_Colonne,Ma_Colonne,0)), ROW(Ma_Colonne)-ROW($A$3)+1),ROW(Ma_Colonne)-ROW($A$3)+1),ROWS(I$3:I99))))</f>
        <v/>
      </c>
      <c r="J99" s="22" t="str">
        <f t="shared" si="8"/>
        <v/>
      </c>
      <c r="K99" s="14" t="str">
        <f t="shared" si="9"/>
        <v/>
      </c>
      <c r="L99" s="22" t="str">
        <f t="shared" si="10"/>
        <v/>
      </c>
      <c r="M99" s="14" t="str">
        <f t="shared" si="11"/>
        <v/>
      </c>
      <c r="N99" s="22" t="str">
        <f t="shared" si="12"/>
        <v/>
      </c>
      <c r="O99" s="14" t="str">
        <f t="shared" si="13"/>
        <v/>
      </c>
      <c r="P99" s="15" t="str">
        <f t="shared" si="14"/>
        <v/>
      </c>
      <c r="Q99" s="16" t="str">
        <f t="shared" si="15"/>
        <v/>
      </c>
    </row>
    <row r="100" spans="9:17" ht="16.5" thickBot="1">
      <c r="I100" s="17" t="str">
        <f t="array" ref="I100">IF(ISERROR(INDEX(Ma_Colonne,SMALL(IF(FREQUENCY(IF(Ma_Colonne&lt;&gt;"",MATCH(Ma_Colonne,Ma_Colonne,0)), ROW(Ma_Colonne)-ROW($A$3)+1),ROW(Ma_Colonne)-ROW($A$3)+1),ROWS(I$3:I100)))),"",INDEX(Ma_Colonne,SMALL(IF(FREQUENCY(IF(Ma_Colonne&lt;&gt;"",MATCH(Ma_Colonne,Ma_Colonne,0)), ROW(Ma_Colonne)-ROW($A$3)+1),ROW(Ma_Colonne)-ROW($A$3)+1),ROWS(I$3:I100))))</f>
        <v/>
      </c>
      <c r="J100" s="23" t="str">
        <f t="shared" si="8"/>
        <v/>
      </c>
      <c r="K100" s="18" t="str">
        <f t="shared" si="9"/>
        <v/>
      </c>
      <c r="L100" s="23" t="str">
        <f t="shared" si="10"/>
        <v/>
      </c>
      <c r="M100" s="18" t="str">
        <f t="shared" si="11"/>
        <v/>
      </c>
      <c r="N100" s="23" t="str">
        <f t="shared" si="12"/>
        <v/>
      </c>
      <c r="O100" s="18" t="str">
        <f t="shared" si="13"/>
        <v/>
      </c>
      <c r="P100" s="19" t="str">
        <f t="shared" si="14"/>
        <v/>
      </c>
      <c r="Q100" s="20" t="str">
        <f t="shared" si="15"/>
        <v/>
      </c>
    </row>
    <row r="101" spans="9:17" ht="16.5" thickBot="1">
      <c r="I101" s="4" t="str">
        <f t="array" ref="I101">IF(ISERROR(INDEX(Ma_Colonne,SMALL(IF(FREQUENCY(IF(Ma_Colonne&lt;&gt;"",MATCH(Ma_Colonne,Ma_Colonne,0)), ROW(Ma_Colonne)-ROW($A$3)+1),ROW(Ma_Colonne)-ROW($A$3)+1),ROWS(I$3:I101)))),"",INDEX(Ma_Colonne,SMALL(IF(FREQUENCY(IF(Ma_Colonne&lt;&gt;"",MATCH(Ma_Colonne,Ma_Colonne,0)), ROW(Ma_Colonne)-ROW($A$3)+1),ROW(Ma_Colonne)-ROW($A$3)+1),ROWS(I$3:I101))))</f>
        <v/>
      </c>
      <c r="J101" s="25">
        <f>SUM(J3:J100)</f>
        <v>166377</v>
      </c>
      <c r="K101" s="26">
        <f t="shared" ref="K101:O101" si="16">SUM(K3:K100)</f>
        <v>5</v>
      </c>
      <c r="L101" s="27">
        <f t="shared" si="16"/>
        <v>480656</v>
      </c>
      <c r="M101" s="26">
        <f t="shared" si="16"/>
        <v>5</v>
      </c>
      <c r="N101" s="27">
        <f t="shared" si="16"/>
        <v>28932</v>
      </c>
      <c r="O101" s="28">
        <f t="shared" si="16"/>
        <v>4</v>
      </c>
    </row>
  </sheetData>
  <autoFilter ref="A2:H2"/>
  <mergeCells count="3">
    <mergeCell ref="J1:K1"/>
    <mergeCell ref="L1:M1"/>
    <mergeCell ref="N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Ma_Colonne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ZAFFANELLA</dc:creator>
  <cp:lastModifiedBy>Girabancas</cp:lastModifiedBy>
  <dcterms:created xsi:type="dcterms:W3CDTF">2020-05-09T17:24:02Z</dcterms:created>
  <dcterms:modified xsi:type="dcterms:W3CDTF">2020-05-09T20:08:20Z</dcterms:modified>
</cp:coreProperties>
</file>