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570"/>
  </bookViews>
  <sheets>
    <sheet name="Landscape" sheetId="1" r:id="rId1"/>
    <sheet name="Help" sheetId="2" state="hidden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1" i="1"/>
  <c r="P41"/>
  <c r="O41"/>
  <c r="N41"/>
  <c r="M41"/>
  <c r="L41"/>
  <c r="K41"/>
  <c r="Y41"/>
  <c r="X41"/>
  <c r="W41"/>
  <c r="V41"/>
  <c r="U41"/>
  <c r="T41"/>
  <c r="S41"/>
  <c r="Y38"/>
  <c r="X38"/>
  <c r="W38"/>
  <c r="V38"/>
  <c r="U38"/>
  <c r="T38"/>
  <c r="S38"/>
  <c r="Y35"/>
  <c r="X35"/>
  <c r="W35"/>
  <c r="V35"/>
  <c r="U35"/>
  <c r="T35"/>
  <c r="S35"/>
  <c r="Y32"/>
  <c r="X32"/>
  <c r="W32"/>
  <c r="V32"/>
  <c r="U32"/>
  <c r="T32"/>
  <c r="S32"/>
  <c r="Q38"/>
  <c r="P38"/>
  <c r="O38"/>
  <c r="N38"/>
  <c r="M38"/>
  <c r="L38"/>
  <c r="K38"/>
  <c r="Q35"/>
  <c r="P35"/>
  <c r="O35"/>
  <c r="N35"/>
  <c r="M35"/>
  <c r="L35"/>
  <c r="K35"/>
  <c r="Q32"/>
  <c r="P32"/>
  <c r="O32"/>
  <c r="N32"/>
  <c r="M32"/>
  <c r="L32"/>
  <c r="K32"/>
  <c r="Y29"/>
  <c r="X29"/>
  <c r="W29"/>
  <c r="V29"/>
  <c r="U29"/>
  <c r="T29"/>
  <c r="S29"/>
  <c r="Q29"/>
  <c r="P29"/>
  <c r="O29"/>
  <c r="N29"/>
  <c r="M29"/>
  <c r="L29"/>
  <c r="K29"/>
  <c r="Y20"/>
  <c r="X20"/>
  <c r="W20"/>
  <c r="V20"/>
  <c r="U20"/>
  <c r="T20"/>
  <c r="S20"/>
  <c r="Y17"/>
  <c r="X17"/>
  <c r="W17"/>
  <c r="V17"/>
  <c r="U17"/>
  <c r="T17"/>
  <c r="S17"/>
  <c r="Y14"/>
  <c r="X14"/>
  <c r="W14"/>
  <c r="V14"/>
  <c r="U14"/>
  <c r="T14"/>
  <c r="S14"/>
  <c r="Y8"/>
  <c r="X8"/>
  <c r="W8"/>
  <c r="V8"/>
  <c r="U8"/>
  <c r="T8"/>
  <c r="S8"/>
  <c r="Y11"/>
  <c r="X11"/>
  <c r="W11"/>
  <c r="V11"/>
  <c r="U11"/>
  <c r="T11"/>
  <c r="S11"/>
  <c r="L20"/>
  <c r="M20"/>
  <c r="N20"/>
  <c r="O20"/>
  <c r="P20"/>
  <c r="Q20"/>
  <c r="L17"/>
  <c r="M17"/>
  <c r="N17"/>
  <c r="O17"/>
  <c r="P17"/>
  <c r="L14"/>
  <c r="M14"/>
  <c r="N14"/>
  <c r="O14"/>
  <c r="P14"/>
  <c r="Q14"/>
  <c r="K20"/>
  <c r="K17"/>
  <c r="K14"/>
  <c r="L11"/>
  <c r="M11"/>
  <c r="N11"/>
  <c r="O11"/>
  <c r="P11"/>
  <c r="Q11"/>
  <c r="M8"/>
  <c r="N8"/>
  <c r="O8"/>
  <c r="P8"/>
  <c r="Q8"/>
  <c r="C2" i="2" l="1"/>
  <c r="K5" i="1"/>
  <c r="S5" s="1"/>
  <c r="AA5" l="1"/>
  <c r="S7"/>
  <c r="T7" s="1"/>
  <c r="U7" s="1"/>
  <c r="V7" s="1"/>
  <c r="W7" s="1"/>
  <c r="X7" s="1"/>
  <c r="Y7" s="1"/>
  <c r="S10" s="1"/>
  <c r="K7"/>
  <c r="L7" s="1"/>
  <c r="M7" s="1"/>
  <c r="N7" s="1"/>
  <c r="O7" s="1"/>
  <c r="P7" s="1"/>
  <c r="Q7" s="1"/>
  <c r="K10" s="1"/>
  <c r="S6" l="1"/>
  <c r="T10"/>
  <c r="L10"/>
  <c r="K6"/>
  <c r="K26"/>
  <c r="AA7"/>
  <c r="AB7" s="1"/>
  <c r="AC7" s="1"/>
  <c r="AD7" s="1"/>
  <c r="AE7" s="1"/>
  <c r="AF7" s="1"/>
  <c r="AG7" s="1"/>
  <c r="AA10" s="1"/>
  <c r="AA6" l="1"/>
  <c r="AB10"/>
  <c r="U10"/>
  <c r="T6"/>
  <c r="L6"/>
  <c r="M10"/>
  <c r="K28"/>
  <c r="L28" s="1"/>
  <c r="M28" s="1"/>
  <c r="N28" s="1"/>
  <c r="O28" s="1"/>
  <c r="P28" s="1"/>
  <c r="Q28" s="1"/>
  <c r="K31" s="1"/>
  <c r="S26"/>
  <c r="L31" l="1"/>
  <c r="K27"/>
  <c r="V10"/>
  <c r="U6"/>
  <c r="S28"/>
  <c r="T28" s="1"/>
  <c r="U28" s="1"/>
  <c r="V28" s="1"/>
  <c r="W28" s="1"/>
  <c r="X28" s="1"/>
  <c r="Y28" s="1"/>
  <c r="S31" s="1"/>
  <c r="AA26"/>
  <c r="M6"/>
  <c r="N10"/>
  <c r="AB6"/>
  <c r="AC10"/>
  <c r="V6" l="1"/>
  <c r="W10"/>
  <c r="N6"/>
  <c r="O10"/>
  <c r="AD10"/>
  <c r="AC6"/>
  <c r="K47"/>
  <c r="AA28"/>
  <c r="AB28" s="1"/>
  <c r="AC28" s="1"/>
  <c r="AD28" s="1"/>
  <c r="AE28" s="1"/>
  <c r="AF28" s="1"/>
  <c r="AG28" s="1"/>
  <c r="AA31" s="1"/>
  <c r="T31"/>
  <c r="S27"/>
  <c r="M31"/>
  <c r="L27"/>
  <c r="P10" l="1"/>
  <c r="O6"/>
  <c r="K49"/>
  <c r="L49" s="1"/>
  <c r="M49" s="1"/>
  <c r="N49" s="1"/>
  <c r="O49" s="1"/>
  <c r="P49" s="1"/>
  <c r="Q49" s="1"/>
  <c r="K52" s="1"/>
  <c r="S47"/>
  <c r="W6"/>
  <c r="X10"/>
  <c r="AB31"/>
  <c r="AA27"/>
  <c r="N31"/>
  <c r="M27"/>
  <c r="U31"/>
  <c r="T27"/>
  <c r="AE10"/>
  <c r="AD6"/>
  <c r="AA47" l="1"/>
  <c r="S49"/>
  <c r="T49" s="1"/>
  <c r="U49" s="1"/>
  <c r="V49" s="1"/>
  <c r="W49" s="1"/>
  <c r="X49" s="1"/>
  <c r="Y49" s="1"/>
  <c r="S52" s="1"/>
  <c r="AC31"/>
  <c r="AB27"/>
  <c r="L52"/>
  <c r="K48"/>
  <c r="Y10"/>
  <c r="X6"/>
  <c r="V31"/>
  <c r="U27"/>
  <c r="AE6"/>
  <c r="AF10"/>
  <c r="O31"/>
  <c r="N27"/>
  <c r="Q10"/>
  <c r="P6"/>
  <c r="AF6" l="1"/>
  <c r="AG10"/>
  <c r="K13"/>
  <c r="L13" s="1"/>
  <c r="M13" s="1"/>
  <c r="N13" s="1"/>
  <c r="O13" s="1"/>
  <c r="P13" s="1"/>
  <c r="Q13" s="1"/>
  <c r="K16" s="1"/>
  <c r="L16" s="1"/>
  <c r="M16" s="1"/>
  <c r="N16" s="1"/>
  <c r="O16" s="1"/>
  <c r="P16" s="1"/>
  <c r="Q16" s="1"/>
  <c r="K19" s="1"/>
  <c r="L19" s="1"/>
  <c r="M19" s="1"/>
  <c r="N19" s="1"/>
  <c r="O19" s="1"/>
  <c r="P19" s="1"/>
  <c r="Q19" s="1"/>
  <c r="K22" s="1"/>
  <c r="L22" s="1"/>
  <c r="M22" s="1"/>
  <c r="N22" s="1"/>
  <c r="O22" s="1"/>
  <c r="P22" s="1"/>
  <c r="Q22" s="1"/>
  <c r="Q6"/>
  <c r="S13"/>
  <c r="T13" s="1"/>
  <c r="U13" s="1"/>
  <c r="V13" s="1"/>
  <c r="W13" s="1"/>
  <c r="X13" s="1"/>
  <c r="Y13" s="1"/>
  <c r="S16" s="1"/>
  <c r="T16" s="1"/>
  <c r="U16" s="1"/>
  <c r="V16" s="1"/>
  <c r="W16" s="1"/>
  <c r="X16" s="1"/>
  <c r="Y16" s="1"/>
  <c r="S19" s="1"/>
  <c r="T19" s="1"/>
  <c r="U19" s="1"/>
  <c r="V19" s="1"/>
  <c r="W19" s="1"/>
  <c r="X19" s="1"/>
  <c r="Y19" s="1"/>
  <c r="S22" s="1"/>
  <c r="T22" s="1"/>
  <c r="U22" s="1"/>
  <c r="V22" s="1"/>
  <c r="W22" s="1"/>
  <c r="X22" s="1"/>
  <c r="Y22" s="1"/>
  <c r="Y6"/>
  <c r="AD31"/>
  <c r="AC27"/>
  <c r="T52"/>
  <c r="S48"/>
  <c r="O27"/>
  <c r="P31"/>
  <c r="W31"/>
  <c r="V27"/>
  <c r="L48"/>
  <c r="M52"/>
  <c r="K68"/>
  <c r="AA49"/>
  <c r="AB49" s="1"/>
  <c r="AC49" s="1"/>
  <c r="AD49" s="1"/>
  <c r="AE49" s="1"/>
  <c r="AF49" s="1"/>
  <c r="AG49" s="1"/>
  <c r="AA52" s="1"/>
  <c r="AB52" l="1"/>
  <c r="AA48"/>
  <c r="AG6"/>
  <c r="AA13"/>
  <c r="AB13" s="1"/>
  <c r="AC13" s="1"/>
  <c r="AD13" s="1"/>
  <c r="AE13" s="1"/>
  <c r="AF13" s="1"/>
  <c r="AG13" s="1"/>
  <c r="AA16" s="1"/>
  <c r="AB16" s="1"/>
  <c r="AC16" s="1"/>
  <c r="AD16" s="1"/>
  <c r="AE16" s="1"/>
  <c r="AF16" s="1"/>
  <c r="AG16" s="1"/>
  <c r="AA19" s="1"/>
  <c r="AB19" s="1"/>
  <c r="AC19" s="1"/>
  <c r="AD19" s="1"/>
  <c r="AE19" s="1"/>
  <c r="AF19" s="1"/>
  <c r="AG19" s="1"/>
  <c r="AA22" s="1"/>
  <c r="AB22" s="1"/>
  <c r="AC22" s="1"/>
  <c r="AD22" s="1"/>
  <c r="AE22" s="1"/>
  <c r="AF22" s="1"/>
  <c r="AG22" s="1"/>
  <c r="N52"/>
  <c r="M48"/>
  <c r="P27"/>
  <c r="Q31"/>
  <c r="AE31"/>
  <c r="AD27"/>
  <c r="S68"/>
  <c r="K70"/>
  <c r="L70" s="1"/>
  <c r="M70" s="1"/>
  <c r="N70" s="1"/>
  <c r="O70" s="1"/>
  <c r="P70" s="1"/>
  <c r="Q70" s="1"/>
  <c r="K73" s="1"/>
  <c r="X31"/>
  <c r="W27"/>
  <c r="U52"/>
  <c r="T48"/>
  <c r="L73" l="1"/>
  <c r="K69"/>
  <c r="Q27"/>
  <c r="K34"/>
  <c r="L34" s="1"/>
  <c r="M34" s="1"/>
  <c r="N34" s="1"/>
  <c r="O34" s="1"/>
  <c r="P34" s="1"/>
  <c r="Q34" s="1"/>
  <c r="K37" s="1"/>
  <c r="L37" s="1"/>
  <c r="M37" s="1"/>
  <c r="N37" s="1"/>
  <c r="O37" s="1"/>
  <c r="P37" s="1"/>
  <c r="Q37" s="1"/>
  <c r="K40" s="1"/>
  <c r="L40" s="1"/>
  <c r="M40" s="1"/>
  <c r="N40" s="1"/>
  <c r="O40" s="1"/>
  <c r="P40" s="1"/>
  <c r="Q40" s="1"/>
  <c r="K43" s="1"/>
  <c r="L43" s="1"/>
  <c r="M43" s="1"/>
  <c r="N43" s="1"/>
  <c r="O43" s="1"/>
  <c r="P43" s="1"/>
  <c r="Q43" s="1"/>
  <c r="AA68"/>
  <c r="AA70" s="1"/>
  <c r="AB70" s="1"/>
  <c r="AC70" s="1"/>
  <c r="AD70" s="1"/>
  <c r="AE70" s="1"/>
  <c r="AF70" s="1"/>
  <c r="AG70" s="1"/>
  <c r="AA73" s="1"/>
  <c r="S70"/>
  <c r="T70" s="1"/>
  <c r="U70" s="1"/>
  <c r="V70" s="1"/>
  <c r="W70" s="1"/>
  <c r="X70" s="1"/>
  <c r="Y70" s="1"/>
  <c r="S73" s="1"/>
  <c r="U48"/>
  <c r="V52"/>
  <c r="X27"/>
  <c r="Y31"/>
  <c r="AF31"/>
  <c r="AE27"/>
  <c r="O52"/>
  <c r="N48"/>
  <c r="AC52"/>
  <c r="AB48"/>
  <c r="AD52" l="1"/>
  <c r="AC48"/>
  <c r="AG31"/>
  <c r="AF27"/>
  <c r="S69"/>
  <c r="T73"/>
  <c r="W52"/>
  <c r="V48"/>
  <c r="S34"/>
  <c r="T34" s="1"/>
  <c r="U34" s="1"/>
  <c r="V34" s="1"/>
  <c r="W34" s="1"/>
  <c r="X34" s="1"/>
  <c r="Y34" s="1"/>
  <c r="S37" s="1"/>
  <c r="T37" s="1"/>
  <c r="U37" s="1"/>
  <c r="V37" s="1"/>
  <c r="W37" s="1"/>
  <c r="X37" s="1"/>
  <c r="Y37" s="1"/>
  <c r="S40" s="1"/>
  <c r="T40" s="1"/>
  <c r="U40" s="1"/>
  <c r="V40" s="1"/>
  <c r="W40" s="1"/>
  <c r="X40" s="1"/>
  <c r="Y40" s="1"/>
  <c r="S43" s="1"/>
  <c r="T43" s="1"/>
  <c r="U43" s="1"/>
  <c r="V43" s="1"/>
  <c r="W43" s="1"/>
  <c r="X43" s="1"/>
  <c r="Y43" s="1"/>
  <c r="Y27"/>
  <c r="P52"/>
  <c r="O48"/>
  <c r="AB73"/>
  <c r="AA69"/>
  <c r="M73"/>
  <c r="L69"/>
  <c r="AB69" l="1"/>
  <c r="AC73"/>
  <c r="N73"/>
  <c r="M69"/>
  <c r="P48"/>
  <c r="Q52"/>
  <c r="X52"/>
  <c r="W48"/>
  <c r="AA34"/>
  <c r="AB34" s="1"/>
  <c r="AC34" s="1"/>
  <c r="AD34" s="1"/>
  <c r="AE34" s="1"/>
  <c r="AF34" s="1"/>
  <c r="AG34" s="1"/>
  <c r="AA37" s="1"/>
  <c r="AB37" s="1"/>
  <c r="AC37" s="1"/>
  <c r="AD37" s="1"/>
  <c r="AE37" s="1"/>
  <c r="AF37" s="1"/>
  <c r="AG37" s="1"/>
  <c r="AA40" s="1"/>
  <c r="AB40" s="1"/>
  <c r="AC40" s="1"/>
  <c r="AD40" s="1"/>
  <c r="AE40" s="1"/>
  <c r="AF40" s="1"/>
  <c r="AG40" s="1"/>
  <c r="AA43" s="1"/>
  <c r="AB43" s="1"/>
  <c r="AC43" s="1"/>
  <c r="AD43" s="1"/>
  <c r="AE43" s="1"/>
  <c r="AF43" s="1"/>
  <c r="AG43" s="1"/>
  <c r="AG27"/>
  <c r="U73"/>
  <c r="T69"/>
  <c r="AD48"/>
  <c r="AE52"/>
  <c r="V73" l="1"/>
  <c r="U69"/>
  <c r="Y52"/>
  <c r="X48"/>
  <c r="N69"/>
  <c r="O73"/>
  <c r="AF52"/>
  <c r="AE48"/>
  <c r="K55"/>
  <c r="L55" s="1"/>
  <c r="M55" s="1"/>
  <c r="N55" s="1"/>
  <c r="O55" s="1"/>
  <c r="P55" s="1"/>
  <c r="Q55" s="1"/>
  <c r="K58" s="1"/>
  <c r="L58" s="1"/>
  <c r="M58" s="1"/>
  <c r="N58" s="1"/>
  <c r="O58" s="1"/>
  <c r="P58" s="1"/>
  <c r="Q58" s="1"/>
  <c r="K61" s="1"/>
  <c r="L61" s="1"/>
  <c r="M61" s="1"/>
  <c r="N61" s="1"/>
  <c r="O61" s="1"/>
  <c r="P61" s="1"/>
  <c r="Q61" s="1"/>
  <c r="K64" s="1"/>
  <c r="L64" s="1"/>
  <c r="M64" s="1"/>
  <c r="N64" s="1"/>
  <c r="O64" s="1"/>
  <c r="P64" s="1"/>
  <c r="Q64" s="1"/>
  <c r="Q48"/>
  <c r="AD73"/>
  <c r="AC69"/>
  <c r="Y48" l="1"/>
  <c r="S55"/>
  <c r="T55" s="1"/>
  <c r="U55" s="1"/>
  <c r="V55" s="1"/>
  <c r="W55" s="1"/>
  <c r="X55" s="1"/>
  <c r="Y55" s="1"/>
  <c r="S58" s="1"/>
  <c r="T58" s="1"/>
  <c r="U58" s="1"/>
  <c r="V58" s="1"/>
  <c r="W58" s="1"/>
  <c r="X58" s="1"/>
  <c r="Y58" s="1"/>
  <c r="S61" s="1"/>
  <c r="T61" s="1"/>
  <c r="U61" s="1"/>
  <c r="V61" s="1"/>
  <c r="W61" s="1"/>
  <c r="X61" s="1"/>
  <c r="Y61" s="1"/>
  <c r="S64" s="1"/>
  <c r="T64" s="1"/>
  <c r="U64" s="1"/>
  <c r="V64" s="1"/>
  <c r="W64" s="1"/>
  <c r="X64" s="1"/>
  <c r="Y64" s="1"/>
  <c r="AE73"/>
  <c r="AD69"/>
  <c r="AG52"/>
  <c r="AF48"/>
  <c r="P73"/>
  <c r="O69"/>
  <c r="W73"/>
  <c r="V69"/>
  <c r="Q73" l="1"/>
  <c r="P69"/>
  <c r="AF73"/>
  <c r="AE69"/>
  <c r="W69"/>
  <c r="X73"/>
  <c r="AA55"/>
  <c r="AB55" s="1"/>
  <c r="AC55" s="1"/>
  <c r="AD55" s="1"/>
  <c r="AE55" s="1"/>
  <c r="AF55" s="1"/>
  <c r="AG55" s="1"/>
  <c r="AA58" s="1"/>
  <c r="AB58" s="1"/>
  <c r="AC58" s="1"/>
  <c r="AD58" s="1"/>
  <c r="AE58" s="1"/>
  <c r="AF58" s="1"/>
  <c r="AG58" s="1"/>
  <c r="AA61" s="1"/>
  <c r="AB61" s="1"/>
  <c r="AC61" s="1"/>
  <c r="AD61" s="1"/>
  <c r="AE61" s="1"/>
  <c r="AF61" s="1"/>
  <c r="AG61" s="1"/>
  <c r="AA64" s="1"/>
  <c r="AB64" s="1"/>
  <c r="AC64" s="1"/>
  <c r="AD64" s="1"/>
  <c r="AE64" s="1"/>
  <c r="AF64" s="1"/>
  <c r="AG64" s="1"/>
  <c r="AG48"/>
  <c r="AF69" l="1"/>
  <c r="AG73"/>
  <c r="Y73"/>
  <c r="X69"/>
  <c r="K76"/>
  <c r="L76" s="1"/>
  <c r="M76" s="1"/>
  <c r="N76" s="1"/>
  <c r="O76" s="1"/>
  <c r="P76" s="1"/>
  <c r="Q76" s="1"/>
  <c r="K79" s="1"/>
  <c r="L79" s="1"/>
  <c r="M79" s="1"/>
  <c r="N79" s="1"/>
  <c r="O79" s="1"/>
  <c r="P79" s="1"/>
  <c r="Q79" s="1"/>
  <c r="K82" s="1"/>
  <c r="L82" s="1"/>
  <c r="M82" s="1"/>
  <c r="N82" s="1"/>
  <c r="O82" s="1"/>
  <c r="P82" s="1"/>
  <c r="Q82" s="1"/>
  <c r="K85" s="1"/>
  <c r="L85" s="1"/>
  <c r="M85" s="1"/>
  <c r="N85" s="1"/>
  <c r="O85" s="1"/>
  <c r="P85" s="1"/>
  <c r="Q85" s="1"/>
  <c r="Q69"/>
  <c r="Y69" l="1"/>
  <c r="S76"/>
  <c r="T76" s="1"/>
  <c r="U76" s="1"/>
  <c r="V76" s="1"/>
  <c r="W76" s="1"/>
  <c r="X76" s="1"/>
  <c r="Y76" s="1"/>
  <c r="S79" s="1"/>
  <c r="T79" s="1"/>
  <c r="U79" s="1"/>
  <c r="V79" s="1"/>
  <c r="W79" s="1"/>
  <c r="X79" s="1"/>
  <c r="Y79" s="1"/>
  <c r="S82" s="1"/>
  <c r="T82" s="1"/>
  <c r="U82" s="1"/>
  <c r="V82" s="1"/>
  <c r="W82" s="1"/>
  <c r="X82" s="1"/>
  <c r="Y82" s="1"/>
  <c r="S85" s="1"/>
  <c r="T85" s="1"/>
  <c r="U85" s="1"/>
  <c r="V85" s="1"/>
  <c r="W85" s="1"/>
  <c r="X85" s="1"/>
  <c r="Y85" s="1"/>
  <c r="AG69"/>
  <c r="AA76"/>
  <c r="AB76" s="1"/>
  <c r="AC76" s="1"/>
  <c r="AD76" s="1"/>
  <c r="AE76" s="1"/>
  <c r="AF76" s="1"/>
  <c r="AG76" s="1"/>
  <c r="AA79" s="1"/>
  <c r="AB79" s="1"/>
  <c r="AC79" s="1"/>
  <c r="AD79" s="1"/>
  <c r="AE79" s="1"/>
  <c r="AF79" s="1"/>
  <c r="AG79" s="1"/>
  <c r="AA82" s="1"/>
  <c r="AB82" s="1"/>
  <c r="AC82" s="1"/>
  <c r="AD82" s="1"/>
  <c r="AE82" s="1"/>
  <c r="AF82" s="1"/>
  <c r="AG82" s="1"/>
  <c r="AA85" s="1"/>
  <c r="AB85" s="1"/>
  <c r="AC85" s="1"/>
  <c r="AD85" s="1"/>
  <c r="AE85" s="1"/>
  <c r="AF85" s="1"/>
  <c r="AG85" s="1"/>
</calcChain>
</file>

<file path=xl/sharedStrings.xml><?xml version="1.0" encoding="utf-8"?>
<sst xmlns="http://schemas.openxmlformats.org/spreadsheetml/2006/main" count="45" uniqueCount="38">
  <si>
    <t xml:space="preserve">Transfert </t>
  </si>
  <si>
    <t>Year:</t>
  </si>
  <si>
    <t>Month:</t>
  </si>
  <si>
    <t>Start Day:</t>
  </si>
  <si>
    <t>1:Sun, 2:Mon</t>
  </si>
  <si>
    <t>[42]</t>
  </si>
  <si>
    <t xml:space="preserve">Demande réalisée le </t>
  </si>
  <si>
    <t>De (nom depot)</t>
  </si>
  <si>
    <t>Vers (nom depot)</t>
  </si>
  <si>
    <t>Format</t>
  </si>
  <si>
    <t>Date</t>
  </si>
  <si>
    <t>Numero d'OT</t>
  </si>
  <si>
    <t>Commentaire</t>
  </si>
  <si>
    <t>Help</t>
  </si>
  <si>
    <t>https://www.vertex42.com/calendars/planning-calendar.html</t>
  </si>
  <si>
    <t>About this calendar</t>
  </si>
  <si>
    <t>The workbook contains two different worksheets for printing a 2-page, 12-month calendar in either landscape or portrait orientation. You can customize the calendar to start with any year, month, and day of the week. For example, to create a planning calendar for a school year, you can start the calendar in August.</t>
  </si>
  <si>
    <t>How to print the Landscape tab</t>
  </si>
  <si>
    <t>1)</t>
  </si>
  <si>
    <t>Hide rows 1-5</t>
  </si>
  <si>
    <t>2)</t>
  </si>
  <si>
    <t>Go to File &gt; Print</t>
  </si>
  <si>
    <t>3)</t>
  </si>
  <si>
    <t>Set the Layout to "Fit to Width" and "Landscape"</t>
  </si>
  <si>
    <t>4)</t>
  </si>
  <si>
    <t>Adjust Margins if needed</t>
  </si>
  <si>
    <t>How to print the Portrait tab</t>
  </si>
  <si>
    <t>Set the Layout to "Fit to Width" and "Portrait"</t>
  </si>
  <si>
    <t>Additional Help</t>
  </si>
  <si>
    <t>The link at the top of this worksheet will take you to the web page on vertex42.com that talks about this template.</t>
  </si>
  <si>
    <t>Validation a</t>
  </si>
  <si>
    <t>Validation t</t>
  </si>
  <si>
    <t>Je souhaite qu'il y ait un repère couleur sous la date correspondante sur le calendrier à droite du tableau lorsque je saisis une date dans mon tableau.</t>
  </si>
  <si>
    <t>Exemple: En G26 j’insère la date: 01/01/20 et je souhaite qu'un repère jaune apparaisse à la case M8.</t>
  </si>
  <si>
    <t>SI(ESTERREUR(EQUIV(K13;$G$26:$G$50;0));"";EQUIV(K13;$G$26:$G$50;0))</t>
  </si>
  <si>
    <t>La cellule (ici K13) est celle de la date au dessus de la cellule qui devient jaune</t>
  </si>
  <si>
    <t>K11:Q11 et les copier sur les autres mois, je l'ai fais sur les  mois 01 02 03 05</t>
  </si>
  <si>
    <t>Il faut copier les cellules K11:Q11 et les coller sur les autres mois</t>
  </si>
</sst>
</file>

<file path=xl/styles.xml><?xml version="1.0" encoding="utf-8"?>
<styleSheet xmlns="http://schemas.openxmlformats.org/spreadsheetml/2006/main">
  <numFmts count="3">
    <numFmt numFmtId="164" formatCode="mmmm\ yyyy"/>
    <numFmt numFmtId="165" formatCode="ddd"/>
    <numFmt numFmtId="166" formatCode="d"/>
  </numFmts>
  <fonts count="28">
    <font>
      <sz val="10"/>
      <color rgb="FF000000"/>
      <name val="Arial"/>
    </font>
    <font>
      <b/>
      <sz val="10"/>
      <name val="Arial"/>
      <family val="2"/>
    </font>
    <font>
      <b/>
      <sz val="14"/>
      <color rgb="FFFFFFFF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b/>
      <i/>
      <sz val="10"/>
      <color rgb="FF666666"/>
      <name val="Arial"/>
      <family val="2"/>
    </font>
    <font>
      <sz val="9"/>
      <name val="Arial"/>
      <family val="2"/>
    </font>
    <font>
      <b/>
      <sz val="12"/>
      <color rgb="FFFFFFFF"/>
      <name val="Arial"/>
      <family val="2"/>
    </font>
    <font>
      <sz val="10"/>
      <name val="Arial"/>
      <family val="2"/>
    </font>
    <font>
      <sz val="9"/>
      <color rgb="FFFFFFFF"/>
      <name val="Arial"/>
      <family val="2"/>
    </font>
    <font>
      <sz val="7"/>
      <name val="Arial Narrow"/>
      <family val="2"/>
    </font>
    <font>
      <sz val="1"/>
      <color rgb="FFFFFFFF"/>
      <name val="Arial"/>
      <family val="2"/>
    </font>
    <font>
      <sz val="10"/>
      <color rgb="FFFFFFFF"/>
      <name val="Arial"/>
      <family val="2"/>
    </font>
    <font>
      <sz val="10"/>
      <color rgb="FF000000"/>
      <name val="Arial Narrow"/>
      <family val="2"/>
    </font>
    <font>
      <sz val="8"/>
      <name val="Arial Narrow"/>
      <family val="2"/>
    </font>
    <font>
      <b/>
      <sz val="18"/>
      <color rgb="FFFFFFFF"/>
      <name val="Arial"/>
      <family val="2"/>
    </font>
    <font>
      <u/>
      <sz val="10"/>
      <color rgb="FF0000FF"/>
      <name val="Arial"/>
      <family val="2"/>
    </font>
    <font>
      <sz val="8"/>
      <color rgb="FF7F7F7F"/>
      <name val="Arial"/>
      <family val="2"/>
    </font>
    <font>
      <b/>
      <sz val="14"/>
      <color rgb="FF2A4E81"/>
      <name val="Arial"/>
      <family val="2"/>
    </font>
    <font>
      <sz val="14"/>
      <name val="Arial"/>
      <family val="2"/>
    </font>
    <font>
      <b/>
      <sz val="11"/>
      <color rgb="FF2A4E8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rgb="FF4A5359"/>
      <name val="Roboto"/>
    </font>
    <font>
      <sz val="12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6AA84F"/>
        <bgColor rgb="FF6AA84F"/>
      </patternFill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D4E0F1"/>
        <bgColor rgb="FFD4E0F1"/>
      </patternFill>
    </fill>
    <fill>
      <patternFill patternType="solid">
        <fgColor rgb="FF3B4E87"/>
        <bgColor rgb="FF3B4E87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2A4E81"/>
      </left>
      <right/>
      <top style="thin">
        <color rgb="FF2A4E81"/>
      </top>
      <bottom/>
      <diagonal/>
    </border>
    <border>
      <left/>
      <right/>
      <top style="thin">
        <color rgb="FF2A4E81"/>
      </top>
      <bottom/>
      <diagonal/>
    </border>
    <border>
      <left/>
      <right style="thin">
        <color rgb="FF2A4E81"/>
      </right>
      <top style="thin">
        <color rgb="FF2A4E81"/>
      </top>
      <bottom/>
      <diagonal/>
    </border>
    <border>
      <left style="thin">
        <color rgb="FF80A3D5"/>
      </left>
      <right/>
      <top/>
      <bottom/>
      <diagonal/>
    </border>
    <border>
      <left/>
      <right style="thin">
        <color rgb="FF80A3D5"/>
      </right>
      <top/>
      <bottom/>
      <diagonal/>
    </border>
    <border>
      <left style="thin">
        <color rgb="FFAAC2E3"/>
      </left>
      <right style="thin">
        <color rgb="FFAAC2E3"/>
      </right>
      <top style="thin">
        <color rgb="FFAAC2E3"/>
      </top>
      <bottom/>
      <diagonal/>
    </border>
    <border>
      <left style="thin">
        <color rgb="FFAAC2E3"/>
      </left>
      <right style="thin">
        <color rgb="FFAAC2E3"/>
      </right>
      <top/>
      <bottom/>
      <diagonal/>
    </border>
    <border>
      <left style="thin">
        <color rgb="FFAAC2E3"/>
      </left>
      <right style="thin">
        <color rgb="FFAAC2E3"/>
      </right>
      <top/>
      <bottom style="thin">
        <color rgb="FFAAC2E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 applyFont="1" applyAlignment="1"/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4" fontId="7" fillId="4" borderId="0" xfId="0" applyNumberFormat="1" applyFont="1" applyFill="1" applyAlignment="1">
      <alignment horizontal="center" vertical="center"/>
    </xf>
    <xf numFmtId="165" fontId="9" fillId="4" borderId="0" xfId="0" applyNumberFormat="1" applyFont="1" applyFill="1" applyAlignment="1">
      <alignment horizontal="center" vertical="center"/>
    </xf>
    <xf numFmtId="165" fontId="9" fillId="5" borderId="6" xfId="0" applyNumberFormat="1" applyFont="1" applyFill="1" applyBorder="1" applyAlignment="1">
      <alignment horizontal="center" vertical="center"/>
    </xf>
    <xf numFmtId="165" fontId="9" fillId="5" borderId="1" xfId="0" applyNumberFormat="1" applyFont="1" applyFill="1" applyBorder="1" applyAlignment="1">
      <alignment horizontal="center" vertical="center"/>
    </xf>
    <xf numFmtId="165" fontId="9" fillId="5" borderId="7" xfId="0" applyNumberFormat="1" applyFont="1" applyFill="1" applyBorder="1" applyAlignment="1">
      <alignment horizontal="center" vertical="center"/>
    </xf>
    <xf numFmtId="166" fontId="6" fillId="4" borderId="0" xfId="0" applyNumberFormat="1" applyFont="1" applyFill="1" applyAlignment="1">
      <alignment horizontal="center" vertical="center"/>
    </xf>
    <xf numFmtId="166" fontId="6" fillId="6" borderId="8" xfId="0" applyNumberFormat="1" applyFont="1" applyFill="1" applyBorder="1" applyAlignment="1">
      <alignment horizontal="center" vertical="center"/>
    </xf>
    <xf numFmtId="18" fontId="10" fillId="4" borderId="0" xfId="0" applyNumberFormat="1" applyFont="1" applyFill="1" applyAlignment="1">
      <alignment horizontal="center" vertical="center" shrinkToFit="1"/>
    </xf>
    <xf numFmtId="18" fontId="10" fillId="0" borderId="9" xfId="0" applyNumberFormat="1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0" fillId="4" borderId="0" xfId="0" applyFont="1" applyFill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1" fillId="0" borderId="0" xfId="0" applyFont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0" fillId="4" borderId="11" xfId="0" applyFont="1" applyFill="1" applyBorder="1" applyAlignment="1">
      <alignment horizontal="center" vertical="center"/>
    </xf>
    <xf numFmtId="164" fontId="0" fillId="4" borderId="11" xfId="0" applyNumberFormat="1" applyFont="1" applyFill="1" applyBorder="1" applyAlignment="1">
      <alignment horizontal="center" vertical="center"/>
    </xf>
    <xf numFmtId="165" fontId="0" fillId="4" borderId="11" xfId="0" applyNumberFormat="1" applyFont="1" applyFill="1" applyBorder="1" applyAlignment="1">
      <alignment horizontal="center" vertical="center"/>
    </xf>
    <xf numFmtId="166" fontId="0" fillId="4" borderId="11" xfId="0" applyNumberFormat="1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 shrinkToFit="1"/>
    </xf>
    <xf numFmtId="0" fontId="14" fillId="4" borderId="0" xfId="0" applyFont="1" applyFill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4" fillId="0" borderId="10" xfId="0" applyFont="1" applyBorder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0" fillId="4" borderId="11" xfId="0" applyFont="1" applyFill="1" applyBorder="1" applyAlignment="1"/>
    <xf numFmtId="0" fontId="3" fillId="4" borderId="0" xfId="0" applyFont="1" applyFill="1" applyAlignment="1"/>
    <xf numFmtId="0" fontId="3" fillId="0" borderId="0" xfId="0" applyFont="1" applyAlignment="1"/>
    <xf numFmtId="18" fontId="13" fillId="4" borderId="11" xfId="0" applyNumberFormat="1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left" vertical="center"/>
    </xf>
    <xf numFmtId="0" fontId="15" fillId="7" borderId="0" xfId="0" applyFont="1" applyFill="1" applyAlignment="1">
      <alignment horizontal="center" vertical="center"/>
    </xf>
    <xf numFmtId="0" fontId="16" fillId="4" borderId="0" xfId="0" applyFont="1" applyFill="1" applyAlignment="1">
      <alignment horizontal="left"/>
    </xf>
    <xf numFmtId="0" fontId="17" fillId="4" borderId="0" xfId="0" applyFont="1" applyFill="1" applyAlignment="1">
      <alignment horizontal="right"/>
    </xf>
    <xf numFmtId="0" fontId="3" fillId="4" borderId="0" xfId="0" applyFont="1" applyFill="1" applyAlignment="1">
      <alignment vertical="top"/>
    </xf>
    <xf numFmtId="0" fontId="18" fillId="6" borderId="0" xfId="0" applyFont="1" applyFill="1" applyAlignment="1">
      <alignment vertical="center"/>
    </xf>
    <xf numFmtId="0" fontId="19" fillId="6" borderId="0" xfId="0" applyFont="1" applyFill="1" applyAlignment="1">
      <alignment vertical="center"/>
    </xf>
    <xf numFmtId="0" fontId="20" fillId="4" borderId="0" xfId="0" applyFont="1" applyFill="1" applyAlignment="1"/>
    <xf numFmtId="0" fontId="21" fillId="4" borderId="0" xfId="0" applyFont="1" applyFill="1" applyAlignment="1">
      <alignment vertical="center" wrapText="1"/>
    </xf>
    <xf numFmtId="0" fontId="21" fillId="4" borderId="0" xfId="0" applyFont="1" applyFill="1" applyAlignment="1">
      <alignment vertical="top"/>
    </xf>
    <xf numFmtId="0" fontId="22" fillId="4" borderId="0" xfId="0" applyFont="1" applyFill="1" applyAlignment="1">
      <alignment horizontal="right"/>
    </xf>
    <xf numFmtId="0" fontId="23" fillId="4" borderId="0" xfId="0" applyFont="1" applyFill="1" applyAlignment="1"/>
    <xf numFmtId="0" fontId="8" fillId="4" borderId="0" xfId="0" applyFont="1" applyFill="1" applyAlignment="1"/>
    <xf numFmtId="0" fontId="23" fillId="4" borderId="0" xfId="0" applyFont="1" applyFill="1" applyAlignment="1"/>
    <xf numFmtId="0" fontId="24" fillId="4" borderId="0" xfId="0" applyFont="1" applyFill="1" applyAlignment="1"/>
    <xf numFmtId="0" fontId="25" fillId="4" borderId="0" xfId="0" applyFont="1" applyFill="1" applyAlignment="1">
      <alignment horizontal="right" vertical="top"/>
    </xf>
    <xf numFmtId="0" fontId="21" fillId="4" borderId="0" xfId="0" applyFont="1" applyFill="1" applyAlignment="1">
      <alignment vertical="top" wrapText="1"/>
    </xf>
    <xf numFmtId="14" fontId="0" fillId="4" borderId="1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164" fontId="7" fillId="3" borderId="3" xfId="0" applyNumberFormat="1" applyFont="1" applyFill="1" applyBorder="1" applyAlignment="1">
      <alignment horizontal="center" vertical="center"/>
    </xf>
    <xf numFmtId="0" fontId="8" fillId="0" borderId="4" xfId="0" applyFont="1" applyBorder="1"/>
    <xf numFmtId="0" fontId="8" fillId="0" borderId="5" xfId="0" applyFont="1" applyBorder="1"/>
    <xf numFmtId="0" fontId="2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21" fillId="4" borderId="0" xfId="0" applyFont="1" applyFill="1" applyAlignment="1">
      <alignment vertical="center" wrapText="1"/>
    </xf>
    <xf numFmtId="0" fontId="26" fillId="0" borderId="0" xfId="0" applyFont="1" applyAlignment="1"/>
    <xf numFmtId="0" fontId="10" fillId="0" borderId="9" xfId="0" applyFont="1" applyFill="1" applyBorder="1" applyAlignment="1">
      <alignment horizontal="center" vertical="center" shrinkToFit="1"/>
    </xf>
    <xf numFmtId="0" fontId="27" fillId="4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7" fillId="4" borderId="0" xfId="0" applyFont="1" applyFill="1" applyAlignment="1">
      <alignment horizontal="left" vertical="center"/>
    </xf>
  </cellXfs>
  <cellStyles count="1">
    <cellStyle name="Normal" xfId="0" builtinId="0"/>
  </cellStyles>
  <dxfs count="48"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 patternType="solid">
          <fgColor rgb="FFFFFFFF"/>
          <bgColor rgb="FFFFFFFF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1200150" cy="295275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vertex42.com/calendars/planning-calendar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AG87"/>
  <sheetViews>
    <sheetView showGridLines="0" tabSelected="1" workbookViewId="0">
      <selection activeCell="F19" sqref="F19"/>
    </sheetView>
  </sheetViews>
  <sheetFormatPr baseColWidth="10" defaultColWidth="17.28515625" defaultRowHeight="15" customHeight="1"/>
  <cols>
    <col min="1" max="1" width="17.42578125" customWidth="1"/>
    <col min="2" max="2" width="16.140625" customWidth="1"/>
    <col min="3" max="4" width="15.42578125" customWidth="1"/>
    <col min="5" max="5" width="19.85546875" customWidth="1"/>
    <col min="6" max="6" width="20.140625" customWidth="1"/>
    <col min="7" max="7" width="17" customWidth="1"/>
    <col min="8" max="8" width="15.42578125" customWidth="1"/>
    <col min="9" max="9" width="30.5703125" customWidth="1"/>
    <col min="10" max="17" width="5.85546875" customWidth="1"/>
    <col min="18" max="18" width="6.28515625" customWidth="1"/>
    <col min="19" max="25" width="5.85546875" customWidth="1"/>
    <col min="26" max="26" width="5.5703125" customWidth="1"/>
    <col min="27" max="33" width="5.85546875" customWidth="1"/>
  </cols>
  <sheetData>
    <row r="1" spans="1:33" ht="15" customHeight="1">
      <c r="A1" s="61"/>
      <c r="B1" s="62"/>
      <c r="C1" s="66" t="s">
        <v>0</v>
      </c>
      <c r="D1" s="62"/>
      <c r="E1" s="62"/>
      <c r="F1" s="62"/>
      <c r="G1" s="62"/>
      <c r="H1" s="1"/>
      <c r="I1" s="1"/>
      <c r="J1" s="1"/>
      <c r="K1" s="2" t="s">
        <v>1</v>
      </c>
      <c r="L1" s="3">
        <v>2020</v>
      </c>
      <c r="M1" s="4"/>
      <c r="N1" s="2" t="s">
        <v>2</v>
      </c>
      <c r="O1" s="3">
        <v>1</v>
      </c>
      <c r="P1" s="4"/>
      <c r="Q1" s="4"/>
      <c r="R1" s="4"/>
      <c r="S1" s="5" t="s">
        <v>3</v>
      </c>
      <c r="T1" s="3">
        <v>2</v>
      </c>
      <c r="U1" s="6" t="s">
        <v>4</v>
      </c>
      <c r="V1" s="4"/>
      <c r="W1" s="4"/>
      <c r="X1" s="4"/>
      <c r="Y1" s="4"/>
      <c r="Z1" s="4"/>
      <c r="AA1" s="4"/>
      <c r="AB1" s="4"/>
      <c r="AC1" s="67"/>
      <c r="AD1" s="62"/>
      <c r="AE1" s="62"/>
      <c r="AF1" s="62"/>
      <c r="AG1" s="62"/>
    </row>
    <row r="2" spans="1:33" ht="15" customHeight="1">
      <c r="A2" s="62"/>
      <c r="B2" s="62"/>
      <c r="C2" s="62"/>
      <c r="D2" s="62"/>
      <c r="E2" s="62"/>
      <c r="F2" s="62"/>
      <c r="G2" s="62"/>
      <c r="H2" s="7"/>
      <c r="I2" s="7"/>
      <c r="J2" s="7"/>
      <c r="K2" s="8"/>
      <c r="L2" s="9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67"/>
      <c r="AD2" s="62"/>
      <c r="AE2" s="62"/>
      <c r="AF2" s="62"/>
      <c r="AG2" s="62"/>
    </row>
    <row r="3" spans="1:33" ht="11.2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</row>
    <row r="4" spans="1:33" ht="11.25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</row>
    <row r="5" spans="1:33" ht="19.5" customHeight="1">
      <c r="A5" s="12"/>
      <c r="B5" s="12"/>
      <c r="C5" s="12"/>
      <c r="D5" s="12"/>
      <c r="E5" s="12"/>
      <c r="F5" s="12"/>
      <c r="G5" s="12"/>
      <c r="H5" s="12"/>
      <c r="I5" s="12"/>
      <c r="J5" s="12"/>
      <c r="K5" s="63">
        <f>DATE(L1,O1,1)</f>
        <v>43831</v>
      </c>
      <c r="L5" s="64"/>
      <c r="M5" s="64"/>
      <c r="N5" s="64"/>
      <c r="O5" s="64"/>
      <c r="P5" s="64"/>
      <c r="Q5" s="65"/>
      <c r="R5" s="11"/>
      <c r="S5" s="63">
        <f>DATE(YEAR(K5+35),MONTH(K5+35),1)</f>
        <v>43862</v>
      </c>
      <c r="T5" s="64"/>
      <c r="U5" s="64"/>
      <c r="V5" s="64"/>
      <c r="W5" s="64"/>
      <c r="X5" s="64"/>
      <c r="Y5" s="65"/>
      <c r="Z5" s="11"/>
      <c r="AA5" s="63">
        <f>DATE(YEAR(S5+35),MONTH(S5+35),1)</f>
        <v>43891</v>
      </c>
      <c r="AB5" s="64"/>
      <c r="AC5" s="64"/>
      <c r="AD5" s="64"/>
      <c r="AE5" s="64"/>
      <c r="AF5" s="64"/>
      <c r="AG5" s="65"/>
    </row>
    <row r="6" spans="1:33" ht="13.5" customHeight="1">
      <c r="A6" s="13"/>
      <c r="B6" s="13"/>
      <c r="C6" s="13"/>
      <c r="D6" s="13"/>
      <c r="E6" s="13"/>
      <c r="F6" s="13"/>
      <c r="G6" s="13"/>
      <c r="H6" s="13"/>
      <c r="I6" s="13"/>
      <c r="J6" s="13"/>
      <c r="K6" s="14">
        <f t="shared" ref="K6:Q6" si="0">K10</f>
        <v>43836</v>
      </c>
      <c r="L6" s="15">
        <f t="shared" si="0"/>
        <v>43837</v>
      </c>
      <c r="M6" s="15">
        <f t="shared" si="0"/>
        <v>43838</v>
      </c>
      <c r="N6" s="15">
        <f t="shared" si="0"/>
        <v>43839</v>
      </c>
      <c r="O6" s="15">
        <f t="shared" si="0"/>
        <v>43840</v>
      </c>
      <c r="P6" s="15">
        <f t="shared" si="0"/>
        <v>43841</v>
      </c>
      <c r="Q6" s="16">
        <f t="shared" si="0"/>
        <v>43842</v>
      </c>
      <c r="R6" s="11"/>
      <c r="S6" s="14">
        <f t="shared" ref="S6:Y6" si="1">S10</f>
        <v>43864</v>
      </c>
      <c r="T6" s="15">
        <f t="shared" si="1"/>
        <v>43865</v>
      </c>
      <c r="U6" s="15">
        <f t="shared" si="1"/>
        <v>43866</v>
      </c>
      <c r="V6" s="15">
        <f t="shared" si="1"/>
        <v>43867</v>
      </c>
      <c r="W6" s="15">
        <f t="shared" si="1"/>
        <v>43868</v>
      </c>
      <c r="X6" s="15">
        <f t="shared" si="1"/>
        <v>43869</v>
      </c>
      <c r="Y6" s="16">
        <f t="shared" si="1"/>
        <v>43870</v>
      </c>
      <c r="Z6" s="11"/>
      <c r="AA6" s="14">
        <f t="shared" ref="AA6:AG6" si="2">AA10</f>
        <v>43892</v>
      </c>
      <c r="AB6" s="15">
        <f t="shared" si="2"/>
        <v>43893</v>
      </c>
      <c r="AC6" s="15">
        <f t="shared" si="2"/>
        <v>43894</v>
      </c>
      <c r="AD6" s="15">
        <f t="shared" si="2"/>
        <v>43895</v>
      </c>
      <c r="AE6" s="15">
        <f t="shared" si="2"/>
        <v>43896</v>
      </c>
      <c r="AF6" s="15">
        <f t="shared" si="2"/>
        <v>43897</v>
      </c>
      <c r="AG6" s="16">
        <f t="shared" si="2"/>
        <v>43898</v>
      </c>
    </row>
    <row r="7" spans="1:33" ht="13.5" customHeight="1">
      <c r="A7" s="17"/>
      <c r="B7" s="69" t="s">
        <v>32</v>
      </c>
      <c r="C7" s="17"/>
      <c r="D7" s="17"/>
      <c r="E7" s="17"/>
      <c r="F7" s="17"/>
      <c r="G7" s="17"/>
      <c r="H7" s="17"/>
      <c r="I7" s="17"/>
      <c r="J7" s="17"/>
      <c r="K7" s="18" t="str">
        <f>IF(WEEKDAY(K5,1)=$T$1,K5,"")</f>
        <v/>
      </c>
      <c r="L7" s="18" t="str">
        <f>IF(K7="",IF(WEEKDAY(K5,1)=MOD($T$1,7)+1,K5,""),K7+1)</f>
        <v/>
      </c>
      <c r="M7" s="18">
        <f>IF(L7="",IF(WEEKDAY(K5,1)=MOD($T$1+1,7)+1,K5,""),L7+1)</f>
        <v>43831</v>
      </c>
      <c r="N7" s="18">
        <f>IF(M7="",IF(WEEKDAY(K5,1)=MOD($T$1+2,7)+1,K5,""),M7+1)</f>
        <v>43832</v>
      </c>
      <c r="O7" s="18">
        <f>IF(N7="",IF(WEEKDAY(K5,1)=MOD($T$1+3,7)+1,K5,""),N7+1)</f>
        <v>43833</v>
      </c>
      <c r="P7" s="18">
        <f>IF(O7="",IF(WEEKDAY(K5,1)=MOD($T$1+4,7)+1,K5,""),O7+1)</f>
        <v>43834</v>
      </c>
      <c r="Q7" s="18">
        <f>IF(P7="",IF(WEEKDAY(K5,1)=MOD($T$1+5,7)+1,K5,""),P7+1)</f>
        <v>43835</v>
      </c>
      <c r="R7" s="10"/>
      <c r="S7" s="18" t="str">
        <f>IF(WEEKDAY(S5,1)=$T$1,S5,"")</f>
        <v/>
      </c>
      <c r="T7" s="18" t="str">
        <f>IF(S7="",IF(WEEKDAY(S5,1)=MOD($T$1,7)+1,S5,""),S7+1)</f>
        <v/>
      </c>
      <c r="U7" s="18" t="str">
        <f>IF(T7="",IF(WEEKDAY(S5,1)=MOD($T$1+1,7)+1,S5,""),T7+1)</f>
        <v/>
      </c>
      <c r="V7" s="18" t="str">
        <f>IF(U7="",IF(WEEKDAY(S5,1)=MOD($T$1+2,7)+1,S5,""),U7+1)</f>
        <v/>
      </c>
      <c r="W7" s="18" t="str">
        <f>IF(V7="",IF(WEEKDAY(S5,1)=MOD($T$1+3,7)+1,S5,""),V7+1)</f>
        <v/>
      </c>
      <c r="X7" s="18">
        <f>IF(W7="",IF(WEEKDAY(S5,1)=MOD($T$1+4,7)+1,S5,""),W7+1)</f>
        <v>43862</v>
      </c>
      <c r="Y7" s="18">
        <f>IF(X7="",IF(WEEKDAY(S5,1)=MOD($T$1+5,7)+1,S5,""),X7+1)</f>
        <v>43863</v>
      </c>
      <c r="Z7" s="10"/>
      <c r="AA7" s="18" t="str">
        <f>IF(WEEKDAY(AA5,1)=$T$1,AA5,"")</f>
        <v/>
      </c>
      <c r="AB7" s="18" t="str">
        <f>IF(AA7="",IF(WEEKDAY(AA5,1)=MOD($T$1,7)+1,AA5,""),AA7+1)</f>
        <v/>
      </c>
      <c r="AC7" s="18" t="str">
        <f>IF(AB7="",IF(WEEKDAY(AA5,1)=MOD($T$1+1,7)+1,AA5,""),AB7+1)</f>
        <v/>
      </c>
      <c r="AD7" s="18" t="str">
        <f>IF(AC7="",IF(WEEKDAY(AA5,1)=MOD($T$1+2,7)+1,AA5,""),AC7+1)</f>
        <v/>
      </c>
      <c r="AE7" s="18" t="str">
        <f>IF(AD7="",IF(WEEKDAY(AA5,1)=MOD($T$1+3,7)+1,AA5,""),AD7+1)</f>
        <v/>
      </c>
      <c r="AF7" s="18" t="str">
        <f>IF(AE7="",IF(WEEKDAY(AA5,1)=MOD($T$1+4,7)+1,AA5,""),AE7+1)</f>
        <v/>
      </c>
      <c r="AG7" s="18">
        <f>IF(AF7="",IF(WEEKDAY(AA5,1)=MOD($T$1+5,7)+1,AA5,""),AF7+1)</f>
        <v>43891</v>
      </c>
    </row>
    <row r="8" spans="1:33" ht="13.5" customHeight="1">
      <c r="A8" s="19"/>
      <c r="C8" s="19"/>
      <c r="D8" s="19"/>
      <c r="E8" s="19"/>
      <c r="F8" s="19"/>
      <c r="G8" s="19"/>
      <c r="H8" s="19"/>
      <c r="I8" s="19"/>
      <c r="J8" s="19"/>
      <c r="K8" s="20"/>
      <c r="L8" s="21"/>
      <c r="M8" s="70">
        <f>IF(ISERROR(MATCH(M7,$G$26:$G$50,0)),"",MATCH(M7,$G$26:$G$50,0))</f>
        <v>1</v>
      </c>
      <c r="N8" s="70">
        <f t="shared" ref="N8:Q8" si="3">IF(ISERROR(MATCH(N$7,$G$26:$G$50,0)),"",MATCH(N$7,$G$26:$G$50,0))</f>
        <v>2</v>
      </c>
      <c r="O8" s="70">
        <f t="shared" si="3"/>
        <v>3</v>
      </c>
      <c r="P8" s="70" t="str">
        <f t="shared" si="3"/>
        <v/>
      </c>
      <c r="Q8" s="70" t="str">
        <f t="shared" si="3"/>
        <v/>
      </c>
      <c r="R8" s="22"/>
      <c r="S8" s="70" t="str">
        <f>IF(ISERROR(MATCH(S7,$G$26:$G$50,0)),"",MATCH(S7,$G$26:$G$50,0))</f>
        <v/>
      </c>
      <c r="T8" s="70" t="str">
        <f t="shared" ref="T8" si="4">IF(ISERROR(MATCH(T7,$G$26:$G$50,0)),"",MATCH(T7,$G$26:$G$50,0))</f>
        <v/>
      </c>
      <c r="U8" s="70" t="str">
        <f t="shared" ref="U8" si="5">IF(ISERROR(MATCH(U7,$G$26:$G$50,0)),"",MATCH(U7,$G$26:$G$50,0))</f>
        <v/>
      </c>
      <c r="V8" s="70" t="str">
        <f t="shared" ref="V8" si="6">IF(ISERROR(MATCH(V7,$G$26:$G$50,0)),"",MATCH(V7,$G$26:$G$50,0))</f>
        <v/>
      </c>
      <c r="W8" s="70" t="str">
        <f t="shared" ref="W8" si="7">IF(ISERROR(MATCH(W7,$G$26:$G$50,0)),"",MATCH(W7,$G$26:$G$50,0))</f>
        <v/>
      </c>
      <c r="X8" s="70" t="str">
        <f t="shared" ref="X8" si="8">IF(ISERROR(MATCH(X7,$G$26:$G$50,0)),"",MATCH(X7,$G$26:$G$50,0))</f>
        <v/>
      </c>
      <c r="Y8" s="70" t="str">
        <f t="shared" ref="Y8" si="9">IF(ISERROR(MATCH(Y7,$G$26:$G$50,0)),"",MATCH(Y7,$G$26:$G$50,0))</f>
        <v/>
      </c>
      <c r="Z8" s="22"/>
      <c r="AA8" s="21"/>
      <c r="AB8" s="21"/>
      <c r="AC8" s="21"/>
      <c r="AD8" s="21"/>
      <c r="AE8" s="21"/>
      <c r="AF8" s="21"/>
      <c r="AG8" s="21"/>
    </row>
    <row r="9" spans="1:33" ht="13.5" customHeight="1">
      <c r="A9" s="23"/>
      <c r="B9" s="69" t="s">
        <v>33</v>
      </c>
      <c r="C9" s="23"/>
      <c r="D9" s="23"/>
      <c r="E9" s="23"/>
      <c r="F9" s="23"/>
      <c r="G9" s="23"/>
      <c r="H9" s="23"/>
      <c r="I9" s="23"/>
      <c r="J9" s="23"/>
      <c r="K9" s="24"/>
      <c r="L9" s="24"/>
      <c r="M9" s="24"/>
      <c r="N9" s="24"/>
      <c r="O9" s="24"/>
      <c r="P9" s="24"/>
      <c r="Q9" s="24"/>
      <c r="R9" s="22"/>
      <c r="S9" s="24"/>
      <c r="T9" s="24"/>
      <c r="U9" s="24"/>
      <c r="V9" s="24"/>
      <c r="W9" s="24"/>
      <c r="X9" s="24"/>
      <c r="Y9" s="24"/>
      <c r="Z9" s="22"/>
      <c r="AA9" s="24"/>
      <c r="AB9" s="24"/>
      <c r="AC9" s="24"/>
      <c r="AD9" s="24"/>
      <c r="AE9" s="24"/>
      <c r="AF9" s="24"/>
      <c r="AG9" s="24"/>
    </row>
    <row r="10" spans="1:33" ht="13.5" customHeight="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8">
        <f>IF(Q7="","",IF(MONTH(Q7+1)&lt;&gt;MONTH(Q7),"",Q7+1))</f>
        <v>43836</v>
      </c>
      <c r="L10" s="18">
        <f t="shared" ref="L10:Q10" si="10">IF(K10="","",IF(MONTH(K10+1)&lt;&gt;MONTH(K10),"",K10+1))</f>
        <v>43837</v>
      </c>
      <c r="M10" s="18">
        <f t="shared" si="10"/>
        <v>43838</v>
      </c>
      <c r="N10" s="18">
        <f t="shared" si="10"/>
        <v>43839</v>
      </c>
      <c r="O10" s="18">
        <f t="shared" si="10"/>
        <v>43840</v>
      </c>
      <c r="P10" s="18">
        <f t="shared" si="10"/>
        <v>43841</v>
      </c>
      <c r="Q10" s="18">
        <f t="shared" si="10"/>
        <v>43842</v>
      </c>
      <c r="R10" s="10"/>
      <c r="S10" s="18">
        <f>IF(Y7="","",IF(MONTH(Y7+1)&lt;&gt;MONTH(Y7),"",Y7+1))</f>
        <v>43864</v>
      </c>
      <c r="T10" s="18">
        <f t="shared" ref="T10:Y10" si="11">IF(S10="","",IF(MONTH(S10+1)&lt;&gt;MONTH(S10),"",S10+1))</f>
        <v>43865</v>
      </c>
      <c r="U10" s="18">
        <f t="shared" si="11"/>
        <v>43866</v>
      </c>
      <c r="V10" s="18">
        <f t="shared" si="11"/>
        <v>43867</v>
      </c>
      <c r="W10" s="18">
        <f t="shared" si="11"/>
        <v>43868</v>
      </c>
      <c r="X10" s="18">
        <f t="shared" si="11"/>
        <v>43869</v>
      </c>
      <c r="Y10" s="18">
        <f t="shared" si="11"/>
        <v>43870</v>
      </c>
      <c r="Z10" s="10"/>
      <c r="AA10" s="18">
        <f>IF(AG7="","",IF(MONTH(AG7+1)&lt;&gt;MONTH(AG7),"",AG7+1))</f>
        <v>43892</v>
      </c>
      <c r="AB10" s="18">
        <f t="shared" ref="AB10:AG10" si="12">IF(AA10="","",IF(MONTH(AA10+1)&lt;&gt;MONTH(AA10),"",AA10+1))</f>
        <v>43893</v>
      </c>
      <c r="AC10" s="18">
        <f t="shared" si="12"/>
        <v>43894</v>
      </c>
      <c r="AD10" s="18">
        <f t="shared" si="12"/>
        <v>43895</v>
      </c>
      <c r="AE10" s="18">
        <f t="shared" si="12"/>
        <v>43896</v>
      </c>
      <c r="AF10" s="18">
        <f t="shared" si="12"/>
        <v>43897</v>
      </c>
      <c r="AG10" s="18">
        <f t="shared" si="12"/>
        <v>43898</v>
      </c>
    </row>
    <row r="11" spans="1:33" ht="13.5" customHeigh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70" t="s">
        <v>36</v>
      </c>
      <c r="L11" s="70" t="str">
        <f t="shared" ref="L11:Q11" si="13">IF(ISERROR(MATCH(L10,$G$26:$G$50,0)),"",MATCH(L10,$G$26:$G$50,0))</f>
        <v/>
      </c>
      <c r="M11" s="70" t="str">
        <f t="shared" si="13"/>
        <v/>
      </c>
      <c r="N11" s="70" t="str">
        <f t="shared" si="13"/>
        <v/>
      </c>
      <c r="O11" s="70" t="str">
        <f t="shared" si="13"/>
        <v/>
      </c>
      <c r="P11" s="70" t="str">
        <f t="shared" si="13"/>
        <v/>
      </c>
      <c r="Q11" s="70" t="str">
        <f t="shared" si="13"/>
        <v/>
      </c>
      <c r="R11" s="25"/>
      <c r="S11" s="70" t="str">
        <f>IF(ISERROR(MATCH(S10,$G$26:$G$50,0)),"",MATCH(S10,$G$26:$G$50,0))</f>
        <v/>
      </c>
      <c r="T11" s="70" t="str">
        <f t="shared" ref="T11" si="14">IF(ISERROR(MATCH(T10,$G$26:$G$50,0)),"",MATCH(T10,$G$26:$G$50,0))</f>
        <v/>
      </c>
      <c r="U11" s="70" t="str">
        <f t="shared" ref="U11" si="15">IF(ISERROR(MATCH(U10,$G$26:$G$50,0)),"",MATCH(U10,$G$26:$G$50,0))</f>
        <v/>
      </c>
      <c r="V11" s="70" t="str">
        <f t="shared" ref="V11" si="16">IF(ISERROR(MATCH(V10,$G$26:$G$50,0)),"",MATCH(V10,$G$26:$G$50,0))</f>
        <v/>
      </c>
      <c r="W11" s="70" t="str">
        <f t="shared" ref="W11" si="17">IF(ISERROR(MATCH(W10,$G$26:$G$50,0)),"",MATCH(W10,$G$26:$G$50,0))</f>
        <v/>
      </c>
      <c r="X11" s="70" t="str">
        <f t="shared" ref="X11" si="18">IF(ISERROR(MATCH(X10,$G$26:$G$50,0)),"",MATCH(X10,$G$26:$G$50,0))</f>
        <v/>
      </c>
      <c r="Y11" s="70" t="str">
        <f t="shared" ref="Y11" si="19">IF(ISERROR(MATCH(Y10,$G$26:$G$50,0)),"",MATCH(Y10,$G$26:$G$50,0))</f>
        <v/>
      </c>
      <c r="Z11" s="25"/>
      <c r="AA11" s="21"/>
      <c r="AB11" s="21"/>
      <c r="AC11" s="21"/>
      <c r="AD11" s="21"/>
      <c r="AE11" s="21"/>
      <c r="AF11" s="21"/>
      <c r="AG11" s="21"/>
    </row>
    <row r="12" spans="1:33" ht="13.5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4"/>
      <c r="L12" s="24"/>
      <c r="M12" s="24"/>
      <c r="N12" s="24"/>
      <c r="O12" s="24"/>
      <c r="P12" s="24"/>
      <c r="Q12" s="24"/>
      <c r="R12" s="25"/>
      <c r="S12" s="24"/>
      <c r="T12" s="24"/>
      <c r="U12" s="24"/>
      <c r="V12" s="24"/>
      <c r="W12" s="24"/>
      <c r="X12" s="24"/>
      <c r="Y12" s="24"/>
      <c r="Z12" s="25"/>
      <c r="AA12" s="24"/>
      <c r="AB12" s="24"/>
      <c r="AC12" s="24"/>
      <c r="AD12" s="24"/>
      <c r="AE12" s="24"/>
      <c r="AF12" s="24"/>
      <c r="AG12" s="24"/>
    </row>
    <row r="13" spans="1:33" ht="13.5" customHeight="1">
      <c r="A13" s="17"/>
      <c r="B13" s="17"/>
      <c r="C13" s="17"/>
      <c r="D13" s="17" t="s">
        <v>34</v>
      </c>
      <c r="E13" s="17"/>
      <c r="F13" s="17"/>
      <c r="G13" s="17"/>
      <c r="H13" s="17"/>
      <c r="I13" s="17"/>
      <c r="J13" s="17"/>
      <c r="K13" s="18">
        <f>IF(Q10="","",IF(MONTH(Q10+1)&lt;&gt;MONTH(Q10),"",Q10+1))</f>
        <v>43843</v>
      </c>
      <c r="L13" s="18">
        <f t="shared" ref="L13:Q13" si="20">IF(K13="","",IF(MONTH(K13+1)&lt;&gt;MONTH(K13),"",K13+1))</f>
        <v>43844</v>
      </c>
      <c r="M13" s="18">
        <f t="shared" si="20"/>
        <v>43845</v>
      </c>
      <c r="N13" s="18">
        <f t="shared" si="20"/>
        <v>43846</v>
      </c>
      <c r="O13" s="18">
        <f t="shared" si="20"/>
        <v>43847</v>
      </c>
      <c r="P13" s="18">
        <f t="shared" si="20"/>
        <v>43848</v>
      </c>
      <c r="Q13" s="18">
        <f t="shared" si="20"/>
        <v>43849</v>
      </c>
      <c r="R13" s="26" t="s">
        <v>5</v>
      </c>
      <c r="S13" s="18">
        <f>IF(Y10="","",IF(MONTH(Y10+1)&lt;&gt;MONTH(Y10),"",Y10+1))</f>
        <v>43871</v>
      </c>
      <c r="T13" s="18">
        <f t="shared" ref="T13:Y13" si="21">IF(S13="","",IF(MONTH(S13+1)&lt;&gt;MONTH(S13),"",S13+1))</f>
        <v>43872</v>
      </c>
      <c r="U13" s="18">
        <f t="shared" si="21"/>
        <v>43873</v>
      </c>
      <c r="V13" s="18">
        <f t="shared" si="21"/>
        <v>43874</v>
      </c>
      <c r="W13" s="18">
        <f t="shared" si="21"/>
        <v>43875</v>
      </c>
      <c r="X13" s="18">
        <f t="shared" si="21"/>
        <v>43876</v>
      </c>
      <c r="Y13" s="18">
        <f t="shared" si="21"/>
        <v>43877</v>
      </c>
      <c r="Z13" s="10"/>
      <c r="AA13" s="18">
        <f>IF(AG10="","",IF(MONTH(AG10+1)&lt;&gt;MONTH(AG10),"",AG10+1))</f>
        <v>43899</v>
      </c>
      <c r="AB13" s="18">
        <f t="shared" ref="AB13:AG13" si="22">IF(AA13="","",IF(MONTH(AA13+1)&lt;&gt;MONTH(AA13),"",AA13+1))</f>
        <v>43900</v>
      </c>
      <c r="AC13" s="18">
        <f t="shared" si="22"/>
        <v>43901</v>
      </c>
      <c r="AD13" s="18">
        <f t="shared" si="22"/>
        <v>43902</v>
      </c>
      <c r="AE13" s="18">
        <f t="shared" si="22"/>
        <v>43903</v>
      </c>
      <c r="AF13" s="18">
        <f t="shared" si="22"/>
        <v>43904</v>
      </c>
      <c r="AG13" s="18">
        <f t="shared" si="22"/>
        <v>43905</v>
      </c>
    </row>
    <row r="14" spans="1:33" ht="13.5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70" t="str">
        <f>IF(ISERROR(MATCH(K13,$G$26:$G$50,0)),"",MATCH(K13,$G$26:$G$50,0))</f>
        <v/>
      </c>
      <c r="L14" s="70" t="str">
        <f t="shared" ref="L14:Q14" si="23">IF(ISERROR(MATCH(L13,$G$26:$G$50,0)),"",MATCH(L13,$G$26:$G$50,0))</f>
        <v/>
      </c>
      <c r="M14" s="70" t="str">
        <f t="shared" si="23"/>
        <v/>
      </c>
      <c r="N14" s="70" t="str">
        <f t="shared" si="23"/>
        <v/>
      </c>
      <c r="O14" s="70" t="str">
        <f t="shared" si="23"/>
        <v/>
      </c>
      <c r="P14" s="70" t="str">
        <f t="shared" si="23"/>
        <v/>
      </c>
      <c r="Q14" s="70" t="str">
        <f t="shared" si="23"/>
        <v/>
      </c>
      <c r="R14" s="25"/>
      <c r="S14" s="70" t="str">
        <f>IF(ISERROR(MATCH(S13,$G$26:$G$50,0)),"",MATCH(S13,$G$26:$G$50,0))</f>
        <v/>
      </c>
      <c r="T14" s="70" t="str">
        <f t="shared" ref="T14" si="24">IF(ISERROR(MATCH(T13,$G$26:$G$50,0)),"",MATCH(T13,$G$26:$G$50,0))</f>
        <v/>
      </c>
      <c r="U14" s="70" t="str">
        <f t="shared" ref="U14" si="25">IF(ISERROR(MATCH(U13,$G$26:$G$50,0)),"",MATCH(U13,$G$26:$G$50,0))</f>
        <v/>
      </c>
      <c r="V14" s="70" t="str">
        <f t="shared" ref="V14" si="26">IF(ISERROR(MATCH(V13,$G$26:$G$50,0)),"",MATCH(V13,$G$26:$G$50,0))</f>
        <v/>
      </c>
      <c r="W14" s="70" t="str">
        <f t="shared" ref="W14" si="27">IF(ISERROR(MATCH(W13,$G$26:$G$50,0)),"",MATCH(W13,$G$26:$G$50,0))</f>
        <v/>
      </c>
      <c r="X14" s="70" t="str">
        <f t="shared" ref="X14" si="28">IF(ISERROR(MATCH(X13,$G$26:$G$50,0)),"",MATCH(X13,$G$26:$G$50,0))</f>
        <v/>
      </c>
      <c r="Y14" s="70" t="str">
        <f t="shared" ref="Y14" si="29">IF(ISERROR(MATCH(Y13,$G$26:$G$50,0)),"",MATCH(Y13,$G$26:$G$50,0))</f>
        <v/>
      </c>
      <c r="Z14" s="25"/>
      <c r="AA14" s="21"/>
      <c r="AB14" s="21"/>
      <c r="AC14" s="21"/>
      <c r="AD14" s="21"/>
      <c r="AE14" s="21"/>
      <c r="AF14" s="21"/>
      <c r="AG14" s="21"/>
    </row>
    <row r="15" spans="1:33" ht="13.5" customHeight="1">
      <c r="A15" s="23"/>
      <c r="B15" s="23"/>
      <c r="C15" s="71" t="s">
        <v>35</v>
      </c>
      <c r="D15" s="72"/>
      <c r="E15" s="72"/>
      <c r="F15" s="72"/>
      <c r="G15" s="23"/>
      <c r="H15" s="23"/>
      <c r="I15" s="23"/>
      <c r="J15" s="23"/>
      <c r="K15" s="24"/>
      <c r="L15" s="24"/>
      <c r="M15" s="24"/>
      <c r="N15" s="24"/>
      <c r="O15" s="24"/>
      <c r="P15" s="24"/>
      <c r="Q15" s="24"/>
      <c r="R15" s="25"/>
      <c r="S15" s="24"/>
      <c r="T15" s="24"/>
      <c r="U15" s="24"/>
      <c r="V15" s="24"/>
      <c r="W15" s="24"/>
      <c r="X15" s="24"/>
      <c r="Y15" s="24"/>
      <c r="Z15" s="25"/>
      <c r="AA15" s="24"/>
      <c r="AB15" s="24"/>
      <c r="AC15" s="24"/>
      <c r="AD15" s="24"/>
      <c r="AE15" s="24"/>
      <c r="AF15" s="24"/>
      <c r="AG15" s="24"/>
    </row>
    <row r="16" spans="1:33" ht="13.5" customHeight="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8">
        <f>IF(Q13="","",IF(MONTH(Q13+1)&lt;&gt;MONTH(Q13),"",Q13+1))</f>
        <v>43850</v>
      </c>
      <c r="L16" s="18">
        <f t="shared" ref="L16:Q16" si="30">IF(K16="","",IF(MONTH(K16+1)&lt;&gt;MONTH(K16),"",K16+1))</f>
        <v>43851</v>
      </c>
      <c r="M16" s="18">
        <f t="shared" si="30"/>
        <v>43852</v>
      </c>
      <c r="N16" s="18">
        <f t="shared" si="30"/>
        <v>43853</v>
      </c>
      <c r="O16" s="18">
        <f t="shared" si="30"/>
        <v>43854</v>
      </c>
      <c r="P16" s="18">
        <f t="shared" si="30"/>
        <v>43855</v>
      </c>
      <c r="Q16" s="18">
        <f t="shared" si="30"/>
        <v>43856</v>
      </c>
      <c r="R16" s="10"/>
      <c r="S16" s="18">
        <f>IF(Y13="","",IF(MONTH(Y13+1)&lt;&gt;MONTH(Y13),"",Y13+1))</f>
        <v>43878</v>
      </c>
      <c r="T16" s="18">
        <f t="shared" ref="T16:Y16" si="31">IF(S16="","",IF(MONTH(S16+1)&lt;&gt;MONTH(S16),"",S16+1))</f>
        <v>43879</v>
      </c>
      <c r="U16" s="18">
        <f t="shared" si="31"/>
        <v>43880</v>
      </c>
      <c r="V16" s="18">
        <f t="shared" si="31"/>
        <v>43881</v>
      </c>
      <c r="W16" s="18">
        <f t="shared" si="31"/>
        <v>43882</v>
      </c>
      <c r="X16" s="18">
        <f t="shared" si="31"/>
        <v>43883</v>
      </c>
      <c r="Y16" s="18">
        <f t="shared" si="31"/>
        <v>43884</v>
      </c>
      <c r="Z16" s="10"/>
      <c r="AA16" s="18">
        <f>IF(AG13="","",IF(MONTH(AG13+1)&lt;&gt;MONTH(AG13),"",AG13+1))</f>
        <v>43906</v>
      </c>
      <c r="AB16" s="18">
        <f t="shared" ref="AB16:AG16" si="32">IF(AA16="","",IF(MONTH(AA16+1)&lt;&gt;MONTH(AA16),"",AA16+1))</f>
        <v>43907</v>
      </c>
      <c r="AC16" s="18">
        <f t="shared" si="32"/>
        <v>43908</v>
      </c>
      <c r="AD16" s="18">
        <f t="shared" si="32"/>
        <v>43909</v>
      </c>
      <c r="AE16" s="18">
        <f t="shared" si="32"/>
        <v>43910</v>
      </c>
      <c r="AF16" s="18">
        <f t="shared" si="32"/>
        <v>43911</v>
      </c>
      <c r="AG16" s="18">
        <f t="shared" si="32"/>
        <v>43912</v>
      </c>
    </row>
    <row r="17" spans="1:33" ht="13.5" customHeight="1">
      <c r="A17" s="23"/>
      <c r="B17" s="23"/>
      <c r="C17" s="73" t="s">
        <v>37</v>
      </c>
      <c r="D17" s="23"/>
      <c r="E17" s="23"/>
      <c r="F17" s="23"/>
      <c r="G17" s="23"/>
      <c r="H17" s="23"/>
      <c r="I17" s="23"/>
      <c r="J17" s="23"/>
      <c r="K17" s="70" t="str">
        <f>IF(ISERROR(MATCH(K16,$G$26:$G$50,0)),"",MATCH(K16,$G$26:$G$50,0))</f>
        <v/>
      </c>
      <c r="L17" s="70">
        <f t="shared" ref="L17:P17" si="33">IF(ISERROR(MATCH(L16,$G$26:$G$50,0)),"",MATCH(L16,$G$26:$G$50,0))</f>
        <v>5</v>
      </c>
      <c r="M17" s="70" t="str">
        <f t="shared" si="33"/>
        <v/>
      </c>
      <c r="N17" s="70" t="str">
        <f t="shared" si="33"/>
        <v/>
      </c>
      <c r="O17" s="70" t="str">
        <f t="shared" si="33"/>
        <v/>
      </c>
      <c r="P17" s="70" t="str">
        <f t="shared" si="33"/>
        <v/>
      </c>
      <c r="Q17" s="21"/>
      <c r="R17" s="25"/>
      <c r="S17" s="70" t="str">
        <f>IF(ISERROR(MATCH(S16,$G$26:$G$50,0)),"",MATCH(S16,$G$26:$G$50,0))</f>
        <v/>
      </c>
      <c r="T17" s="70" t="str">
        <f t="shared" ref="T17" si="34">IF(ISERROR(MATCH(T16,$G$26:$G$50,0)),"",MATCH(T16,$G$26:$G$50,0))</f>
        <v/>
      </c>
      <c r="U17" s="70" t="str">
        <f t="shared" ref="U17" si="35">IF(ISERROR(MATCH(U16,$G$26:$G$50,0)),"",MATCH(U16,$G$26:$G$50,0))</f>
        <v/>
      </c>
      <c r="V17" s="70" t="str">
        <f t="shared" ref="V17" si="36">IF(ISERROR(MATCH(V16,$G$26:$G$50,0)),"",MATCH(V16,$G$26:$G$50,0))</f>
        <v/>
      </c>
      <c r="W17" s="70" t="str">
        <f t="shared" ref="W17" si="37">IF(ISERROR(MATCH(W16,$G$26:$G$50,0)),"",MATCH(W16,$G$26:$G$50,0))</f>
        <v/>
      </c>
      <c r="X17" s="70" t="str">
        <f t="shared" ref="X17" si="38">IF(ISERROR(MATCH(X16,$G$26:$G$50,0)),"",MATCH(X16,$G$26:$G$50,0))</f>
        <v/>
      </c>
      <c r="Y17" s="70" t="str">
        <f t="shared" ref="Y17" si="39">IF(ISERROR(MATCH(Y16,$G$26:$G$50,0)),"",MATCH(Y16,$G$26:$G$50,0))</f>
        <v/>
      </c>
      <c r="Z17" s="25"/>
      <c r="AA17" s="21"/>
      <c r="AB17" s="21"/>
      <c r="AC17" s="21"/>
      <c r="AD17" s="21"/>
      <c r="AE17" s="21"/>
      <c r="AF17" s="21"/>
      <c r="AG17" s="21"/>
    </row>
    <row r="18" spans="1:33" ht="13.5" customHeight="1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4"/>
      <c r="L18" s="24"/>
      <c r="M18" s="24"/>
      <c r="N18" s="24"/>
      <c r="O18" s="24"/>
      <c r="P18" s="24"/>
      <c r="Q18" s="24"/>
      <c r="R18" s="25"/>
      <c r="S18" s="24"/>
      <c r="T18" s="24"/>
      <c r="U18" s="24"/>
      <c r="V18" s="24"/>
      <c r="W18" s="24"/>
      <c r="X18" s="24"/>
      <c r="Y18" s="24"/>
      <c r="Z18" s="25"/>
      <c r="AA18" s="24"/>
      <c r="AB18" s="24"/>
      <c r="AC18" s="24"/>
      <c r="AD18" s="24"/>
      <c r="AE18" s="24"/>
      <c r="AF18" s="24"/>
      <c r="AG18" s="24"/>
    </row>
    <row r="19" spans="1:33" ht="13.5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8">
        <f>IF(Q16="","",IF(MONTH(Q16+1)&lt;&gt;MONTH(Q16),"",Q16+1))</f>
        <v>43857</v>
      </c>
      <c r="L19" s="18">
        <f t="shared" ref="L19:Q19" si="40">IF(K19="","",IF(MONTH(K19+1)&lt;&gt;MONTH(K19),"",K19+1))</f>
        <v>43858</v>
      </c>
      <c r="M19" s="18">
        <f t="shared" si="40"/>
        <v>43859</v>
      </c>
      <c r="N19" s="18">
        <f t="shared" si="40"/>
        <v>43860</v>
      </c>
      <c r="O19" s="18">
        <f t="shared" si="40"/>
        <v>43861</v>
      </c>
      <c r="P19" s="18" t="str">
        <f t="shared" si="40"/>
        <v/>
      </c>
      <c r="Q19" s="18" t="str">
        <f t="shared" si="40"/>
        <v/>
      </c>
      <c r="R19" s="10"/>
      <c r="S19" s="18">
        <f>IF(Y16="","",IF(MONTH(Y16+1)&lt;&gt;MONTH(Y16),"",Y16+1))</f>
        <v>43885</v>
      </c>
      <c r="T19" s="18">
        <f t="shared" ref="T19:Y19" si="41">IF(S19="","",IF(MONTH(S19+1)&lt;&gt;MONTH(S19),"",S19+1))</f>
        <v>43886</v>
      </c>
      <c r="U19" s="18">
        <f t="shared" si="41"/>
        <v>43887</v>
      </c>
      <c r="V19" s="18">
        <f t="shared" si="41"/>
        <v>43888</v>
      </c>
      <c r="W19" s="18">
        <f t="shared" si="41"/>
        <v>43889</v>
      </c>
      <c r="X19" s="18">
        <f t="shared" si="41"/>
        <v>43890</v>
      </c>
      <c r="Y19" s="18" t="str">
        <f t="shared" si="41"/>
        <v/>
      </c>
      <c r="Z19" s="10"/>
      <c r="AA19" s="18">
        <f>IF(AG16="","",IF(MONTH(AG16+1)&lt;&gt;MONTH(AG16),"",AG16+1))</f>
        <v>43913</v>
      </c>
      <c r="AB19" s="18">
        <f t="shared" ref="AB19:AG19" si="42">IF(AA19="","",IF(MONTH(AA19+1)&lt;&gt;MONTH(AA19),"",AA19+1))</f>
        <v>43914</v>
      </c>
      <c r="AC19" s="18">
        <f t="shared" si="42"/>
        <v>43915</v>
      </c>
      <c r="AD19" s="18">
        <f t="shared" si="42"/>
        <v>43916</v>
      </c>
      <c r="AE19" s="18">
        <f t="shared" si="42"/>
        <v>43917</v>
      </c>
      <c r="AF19" s="18">
        <f t="shared" si="42"/>
        <v>43918</v>
      </c>
      <c r="AG19" s="18">
        <f t="shared" si="42"/>
        <v>43919</v>
      </c>
    </row>
    <row r="20" spans="1:33" ht="13.5" customHeight="1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70" t="str">
        <f>IF(ISERROR(MATCH(K19,$G$26:$G$50,0)),"",MATCH(K19,$G$26:$G$50,0))</f>
        <v/>
      </c>
      <c r="L20" s="70" t="str">
        <f t="shared" ref="L20:Q20" si="43">IF(ISERROR(MATCH(L19,$G$26:$G$50,0)),"",MATCH(L19,$G$26:$G$50,0))</f>
        <v/>
      </c>
      <c r="M20" s="70" t="str">
        <f t="shared" si="43"/>
        <v/>
      </c>
      <c r="N20" s="70" t="str">
        <f t="shared" si="43"/>
        <v/>
      </c>
      <c r="O20" s="70" t="str">
        <f t="shared" si="43"/>
        <v/>
      </c>
      <c r="P20" s="70" t="str">
        <f t="shared" si="43"/>
        <v/>
      </c>
      <c r="Q20" s="70" t="str">
        <f t="shared" si="43"/>
        <v/>
      </c>
      <c r="R20" s="25"/>
      <c r="S20" s="70" t="str">
        <f>IF(ISERROR(MATCH(S19,$G$26:$G$50,0)),"",MATCH(S19,$G$26:$G$50,0))</f>
        <v/>
      </c>
      <c r="T20" s="70" t="str">
        <f t="shared" ref="T20" si="44">IF(ISERROR(MATCH(T19,$G$26:$G$50,0)),"",MATCH(T19,$G$26:$G$50,0))</f>
        <v/>
      </c>
      <c r="U20" s="70" t="str">
        <f t="shared" ref="U20" si="45">IF(ISERROR(MATCH(U19,$G$26:$G$50,0)),"",MATCH(U19,$G$26:$G$50,0))</f>
        <v/>
      </c>
      <c r="V20" s="70" t="str">
        <f t="shared" ref="V20" si="46">IF(ISERROR(MATCH(V19,$G$26:$G$50,0)),"",MATCH(V19,$G$26:$G$50,0))</f>
        <v/>
      </c>
      <c r="W20" s="70" t="str">
        <f t="shared" ref="W20" si="47">IF(ISERROR(MATCH(W19,$G$26:$G$50,0)),"",MATCH(W19,$G$26:$G$50,0))</f>
        <v/>
      </c>
      <c r="X20" s="70" t="str">
        <f t="shared" ref="X20" si="48">IF(ISERROR(MATCH(X19,$G$26:$G$50,0)),"",MATCH(X19,$G$26:$G$50,0))</f>
        <v/>
      </c>
      <c r="Y20" s="70" t="str">
        <f t="shared" ref="Y20" si="49">IF(ISERROR(MATCH(Y19,$G$26:$G$50,0)),"",MATCH(Y19,$G$26:$G$50,0))</f>
        <v/>
      </c>
      <c r="Z20" s="25"/>
      <c r="AA20" s="21"/>
      <c r="AB20" s="21"/>
      <c r="AC20" s="21"/>
      <c r="AD20" s="21"/>
      <c r="AE20" s="21"/>
      <c r="AF20" s="21"/>
      <c r="AG20" s="21"/>
    </row>
    <row r="21" spans="1:33" ht="13.5" customHeight="1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4"/>
      <c r="L21" s="24"/>
      <c r="M21" s="24"/>
      <c r="N21" s="24"/>
      <c r="O21" s="24"/>
      <c r="P21" s="24"/>
      <c r="Q21" s="24"/>
      <c r="R21" s="25"/>
      <c r="S21" s="24"/>
      <c r="T21" s="24"/>
      <c r="U21" s="24"/>
      <c r="V21" s="24"/>
      <c r="W21" s="24"/>
      <c r="X21" s="24"/>
      <c r="Y21" s="24"/>
      <c r="Z21" s="25"/>
      <c r="AA21" s="24"/>
      <c r="AB21" s="24"/>
      <c r="AC21" s="24"/>
      <c r="AD21" s="24"/>
      <c r="AE21" s="24"/>
      <c r="AF21" s="24"/>
      <c r="AG21" s="24"/>
    </row>
    <row r="22" spans="1:33" ht="13.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8" t="str">
        <f>IF(Q19="","",IF(MONTH(Q19+1)&lt;&gt;MONTH(Q19),"",Q19+1))</f>
        <v/>
      </c>
      <c r="L22" s="18" t="str">
        <f t="shared" ref="L22:Q22" si="50">IF(K22="","",IF(MONTH(K22+1)&lt;&gt;MONTH(K22),"",K22+1))</f>
        <v/>
      </c>
      <c r="M22" s="18" t="str">
        <f t="shared" si="50"/>
        <v/>
      </c>
      <c r="N22" s="18" t="str">
        <f t="shared" si="50"/>
        <v/>
      </c>
      <c r="O22" s="18" t="str">
        <f t="shared" si="50"/>
        <v/>
      </c>
      <c r="P22" s="18" t="str">
        <f t="shared" si="50"/>
        <v/>
      </c>
      <c r="Q22" s="18" t="str">
        <f t="shared" si="50"/>
        <v/>
      </c>
      <c r="R22" s="10"/>
      <c r="S22" s="18" t="str">
        <f>IF(Y19="","",IF(MONTH(Y19+1)&lt;&gt;MONTH(Y19),"",Y19+1))</f>
        <v/>
      </c>
      <c r="T22" s="18" t="str">
        <f t="shared" ref="T22:Y22" si="51">IF(S22="","",IF(MONTH(S22+1)&lt;&gt;MONTH(S22),"",S22+1))</f>
        <v/>
      </c>
      <c r="U22" s="18" t="str">
        <f t="shared" si="51"/>
        <v/>
      </c>
      <c r="V22" s="18" t="str">
        <f t="shared" si="51"/>
        <v/>
      </c>
      <c r="W22" s="18" t="str">
        <f t="shared" si="51"/>
        <v/>
      </c>
      <c r="X22" s="18" t="str">
        <f t="shared" si="51"/>
        <v/>
      </c>
      <c r="Y22" s="18" t="str">
        <f t="shared" si="51"/>
        <v/>
      </c>
      <c r="Z22" s="10"/>
      <c r="AA22" s="18">
        <f>IF(AG19="","",IF(MONTH(AG19+1)&lt;&gt;MONTH(AG19),"",AG19+1))</f>
        <v>43920</v>
      </c>
      <c r="AB22" s="18">
        <f t="shared" ref="AB22:AG22" si="52">IF(AA22="","",IF(MONTH(AA22+1)&lt;&gt;MONTH(AA22),"",AA22+1))</f>
        <v>43921</v>
      </c>
      <c r="AC22" s="18" t="str">
        <f t="shared" si="52"/>
        <v/>
      </c>
      <c r="AD22" s="18" t="str">
        <f t="shared" si="52"/>
        <v/>
      </c>
      <c r="AE22" s="18" t="str">
        <f t="shared" si="52"/>
        <v/>
      </c>
      <c r="AF22" s="18" t="str">
        <f t="shared" si="52"/>
        <v/>
      </c>
      <c r="AG22" s="18" t="str">
        <f t="shared" si="52"/>
        <v/>
      </c>
    </row>
    <row r="23" spans="1:33" ht="13.5" customHeight="1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1"/>
      <c r="L23" s="21"/>
      <c r="M23" s="21"/>
      <c r="N23" s="21"/>
      <c r="O23" s="21"/>
      <c r="P23" s="21"/>
      <c r="Q23" s="21"/>
      <c r="R23" s="25"/>
      <c r="S23" s="21"/>
      <c r="T23" s="21"/>
      <c r="U23" s="21"/>
      <c r="V23" s="21"/>
      <c r="W23" s="21"/>
      <c r="X23" s="21"/>
      <c r="Y23" s="21"/>
      <c r="Z23" s="25"/>
      <c r="AA23" s="21"/>
      <c r="AB23" s="21"/>
      <c r="AC23" s="21"/>
      <c r="AD23" s="21"/>
      <c r="AE23" s="21"/>
      <c r="AF23" s="21"/>
      <c r="AG23" s="21"/>
    </row>
    <row r="24" spans="1:33" ht="1.5" customHeight="1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4"/>
      <c r="L24" s="24"/>
      <c r="M24" s="24"/>
      <c r="N24" s="24"/>
      <c r="O24" s="24"/>
      <c r="P24" s="24"/>
      <c r="Q24" s="24"/>
      <c r="R24" s="25"/>
      <c r="S24" s="24"/>
      <c r="T24" s="24"/>
      <c r="U24" s="24"/>
      <c r="V24" s="24"/>
      <c r="W24" s="24"/>
      <c r="X24" s="24"/>
      <c r="Y24" s="24"/>
      <c r="Z24" s="25"/>
      <c r="AA24" s="24"/>
      <c r="AB24" s="24"/>
      <c r="AC24" s="24"/>
      <c r="AD24" s="24"/>
      <c r="AE24" s="24"/>
      <c r="AF24" s="24"/>
      <c r="AG24" s="24"/>
    </row>
    <row r="25" spans="1:33" ht="24.75" customHeight="1">
      <c r="A25" s="27" t="s">
        <v>6</v>
      </c>
      <c r="B25" s="27" t="s">
        <v>7</v>
      </c>
      <c r="C25" s="27" t="s">
        <v>8</v>
      </c>
      <c r="D25" s="27" t="s">
        <v>9</v>
      </c>
      <c r="E25" s="27" t="s">
        <v>30</v>
      </c>
      <c r="F25" s="27" t="s">
        <v>31</v>
      </c>
      <c r="G25" s="27" t="s">
        <v>10</v>
      </c>
      <c r="H25" s="27" t="s">
        <v>11</v>
      </c>
      <c r="I25" s="27" t="s">
        <v>12</v>
      </c>
      <c r="J25" s="28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</row>
    <row r="26" spans="1:33" ht="19.5" customHeight="1">
      <c r="A26" s="29"/>
      <c r="B26" s="29"/>
      <c r="C26" s="29"/>
      <c r="D26" s="29"/>
      <c r="E26" s="29"/>
      <c r="F26" s="29"/>
      <c r="G26" s="60">
        <v>43831</v>
      </c>
      <c r="H26" s="30"/>
      <c r="I26" s="30"/>
      <c r="J26" s="12"/>
      <c r="K26" s="63">
        <f>DATE(YEAR(AA5+35),MONTH(AA5+35),1)</f>
        <v>43922</v>
      </c>
      <c r="L26" s="64"/>
      <c r="M26" s="64"/>
      <c r="N26" s="64"/>
      <c r="O26" s="64"/>
      <c r="P26" s="64"/>
      <c r="Q26" s="65"/>
      <c r="R26" s="11"/>
      <c r="S26" s="63">
        <f>DATE(YEAR(K26+35),MONTH(K26+35),1)</f>
        <v>43952</v>
      </c>
      <c r="T26" s="64"/>
      <c r="U26" s="64"/>
      <c r="V26" s="64"/>
      <c r="W26" s="64"/>
      <c r="X26" s="64"/>
      <c r="Y26" s="65"/>
      <c r="Z26" s="11"/>
      <c r="AA26" s="63">
        <f>DATE(YEAR(S26+35),MONTH(S26+35),1)</f>
        <v>43983</v>
      </c>
      <c r="AB26" s="64"/>
      <c r="AC26" s="64"/>
      <c r="AD26" s="64"/>
      <c r="AE26" s="64"/>
      <c r="AF26" s="64"/>
      <c r="AG26" s="65"/>
    </row>
    <row r="27" spans="1:33" ht="13.5" customHeight="1">
      <c r="A27" s="31"/>
      <c r="B27" s="31"/>
      <c r="C27" s="31"/>
      <c r="D27" s="31"/>
      <c r="E27" s="31"/>
      <c r="F27" s="31"/>
      <c r="G27" s="60">
        <v>43832</v>
      </c>
      <c r="H27" s="31"/>
      <c r="I27" s="31"/>
      <c r="J27" s="13"/>
      <c r="K27" s="14">
        <f t="shared" ref="K27:Q27" si="53">K31</f>
        <v>43927</v>
      </c>
      <c r="L27" s="15">
        <f t="shared" si="53"/>
        <v>43928</v>
      </c>
      <c r="M27" s="15">
        <f t="shared" si="53"/>
        <v>43929</v>
      </c>
      <c r="N27" s="15">
        <f t="shared" si="53"/>
        <v>43930</v>
      </c>
      <c r="O27" s="15">
        <f t="shared" si="53"/>
        <v>43931</v>
      </c>
      <c r="P27" s="15">
        <f t="shared" si="53"/>
        <v>43932</v>
      </c>
      <c r="Q27" s="16">
        <f t="shared" si="53"/>
        <v>43933</v>
      </c>
      <c r="R27" s="11"/>
      <c r="S27" s="14">
        <f t="shared" ref="S27:Y27" si="54">S31</f>
        <v>43955</v>
      </c>
      <c r="T27" s="15">
        <f t="shared" si="54"/>
        <v>43956</v>
      </c>
      <c r="U27" s="15">
        <f t="shared" si="54"/>
        <v>43957</v>
      </c>
      <c r="V27" s="15">
        <f t="shared" si="54"/>
        <v>43958</v>
      </c>
      <c r="W27" s="15">
        <f t="shared" si="54"/>
        <v>43959</v>
      </c>
      <c r="X27" s="15">
        <f t="shared" si="54"/>
        <v>43960</v>
      </c>
      <c r="Y27" s="16">
        <f t="shared" si="54"/>
        <v>43961</v>
      </c>
      <c r="Z27" s="11"/>
      <c r="AA27" s="14">
        <f t="shared" ref="AA27:AG27" si="55">AA31</f>
        <v>43990</v>
      </c>
      <c r="AB27" s="15">
        <f t="shared" si="55"/>
        <v>43991</v>
      </c>
      <c r="AC27" s="15">
        <f t="shared" si="55"/>
        <v>43992</v>
      </c>
      <c r="AD27" s="15">
        <f t="shared" si="55"/>
        <v>43993</v>
      </c>
      <c r="AE27" s="15">
        <f t="shared" si="55"/>
        <v>43994</v>
      </c>
      <c r="AF27" s="15">
        <f t="shared" si="55"/>
        <v>43995</v>
      </c>
      <c r="AG27" s="16">
        <f t="shared" si="55"/>
        <v>43996</v>
      </c>
    </row>
    <row r="28" spans="1:33" ht="13.5" customHeight="1">
      <c r="A28" s="32"/>
      <c r="B28" s="32"/>
      <c r="C28" s="32"/>
      <c r="D28" s="32"/>
      <c r="E28" s="32"/>
      <c r="F28" s="32"/>
      <c r="G28" s="60">
        <v>43833</v>
      </c>
      <c r="H28" s="32"/>
      <c r="I28" s="32"/>
      <c r="J28" s="17"/>
      <c r="K28" s="18" t="str">
        <f>IF(WEEKDAY(K26,1)=$T$1,K26,"")</f>
        <v/>
      </c>
      <c r="L28" s="18" t="str">
        <f>IF(K28="",IF(WEEKDAY(K26,1)=MOD($T$1,7)+1,K26,""),K28+1)</f>
        <v/>
      </c>
      <c r="M28" s="18">
        <f>IF(L28="",IF(WEEKDAY(K26,1)=MOD($T$1+1,7)+1,K26,""),L28+1)</f>
        <v>43922</v>
      </c>
      <c r="N28" s="18">
        <f>IF(M28="",IF(WEEKDAY(K26,1)=MOD($T$1+2,7)+1,K26,""),M28+1)</f>
        <v>43923</v>
      </c>
      <c r="O28" s="18">
        <f>IF(N28="",IF(WEEKDAY(K26,1)=MOD($T$1+3,7)+1,K26,""),N28+1)</f>
        <v>43924</v>
      </c>
      <c r="P28" s="18">
        <f>IF(O28="",IF(WEEKDAY(K26,1)=MOD($T$1+4,7)+1,K26,""),O28+1)</f>
        <v>43925</v>
      </c>
      <c r="Q28" s="18">
        <f>IF(P28="",IF(WEEKDAY(K26,1)=MOD($T$1+5,7)+1,K26,""),P28+1)</f>
        <v>43926</v>
      </c>
      <c r="R28" s="10"/>
      <c r="S28" s="18" t="str">
        <f>IF(WEEKDAY(S26,1)=$T$1,S26,"")</f>
        <v/>
      </c>
      <c r="T28" s="18" t="str">
        <f>IF(S28="",IF(WEEKDAY(S26,1)=MOD($T$1,7)+1,S26,""),S28+1)</f>
        <v/>
      </c>
      <c r="U28" s="18" t="str">
        <f>IF(T28="",IF(WEEKDAY(S26,1)=MOD($T$1+1,7)+1,S26,""),T28+1)</f>
        <v/>
      </c>
      <c r="V28" s="18" t="str">
        <f>IF(U28="",IF(WEEKDAY(S26,1)=MOD($T$1+2,7)+1,S26,""),U28+1)</f>
        <v/>
      </c>
      <c r="W28" s="18">
        <f>IF(V28="",IF(WEEKDAY(S26,1)=MOD($T$1+3,7)+1,S26,""),V28+1)</f>
        <v>43952</v>
      </c>
      <c r="X28" s="18">
        <f>IF(W28="",IF(WEEKDAY(S26,1)=MOD($T$1+4,7)+1,S26,""),W28+1)</f>
        <v>43953</v>
      </c>
      <c r="Y28" s="18">
        <f>IF(X28="",IF(WEEKDAY(S26,1)=MOD($T$1+5,7)+1,S26,""),X28+1)</f>
        <v>43954</v>
      </c>
      <c r="Z28" s="10"/>
      <c r="AA28" s="18">
        <f>IF(WEEKDAY(AA26,1)=$T$1,AA26,"")</f>
        <v>43983</v>
      </c>
      <c r="AB28" s="18">
        <f>IF(AA28="",IF(WEEKDAY(AA26,1)=MOD($T$1,7)+1,AA26,""),AA28+1)</f>
        <v>43984</v>
      </c>
      <c r="AC28" s="18">
        <f>IF(AB28="",IF(WEEKDAY(AA26,1)=MOD($T$1+1,7)+1,AA26,""),AB28+1)</f>
        <v>43985</v>
      </c>
      <c r="AD28" s="18">
        <f>IF(AC28="",IF(WEEKDAY(AA26,1)=MOD($T$1+2,7)+1,AA26,""),AC28+1)</f>
        <v>43986</v>
      </c>
      <c r="AE28" s="18">
        <f>IF(AD28="",IF(WEEKDAY(AA26,1)=MOD($T$1+3,7)+1,AA26,""),AD28+1)</f>
        <v>43987</v>
      </c>
      <c r="AF28" s="18">
        <f>IF(AE28="",IF(WEEKDAY(AA26,1)=MOD($T$1+4,7)+1,AA26,""),AE28+1)</f>
        <v>43988</v>
      </c>
      <c r="AG28" s="18">
        <f>IF(AF28="",IF(WEEKDAY(AA26,1)=MOD($T$1+5,7)+1,AA26,""),AF28+1)</f>
        <v>43989</v>
      </c>
    </row>
    <row r="29" spans="1:33" ht="13.5" customHeight="1">
      <c r="A29" s="33"/>
      <c r="B29" s="33"/>
      <c r="C29" s="33"/>
      <c r="D29" s="33"/>
      <c r="E29" s="33"/>
      <c r="F29" s="33"/>
      <c r="G29" s="60"/>
      <c r="H29" s="33"/>
      <c r="I29" s="33"/>
      <c r="J29" s="34"/>
      <c r="K29" s="70" t="str">
        <f>IF(ISERROR(MATCH(K28,$G$26:$G$50,0)),"",MATCH(K28,$G$26:$G$50,0))</f>
        <v/>
      </c>
      <c r="L29" s="70" t="str">
        <f t="shared" ref="L29" si="56">IF(ISERROR(MATCH(L28,$G$26:$G$50,0)),"",MATCH(L28,$G$26:$G$50,0))</f>
        <v/>
      </c>
      <c r="M29" s="70" t="str">
        <f t="shared" ref="M29" si="57">IF(ISERROR(MATCH(M28,$G$26:$G$50,0)),"",MATCH(M28,$G$26:$G$50,0))</f>
        <v/>
      </c>
      <c r="N29" s="70" t="str">
        <f t="shared" ref="N29" si="58">IF(ISERROR(MATCH(N28,$G$26:$G$50,0)),"",MATCH(N28,$G$26:$G$50,0))</f>
        <v/>
      </c>
      <c r="O29" s="70" t="str">
        <f t="shared" ref="O29" si="59">IF(ISERROR(MATCH(O28,$G$26:$G$50,0)),"",MATCH(O28,$G$26:$G$50,0))</f>
        <v/>
      </c>
      <c r="P29" s="70" t="str">
        <f t="shared" ref="P29" si="60">IF(ISERROR(MATCH(P28,$G$26:$G$50,0)),"",MATCH(P28,$G$26:$G$50,0))</f>
        <v/>
      </c>
      <c r="Q29" s="70" t="str">
        <f t="shared" ref="Q29" si="61">IF(ISERROR(MATCH(Q28,$G$26:$G$50,0)),"",MATCH(Q28,$G$26:$G$50,0))</f>
        <v/>
      </c>
      <c r="R29" s="36"/>
      <c r="S29" s="70" t="str">
        <f>IF(ISERROR(MATCH(S28,$G$26:$G$50,0)),"",MATCH(S28,$G$26:$G$50,0))</f>
        <v/>
      </c>
      <c r="T29" s="70" t="str">
        <f t="shared" ref="T29" si="62">IF(ISERROR(MATCH(T28,$G$26:$G$50,0)),"",MATCH(T28,$G$26:$G$50,0))</f>
        <v/>
      </c>
      <c r="U29" s="70" t="str">
        <f t="shared" ref="U29" si="63">IF(ISERROR(MATCH(U28,$G$26:$G$50,0)),"",MATCH(U28,$G$26:$G$50,0))</f>
        <v/>
      </c>
      <c r="V29" s="70" t="str">
        <f t="shared" ref="V29" si="64">IF(ISERROR(MATCH(V28,$G$26:$G$50,0)),"",MATCH(V28,$G$26:$G$50,0))</f>
        <v/>
      </c>
      <c r="W29" s="70" t="str">
        <f t="shared" ref="W29" si="65">IF(ISERROR(MATCH(W28,$G$26:$G$50,0)),"",MATCH(W28,$G$26:$G$50,0))</f>
        <v/>
      </c>
      <c r="X29" s="70" t="str">
        <f t="shared" ref="X29" si="66">IF(ISERROR(MATCH(X28,$G$26:$G$50,0)),"",MATCH(X28,$G$26:$G$50,0))</f>
        <v/>
      </c>
      <c r="Y29" s="70" t="str">
        <f t="shared" ref="Y29" si="67">IF(ISERROR(MATCH(Y28,$G$26:$G$50,0)),"",MATCH(Y28,$G$26:$G$50,0))</f>
        <v/>
      </c>
      <c r="Z29" s="36"/>
      <c r="AA29" s="35"/>
      <c r="AB29" s="35"/>
      <c r="AC29" s="35"/>
      <c r="AD29" s="35"/>
      <c r="AE29" s="35"/>
      <c r="AF29" s="35"/>
      <c r="AG29" s="35"/>
    </row>
    <row r="30" spans="1:33" ht="13.5" customHeight="1">
      <c r="A30" s="33"/>
      <c r="B30" s="33"/>
      <c r="C30" s="33"/>
      <c r="D30" s="33"/>
      <c r="E30" s="33"/>
      <c r="F30" s="33"/>
      <c r="G30" s="60">
        <v>43851</v>
      </c>
      <c r="H30" s="33"/>
      <c r="I30" s="33"/>
      <c r="J30" s="34"/>
      <c r="K30" s="37"/>
      <c r="L30" s="37"/>
      <c r="M30" s="37"/>
      <c r="N30" s="37"/>
      <c r="O30" s="37"/>
      <c r="P30" s="37"/>
      <c r="Q30" s="37"/>
      <c r="R30" s="36"/>
      <c r="S30" s="37"/>
      <c r="T30" s="37"/>
      <c r="U30" s="37"/>
      <c r="V30" s="37"/>
      <c r="W30" s="37"/>
      <c r="X30" s="37"/>
      <c r="Y30" s="37"/>
      <c r="Z30" s="36"/>
      <c r="AA30" s="37"/>
      <c r="AB30" s="37"/>
      <c r="AC30" s="37"/>
      <c r="AD30" s="37"/>
      <c r="AE30" s="37"/>
      <c r="AF30" s="37"/>
      <c r="AG30" s="37"/>
    </row>
    <row r="31" spans="1:33" ht="13.5" customHeight="1">
      <c r="A31" s="32"/>
      <c r="B31" s="32"/>
      <c r="C31" s="32"/>
      <c r="D31" s="32"/>
      <c r="E31" s="32"/>
      <c r="F31" s="32"/>
      <c r="G31" s="32"/>
      <c r="H31" s="32"/>
      <c r="I31" s="32"/>
      <c r="J31" s="17"/>
      <c r="K31" s="18">
        <f>IF(Q28="","",IF(MONTH(Q28+1)&lt;&gt;MONTH(Q28),"",Q28+1))</f>
        <v>43927</v>
      </c>
      <c r="L31" s="18">
        <f t="shared" ref="L31:Q31" si="68">IF(K31="","",IF(MONTH(K31+1)&lt;&gt;MONTH(K31),"",K31+1))</f>
        <v>43928</v>
      </c>
      <c r="M31" s="18">
        <f t="shared" si="68"/>
        <v>43929</v>
      </c>
      <c r="N31" s="18">
        <f t="shared" si="68"/>
        <v>43930</v>
      </c>
      <c r="O31" s="18">
        <f t="shared" si="68"/>
        <v>43931</v>
      </c>
      <c r="P31" s="18">
        <f t="shared" si="68"/>
        <v>43932</v>
      </c>
      <c r="Q31" s="18">
        <f t="shared" si="68"/>
        <v>43933</v>
      </c>
      <c r="R31" s="10"/>
      <c r="S31" s="18">
        <f>IF(Y28="","",IF(MONTH(Y28+1)&lt;&gt;MONTH(Y28),"",Y28+1))</f>
        <v>43955</v>
      </c>
      <c r="T31" s="18">
        <f t="shared" ref="T31:Y31" si="69">IF(S31="","",IF(MONTH(S31+1)&lt;&gt;MONTH(S31),"",S31+1))</f>
        <v>43956</v>
      </c>
      <c r="U31" s="18">
        <f t="shared" si="69"/>
        <v>43957</v>
      </c>
      <c r="V31" s="18">
        <f t="shared" si="69"/>
        <v>43958</v>
      </c>
      <c r="W31" s="18">
        <f t="shared" si="69"/>
        <v>43959</v>
      </c>
      <c r="X31" s="18">
        <f t="shared" si="69"/>
        <v>43960</v>
      </c>
      <c r="Y31" s="18">
        <f t="shared" si="69"/>
        <v>43961</v>
      </c>
      <c r="Z31" s="10"/>
      <c r="AA31" s="18">
        <f>IF(AG28="","",IF(MONTH(AG28+1)&lt;&gt;MONTH(AG28),"",AG28+1))</f>
        <v>43990</v>
      </c>
      <c r="AB31" s="18">
        <f t="shared" ref="AB31:AG31" si="70">IF(AA31="","",IF(MONTH(AA31+1)&lt;&gt;MONTH(AA31),"",AA31+1))</f>
        <v>43991</v>
      </c>
      <c r="AC31" s="18">
        <f t="shared" si="70"/>
        <v>43992</v>
      </c>
      <c r="AD31" s="18">
        <f t="shared" si="70"/>
        <v>43993</v>
      </c>
      <c r="AE31" s="18">
        <f t="shared" si="70"/>
        <v>43994</v>
      </c>
      <c r="AF31" s="18">
        <f t="shared" si="70"/>
        <v>43995</v>
      </c>
      <c r="AG31" s="18">
        <f t="shared" si="70"/>
        <v>43996</v>
      </c>
    </row>
    <row r="32" spans="1:33" ht="13.5" customHeight="1">
      <c r="A32" s="33"/>
      <c r="B32" s="33"/>
      <c r="C32" s="33"/>
      <c r="D32" s="33"/>
      <c r="E32" s="33"/>
      <c r="F32" s="33"/>
      <c r="G32" s="33"/>
      <c r="H32" s="33"/>
      <c r="I32" s="33"/>
      <c r="J32" s="34"/>
      <c r="K32" s="70" t="str">
        <f>IF(ISERROR(MATCH(K31,$G$26:$G$50,0)),"",MATCH(K31,$G$26:$G$50,0))</f>
        <v/>
      </c>
      <c r="L32" s="70" t="str">
        <f t="shared" ref="L32" si="71">IF(ISERROR(MATCH(L31,$G$26:$G$50,0)),"",MATCH(L31,$G$26:$G$50,0))</f>
        <v/>
      </c>
      <c r="M32" s="70" t="str">
        <f t="shared" ref="M32" si="72">IF(ISERROR(MATCH(M31,$G$26:$G$50,0)),"",MATCH(M31,$G$26:$G$50,0))</f>
        <v/>
      </c>
      <c r="N32" s="70" t="str">
        <f t="shared" ref="N32" si="73">IF(ISERROR(MATCH(N31,$G$26:$G$50,0)),"",MATCH(N31,$G$26:$G$50,0))</f>
        <v/>
      </c>
      <c r="O32" s="70" t="str">
        <f t="shared" ref="O32" si="74">IF(ISERROR(MATCH(O31,$G$26:$G$50,0)),"",MATCH(O31,$G$26:$G$50,0))</f>
        <v/>
      </c>
      <c r="P32" s="70" t="str">
        <f t="shared" ref="P32" si="75">IF(ISERROR(MATCH(P31,$G$26:$G$50,0)),"",MATCH(P31,$G$26:$G$50,0))</f>
        <v/>
      </c>
      <c r="Q32" s="70" t="str">
        <f t="shared" ref="Q32" si="76">IF(ISERROR(MATCH(Q31,$G$26:$G$50,0)),"",MATCH(Q31,$G$26:$G$50,0))</f>
        <v/>
      </c>
      <c r="R32" s="38"/>
      <c r="S32" s="70" t="str">
        <f>IF(ISERROR(MATCH(S31,$G$26:$G$50,0)),"",MATCH(S31,$G$26:$G$50,0))</f>
        <v/>
      </c>
      <c r="T32" s="70" t="str">
        <f t="shared" ref="T32" si="77">IF(ISERROR(MATCH(T31,$G$26:$G$50,0)),"",MATCH(T31,$G$26:$G$50,0))</f>
        <v/>
      </c>
      <c r="U32" s="70" t="str">
        <f t="shared" ref="U32" si="78">IF(ISERROR(MATCH(U31,$G$26:$G$50,0)),"",MATCH(U31,$G$26:$G$50,0))</f>
        <v/>
      </c>
      <c r="V32" s="70" t="str">
        <f t="shared" ref="V32" si="79">IF(ISERROR(MATCH(V31,$G$26:$G$50,0)),"",MATCH(V31,$G$26:$G$50,0))</f>
        <v/>
      </c>
      <c r="W32" s="70" t="str">
        <f t="shared" ref="W32" si="80">IF(ISERROR(MATCH(W31,$G$26:$G$50,0)),"",MATCH(W31,$G$26:$G$50,0))</f>
        <v/>
      </c>
      <c r="X32" s="70" t="str">
        <f t="shared" ref="X32" si="81">IF(ISERROR(MATCH(X31,$G$26:$G$50,0)),"",MATCH(X31,$G$26:$G$50,0))</f>
        <v/>
      </c>
      <c r="Y32" s="70" t="str">
        <f t="shared" ref="Y32" si="82">IF(ISERROR(MATCH(Y31,$G$26:$G$50,0)),"",MATCH(Y31,$G$26:$G$50,0))</f>
        <v/>
      </c>
      <c r="Z32" s="38"/>
      <c r="AA32" s="35"/>
      <c r="AB32" s="35"/>
      <c r="AC32" s="35"/>
      <c r="AD32" s="35"/>
      <c r="AE32" s="35"/>
      <c r="AF32" s="35"/>
      <c r="AG32" s="35"/>
    </row>
    <row r="33" spans="1:33" ht="13.5" customHeight="1">
      <c r="A33" s="33"/>
      <c r="B33" s="33"/>
      <c r="C33" s="33"/>
      <c r="D33" s="33"/>
      <c r="E33" s="33"/>
      <c r="F33" s="33"/>
      <c r="G33" s="33"/>
      <c r="H33" s="33"/>
      <c r="I33" s="33"/>
      <c r="J33" s="34"/>
      <c r="K33" s="37"/>
      <c r="L33" s="37"/>
      <c r="M33" s="37"/>
      <c r="N33" s="37"/>
      <c r="O33" s="37"/>
      <c r="P33" s="37"/>
      <c r="Q33" s="37"/>
      <c r="R33" s="38"/>
      <c r="S33" s="37"/>
      <c r="T33" s="37"/>
      <c r="U33" s="37"/>
      <c r="V33" s="37"/>
      <c r="W33" s="37"/>
      <c r="X33" s="37"/>
      <c r="Y33" s="37"/>
      <c r="Z33" s="38"/>
      <c r="AA33" s="37"/>
      <c r="AB33" s="37"/>
      <c r="AC33" s="37"/>
      <c r="AD33" s="37"/>
      <c r="AE33" s="37"/>
      <c r="AF33" s="37"/>
      <c r="AG33" s="37"/>
    </row>
    <row r="34" spans="1:33" ht="13.5" customHeight="1">
      <c r="A34" s="32"/>
      <c r="B34" s="32"/>
      <c r="C34" s="32"/>
      <c r="D34" s="32"/>
      <c r="E34" s="32"/>
      <c r="F34" s="32"/>
      <c r="G34" s="32">
        <v>43980</v>
      </c>
      <c r="H34" s="32"/>
      <c r="I34" s="32"/>
      <c r="J34" s="17"/>
      <c r="K34" s="18">
        <f>IF(Q31="","",IF(MONTH(Q31+1)&lt;&gt;MONTH(Q31),"",Q31+1))</f>
        <v>43934</v>
      </c>
      <c r="L34" s="18">
        <f t="shared" ref="L34:Q34" si="83">IF(K34="","",IF(MONTH(K34+1)&lt;&gt;MONTH(K34),"",K34+1))</f>
        <v>43935</v>
      </c>
      <c r="M34" s="18">
        <f t="shared" si="83"/>
        <v>43936</v>
      </c>
      <c r="N34" s="18">
        <f t="shared" si="83"/>
        <v>43937</v>
      </c>
      <c r="O34" s="18">
        <f t="shared" si="83"/>
        <v>43938</v>
      </c>
      <c r="P34" s="18">
        <f t="shared" si="83"/>
        <v>43939</v>
      </c>
      <c r="Q34" s="18">
        <f t="shared" si="83"/>
        <v>43940</v>
      </c>
      <c r="R34" s="10"/>
      <c r="S34" s="18">
        <f>IF(Y31="","",IF(MONTH(Y31+1)&lt;&gt;MONTH(Y31),"",Y31+1))</f>
        <v>43962</v>
      </c>
      <c r="T34" s="18">
        <f t="shared" ref="T34:Y34" si="84">IF(S34="","",IF(MONTH(S34+1)&lt;&gt;MONTH(S34),"",S34+1))</f>
        <v>43963</v>
      </c>
      <c r="U34" s="18">
        <f t="shared" si="84"/>
        <v>43964</v>
      </c>
      <c r="V34" s="18">
        <f t="shared" si="84"/>
        <v>43965</v>
      </c>
      <c r="W34" s="18">
        <f t="shared" si="84"/>
        <v>43966</v>
      </c>
      <c r="X34" s="18">
        <f t="shared" si="84"/>
        <v>43967</v>
      </c>
      <c r="Y34" s="18">
        <f t="shared" si="84"/>
        <v>43968</v>
      </c>
      <c r="Z34" s="10"/>
      <c r="AA34" s="18">
        <f>IF(AG31="","",IF(MONTH(AG31+1)&lt;&gt;MONTH(AG31),"",AG31+1))</f>
        <v>43997</v>
      </c>
      <c r="AB34" s="18">
        <f t="shared" ref="AB34:AG34" si="85">IF(AA34="","",IF(MONTH(AA34+1)&lt;&gt;MONTH(AA34),"",AA34+1))</f>
        <v>43998</v>
      </c>
      <c r="AC34" s="18">
        <f t="shared" si="85"/>
        <v>43999</v>
      </c>
      <c r="AD34" s="18">
        <f t="shared" si="85"/>
        <v>44000</v>
      </c>
      <c r="AE34" s="18">
        <f t="shared" si="85"/>
        <v>44001</v>
      </c>
      <c r="AF34" s="18">
        <f t="shared" si="85"/>
        <v>44002</v>
      </c>
      <c r="AG34" s="18">
        <f t="shared" si="85"/>
        <v>44003</v>
      </c>
    </row>
    <row r="35" spans="1:33" ht="13.5" customHeight="1">
      <c r="A35" s="33"/>
      <c r="B35" s="33"/>
      <c r="C35" s="33"/>
      <c r="D35" s="33"/>
      <c r="E35" s="33"/>
      <c r="F35" s="33"/>
      <c r="G35" s="33"/>
      <c r="H35" s="33"/>
      <c r="I35" s="33"/>
      <c r="J35" s="34"/>
      <c r="K35" s="70" t="str">
        <f>IF(ISERROR(MATCH(K34,$G$26:$G$50,0)),"",MATCH(K34,$G$26:$G$50,0))</f>
        <v/>
      </c>
      <c r="L35" s="70" t="str">
        <f t="shared" ref="L35" si="86">IF(ISERROR(MATCH(L34,$G$26:$G$50,0)),"",MATCH(L34,$G$26:$G$50,0))</f>
        <v/>
      </c>
      <c r="M35" s="70" t="str">
        <f t="shared" ref="M35" si="87">IF(ISERROR(MATCH(M34,$G$26:$G$50,0)),"",MATCH(M34,$G$26:$G$50,0))</f>
        <v/>
      </c>
      <c r="N35" s="70" t="str">
        <f t="shared" ref="N35" si="88">IF(ISERROR(MATCH(N34,$G$26:$G$50,0)),"",MATCH(N34,$G$26:$G$50,0))</f>
        <v/>
      </c>
      <c r="O35" s="70" t="str">
        <f t="shared" ref="O35" si="89">IF(ISERROR(MATCH(O34,$G$26:$G$50,0)),"",MATCH(O34,$G$26:$G$50,0))</f>
        <v/>
      </c>
      <c r="P35" s="70" t="str">
        <f t="shared" ref="P35" si="90">IF(ISERROR(MATCH(P34,$G$26:$G$50,0)),"",MATCH(P34,$G$26:$G$50,0))</f>
        <v/>
      </c>
      <c r="Q35" s="70" t="str">
        <f t="shared" ref="Q35" si="91">IF(ISERROR(MATCH(Q34,$G$26:$G$50,0)),"",MATCH(Q34,$G$26:$G$50,0))</f>
        <v/>
      </c>
      <c r="R35" s="38"/>
      <c r="S35" s="70" t="str">
        <f>IF(ISERROR(MATCH(S34,$G$26:$G$50,0)),"",MATCH(S34,$G$26:$G$50,0))</f>
        <v/>
      </c>
      <c r="T35" s="70" t="str">
        <f t="shared" ref="T35" si="92">IF(ISERROR(MATCH(T34,$G$26:$G$50,0)),"",MATCH(T34,$G$26:$G$50,0))</f>
        <v/>
      </c>
      <c r="U35" s="70" t="str">
        <f t="shared" ref="U35" si="93">IF(ISERROR(MATCH(U34,$G$26:$G$50,0)),"",MATCH(U34,$G$26:$G$50,0))</f>
        <v/>
      </c>
      <c r="V35" s="70" t="str">
        <f t="shared" ref="V35" si="94">IF(ISERROR(MATCH(V34,$G$26:$G$50,0)),"",MATCH(V34,$G$26:$G$50,0))</f>
        <v/>
      </c>
      <c r="W35" s="70" t="str">
        <f t="shared" ref="W35" si="95">IF(ISERROR(MATCH(W34,$G$26:$G$50,0)),"",MATCH(W34,$G$26:$G$50,0))</f>
        <v/>
      </c>
      <c r="X35" s="70" t="str">
        <f t="shared" ref="X35" si="96">IF(ISERROR(MATCH(X34,$G$26:$G$50,0)),"",MATCH(X34,$G$26:$G$50,0))</f>
        <v/>
      </c>
      <c r="Y35" s="70" t="str">
        <f t="shared" ref="Y35" si="97">IF(ISERROR(MATCH(Y34,$G$26:$G$50,0)),"",MATCH(Y34,$G$26:$G$50,0))</f>
        <v/>
      </c>
      <c r="Z35" s="38"/>
      <c r="AA35" s="35"/>
      <c r="AB35" s="35"/>
      <c r="AC35" s="35"/>
      <c r="AD35" s="35"/>
      <c r="AE35" s="35"/>
      <c r="AF35" s="35"/>
      <c r="AG35" s="35"/>
    </row>
    <row r="36" spans="1:33" ht="13.5" customHeight="1">
      <c r="A36" s="33"/>
      <c r="B36" s="33"/>
      <c r="C36" s="33"/>
      <c r="D36" s="33"/>
      <c r="E36" s="33"/>
      <c r="F36" s="33"/>
      <c r="G36" s="33"/>
      <c r="H36" s="33"/>
      <c r="I36" s="33"/>
      <c r="J36" s="34"/>
      <c r="K36" s="37"/>
      <c r="L36" s="37"/>
      <c r="M36" s="37"/>
      <c r="N36" s="37"/>
      <c r="O36" s="37"/>
      <c r="P36" s="37"/>
      <c r="Q36" s="37"/>
      <c r="R36" s="38"/>
      <c r="S36" s="37"/>
      <c r="T36" s="37"/>
      <c r="U36" s="37"/>
      <c r="V36" s="37"/>
      <c r="W36" s="37"/>
      <c r="X36" s="37"/>
      <c r="Y36" s="37"/>
      <c r="Z36" s="38"/>
      <c r="AA36" s="37"/>
      <c r="AB36" s="37"/>
      <c r="AC36" s="37"/>
      <c r="AD36" s="37"/>
      <c r="AE36" s="37"/>
      <c r="AF36" s="37"/>
      <c r="AG36" s="37"/>
    </row>
    <row r="37" spans="1:33" ht="13.5" customHeight="1">
      <c r="A37" s="32"/>
      <c r="B37" s="32"/>
      <c r="C37" s="32"/>
      <c r="D37" s="32"/>
      <c r="E37" s="32"/>
      <c r="F37" s="32"/>
      <c r="G37" s="32"/>
      <c r="H37" s="32"/>
      <c r="I37" s="32"/>
      <c r="J37" s="17"/>
      <c r="K37" s="18">
        <f>IF(Q34="","",IF(MONTH(Q34+1)&lt;&gt;MONTH(Q34),"",Q34+1))</f>
        <v>43941</v>
      </c>
      <c r="L37" s="18">
        <f t="shared" ref="L37:Q37" si="98">IF(K37="","",IF(MONTH(K37+1)&lt;&gt;MONTH(K37),"",K37+1))</f>
        <v>43942</v>
      </c>
      <c r="M37" s="18">
        <f t="shared" si="98"/>
        <v>43943</v>
      </c>
      <c r="N37" s="18">
        <f t="shared" si="98"/>
        <v>43944</v>
      </c>
      <c r="O37" s="18">
        <f t="shared" si="98"/>
        <v>43945</v>
      </c>
      <c r="P37" s="18">
        <f t="shared" si="98"/>
        <v>43946</v>
      </c>
      <c r="Q37" s="18">
        <f t="shared" si="98"/>
        <v>43947</v>
      </c>
      <c r="R37" s="10"/>
      <c r="S37" s="18">
        <f>IF(Y34="","",IF(MONTH(Y34+1)&lt;&gt;MONTH(Y34),"",Y34+1))</f>
        <v>43969</v>
      </c>
      <c r="T37" s="18">
        <f t="shared" ref="T37:Y37" si="99">IF(S37="","",IF(MONTH(S37+1)&lt;&gt;MONTH(S37),"",S37+1))</f>
        <v>43970</v>
      </c>
      <c r="U37" s="18">
        <f t="shared" si="99"/>
        <v>43971</v>
      </c>
      <c r="V37" s="18">
        <f t="shared" si="99"/>
        <v>43972</v>
      </c>
      <c r="W37" s="18">
        <f t="shared" si="99"/>
        <v>43973</v>
      </c>
      <c r="X37" s="18">
        <f t="shared" si="99"/>
        <v>43974</v>
      </c>
      <c r="Y37" s="18">
        <f t="shared" si="99"/>
        <v>43975</v>
      </c>
      <c r="Z37" s="10"/>
      <c r="AA37" s="18">
        <f>IF(AG34="","",IF(MONTH(AG34+1)&lt;&gt;MONTH(AG34),"",AG34+1))</f>
        <v>44004</v>
      </c>
      <c r="AB37" s="18">
        <f t="shared" ref="AB37:AG37" si="100">IF(AA37="","",IF(MONTH(AA37+1)&lt;&gt;MONTH(AA37),"",AA37+1))</f>
        <v>44005</v>
      </c>
      <c r="AC37" s="18">
        <f t="shared" si="100"/>
        <v>44006</v>
      </c>
      <c r="AD37" s="18">
        <f t="shared" si="100"/>
        <v>44007</v>
      </c>
      <c r="AE37" s="18">
        <f t="shared" si="100"/>
        <v>44008</v>
      </c>
      <c r="AF37" s="18">
        <f t="shared" si="100"/>
        <v>44009</v>
      </c>
      <c r="AG37" s="18">
        <f t="shared" si="100"/>
        <v>44010</v>
      </c>
    </row>
    <row r="38" spans="1:33" ht="13.5" customHeight="1">
      <c r="A38" s="33"/>
      <c r="B38" s="33"/>
      <c r="C38" s="33"/>
      <c r="D38" s="33"/>
      <c r="E38" s="33"/>
      <c r="F38" s="33"/>
      <c r="G38" s="33"/>
      <c r="H38" s="33"/>
      <c r="I38" s="33"/>
      <c r="J38" s="34"/>
      <c r="K38" s="70" t="str">
        <f>IF(ISERROR(MATCH(K37,$G$26:$G$50,0)),"",MATCH(K37,$G$26:$G$50,0))</f>
        <v/>
      </c>
      <c r="L38" s="70" t="str">
        <f t="shared" ref="L38" si="101">IF(ISERROR(MATCH(L37,$G$26:$G$50,0)),"",MATCH(L37,$G$26:$G$50,0))</f>
        <v/>
      </c>
      <c r="M38" s="70" t="str">
        <f t="shared" ref="M38" si="102">IF(ISERROR(MATCH(M37,$G$26:$G$50,0)),"",MATCH(M37,$G$26:$G$50,0))</f>
        <v/>
      </c>
      <c r="N38" s="70" t="str">
        <f t="shared" ref="N38" si="103">IF(ISERROR(MATCH(N37,$G$26:$G$50,0)),"",MATCH(N37,$G$26:$G$50,0))</f>
        <v/>
      </c>
      <c r="O38" s="70" t="str">
        <f t="shared" ref="O38" si="104">IF(ISERROR(MATCH(O37,$G$26:$G$50,0)),"",MATCH(O37,$G$26:$G$50,0))</f>
        <v/>
      </c>
      <c r="P38" s="70" t="str">
        <f t="shared" ref="P38" si="105">IF(ISERROR(MATCH(P37,$G$26:$G$50,0)),"",MATCH(P37,$G$26:$G$50,0))</f>
        <v/>
      </c>
      <c r="Q38" s="70" t="str">
        <f t="shared" ref="Q38" si="106">IF(ISERROR(MATCH(Q37,$G$26:$G$50,0)),"",MATCH(Q37,$G$26:$G$50,0))</f>
        <v/>
      </c>
      <c r="R38" s="38"/>
      <c r="S38" s="70" t="str">
        <f>IF(ISERROR(MATCH(S37,$G$26:$G$50,0)),"",MATCH(S37,$G$26:$G$50,0))</f>
        <v/>
      </c>
      <c r="T38" s="70" t="str">
        <f t="shared" ref="T38" si="107">IF(ISERROR(MATCH(T37,$G$26:$G$50,0)),"",MATCH(T37,$G$26:$G$50,0))</f>
        <v/>
      </c>
      <c r="U38" s="70" t="str">
        <f t="shared" ref="U38" si="108">IF(ISERROR(MATCH(U37,$G$26:$G$50,0)),"",MATCH(U37,$G$26:$G$50,0))</f>
        <v/>
      </c>
      <c r="V38" s="70" t="str">
        <f t="shared" ref="V38" si="109">IF(ISERROR(MATCH(V37,$G$26:$G$50,0)),"",MATCH(V37,$G$26:$G$50,0))</f>
        <v/>
      </c>
      <c r="W38" s="70" t="str">
        <f t="shared" ref="W38" si="110">IF(ISERROR(MATCH(W37,$G$26:$G$50,0)),"",MATCH(W37,$G$26:$G$50,0))</f>
        <v/>
      </c>
      <c r="X38" s="70" t="str">
        <f t="shared" ref="X38" si="111">IF(ISERROR(MATCH(X37,$G$26:$G$50,0)),"",MATCH(X37,$G$26:$G$50,0))</f>
        <v/>
      </c>
      <c r="Y38" s="70" t="str">
        <f t="shared" ref="Y38" si="112">IF(ISERROR(MATCH(Y37,$G$26:$G$50,0)),"",MATCH(Y37,$G$26:$G$50,0))</f>
        <v/>
      </c>
      <c r="Z38" s="38"/>
      <c r="AA38" s="35"/>
      <c r="AB38" s="35"/>
      <c r="AC38" s="35"/>
      <c r="AD38" s="35"/>
      <c r="AE38" s="35"/>
      <c r="AF38" s="35"/>
      <c r="AG38" s="35"/>
    </row>
    <row r="39" spans="1:33" ht="13.5" customHeight="1">
      <c r="A39" s="33"/>
      <c r="B39" s="33"/>
      <c r="C39" s="33"/>
      <c r="D39" s="33"/>
      <c r="E39" s="33"/>
      <c r="F39" s="33"/>
      <c r="G39" s="33"/>
      <c r="H39" s="33"/>
      <c r="I39" s="33"/>
      <c r="J39" s="34"/>
      <c r="K39" s="37"/>
      <c r="L39" s="37"/>
      <c r="M39" s="37"/>
      <c r="N39" s="37"/>
      <c r="O39" s="37"/>
      <c r="P39" s="37"/>
      <c r="Q39" s="37"/>
      <c r="R39" s="38"/>
      <c r="S39" s="37"/>
      <c r="T39" s="37"/>
      <c r="U39" s="37"/>
      <c r="V39" s="37"/>
      <c r="W39" s="37"/>
      <c r="X39" s="37"/>
      <c r="Y39" s="37"/>
      <c r="Z39" s="38"/>
      <c r="AA39" s="37"/>
      <c r="AB39" s="37"/>
      <c r="AC39" s="37"/>
      <c r="AD39" s="37"/>
      <c r="AE39" s="37"/>
      <c r="AF39" s="37"/>
      <c r="AG39" s="37"/>
    </row>
    <row r="40" spans="1:33" ht="13.5" customHeight="1">
      <c r="A40" s="32"/>
      <c r="B40" s="32"/>
      <c r="C40" s="32"/>
      <c r="D40" s="32"/>
      <c r="E40" s="32"/>
      <c r="F40" s="32"/>
      <c r="G40" s="32"/>
      <c r="H40" s="32"/>
      <c r="I40" s="32"/>
      <c r="J40" s="17"/>
      <c r="K40" s="18">
        <f>IF(Q37="","",IF(MONTH(Q37+1)&lt;&gt;MONTH(Q37),"",Q37+1))</f>
        <v>43948</v>
      </c>
      <c r="L40" s="18">
        <f t="shared" ref="L40:Q40" si="113">IF(K40="","",IF(MONTH(K40+1)&lt;&gt;MONTH(K40),"",K40+1))</f>
        <v>43949</v>
      </c>
      <c r="M40" s="18">
        <f t="shared" si="113"/>
        <v>43950</v>
      </c>
      <c r="N40" s="18">
        <f t="shared" si="113"/>
        <v>43951</v>
      </c>
      <c r="O40" s="18" t="str">
        <f t="shared" si="113"/>
        <v/>
      </c>
      <c r="P40" s="18" t="str">
        <f t="shared" si="113"/>
        <v/>
      </c>
      <c r="Q40" s="18" t="str">
        <f t="shared" si="113"/>
        <v/>
      </c>
      <c r="R40" s="10"/>
      <c r="S40" s="18">
        <f>IF(Y37="","",IF(MONTH(Y37+1)&lt;&gt;MONTH(Y37),"",Y37+1))</f>
        <v>43976</v>
      </c>
      <c r="T40" s="18">
        <f t="shared" ref="T40:Y40" si="114">IF(S40="","",IF(MONTH(S40+1)&lt;&gt;MONTH(S40),"",S40+1))</f>
        <v>43977</v>
      </c>
      <c r="U40" s="18">
        <f t="shared" si="114"/>
        <v>43978</v>
      </c>
      <c r="V40" s="18">
        <f t="shared" si="114"/>
        <v>43979</v>
      </c>
      <c r="W40" s="18">
        <f t="shared" si="114"/>
        <v>43980</v>
      </c>
      <c r="X40" s="18">
        <f t="shared" si="114"/>
        <v>43981</v>
      </c>
      <c r="Y40" s="18">
        <f t="shared" si="114"/>
        <v>43982</v>
      </c>
      <c r="Z40" s="10"/>
      <c r="AA40" s="18">
        <f>IF(AG37="","",IF(MONTH(AG37+1)&lt;&gt;MONTH(AG37),"",AG37+1))</f>
        <v>44011</v>
      </c>
      <c r="AB40" s="18">
        <f t="shared" ref="AB40:AG40" si="115">IF(AA40="","",IF(MONTH(AA40+1)&lt;&gt;MONTH(AA40),"",AA40+1))</f>
        <v>44012</v>
      </c>
      <c r="AC40" s="18" t="str">
        <f t="shared" si="115"/>
        <v/>
      </c>
      <c r="AD40" s="18" t="str">
        <f t="shared" si="115"/>
        <v/>
      </c>
      <c r="AE40" s="18" t="str">
        <f t="shared" si="115"/>
        <v/>
      </c>
      <c r="AF40" s="18" t="str">
        <f t="shared" si="115"/>
        <v/>
      </c>
      <c r="AG40" s="18" t="str">
        <f t="shared" si="115"/>
        <v/>
      </c>
    </row>
    <row r="41" spans="1:33" ht="13.5" customHeight="1">
      <c r="A41" s="33"/>
      <c r="B41" s="33"/>
      <c r="C41" s="33"/>
      <c r="D41" s="33"/>
      <c r="E41" s="33"/>
      <c r="F41" s="33"/>
      <c r="G41" s="33"/>
      <c r="H41" s="33"/>
      <c r="I41" s="33"/>
      <c r="J41" s="34"/>
      <c r="K41" s="70" t="str">
        <f>IF(ISERROR(MATCH(K40,$G$26:$G$50,0)),"",MATCH(K40,$G$26:$G$50,0))</f>
        <v/>
      </c>
      <c r="L41" s="70" t="str">
        <f t="shared" ref="L41" si="116">IF(ISERROR(MATCH(L40,$G$26:$G$50,0)),"",MATCH(L40,$G$26:$G$50,0))</f>
        <v/>
      </c>
      <c r="M41" s="70" t="str">
        <f t="shared" ref="M41" si="117">IF(ISERROR(MATCH(M40,$G$26:$G$50,0)),"",MATCH(M40,$G$26:$G$50,0))</f>
        <v/>
      </c>
      <c r="N41" s="70" t="str">
        <f t="shared" ref="N41" si="118">IF(ISERROR(MATCH(N40,$G$26:$G$50,0)),"",MATCH(N40,$G$26:$G$50,0))</f>
        <v/>
      </c>
      <c r="O41" s="70" t="str">
        <f t="shared" ref="O41" si="119">IF(ISERROR(MATCH(O40,$G$26:$G$50,0)),"",MATCH(O40,$G$26:$G$50,0))</f>
        <v/>
      </c>
      <c r="P41" s="70" t="str">
        <f t="shared" ref="P41" si="120">IF(ISERROR(MATCH(P40,$G$26:$G$50,0)),"",MATCH(P40,$G$26:$G$50,0))</f>
        <v/>
      </c>
      <c r="Q41" s="70" t="str">
        <f t="shared" ref="Q41" si="121">IF(ISERROR(MATCH(Q40,$G$26:$G$50,0)),"",MATCH(Q40,$G$26:$G$50,0))</f>
        <v/>
      </c>
      <c r="R41" s="38"/>
      <c r="S41" s="70" t="str">
        <f>IF(ISERROR(MATCH(S40,$G$26:$G$50,0)),"",MATCH(S40,$G$26:$G$50,0))</f>
        <v/>
      </c>
      <c r="T41" s="70" t="str">
        <f t="shared" ref="T41" si="122">IF(ISERROR(MATCH(T40,$G$26:$G$50,0)),"",MATCH(T40,$G$26:$G$50,0))</f>
        <v/>
      </c>
      <c r="U41" s="70" t="str">
        <f t="shared" ref="U41" si="123">IF(ISERROR(MATCH(U40,$G$26:$G$50,0)),"",MATCH(U40,$G$26:$G$50,0))</f>
        <v/>
      </c>
      <c r="V41" s="70" t="str">
        <f t="shared" ref="V41" si="124">IF(ISERROR(MATCH(V40,$G$26:$G$50,0)),"",MATCH(V40,$G$26:$G$50,0))</f>
        <v/>
      </c>
      <c r="W41" s="70">
        <f t="shared" ref="W41" si="125">IF(ISERROR(MATCH(W40,$G$26:$G$50,0)),"",MATCH(W40,$G$26:$G$50,0))</f>
        <v>9</v>
      </c>
      <c r="X41" s="70" t="str">
        <f t="shared" ref="X41" si="126">IF(ISERROR(MATCH(X40,$G$26:$G$50,0)),"",MATCH(X40,$G$26:$G$50,0))</f>
        <v/>
      </c>
      <c r="Y41" s="70" t="str">
        <f t="shared" ref="Y41" si="127">IF(ISERROR(MATCH(Y40,$G$26:$G$50,0)),"",MATCH(Y40,$G$26:$G$50,0))</f>
        <v/>
      </c>
      <c r="Z41" s="38"/>
      <c r="AA41" s="35"/>
      <c r="AB41" s="35"/>
      <c r="AC41" s="35"/>
      <c r="AD41" s="35"/>
      <c r="AE41" s="35"/>
      <c r="AF41" s="35"/>
      <c r="AG41" s="35"/>
    </row>
    <row r="42" spans="1:33" ht="13.5" customHeight="1">
      <c r="A42" s="33"/>
      <c r="B42" s="33"/>
      <c r="C42" s="33"/>
      <c r="D42" s="33"/>
      <c r="E42" s="33"/>
      <c r="F42" s="33"/>
      <c r="G42" s="33"/>
      <c r="H42" s="33"/>
      <c r="I42" s="33"/>
      <c r="J42" s="34"/>
      <c r="K42" s="37"/>
      <c r="L42" s="37"/>
      <c r="M42" s="37"/>
      <c r="N42" s="37"/>
      <c r="O42" s="37"/>
      <c r="P42" s="37"/>
      <c r="Q42" s="37"/>
      <c r="R42" s="38"/>
      <c r="S42" s="37"/>
      <c r="T42" s="37"/>
      <c r="U42" s="37"/>
      <c r="V42" s="37"/>
      <c r="W42" s="37"/>
      <c r="X42" s="37"/>
      <c r="Y42" s="37"/>
      <c r="Z42" s="38"/>
      <c r="AA42" s="37"/>
      <c r="AB42" s="37"/>
      <c r="AC42" s="37"/>
      <c r="AD42" s="37"/>
      <c r="AE42" s="37"/>
      <c r="AF42" s="37"/>
      <c r="AG42" s="37"/>
    </row>
    <row r="43" spans="1:33" ht="13.5" customHeight="1">
      <c r="A43" s="32"/>
      <c r="B43" s="32"/>
      <c r="C43" s="32"/>
      <c r="D43" s="32"/>
      <c r="E43" s="32"/>
      <c r="F43" s="32"/>
      <c r="G43" s="32"/>
      <c r="H43" s="32"/>
      <c r="I43" s="32"/>
      <c r="J43" s="17"/>
      <c r="K43" s="18" t="str">
        <f>IF(Q40="","",IF(MONTH(Q40+1)&lt;&gt;MONTH(Q40),"",Q40+1))</f>
        <v/>
      </c>
      <c r="L43" s="18" t="str">
        <f t="shared" ref="L43:Q43" si="128">IF(K43="","",IF(MONTH(K43+1)&lt;&gt;MONTH(K43),"",K43+1))</f>
        <v/>
      </c>
      <c r="M43" s="18" t="str">
        <f t="shared" si="128"/>
        <v/>
      </c>
      <c r="N43" s="18" t="str">
        <f t="shared" si="128"/>
        <v/>
      </c>
      <c r="O43" s="18" t="str">
        <f t="shared" si="128"/>
        <v/>
      </c>
      <c r="P43" s="18" t="str">
        <f t="shared" si="128"/>
        <v/>
      </c>
      <c r="Q43" s="18" t="str">
        <f t="shared" si="128"/>
        <v/>
      </c>
      <c r="R43" s="10"/>
      <c r="S43" s="18" t="str">
        <f>IF(Y40="","",IF(MONTH(Y40+1)&lt;&gt;MONTH(Y40),"",Y40+1))</f>
        <v/>
      </c>
      <c r="T43" s="18" t="str">
        <f t="shared" ref="T43:Y43" si="129">IF(S43="","",IF(MONTH(S43+1)&lt;&gt;MONTH(S43),"",S43+1))</f>
        <v/>
      </c>
      <c r="U43" s="18" t="str">
        <f t="shared" si="129"/>
        <v/>
      </c>
      <c r="V43" s="18" t="str">
        <f t="shared" si="129"/>
        <v/>
      </c>
      <c r="W43" s="18" t="str">
        <f t="shared" si="129"/>
        <v/>
      </c>
      <c r="X43" s="18" t="str">
        <f t="shared" si="129"/>
        <v/>
      </c>
      <c r="Y43" s="18" t="str">
        <f t="shared" si="129"/>
        <v/>
      </c>
      <c r="Z43" s="10"/>
      <c r="AA43" s="18" t="str">
        <f>IF(AG40="","",IF(MONTH(AG40+1)&lt;&gt;MONTH(AG40),"",AG40+1))</f>
        <v/>
      </c>
      <c r="AB43" s="18" t="str">
        <f t="shared" ref="AB43:AG43" si="130">IF(AA43="","",IF(MONTH(AA43+1)&lt;&gt;MONTH(AA43),"",AA43+1))</f>
        <v/>
      </c>
      <c r="AC43" s="18" t="str">
        <f t="shared" si="130"/>
        <v/>
      </c>
      <c r="AD43" s="18" t="str">
        <f t="shared" si="130"/>
        <v/>
      </c>
      <c r="AE43" s="18" t="str">
        <f t="shared" si="130"/>
        <v/>
      </c>
      <c r="AF43" s="18" t="str">
        <f t="shared" si="130"/>
        <v/>
      </c>
      <c r="AG43" s="18" t="str">
        <f t="shared" si="130"/>
        <v/>
      </c>
    </row>
    <row r="44" spans="1:33" ht="13.5" customHeight="1">
      <c r="A44" s="33"/>
      <c r="B44" s="33"/>
      <c r="C44" s="33"/>
      <c r="D44" s="33"/>
      <c r="E44" s="33"/>
      <c r="F44" s="33"/>
      <c r="G44" s="33"/>
      <c r="H44" s="33"/>
      <c r="I44" s="33"/>
      <c r="J44" s="34"/>
      <c r="K44" s="35"/>
      <c r="L44" s="35"/>
      <c r="M44" s="35"/>
      <c r="N44" s="35"/>
      <c r="O44" s="35"/>
      <c r="P44" s="35"/>
      <c r="Q44" s="35"/>
      <c r="R44" s="38"/>
      <c r="S44" s="35"/>
      <c r="T44" s="35"/>
      <c r="U44" s="35"/>
      <c r="V44" s="35"/>
      <c r="W44" s="35"/>
      <c r="X44" s="35"/>
      <c r="Y44" s="35"/>
      <c r="Z44" s="38"/>
      <c r="AA44" s="35"/>
      <c r="AB44" s="35"/>
      <c r="AC44" s="35"/>
      <c r="AD44" s="35"/>
      <c r="AE44" s="35"/>
      <c r="AF44" s="35"/>
      <c r="AG44" s="35"/>
    </row>
    <row r="45" spans="1:33" ht="13.5" customHeight="1">
      <c r="A45" s="33"/>
      <c r="B45" s="33"/>
      <c r="C45" s="33"/>
      <c r="D45" s="33"/>
      <c r="E45" s="33"/>
      <c r="F45" s="33"/>
      <c r="G45" s="33"/>
      <c r="H45" s="33"/>
      <c r="I45" s="33"/>
      <c r="J45" s="34"/>
      <c r="K45" s="37"/>
      <c r="L45" s="37"/>
      <c r="M45" s="37"/>
      <c r="N45" s="37"/>
      <c r="O45" s="37"/>
      <c r="P45" s="37"/>
      <c r="Q45" s="37"/>
      <c r="R45" s="38"/>
      <c r="S45" s="37"/>
      <c r="T45" s="37"/>
      <c r="U45" s="37"/>
      <c r="V45" s="37"/>
      <c r="W45" s="37"/>
      <c r="X45" s="37"/>
      <c r="Y45" s="37"/>
      <c r="Z45" s="38"/>
      <c r="AA45" s="37"/>
      <c r="AB45" s="37"/>
      <c r="AC45" s="37"/>
      <c r="AD45" s="37"/>
      <c r="AE45" s="37"/>
      <c r="AF45" s="37"/>
      <c r="AG45" s="37"/>
    </row>
    <row r="46" spans="1:33" ht="12.75" customHeight="1">
      <c r="A46" s="39"/>
      <c r="B46" s="39"/>
      <c r="C46" s="39"/>
      <c r="D46" s="39"/>
      <c r="E46" s="39"/>
      <c r="F46" s="39"/>
      <c r="G46" s="39"/>
      <c r="H46" s="39"/>
      <c r="I46" s="39"/>
      <c r="J46" s="40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</row>
    <row r="47" spans="1:33" ht="12.75" customHeight="1">
      <c r="A47" s="30"/>
      <c r="B47" s="30"/>
      <c r="C47" s="30"/>
      <c r="D47" s="30"/>
      <c r="E47" s="30"/>
      <c r="F47" s="30"/>
      <c r="G47" s="30"/>
      <c r="H47" s="30"/>
      <c r="I47" s="30"/>
      <c r="J47" s="12"/>
      <c r="K47" s="63">
        <f>DATE(YEAR(AA26+35),MONTH(AA26+35),1)</f>
        <v>44013</v>
      </c>
      <c r="L47" s="64"/>
      <c r="M47" s="64"/>
      <c r="N47" s="64"/>
      <c r="O47" s="64"/>
      <c r="P47" s="64"/>
      <c r="Q47" s="65"/>
      <c r="R47" s="11"/>
      <c r="S47" s="63">
        <f>DATE(YEAR(K47+35),MONTH(K47+35),1)</f>
        <v>44044</v>
      </c>
      <c r="T47" s="64"/>
      <c r="U47" s="64"/>
      <c r="V47" s="64"/>
      <c r="W47" s="64"/>
      <c r="X47" s="64"/>
      <c r="Y47" s="65"/>
      <c r="Z47" s="11"/>
      <c r="AA47" s="63">
        <f>DATE(YEAR(S47+35),MONTH(S47+35),1)</f>
        <v>44075</v>
      </c>
      <c r="AB47" s="64"/>
      <c r="AC47" s="64"/>
      <c r="AD47" s="64"/>
      <c r="AE47" s="64"/>
      <c r="AF47" s="64"/>
      <c r="AG47" s="65"/>
    </row>
    <row r="48" spans="1:33" ht="13.5" customHeight="1">
      <c r="A48" s="31"/>
      <c r="B48" s="31"/>
      <c r="C48" s="31"/>
      <c r="D48" s="31"/>
      <c r="E48" s="31"/>
      <c r="F48" s="31"/>
      <c r="G48" s="31"/>
      <c r="H48" s="31"/>
      <c r="I48" s="31"/>
      <c r="J48" s="13"/>
      <c r="K48" s="14">
        <f t="shared" ref="K48:Q48" si="131">K52</f>
        <v>44018</v>
      </c>
      <c r="L48" s="15">
        <f t="shared" si="131"/>
        <v>44019</v>
      </c>
      <c r="M48" s="15">
        <f t="shared" si="131"/>
        <v>44020</v>
      </c>
      <c r="N48" s="15">
        <f t="shared" si="131"/>
        <v>44021</v>
      </c>
      <c r="O48" s="15">
        <f t="shared" si="131"/>
        <v>44022</v>
      </c>
      <c r="P48" s="15">
        <f t="shared" si="131"/>
        <v>44023</v>
      </c>
      <c r="Q48" s="16">
        <f t="shared" si="131"/>
        <v>44024</v>
      </c>
      <c r="R48" s="11"/>
      <c r="S48" s="14">
        <f t="shared" ref="S48:Y48" si="132">S52</f>
        <v>44046</v>
      </c>
      <c r="T48" s="15">
        <f t="shared" si="132"/>
        <v>44047</v>
      </c>
      <c r="U48" s="15">
        <f t="shared" si="132"/>
        <v>44048</v>
      </c>
      <c r="V48" s="15">
        <f t="shared" si="132"/>
        <v>44049</v>
      </c>
      <c r="W48" s="15">
        <f t="shared" si="132"/>
        <v>44050</v>
      </c>
      <c r="X48" s="15">
        <f t="shared" si="132"/>
        <v>44051</v>
      </c>
      <c r="Y48" s="16">
        <f t="shared" si="132"/>
        <v>44052</v>
      </c>
      <c r="Z48" s="11"/>
      <c r="AA48" s="14">
        <f t="shared" ref="AA48:AG48" si="133">AA52</f>
        <v>44081</v>
      </c>
      <c r="AB48" s="15">
        <f t="shared" si="133"/>
        <v>44082</v>
      </c>
      <c r="AC48" s="15">
        <f t="shared" si="133"/>
        <v>44083</v>
      </c>
      <c r="AD48" s="15">
        <f t="shared" si="133"/>
        <v>44084</v>
      </c>
      <c r="AE48" s="15">
        <f t="shared" si="133"/>
        <v>44085</v>
      </c>
      <c r="AF48" s="15">
        <f t="shared" si="133"/>
        <v>44086</v>
      </c>
      <c r="AG48" s="16">
        <f t="shared" si="133"/>
        <v>44087</v>
      </c>
    </row>
    <row r="49" spans="1:33" ht="13.5" customHeight="1">
      <c r="A49" s="32"/>
      <c r="B49" s="32"/>
      <c r="C49" s="32"/>
      <c r="D49" s="32"/>
      <c r="E49" s="32"/>
      <c r="F49" s="32"/>
      <c r="G49" s="32"/>
      <c r="H49" s="32"/>
      <c r="I49" s="32"/>
      <c r="J49" s="17"/>
      <c r="K49" s="18" t="str">
        <f>IF(WEEKDAY(K47,1)=$T$1,K47,"")</f>
        <v/>
      </c>
      <c r="L49" s="18" t="str">
        <f>IF(K49="",IF(WEEKDAY(K47,1)=MOD($T$1,7)+1,K47,""),K49+1)</f>
        <v/>
      </c>
      <c r="M49" s="18">
        <f>IF(L49="",IF(WEEKDAY(K47,1)=MOD($T$1+1,7)+1,K47,""),L49+1)</f>
        <v>44013</v>
      </c>
      <c r="N49" s="18">
        <f>IF(M49="",IF(WEEKDAY(K47,1)=MOD($T$1+2,7)+1,K47,""),M49+1)</f>
        <v>44014</v>
      </c>
      <c r="O49" s="18">
        <f>IF(N49="",IF(WEEKDAY(K47,1)=MOD($T$1+3,7)+1,K47,""),N49+1)</f>
        <v>44015</v>
      </c>
      <c r="P49" s="18">
        <f>IF(O49="",IF(WEEKDAY(K47,1)=MOD($T$1+4,7)+1,K47,""),O49+1)</f>
        <v>44016</v>
      </c>
      <c r="Q49" s="18">
        <f>IF(P49="",IF(WEEKDAY(K47,1)=MOD($T$1+5,7)+1,K47,""),P49+1)</f>
        <v>44017</v>
      </c>
      <c r="R49" s="10"/>
      <c r="S49" s="18" t="str">
        <f>IF(WEEKDAY(S47,1)=$T$1,S47,"")</f>
        <v/>
      </c>
      <c r="T49" s="18" t="str">
        <f>IF(S49="",IF(WEEKDAY(S47,1)=MOD($T$1,7)+1,S47,""),S49+1)</f>
        <v/>
      </c>
      <c r="U49" s="18" t="str">
        <f>IF(T49="",IF(WEEKDAY(S47,1)=MOD($T$1+1,7)+1,S47,""),T49+1)</f>
        <v/>
      </c>
      <c r="V49" s="18" t="str">
        <f>IF(U49="",IF(WEEKDAY(S47,1)=MOD($T$1+2,7)+1,S47,""),U49+1)</f>
        <v/>
      </c>
      <c r="W49" s="18" t="str">
        <f>IF(V49="",IF(WEEKDAY(S47,1)=MOD($T$1+3,7)+1,S47,""),V49+1)</f>
        <v/>
      </c>
      <c r="X49" s="18">
        <f>IF(W49="",IF(WEEKDAY(S47,1)=MOD($T$1+4,7)+1,S47,""),W49+1)</f>
        <v>44044</v>
      </c>
      <c r="Y49" s="18">
        <f>IF(X49="",IF(WEEKDAY(S47,1)=MOD($T$1+5,7)+1,S47,""),X49+1)</f>
        <v>44045</v>
      </c>
      <c r="Z49" s="10"/>
      <c r="AA49" s="18" t="str">
        <f>IF(WEEKDAY(AA47,1)=$T$1,AA47,"")</f>
        <v/>
      </c>
      <c r="AB49" s="18">
        <f>IF(AA49="",IF(WEEKDAY(AA47,1)=MOD($T$1,7)+1,AA47,""),AA49+1)</f>
        <v>44075</v>
      </c>
      <c r="AC49" s="18">
        <f>IF(AB49="",IF(WEEKDAY(AA47,1)=MOD($T$1+1,7)+1,AA47,""),AB49+1)</f>
        <v>44076</v>
      </c>
      <c r="AD49" s="18">
        <f>IF(AC49="",IF(WEEKDAY(AA47,1)=MOD($T$1+2,7)+1,AA47,""),AC49+1)</f>
        <v>44077</v>
      </c>
      <c r="AE49" s="18">
        <f>IF(AD49="",IF(WEEKDAY(AA47,1)=MOD($T$1+3,7)+1,AA47,""),AD49+1)</f>
        <v>44078</v>
      </c>
      <c r="AF49" s="18">
        <f>IF(AE49="",IF(WEEKDAY(AA47,1)=MOD($T$1+4,7)+1,AA47,""),AE49+1)</f>
        <v>44079</v>
      </c>
      <c r="AG49" s="18">
        <f>IF(AF49="",IF(WEEKDAY(AA47,1)=MOD($T$1+5,7)+1,AA47,""),AF49+1)</f>
        <v>44080</v>
      </c>
    </row>
    <row r="50" spans="1:33" ht="13.5" customHeight="1">
      <c r="A50" s="42"/>
      <c r="B50" s="42"/>
      <c r="C50" s="42"/>
      <c r="D50" s="42"/>
      <c r="E50" s="42"/>
      <c r="F50" s="42"/>
      <c r="G50" s="42"/>
      <c r="H50" s="42"/>
      <c r="I50" s="42"/>
      <c r="J50" s="19"/>
      <c r="K50" s="20"/>
      <c r="L50" s="21"/>
      <c r="M50" s="21"/>
      <c r="N50" s="21"/>
      <c r="O50" s="21"/>
      <c r="P50" s="21"/>
      <c r="Q50" s="21"/>
      <c r="R50" s="22"/>
      <c r="S50" s="21"/>
      <c r="T50" s="21"/>
      <c r="U50" s="21"/>
      <c r="V50" s="21"/>
      <c r="W50" s="21"/>
      <c r="X50" s="21"/>
      <c r="Y50" s="21"/>
      <c r="Z50" s="22"/>
      <c r="AA50" s="21"/>
      <c r="AB50" s="21"/>
      <c r="AC50" s="21"/>
      <c r="AD50" s="21"/>
      <c r="AE50" s="21"/>
      <c r="AF50" s="21"/>
      <c r="AG50" s="21"/>
    </row>
    <row r="51" spans="1:33" ht="13.5" customHeigh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4"/>
      <c r="L51" s="24"/>
      <c r="M51" s="24"/>
      <c r="N51" s="24"/>
      <c r="O51" s="24"/>
      <c r="P51" s="24"/>
      <c r="Q51" s="24"/>
      <c r="R51" s="22"/>
      <c r="S51" s="24"/>
      <c r="T51" s="24"/>
      <c r="U51" s="24"/>
      <c r="V51" s="24"/>
      <c r="W51" s="24"/>
      <c r="X51" s="24"/>
      <c r="Y51" s="24"/>
      <c r="Z51" s="22"/>
      <c r="AA51" s="24"/>
      <c r="AB51" s="24"/>
      <c r="AC51" s="24"/>
      <c r="AD51" s="24"/>
      <c r="AE51" s="24"/>
      <c r="AF51" s="24"/>
      <c r="AG51" s="24"/>
    </row>
    <row r="52" spans="1:33" ht="13.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8">
        <f>IF(Q49="","",IF(MONTH(Q49+1)&lt;&gt;MONTH(Q49),"",Q49+1))</f>
        <v>44018</v>
      </c>
      <c r="L52" s="18">
        <f t="shared" ref="L52:Q52" si="134">IF(K52="","",IF(MONTH(K52+1)&lt;&gt;MONTH(K52),"",K52+1))</f>
        <v>44019</v>
      </c>
      <c r="M52" s="18">
        <f t="shared" si="134"/>
        <v>44020</v>
      </c>
      <c r="N52" s="18">
        <f t="shared" si="134"/>
        <v>44021</v>
      </c>
      <c r="O52" s="18">
        <f t="shared" si="134"/>
        <v>44022</v>
      </c>
      <c r="P52" s="18">
        <f t="shared" si="134"/>
        <v>44023</v>
      </c>
      <c r="Q52" s="18">
        <f t="shared" si="134"/>
        <v>44024</v>
      </c>
      <c r="R52" s="10"/>
      <c r="S52" s="18">
        <f>IF(Y49="","",IF(MONTH(Y49+1)&lt;&gt;MONTH(Y49),"",Y49+1))</f>
        <v>44046</v>
      </c>
      <c r="T52" s="18">
        <f t="shared" ref="T52:Y52" si="135">IF(S52="","",IF(MONTH(S52+1)&lt;&gt;MONTH(S52),"",S52+1))</f>
        <v>44047</v>
      </c>
      <c r="U52" s="18">
        <f t="shared" si="135"/>
        <v>44048</v>
      </c>
      <c r="V52" s="18">
        <f t="shared" si="135"/>
        <v>44049</v>
      </c>
      <c r="W52" s="18">
        <f t="shared" si="135"/>
        <v>44050</v>
      </c>
      <c r="X52" s="18">
        <f t="shared" si="135"/>
        <v>44051</v>
      </c>
      <c r="Y52" s="18">
        <f t="shared" si="135"/>
        <v>44052</v>
      </c>
      <c r="Z52" s="10"/>
      <c r="AA52" s="18">
        <f>IF(AG49="","",IF(MONTH(AG49+1)&lt;&gt;MONTH(AG49),"",AG49+1))</f>
        <v>44081</v>
      </c>
      <c r="AB52" s="18">
        <f t="shared" ref="AB52:AG52" si="136">IF(AA52="","",IF(MONTH(AA52+1)&lt;&gt;MONTH(AA52),"",AA52+1))</f>
        <v>44082</v>
      </c>
      <c r="AC52" s="18">
        <f t="shared" si="136"/>
        <v>44083</v>
      </c>
      <c r="AD52" s="18">
        <f t="shared" si="136"/>
        <v>44084</v>
      </c>
      <c r="AE52" s="18">
        <f t="shared" si="136"/>
        <v>44085</v>
      </c>
      <c r="AF52" s="18">
        <f t="shared" si="136"/>
        <v>44086</v>
      </c>
      <c r="AG52" s="18">
        <f t="shared" si="136"/>
        <v>44087</v>
      </c>
    </row>
    <row r="53" spans="1:33" ht="13.5" customHeigh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1"/>
      <c r="L53" s="21"/>
      <c r="M53" s="21"/>
      <c r="N53" s="21"/>
      <c r="O53" s="21"/>
      <c r="P53" s="21"/>
      <c r="Q53" s="21"/>
      <c r="R53" s="25"/>
      <c r="S53" s="21"/>
      <c r="T53" s="21"/>
      <c r="U53" s="21"/>
      <c r="V53" s="21"/>
      <c r="W53" s="21"/>
      <c r="X53" s="21"/>
      <c r="Y53" s="21"/>
      <c r="Z53" s="25"/>
      <c r="AA53" s="21"/>
      <c r="AB53" s="21"/>
      <c r="AC53" s="21"/>
      <c r="AD53" s="21"/>
      <c r="AE53" s="21"/>
      <c r="AF53" s="21"/>
      <c r="AG53" s="21"/>
    </row>
    <row r="54" spans="1:33" ht="13.5" customHeigh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4"/>
      <c r="L54" s="24"/>
      <c r="M54" s="24"/>
      <c r="N54" s="24"/>
      <c r="O54" s="24"/>
      <c r="P54" s="24"/>
      <c r="Q54" s="24"/>
      <c r="R54" s="25"/>
      <c r="S54" s="24"/>
      <c r="T54" s="24"/>
      <c r="U54" s="24"/>
      <c r="V54" s="24"/>
      <c r="W54" s="24"/>
      <c r="X54" s="24"/>
      <c r="Y54" s="24"/>
      <c r="Z54" s="25"/>
      <c r="AA54" s="24"/>
      <c r="AB54" s="24"/>
      <c r="AC54" s="24"/>
      <c r="AD54" s="24"/>
      <c r="AE54" s="24"/>
      <c r="AF54" s="24"/>
      <c r="AG54" s="24"/>
    </row>
    <row r="55" spans="1:33" ht="13.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8">
        <f>IF(Q52="","",IF(MONTH(Q52+1)&lt;&gt;MONTH(Q52),"",Q52+1))</f>
        <v>44025</v>
      </c>
      <c r="L55" s="18">
        <f t="shared" ref="L55:Q55" si="137">IF(K55="","",IF(MONTH(K55+1)&lt;&gt;MONTH(K55),"",K55+1))</f>
        <v>44026</v>
      </c>
      <c r="M55" s="18">
        <f t="shared" si="137"/>
        <v>44027</v>
      </c>
      <c r="N55" s="18">
        <f t="shared" si="137"/>
        <v>44028</v>
      </c>
      <c r="O55" s="18">
        <f t="shared" si="137"/>
        <v>44029</v>
      </c>
      <c r="P55" s="18">
        <f t="shared" si="137"/>
        <v>44030</v>
      </c>
      <c r="Q55" s="18">
        <f t="shared" si="137"/>
        <v>44031</v>
      </c>
      <c r="R55" s="10"/>
      <c r="S55" s="18">
        <f>IF(Y52="","",IF(MONTH(Y52+1)&lt;&gt;MONTH(Y52),"",Y52+1))</f>
        <v>44053</v>
      </c>
      <c r="T55" s="18">
        <f t="shared" ref="T55:Y55" si="138">IF(S55="","",IF(MONTH(S55+1)&lt;&gt;MONTH(S55),"",S55+1))</f>
        <v>44054</v>
      </c>
      <c r="U55" s="18">
        <f t="shared" si="138"/>
        <v>44055</v>
      </c>
      <c r="V55" s="18">
        <f t="shared" si="138"/>
        <v>44056</v>
      </c>
      <c r="W55" s="18">
        <f t="shared" si="138"/>
        <v>44057</v>
      </c>
      <c r="X55" s="18">
        <f t="shared" si="138"/>
        <v>44058</v>
      </c>
      <c r="Y55" s="18">
        <f t="shared" si="138"/>
        <v>44059</v>
      </c>
      <c r="Z55" s="10"/>
      <c r="AA55" s="18">
        <f>IF(AG52="","",IF(MONTH(AG52+1)&lt;&gt;MONTH(AG52),"",AG52+1))</f>
        <v>44088</v>
      </c>
      <c r="AB55" s="18">
        <f t="shared" ref="AB55:AG55" si="139">IF(AA55="","",IF(MONTH(AA55+1)&lt;&gt;MONTH(AA55),"",AA55+1))</f>
        <v>44089</v>
      </c>
      <c r="AC55" s="18">
        <f t="shared" si="139"/>
        <v>44090</v>
      </c>
      <c r="AD55" s="18">
        <f t="shared" si="139"/>
        <v>44091</v>
      </c>
      <c r="AE55" s="18">
        <f t="shared" si="139"/>
        <v>44092</v>
      </c>
      <c r="AF55" s="18">
        <f t="shared" si="139"/>
        <v>44093</v>
      </c>
      <c r="AG55" s="18">
        <f t="shared" si="139"/>
        <v>44094</v>
      </c>
    </row>
    <row r="56" spans="1:33" ht="13.5" customHeigh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1"/>
      <c r="L56" s="21"/>
      <c r="M56" s="21"/>
      <c r="N56" s="21"/>
      <c r="O56" s="21"/>
      <c r="P56" s="21"/>
      <c r="Q56" s="21"/>
      <c r="R56" s="25"/>
      <c r="S56" s="21"/>
      <c r="T56" s="21"/>
      <c r="U56" s="21"/>
      <c r="V56" s="21"/>
      <c r="W56" s="21"/>
      <c r="X56" s="21"/>
      <c r="Y56" s="21"/>
      <c r="Z56" s="25"/>
      <c r="AA56" s="21"/>
      <c r="AB56" s="21"/>
      <c r="AC56" s="21"/>
      <c r="AD56" s="21"/>
      <c r="AE56" s="21"/>
      <c r="AF56" s="21"/>
      <c r="AG56" s="21"/>
    </row>
    <row r="57" spans="1:33" ht="13.5" customHeigh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4"/>
      <c r="L57" s="24"/>
      <c r="M57" s="24"/>
      <c r="N57" s="24"/>
      <c r="O57" s="24"/>
      <c r="P57" s="24"/>
      <c r="Q57" s="24"/>
      <c r="R57" s="25"/>
      <c r="S57" s="24"/>
      <c r="T57" s="24"/>
      <c r="U57" s="24"/>
      <c r="V57" s="24"/>
      <c r="W57" s="24"/>
      <c r="X57" s="24"/>
      <c r="Y57" s="24"/>
      <c r="Z57" s="25"/>
      <c r="AA57" s="24"/>
      <c r="AB57" s="24"/>
      <c r="AC57" s="24"/>
      <c r="AD57" s="24"/>
      <c r="AE57" s="24"/>
      <c r="AF57" s="24"/>
      <c r="AG57" s="24"/>
    </row>
    <row r="58" spans="1:33" ht="13.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8">
        <f>IF(Q55="","",IF(MONTH(Q55+1)&lt;&gt;MONTH(Q55),"",Q55+1))</f>
        <v>44032</v>
      </c>
      <c r="L58" s="18">
        <f t="shared" ref="L58:Q58" si="140">IF(K58="","",IF(MONTH(K58+1)&lt;&gt;MONTH(K58),"",K58+1))</f>
        <v>44033</v>
      </c>
      <c r="M58" s="18">
        <f t="shared" si="140"/>
        <v>44034</v>
      </c>
      <c r="N58" s="18">
        <f t="shared" si="140"/>
        <v>44035</v>
      </c>
      <c r="O58" s="18">
        <f t="shared" si="140"/>
        <v>44036</v>
      </c>
      <c r="P58" s="18">
        <f t="shared" si="140"/>
        <v>44037</v>
      </c>
      <c r="Q58" s="18">
        <f t="shared" si="140"/>
        <v>44038</v>
      </c>
      <c r="R58" s="10"/>
      <c r="S58" s="18">
        <f>IF(Y55="","",IF(MONTH(Y55+1)&lt;&gt;MONTH(Y55),"",Y55+1))</f>
        <v>44060</v>
      </c>
      <c r="T58" s="18">
        <f t="shared" ref="T58:Y58" si="141">IF(S58="","",IF(MONTH(S58+1)&lt;&gt;MONTH(S58),"",S58+1))</f>
        <v>44061</v>
      </c>
      <c r="U58" s="18">
        <f t="shared" si="141"/>
        <v>44062</v>
      </c>
      <c r="V58" s="18">
        <f t="shared" si="141"/>
        <v>44063</v>
      </c>
      <c r="W58" s="18">
        <f t="shared" si="141"/>
        <v>44064</v>
      </c>
      <c r="X58" s="18">
        <f t="shared" si="141"/>
        <v>44065</v>
      </c>
      <c r="Y58" s="18">
        <f t="shared" si="141"/>
        <v>44066</v>
      </c>
      <c r="Z58" s="10"/>
      <c r="AA58" s="18">
        <f>IF(AG55="","",IF(MONTH(AG55+1)&lt;&gt;MONTH(AG55),"",AG55+1))</f>
        <v>44095</v>
      </c>
      <c r="AB58" s="18">
        <f t="shared" ref="AB58:AG58" si="142">IF(AA58="","",IF(MONTH(AA58+1)&lt;&gt;MONTH(AA58),"",AA58+1))</f>
        <v>44096</v>
      </c>
      <c r="AC58" s="18">
        <f t="shared" si="142"/>
        <v>44097</v>
      </c>
      <c r="AD58" s="18">
        <f t="shared" si="142"/>
        <v>44098</v>
      </c>
      <c r="AE58" s="18">
        <f t="shared" si="142"/>
        <v>44099</v>
      </c>
      <c r="AF58" s="18">
        <f t="shared" si="142"/>
        <v>44100</v>
      </c>
      <c r="AG58" s="18">
        <f t="shared" si="142"/>
        <v>44101</v>
      </c>
    </row>
    <row r="59" spans="1:33" ht="13.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1"/>
      <c r="L59" s="21"/>
      <c r="M59" s="21"/>
      <c r="N59" s="21"/>
      <c r="O59" s="21"/>
      <c r="P59" s="21"/>
      <c r="Q59" s="21"/>
      <c r="R59" s="25"/>
      <c r="S59" s="21"/>
      <c r="T59" s="21"/>
      <c r="U59" s="21"/>
      <c r="V59" s="21"/>
      <c r="W59" s="21"/>
      <c r="X59" s="21"/>
      <c r="Y59" s="21"/>
      <c r="Z59" s="25"/>
      <c r="AA59" s="21"/>
      <c r="AB59" s="21"/>
      <c r="AC59" s="21"/>
      <c r="AD59" s="21"/>
      <c r="AE59" s="21"/>
      <c r="AF59" s="21"/>
      <c r="AG59" s="21"/>
    </row>
    <row r="60" spans="1:33" ht="13.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4"/>
      <c r="L60" s="24"/>
      <c r="M60" s="24"/>
      <c r="N60" s="24"/>
      <c r="O60" s="24"/>
      <c r="P60" s="24"/>
      <c r="Q60" s="24"/>
      <c r="R60" s="25"/>
      <c r="S60" s="24"/>
      <c r="T60" s="24"/>
      <c r="U60" s="24"/>
      <c r="V60" s="24"/>
      <c r="W60" s="24"/>
      <c r="X60" s="24"/>
      <c r="Y60" s="24"/>
      <c r="Z60" s="25"/>
      <c r="AA60" s="24"/>
      <c r="AB60" s="24"/>
      <c r="AC60" s="24"/>
      <c r="AD60" s="24"/>
      <c r="AE60" s="24"/>
      <c r="AF60" s="24"/>
      <c r="AG60" s="24"/>
    </row>
    <row r="61" spans="1:33" ht="13.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8">
        <f>IF(Q58="","",IF(MONTH(Q58+1)&lt;&gt;MONTH(Q58),"",Q58+1))</f>
        <v>44039</v>
      </c>
      <c r="L61" s="18">
        <f t="shared" ref="L61:Q61" si="143">IF(K61="","",IF(MONTH(K61+1)&lt;&gt;MONTH(K61),"",K61+1))</f>
        <v>44040</v>
      </c>
      <c r="M61" s="18">
        <f t="shared" si="143"/>
        <v>44041</v>
      </c>
      <c r="N61" s="18">
        <f t="shared" si="143"/>
        <v>44042</v>
      </c>
      <c r="O61" s="18">
        <f t="shared" si="143"/>
        <v>44043</v>
      </c>
      <c r="P61" s="18" t="str">
        <f t="shared" si="143"/>
        <v/>
      </c>
      <c r="Q61" s="18" t="str">
        <f t="shared" si="143"/>
        <v/>
      </c>
      <c r="R61" s="10"/>
      <c r="S61" s="18">
        <f>IF(Y58="","",IF(MONTH(Y58+1)&lt;&gt;MONTH(Y58),"",Y58+1))</f>
        <v>44067</v>
      </c>
      <c r="T61" s="18">
        <f t="shared" ref="T61:Y61" si="144">IF(S61="","",IF(MONTH(S61+1)&lt;&gt;MONTH(S61),"",S61+1))</f>
        <v>44068</v>
      </c>
      <c r="U61" s="18">
        <f t="shared" si="144"/>
        <v>44069</v>
      </c>
      <c r="V61" s="18">
        <f t="shared" si="144"/>
        <v>44070</v>
      </c>
      <c r="W61" s="18">
        <f t="shared" si="144"/>
        <v>44071</v>
      </c>
      <c r="X61" s="18">
        <f t="shared" si="144"/>
        <v>44072</v>
      </c>
      <c r="Y61" s="18">
        <f t="shared" si="144"/>
        <v>44073</v>
      </c>
      <c r="Z61" s="10"/>
      <c r="AA61" s="18">
        <f>IF(AG58="","",IF(MONTH(AG58+1)&lt;&gt;MONTH(AG58),"",AG58+1))</f>
        <v>44102</v>
      </c>
      <c r="AB61" s="18">
        <f t="shared" ref="AB61:AG61" si="145">IF(AA61="","",IF(MONTH(AA61+1)&lt;&gt;MONTH(AA61),"",AA61+1))</f>
        <v>44103</v>
      </c>
      <c r="AC61" s="18">
        <f t="shared" si="145"/>
        <v>44104</v>
      </c>
      <c r="AD61" s="18" t="str">
        <f t="shared" si="145"/>
        <v/>
      </c>
      <c r="AE61" s="18" t="str">
        <f t="shared" si="145"/>
        <v/>
      </c>
      <c r="AF61" s="18" t="str">
        <f t="shared" si="145"/>
        <v/>
      </c>
      <c r="AG61" s="18" t="str">
        <f t="shared" si="145"/>
        <v/>
      </c>
    </row>
    <row r="62" spans="1:33" ht="13.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1"/>
      <c r="L62" s="21"/>
      <c r="M62" s="21"/>
      <c r="N62" s="21"/>
      <c r="O62" s="21"/>
      <c r="P62" s="21"/>
      <c r="Q62" s="21"/>
      <c r="R62" s="25"/>
      <c r="S62" s="21"/>
      <c r="T62" s="21"/>
      <c r="U62" s="21"/>
      <c r="V62" s="21"/>
      <c r="W62" s="21"/>
      <c r="X62" s="21"/>
      <c r="Y62" s="21"/>
      <c r="Z62" s="25"/>
      <c r="AA62" s="21"/>
      <c r="AB62" s="21"/>
      <c r="AC62" s="21"/>
      <c r="AD62" s="21"/>
      <c r="AE62" s="21"/>
      <c r="AF62" s="21"/>
      <c r="AG62" s="21"/>
    </row>
    <row r="63" spans="1:33" ht="13.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4"/>
      <c r="L63" s="24"/>
      <c r="M63" s="24"/>
      <c r="N63" s="24"/>
      <c r="O63" s="24"/>
      <c r="P63" s="24"/>
      <c r="Q63" s="24"/>
      <c r="R63" s="25"/>
      <c r="S63" s="24"/>
      <c r="T63" s="24"/>
      <c r="U63" s="24"/>
      <c r="V63" s="24"/>
      <c r="W63" s="24"/>
      <c r="X63" s="24"/>
      <c r="Y63" s="24"/>
      <c r="Z63" s="25"/>
      <c r="AA63" s="24"/>
      <c r="AB63" s="24"/>
      <c r="AC63" s="24"/>
      <c r="AD63" s="24"/>
      <c r="AE63" s="24"/>
      <c r="AF63" s="24"/>
      <c r="AG63" s="24"/>
    </row>
    <row r="64" spans="1:33" ht="13.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8" t="str">
        <f>IF(Q61="","",IF(MONTH(Q61+1)&lt;&gt;MONTH(Q61),"",Q61+1))</f>
        <v/>
      </c>
      <c r="L64" s="18" t="str">
        <f t="shared" ref="L64:Q64" si="146">IF(K64="","",IF(MONTH(K64+1)&lt;&gt;MONTH(K64),"",K64+1))</f>
        <v/>
      </c>
      <c r="M64" s="18" t="str">
        <f t="shared" si="146"/>
        <v/>
      </c>
      <c r="N64" s="18" t="str">
        <f t="shared" si="146"/>
        <v/>
      </c>
      <c r="O64" s="18" t="str">
        <f t="shared" si="146"/>
        <v/>
      </c>
      <c r="P64" s="18" t="str">
        <f t="shared" si="146"/>
        <v/>
      </c>
      <c r="Q64" s="18" t="str">
        <f t="shared" si="146"/>
        <v/>
      </c>
      <c r="R64" s="10"/>
      <c r="S64" s="18">
        <f>IF(Y61="","",IF(MONTH(Y61+1)&lt;&gt;MONTH(Y61),"",Y61+1))</f>
        <v>44074</v>
      </c>
      <c r="T64" s="18" t="str">
        <f t="shared" ref="T64:Y64" si="147">IF(S64="","",IF(MONTH(S64+1)&lt;&gt;MONTH(S64),"",S64+1))</f>
        <v/>
      </c>
      <c r="U64" s="18" t="str">
        <f t="shared" si="147"/>
        <v/>
      </c>
      <c r="V64" s="18" t="str">
        <f t="shared" si="147"/>
        <v/>
      </c>
      <c r="W64" s="18" t="str">
        <f t="shared" si="147"/>
        <v/>
      </c>
      <c r="X64" s="18" t="str">
        <f t="shared" si="147"/>
        <v/>
      </c>
      <c r="Y64" s="18" t="str">
        <f t="shared" si="147"/>
        <v/>
      </c>
      <c r="Z64" s="10"/>
      <c r="AA64" s="18" t="str">
        <f>IF(AG61="","",IF(MONTH(AG61+1)&lt;&gt;MONTH(AG61),"",AG61+1))</f>
        <v/>
      </c>
      <c r="AB64" s="18" t="str">
        <f t="shared" ref="AB64:AG64" si="148">IF(AA64="","",IF(MONTH(AA64+1)&lt;&gt;MONTH(AA64),"",AA64+1))</f>
        <v/>
      </c>
      <c r="AC64" s="18" t="str">
        <f t="shared" si="148"/>
        <v/>
      </c>
      <c r="AD64" s="18" t="str">
        <f t="shared" si="148"/>
        <v/>
      </c>
      <c r="AE64" s="18" t="str">
        <f t="shared" si="148"/>
        <v/>
      </c>
      <c r="AF64" s="18" t="str">
        <f t="shared" si="148"/>
        <v/>
      </c>
      <c r="AG64" s="18" t="str">
        <f t="shared" si="148"/>
        <v/>
      </c>
    </row>
    <row r="65" spans="1:33" ht="13.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1"/>
      <c r="L65" s="21"/>
      <c r="M65" s="21"/>
      <c r="N65" s="21"/>
      <c r="O65" s="21"/>
      <c r="P65" s="21"/>
      <c r="Q65" s="21"/>
      <c r="R65" s="25"/>
      <c r="S65" s="21"/>
      <c r="T65" s="21"/>
      <c r="U65" s="21"/>
      <c r="V65" s="21"/>
      <c r="W65" s="21"/>
      <c r="X65" s="21"/>
      <c r="Y65" s="21"/>
      <c r="Z65" s="25"/>
      <c r="AA65" s="21"/>
      <c r="AB65" s="21"/>
      <c r="AC65" s="21"/>
      <c r="AD65" s="21"/>
      <c r="AE65" s="21"/>
      <c r="AF65" s="21"/>
      <c r="AG65" s="21"/>
    </row>
    <row r="66" spans="1:33" ht="13.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4"/>
      <c r="L66" s="24"/>
      <c r="M66" s="24"/>
      <c r="N66" s="24"/>
      <c r="O66" s="24"/>
      <c r="P66" s="24"/>
      <c r="Q66" s="24"/>
      <c r="R66" s="25"/>
      <c r="S66" s="24"/>
      <c r="T66" s="24"/>
      <c r="U66" s="24"/>
      <c r="V66" s="24"/>
      <c r="W66" s="24"/>
      <c r="X66" s="24"/>
      <c r="Y66" s="24"/>
      <c r="Z66" s="25"/>
      <c r="AA66" s="24"/>
      <c r="AB66" s="24"/>
      <c r="AC66" s="24"/>
      <c r="AD66" s="24"/>
      <c r="AE66" s="24"/>
      <c r="AF66" s="24"/>
      <c r="AG66" s="24"/>
    </row>
    <row r="67" spans="1:33" ht="13.5" customHeight="1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</row>
    <row r="68" spans="1:33" ht="19.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63">
        <f>DATE(YEAR(AA47+35),MONTH(AA47+35),1)</f>
        <v>44105</v>
      </c>
      <c r="L68" s="64"/>
      <c r="M68" s="64"/>
      <c r="N68" s="64"/>
      <c r="O68" s="64"/>
      <c r="P68" s="64"/>
      <c r="Q68" s="65"/>
      <c r="R68" s="11"/>
      <c r="S68" s="63">
        <f>DATE(YEAR(K68+35),MONTH(K68+35),1)</f>
        <v>44136</v>
      </c>
      <c r="T68" s="64"/>
      <c r="U68" s="64"/>
      <c r="V68" s="64"/>
      <c r="W68" s="64"/>
      <c r="X68" s="64"/>
      <c r="Y68" s="65"/>
      <c r="Z68" s="11"/>
      <c r="AA68" s="63">
        <f>DATE(YEAR(S68+35),MONTH(S68+35),1)</f>
        <v>44166</v>
      </c>
      <c r="AB68" s="64"/>
      <c r="AC68" s="64"/>
      <c r="AD68" s="64"/>
      <c r="AE68" s="64"/>
      <c r="AF68" s="64"/>
      <c r="AG68" s="65"/>
    </row>
    <row r="69" spans="1:33" ht="13.5" customHeigh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4">
        <f t="shared" ref="K69:Q69" si="149">K73</f>
        <v>44109</v>
      </c>
      <c r="L69" s="15">
        <f t="shared" si="149"/>
        <v>44110</v>
      </c>
      <c r="M69" s="15">
        <f t="shared" si="149"/>
        <v>44111</v>
      </c>
      <c r="N69" s="15">
        <f t="shared" si="149"/>
        <v>44112</v>
      </c>
      <c r="O69" s="15">
        <f t="shared" si="149"/>
        <v>44113</v>
      </c>
      <c r="P69" s="15">
        <f t="shared" si="149"/>
        <v>44114</v>
      </c>
      <c r="Q69" s="16">
        <f t="shared" si="149"/>
        <v>44115</v>
      </c>
      <c r="R69" s="11"/>
      <c r="S69" s="14">
        <f t="shared" ref="S69:Y69" si="150">S73</f>
        <v>44137</v>
      </c>
      <c r="T69" s="15">
        <f t="shared" si="150"/>
        <v>44138</v>
      </c>
      <c r="U69" s="15">
        <f t="shared" si="150"/>
        <v>44139</v>
      </c>
      <c r="V69" s="15">
        <f t="shared" si="150"/>
        <v>44140</v>
      </c>
      <c r="W69" s="15">
        <f t="shared" si="150"/>
        <v>44141</v>
      </c>
      <c r="X69" s="15">
        <f t="shared" si="150"/>
        <v>44142</v>
      </c>
      <c r="Y69" s="16">
        <f t="shared" si="150"/>
        <v>44143</v>
      </c>
      <c r="Z69" s="11"/>
      <c r="AA69" s="14">
        <f t="shared" ref="AA69:AG69" si="151">AA73</f>
        <v>44172</v>
      </c>
      <c r="AB69" s="15">
        <f t="shared" si="151"/>
        <v>44173</v>
      </c>
      <c r="AC69" s="15">
        <f t="shared" si="151"/>
        <v>44174</v>
      </c>
      <c r="AD69" s="15">
        <f t="shared" si="151"/>
        <v>44175</v>
      </c>
      <c r="AE69" s="15">
        <f t="shared" si="151"/>
        <v>44176</v>
      </c>
      <c r="AF69" s="15">
        <f t="shared" si="151"/>
        <v>44177</v>
      </c>
      <c r="AG69" s="16">
        <f t="shared" si="151"/>
        <v>44178</v>
      </c>
    </row>
    <row r="70" spans="1:33" ht="13.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8" t="str">
        <f>IF(WEEKDAY(K68,1)=$T$1,K68,"")</f>
        <v/>
      </c>
      <c r="L70" s="18" t="str">
        <f>IF(K70="",IF(WEEKDAY(K68,1)=MOD($T$1,7)+1,K68,""),K70+1)</f>
        <v/>
      </c>
      <c r="M70" s="18" t="str">
        <f>IF(L70="",IF(WEEKDAY(K68,1)=MOD($T$1+1,7)+1,K68,""),L70+1)</f>
        <v/>
      </c>
      <c r="N70" s="18">
        <f>IF(M70="",IF(WEEKDAY(K68,1)=MOD($T$1+2,7)+1,K68,""),M70+1)</f>
        <v>44105</v>
      </c>
      <c r="O70" s="18">
        <f>IF(N70="",IF(WEEKDAY(K68,1)=MOD($T$1+3,7)+1,K68,""),N70+1)</f>
        <v>44106</v>
      </c>
      <c r="P70" s="18">
        <f>IF(O70="",IF(WEEKDAY(K68,1)=MOD($T$1+4,7)+1,K68,""),O70+1)</f>
        <v>44107</v>
      </c>
      <c r="Q70" s="18">
        <f>IF(P70="",IF(WEEKDAY(K68,1)=MOD($T$1+5,7)+1,K68,""),P70+1)</f>
        <v>44108</v>
      </c>
      <c r="R70" s="10"/>
      <c r="S70" s="18" t="str">
        <f>IF(WEEKDAY(S68,1)=$T$1,S68,"")</f>
        <v/>
      </c>
      <c r="T70" s="18" t="str">
        <f>IF(S70="",IF(WEEKDAY(S68,1)=MOD($T$1,7)+1,S68,""),S70+1)</f>
        <v/>
      </c>
      <c r="U70" s="18" t="str">
        <f>IF(T70="",IF(WEEKDAY(S68,1)=MOD($T$1+1,7)+1,S68,""),T70+1)</f>
        <v/>
      </c>
      <c r="V70" s="18" t="str">
        <f>IF(U70="",IF(WEEKDAY(S68,1)=MOD($T$1+2,7)+1,S68,""),U70+1)</f>
        <v/>
      </c>
      <c r="W70" s="18" t="str">
        <f>IF(V70="",IF(WEEKDAY(S68,1)=MOD($T$1+3,7)+1,S68,""),V70+1)</f>
        <v/>
      </c>
      <c r="X70" s="18" t="str">
        <f>IF(W70="",IF(WEEKDAY(S68,1)=MOD($T$1+4,7)+1,S68,""),W70+1)</f>
        <v/>
      </c>
      <c r="Y70" s="18">
        <f>IF(X70="",IF(WEEKDAY(S68,1)=MOD($T$1+5,7)+1,S68,""),X70+1)</f>
        <v>44136</v>
      </c>
      <c r="Z70" s="10"/>
      <c r="AA70" s="18" t="str">
        <f>IF(WEEKDAY(AA68,1)=$T$1,AA68,"")</f>
        <v/>
      </c>
      <c r="AB70" s="18">
        <f>IF(AA70="",IF(WEEKDAY(AA68,1)=MOD($T$1,7)+1,AA68,""),AA70+1)</f>
        <v>44166</v>
      </c>
      <c r="AC70" s="18">
        <f>IF(AB70="",IF(WEEKDAY(AA68,1)=MOD($T$1+1,7)+1,AA68,""),AB70+1)</f>
        <v>44167</v>
      </c>
      <c r="AD70" s="18">
        <f>IF(AC70="",IF(WEEKDAY(AA68,1)=MOD($T$1+2,7)+1,AA68,""),AC70+1)</f>
        <v>44168</v>
      </c>
      <c r="AE70" s="18">
        <f>IF(AD70="",IF(WEEKDAY(AA68,1)=MOD($T$1+3,7)+1,AA68,""),AD70+1)</f>
        <v>44169</v>
      </c>
      <c r="AF70" s="18">
        <f>IF(AE70="",IF(WEEKDAY(AA68,1)=MOD($T$1+4,7)+1,AA68,""),AE70+1)</f>
        <v>44170</v>
      </c>
      <c r="AG70" s="18">
        <f>IF(AF70="",IF(WEEKDAY(AA68,1)=MOD($T$1+5,7)+1,AA68,""),AF70+1)</f>
        <v>44171</v>
      </c>
    </row>
    <row r="71" spans="1:33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5"/>
      <c r="L71" s="35"/>
      <c r="M71" s="35"/>
      <c r="N71" s="35"/>
      <c r="O71" s="35"/>
      <c r="P71" s="35"/>
      <c r="Q71" s="35"/>
      <c r="R71" s="36"/>
      <c r="S71" s="35"/>
      <c r="T71" s="35"/>
      <c r="U71" s="35"/>
      <c r="V71" s="35"/>
      <c r="W71" s="35"/>
      <c r="X71" s="35"/>
      <c r="Y71" s="35"/>
      <c r="Z71" s="36"/>
      <c r="AA71" s="35"/>
      <c r="AB71" s="35"/>
      <c r="AC71" s="35"/>
      <c r="AD71" s="35"/>
      <c r="AE71" s="35"/>
      <c r="AF71" s="35"/>
      <c r="AG71" s="35"/>
    </row>
    <row r="72" spans="1:33" ht="13.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7"/>
      <c r="L72" s="37"/>
      <c r="M72" s="37"/>
      <c r="N72" s="37"/>
      <c r="O72" s="37"/>
      <c r="P72" s="37"/>
      <c r="Q72" s="37"/>
      <c r="R72" s="36"/>
      <c r="S72" s="37"/>
      <c r="T72" s="37"/>
      <c r="U72" s="37"/>
      <c r="V72" s="37"/>
      <c r="W72" s="37"/>
      <c r="X72" s="37"/>
      <c r="Y72" s="37"/>
      <c r="Z72" s="36"/>
      <c r="AA72" s="37"/>
      <c r="AB72" s="37"/>
      <c r="AC72" s="37"/>
      <c r="AD72" s="37"/>
      <c r="AE72" s="37"/>
      <c r="AF72" s="37"/>
      <c r="AG72" s="37"/>
    </row>
    <row r="73" spans="1:33" ht="13.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8">
        <f>IF(Q70="","",IF(MONTH(Q70+1)&lt;&gt;MONTH(Q70),"",Q70+1))</f>
        <v>44109</v>
      </c>
      <c r="L73" s="18">
        <f t="shared" ref="L73:Q73" si="152">IF(K73="","",IF(MONTH(K73+1)&lt;&gt;MONTH(K73),"",K73+1))</f>
        <v>44110</v>
      </c>
      <c r="M73" s="18">
        <f t="shared" si="152"/>
        <v>44111</v>
      </c>
      <c r="N73" s="18">
        <f t="shared" si="152"/>
        <v>44112</v>
      </c>
      <c r="O73" s="18">
        <f t="shared" si="152"/>
        <v>44113</v>
      </c>
      <c r="P73" s="18">
        <f t="shared" si="152"/>
        <v>44114</v>
      </c>
      <c r="Q73" s="18">
        <f t="shared" si="152"/>
        <v>44115</v>
      </c>
      <c r="R73" s="10"/>
      <c r="S73" s="18">
        <f>IF(Y70="","",IF(MONTH(Y70+1)&lt;&gt;MONTH(Y70),"",Y70+1))</f>
        <v>44137</v>
      </c>
      <c r="T73" s="18">
        <f t="shared" ref="T73:Y73" si="153">IF(S73="","",IF(MONTH(S73+1)&lt;&gt;MONTH(S73),"",S73+1))</f>
        <v>44138</v>
      </c>
      <c r="U73" s="18">
        <f t="shared" si="153"/>
        <v>44139</v>
      </c>
      <c r="V73" s="18">
        <f t="shared" si="153"/>
        <v>44140</v>
      </c>
      <c r="W73" s="18">
        <f t="shared" si="153"/>
        <v>44141</v>
      </c>
      <c r="X73" s="18">
        <f t="shared" si="153"/>
        <v>44142</v>
      </c>
      <c r="Y73" s="18">
        <f t="shared" si="153"/>
        <v>44143</v>
      </c>
      <c r="Z73" s="10"/>
      <c r="AA73" s="18">
        <f>IF(AG70="","",IF(MONTH(AG70+1)&lt;&gt;MONTH(AG70),"",AG70+1))</f>
        <v>44172</v>
      </c>
      <c r="AB73" s="18">
        <f t="shared" ref="AB73:AG73" si="154">IF(AA73="","",IF(MONTH(AA73+1)&lt;&gt;MONTH(AA73),"",AA73+1))</f>
        <v>44173</v>
      </c>
      <c r="AC73" s="18">
        <f t="shared" si="154"/>
        <v>44174</v>
      </c>
      <c r="AD73" s="18">
        <f t="shared" si="154"/>
        <v>44175</v>
      </c>
      <c r="AE73" s="18">
        <f t="shared" si="154"/>
        <v>44176</v>
      </c>
      <c r="AF73" s="18">
        <f t="shared" si="154"/>
        <v>44177</v>
      </c>
      <c r="AG73" s="18">
        <f t="shared" si="154"/>
        <v>44178</v>
      </c>
    </row>
    <row r="74" spans="1:33" ht="13.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5"/>
      <c r="L74" s="35"/>
      <c r="M74" s="35"/>
      <c r="N74" s="35"/>
      <c r="O74" s="35"/>
      <c r="P74" s="35"/>
      <c r="Q74" s="35"/>
      <c r="R74" s="38"/>
      <c r="S74" s="35"/>
      <c r="T74" s="35"/>
      <c r="U74" s="35"/>
      <c r="V74" s="35"/>
      <c r="W74" s="35"/>
      <c r="X74" s="35"/>
      <c r="Y74" s="35"/>
      <c r="Z74" s="38"/>
      <c r="AA74" s="35"/>
      <c r="AB74" s="35"/>
      <c r="AC74" s="35"/>
      <c r="AD74" s="35"/>
      <c r="AE74" s="35"/>
      <c r="AF74" s="35"/>
      <c r="AG74" s="35"/>
    </row>
    <row r="75" spans="1:33" ht="13.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7"/>
      <c r="L75" s="37"/>
      <c r="M75" s="37"/>
      <c r="N75" s="37"/>
      <c r="O75" s="37"/>
      <c r="P75" s="37"/>
      <c r="Q75" s="37"/>
      <c r="R75" s="38"/>
      <c r="S75" s="37"/>
      <c r="T75" s="37"/>
      <c r="U75" s="37"/>
      <c r="V75" s="37"/>
      <c r="W75" s="37"/>
      <c r="X75" s="37"/>
      <c r="Y75" s="37"/>
      <c r="Z75" s="38"/>
      <c r="AA75" s="37"/>
      <c r="AB75" s="37"/>
      <c r="AC75" s="37"/>
      <c r="AD75" s="37"/>
      <c r="AE75" s="37"/>
      <c r="AF75" s="37"/>
      <c r="AG75" s="37"/>
    </row>
    <row r="76" spans="1:33" ht="13.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8">
        <f>IF(Q73="","",IF(MONTH(Q73+1)&lt;&gt;MONTH(Q73),"",Q73+1))</f>
        <v>44116</v>
      </c>
      <c r="L76" s="18">
        <f t="shared" ref="L76:Q76" si="155">IF(K76="","",IF(MONTH(K76+1)&lt;&gt;MONTH(K76),"",K76+1))</f>
        <v>44117</v>
      </c>
      <c r="M76" s="18">
        <f t="shared" si="155"/>
        <v>44118</v>
      </c>
      <c r="N76" s="18">
        <f t="shared" si="155"/>
        <v>44119</v>
      </c>
      <c r="O76" s="18">
        <f t="shared" si="155"/>
        <v>44120</v>
      </c>
      <c r="P76" s="18">
        <f t="shared" si="155"/>
        <v>44121</v>
      </c>
      <c r="Q76" s="18">
        <f t="shared" si="155"/>
        <v>44122</v>
      </c>
      <c r="R76" s="10"/>
      <c r="S76" s="18">
        <f>IF(Y73="","",IF(MONTH(Y73+1)&lt;&gt;MONTH(Y73),"",Y73+1))</f>
        <v>44144</v>
      </c>
      <c r="T76" s="18">
        <f t="shared" ref="T76:Y76" si="156">IF(S76="","",IF(MONTH(S76+1)&lt;&gt;MONTH(S76),"",S76+1))</f>
        <v>44145</v>
      </c>
      <c r="U76" s="18">
        <f t="shared" si="156"/>
        <v>44146</v>
      </c>
      <c r="V76" s="18">
        <f t="shared" si="156"/>
        <v>44147</v>
      </c>
      <c r="W76" s="18">
        <f t="shared" si="156"/>
        <v>44148</v>
      </c>
      <c r="X76" s="18">
        <f t="shared" si="156"/>
        <v>44149</v>
      </c>
      <c r="Y76" s="18">
        <f t="shared" si="156"/>
        <v>44150</v>
      </c>
      <c r="Z76" s="10"/>
      <c r="AA76" s="18">
        <f>IF(AG73="","",IF(MONTH(AG73+1)&lt;&gt;MONTH(AG73),"",AG73+1))</f>
        <v>44179</v>
      </c>
      <c r="AB76" s="18">
        <f t="shared" ref="AB76:AG76" si="157">IF(AA76="","",IF(MONTH(AA76+1)&lt;&gt;MONTH(AA76),"",AA76+1))</f>
        <v>44180</v>
      </c>
      <c r="AC76" s="18">
        <f t="shared" si="157"/>
        <v>44181</v>
      </c>
      <c r="AD76" s="18">
        <f t="shared" si="157"/>
        <v>44182</v>
      </c>
      <c r="AE76" s="18">
        <f t="shared" si="157"/>
        <v>44183</v>
      </c>
      <c r="AF76" s="18">
        <f t="shared" si="157"/>
        <v>44184</v>
      </c>
      <c r="AG76" s="18">
        <f t="shared" si="157"/>
        <v>44185</v>
      </c>
    </row>
    <row r="77" spans="1:33" ht="13.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5"/>
      <c r="L77" s="35"/>
      <c r="M77" s="35"/>
      <c r="N77" s="35"/>
      <c r="O77" s="35"/>
      <c r="P77" s="35"/>
      <c r="Q77" s="35"/>
      <c r="R77" s="38"/>
      <c r="S77" s="35"/>
      <c r="T77" s="35"/>
      <c r="U77" s="35"/>
      <c r="V77" s="35"/>
      <c r="W77" s="35"/>
      <c r="X77" s="35"/>
      <c r="Y77" s="35"/>
      <c r="Z77" s="38"/>
      <c r="AA77" s="35"/>
      <c r="AB77" s="35"/>
      <c r="AC77" s="35"/>
      <c r="AD77" s="35"/>
      <c r="AE77" s="35"/>
      <c r="AF77" s="35"/>
      <c r="AG77" s="35"/>
    </row>
    <row r="78" spans="1:33" ht="13.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7"/>
      <c r="L78" s="37"/>
      <c r="M78" s="37"/>
      <c r="N78" s="37"/>
      <c r="O78" s="37"/>
      <c r="P78" s="37"/>
      <c r="Q78" s="37"/>
      <c r="R78" s="38"/>
      <c r="S78" s="37"/>
      <c r="T78" s="37"/>
      <c r="U78" s="37"/>
      <c r="V78" s="37"/>
      <c r="W78" s="37"/>
      <c r="X78" s="37"/>
      <c r="Y78" s="37"/>
      <c r="Z78" s="38"/>
      <c r="AA78" s="37"/>
      <c r="AB78" s="37"/>
      <c r="AC78" s="37"/>
      <c r="AD78" s="37"/>
      <c r="AE78" s="37"/>
      <c r="AF78" s="37"/>
      <c r="AG78" s="37"/>
    </row>
    <row r="79" spans="1:33" ht="13.5" customHeigh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8">
        <f>IF(Q76="","",IF(MONTH(Q76+1)&lt;&gt;MONTH(Q76),"",Q76+1))</f>
        <v>44123</v>
      </c>
      <c r="L79" s="18">
        <f t="shared" ref="L79:Q79" si="158">IF(K79="","",IF(MONTH(K79+1)&lt;&gt;MONTH(K79),"",K79+1))</f>
        <v>44124</v>
      </c>
      <c r="M79" s="18">
        <f t="shared" si="158"/>
        <v>44125</v>
      </c>
      <c r="N79" s="18">
        <f t="shared" si="158"/>
        <v>44126</v>
      </c>
      <c r="O79" s="18">
        <f t="shared" si="158"/>
        <v>44127</v>
      </c>
      <c r="P79" s="18">
        <f t="shared" si="158"/>
        <v>44128</v>
      </c>
      <c r="Q79" s="18">
        <f t="shared" si="158"/>
        <v>44129</v>
      </c>
      <c r="R79" s="10"/>
      <c r="S79" s="18">
        <f>IF(Y76="","",IF(MONTH(Y76+1)&lt;&gt;MONTH(Y76),"",Y76+1))</f>
        <v>44151</v>
      </c>
      <c r="T79" s="18">
        <f t="shared" ref="T79:Y79" si="159">IF(S79="","",IF(MONTH(S79+1)&lt;&gt;MONTH(S79),"",S79+1))</f>
        <v>44152</v>
      </c>
      <c r="U79" s="18">
        <f t="shared" si="159"/>
        <v>44153</v>
      </c>
      <c r="V79" s="18">
        <f t="shared" si="159"/>
        <v>44154</v>
      </c>
      <c r="W79" s="18">
        <f t="shared" si="159"/>
        <v>44155</v>
      </c>
      <c r="X79" s="18">
        <f t="shared" si="159"/>
        <v>44156</v>
      </c>
      <c r="Y79" s="18">
        <f t="shared" si="159"/>
        <v>44157</v>
      </c>
      <c r="Z79" s="10"/>
      <c r="AA79" s="18">
        <f>IF(AG76="","",IF(MONTH(AG76+1)&lt;&gt;MONTH(AG76),"",AG76+1))</f>
        <v>44186</v>
      </c>
      <c r="AB79" s="18">
        <f t="shared" ref="AB79:AG79" si="160">IF(AA79="","",IF(MONTH(AA79+1)&lt;&gt;MONTH(AA79),"",AA79+1))</f>
        <v>44187</v>
      </c>
      <c r="AC79" s="18">
        <f t="shared" si="160"/>
        <v>44188</v>
      </c>
      <c r="AD79" s="18">
        <f t="shared" si="160"/>
        <v>44189</v>
      </c>
      <c r="AE79" s="18">
        <f t="shared" si="160"/>
        <v>44190</v>
      </c>
      <c r="AF79" s="18">
        <f t="shared" si="160"/>
        <v>44191</v>
      </c>
      <c r="AG79" s="18">
        <f t="shared" si="160"/>
        <v>44192</v>
      </c>
    </row>
    <row r="80" spans="1:33" ht="13.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5"/>
      <c r="L80" s="35"/>
      <c r="M80" s="35"/>
      <c r="N80" s="35"/>
      <c r="O80" s="35"/>
      <c r="P80" s="35"/>
      <c r="Q80" s="35"/>
      <c r="R80" s="38"/>
      <c r="S80" s="35"/>
      <c r="T80" s="35"/>
      <c r="U80" s="35"/>
      <c r="V80" s="35"/>
      <c r="W80" s="35"/>
      <c r="X80" s="35"/>
      <c r="Y80" s="35"/>
      <c r="Z80" s="38"/>
      <c r="AA80" s="35"/>
      <c r="AB80" s="35"/>
      <c r="AC80" s="35"/>
      <c r="AD80" s="35"/>
      <c r="AE80" s="35"/>
      <c r="AF80" s="35"/>
      <c r="AG80" s="35"/>
    </row>
    <row r="81" spans="1:33" ht="13.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7"/>
      <c r="L81" s="37"/>
      <c r="M81" s="37"/>
      <c r="N81" s="37"/>
      <c r="O81" s="37"/>
      <c r="P81" s="37"/>
      <c r="Q81" s="37"/>
      <c r="R81" s="38"/>
      <c r="S81" s="37"/>
      <c r="T81" s="37"/>
      <c r="U81" s="37"/>
      <c r="V81" s="37"/>
      <c r="W81" s="37"/>
      <c r="X81" s="37"/>
      <c r="Y81" s="37"/>
      <c r="Z81" s="38"/>
      <c r="AA81" s="37"/>
      <c r="AB81" s="37"/>
      <c r="AC81" s="37"/>
      <c r="AD81" s="37"/>
      <c r="AE81" s="37"/>
      <c r="AF81" s="37"/>
      <c r="AG81" s="37"/>
    </row>
    <row r="82" spans="1:33" ht="13.5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8">
        <f>IF(Q79="","",IF(MONTH(Q79+1)&lt;&gt;MONTH(Q79),"",Q79+1))</f>
        <v>44130</v>
      </c>
      <c r="L82" s="18">
        <f t="shared" ref="L82:Q82" si="161">IF(K82="","",IF(MONTH(K82+1)&lt;&gt;MONTH(K82),"",K82+1))</f>
        <v>44131</v>
      </c>
      <c r="M82" s="18">
        <f t="shared" si="161"/>
        <v>44132</v>
      </c>
      <c r="N82" s="18">
        <f t="shared" si="161"/>
        <v>44133</v>
      </c>
      <c r="O82" s="18">
        <f t="shared" si="161"/>
        <v>44134</v>
      </c>
      <c r="P82" s="18">
        <f t="shared" si="161"/>
        <v>44135</v>
      </c>
      <c r="Q82" s="18" t="str">
        <f t="shared" si="161"/>
        <v/>
      </c>
      <c r="R82" s="10"/>
      <c r="S82" s="18">
        <f>IF(Y79="","",IF(MONTH(Y79+1)&lt;&gt;MONTH(Y79),"",Y79+1))</f>
        <v>44158</v>
      </c>
      <c r="T82" s="18">
        <f t="shared" ref="T82:Y82" si="162">IF(S82="","",IF(MONTH(S82+1)&lt;&gt;MONTH(S82),"",S82+1))</f>
        <v>44159</v>
      </c>
      <c r="U82" s="18">
        <f t="shared" si="162"/>
        <v>44160</v>
      </c>
      <c r="V82" s="18">
        <f t="shared" si="162"/>
        <v>44161</v>
      </c>
      <c r="W82" s="18">
        <f t="shared" si="162"/>
        <v>44162</v>
      </c>
      <c r="X82" s="18">
        <f t="shared" si="162"/>
        <v>44163</v>
      </c>
      <c r="Y82" s="18">
        <f t="shared" si="162"/>
        <v>44164</v>
      </c>
      <c r="Z82" s="10"/>
      <c r="AA82" s="18">
        <f>IF(AG79="","",IF(MONTH(AG79+1)&lt;&gt;MONTH(AG79),"",AG79+1))</f>
        <v>44193</v>
      </c>
      <c r="AB82" s="18">
        <f t="shared" ref="AB82:AG82" si="163">IF(AA82="","",IF(MONTH(AA82+1)&lt;&gt;MONTH(AA82),"",AA82+1))</f>
        <v>44194</v>
      </c>
      <c r="AC82" s="18">
        <f t="shared" si="163"/>
        <v>44195</v>
      </c>
      <c r="AD82" s="18">
        <f t="shared" si="163"/>
        <v>44196</v>
      </c>
      <c r="AE82" s="18" t="str">
        <f t="shared" si="163"/>
        <v/>
      </c>
      <c r="AF82" s="18" t="str">
        <f t="shared" si="163"/>
        <v/>
      </c>
      <c r="AG82" s="18" t="str">
        <f t="shared" si="163"/>
        <v/>
      </c>
    </row>
    <row r="83" spans="1:33" ht="13.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5"/>
      <c r="L83" s="35"/>
      <c r="M83" s="35"/>
      <c r="N83" s="35"/>
      <c r="O83" s="35"/>
      <c r="P83" s="35"/>
      <c r="Q83" s="35"/>
      <c r="R83" s="38"/>
      <c r="S83" s="35"/>
      <c r="T83" s="35"/>
      <c r="U83" s="35"/>
      <c r="V83" s="35"/>
      <c r="W83" s="35"/>
      <c r="X83" s="35"/>
      <c r="Y83" s="35"/>
      <c r="Z83" s="38"/>
      <c r="AA83" s="35"/>
      <c r="AB83" s="35"/>
      <c r="AC83" s="35"/>
      <c r="AD83" s="35"/>
      <c r="AE83" s="35"/>
      <c r="AF83" s="35"/>
      <c r="AG83" s="35"/>
    </row>
    <row r="84" spans="1:33" ht="13.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7"/>
      <c r="L84" s="37"/>
      <c r="M84" s="37"/>
      <c r="N84" s="37"/>
      <c r="O84" s="37"/>
      <c r="P84" s="37"/>
      <c r="Q84" s="37"/>
      <c r="R84" s="38"/>
      <c r="S84" s="37"/>
      <c r="T84" s="37"/>
      <c r="U84" s="37"/>
      <c r="V84" s="37"/>
      <c r="W84" s="37"/>
      <c r="X84" s="37"/>
      <c r="Y84" s="37"/>
      <c r="Z84" s="38"/>
      <c r="AA84" s="37"/>
      <c r="AB84" s="37"/>
      <c r="AC84" s="37"/>
      <c r="AD84" s="37"/>
      <c r="AE84" s="37"/>
      <c r="AF84" s="37"/>
      <c r="AG84" s="37"/>
    </row>
    <row r="85" spans="1:33" ht="13.5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8" t="str">
        <f>IF(Q82="","",IF(MONTH(Q82+1)&lt;&gt;MONTH(Q82),"",Q82+1))</f>
        <v/>
      </c>
      <c r="L85" s="18" t="str">
        <f t="shared" ref="L85:Q85" si="164">IF(K85="","",IF(MONTH(K85+1)&lt;&gt;MONTH(K85),"",K85+1))</f>
        <v/>
      </c>
      <c r="M85" s="18" t="str">
        <f t="shared" si="164"/>
        <v/>
      </c>
      <c r="N85" s="18" t="str">
        <f t="shared" si="164"/>
        <v/>
      </c>
      <c r="O85" s="18" t="str">
        <f t="shared" si="164"/>
        <v/>
      </c>
      <c r="P85" s="18" t="str">
        <f t="shared" si="164"/>
        <v/>
      </c>
      <c r="Q85" s="18" t="str">
        <f t="shared" si="164"/>
        <v/>
      </c>
      <c r="R85" s="10"/>
      <c r="S85" s="18">
        <f>IF(Y82="","",IF(MONTH(Y82+1)&lt;&gt;MONTH(Y82),"",Y82+1))</f>
        <v>44165</v>
      </c>
      <c r="T85" s="18" t="str">
        <f t="shared" ref="T85:Y85" si="165">IF(S85="","",IF(MONTH(S85+1)&lt;&gt;MONTH(S85),"",S85+1))</f>
        <v/>
      </c>
      <c r="U85" s="18" t="str">
        <f t="shared" si="165"/>
        <v/>
      </c>
      <c r="V85" s="18" t="str">
        <f t="shared" si="165"/>
        <v/>
      </c>
      <c r="W85" s="18" t="str">
        <f t="shared" si="165"/>
        <v/>
      </c>
      <c r="X85" s="18" t="str">
        <f t="shared" si="165"/>
        <v/>
      </c>
      <c r="Y85" s="18" t="str">
        <f t="shared" si="165"/>
        <v/>
      </c>
      <c r="Z85" s="10"/>
      <c r="AA85" s="18" t="str">
        <f>IF(AG82="","",IF(MONTH(AG82+1)&lt;&gt;MONTH(AG82),"",AG82+1))</f>
        <v/>
      </c>
      <c r="AB85" s="18" t="str">
        <f t="shared" ref="AB85:AG85" si="166">IF(AA85="","",IF(MONTH(AA85+1)&lt;&gt;MONTH(AA85),"",AA85+1))</f>
        <v/>
      </c>
      <c r="AC85" s="18" t="str">
        <f t="shared" si="166"/>
        <v/>
      </c>
      <c r="AD85" s="18" t="str">
        <f t="shared" si="166"/>
        <v/>
      </c>
      <c r="AE85" s="18" t="str">
        <f t="shared" si="166"/>
        <v/>
      </c>
      <c r="AF85" s="18" t="str">
        <f t="shared" si="166"/>
        <v/>
      </c>
      <c r="AG85" s="18" t="str">
        <f t="shared" si="166"/>
        <v/>
      </c>
    </row>
    <row r="86" spans="1:33" ht="13.5" customHeight="1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5"/>
      <c r="L86" s="35"/>
      <c r="M86" s="35"/>
      <c r="N86" s="35"/>
      <c r="O86" s="35"/>
      <c r="P86" s="35"/>
      <c r="Q86" s="35"/>
      <c r="R86" s="38"/>
      <c r="S86" s="35"/>
      <c r="T86" s="35"/>
      <c r="U86" s="35"/>
      <c r="V86" s="35"/>
      <c r="W86" s="35"/>
      <c r="X86" s="35"/>
      <c r="Y86" s="35"/>
      <c r="Z86" s="38"/>
      <c r="AA86" s="35"/>
      <c r="AB86" s="35"/>
      <c r="AC86" s="35"/>
      <c r="AD86" s="35"/>
      <c r="AE86" s="35"/>
      <c r="AF86" s="35"/>
      <c r="AG86" s="35"/>
    </row>
    <row r="87" spans="1:33" ht="13.5" customHeight="1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7"/>
      <c r="L87" s="37"/>
      <c r="M87" s="37"/>
      <c r="N87" s="37"/>
      <c r="O87" s="37"/>
      <c r="P87" s="37"/>
      <c r="Q87" s="37"/>
      <c r="R87" s="38"/>
      <c r="S87" s="37"/>
      <c r="T87" s="37"/>
      <c r="U87" s="37"/>
      <c r="V87" s="37"/>
      <c r="W87" s="37"/>
      <c r="X87" s="37"/>
      <c r="Y87" s="37"/>
      <c r="Z87" s="38"/>
      <c r="AA87" s="37"/>
      <c r="AB87" s="37"/>
      <c r="AC87" s="37"/>
      <c r="AD87" s="37"/>
      <c r="AE87" s="37"/>
      <c r="AF87" s="37"/>
      <c r="AG87" s="37"/>
    </row>
  </sheetData>
  <mergeCells count="17">
    <mergeCell ref="C15:F15"/>
    <mergeCell ref="A1:B2"/>
    <mergeCell ref="K68:Q68"/>
    <mergeCell ref="S68:Y68"/>
    <mergeCell ref="AA68:AG68"/>
    <mergeCell ref="C1:G2"/>
    <mergeCell ref="AC1:AG1"/>
    <mergeCell ref="AC2:AG2"/>
    <mergeCell ref="K5:Q5"/>
    <mergeCell ref="S5:Y5"/>
    <mergeCell ref="AA5:AG5"/>
    <mergeCell ref="K26:Q26"/>
    <mergeCell ref="S26:Y26"/>
    <mergeCell ref="AA26:AG26"/>
    <mergeCell ref="K47:Q47"/>
    <mergeCell ref="S47:Y47"/>
    <mergeCell ref="AA47:AG47"/>
  </mergeCells>
  <conditionalFormatting sqref="O6">
    <cfRule type="containsText" dxfId="47" priority="22" operator="containsText" text="Vertex42">
      <formula>NOT(ISERROR(SEARCH(("Vertex42"),(O6))))</formula>
    </cfRule>
  </conditionalFormatting>
  <conditionalFormatting sqref="M8:Q8">
    <cfRule type="notContainsBlanks" dxfId="46" priority="21">
      <formula>LEN(TRIM(M8))&gt;0</formula>
    </cfRule>
  </conditionalFormatting>
  <conditionalFormatting sqref="K11:Q11">
    <cfRule type="notContainsBlanks" dxfId="43" priority="20">
      <formula>LEN(TRIM(K11))&gt;0</formula>
    </cfRule>
  </conditionalFormatting>
  <conditionalFormatting sqref="K14:Q14">
    <cfRule type="notContainsBlanks" dxfId="40" priority="19">
      <formula>LEN(TRIM(K14))&gt;0</formula>
    </cfRule>
  </conditionalFormatting>
  <conditionalFormatting sqref="K17:P17">
    <cfRule type="notContainsBlanks" dxfId="38" priority="18">
      <formula>LEN(TRIM(K17))&gt;0</formula>
    </cfRule>
  </conditionalFormatting>
  <conditionalFormatting sqref="K20:Q20">
    <cfRule type="notContainsBlanks" dxfId="36" priority="17">
      <formula>LEN(TRIM(K20))&gt;0</formula>
    </cfRule>
  </conditionalFormatting>
  <conditionalFormatting sqref="S11:Y11">
    <cfRule type="notContainsBlanks" dxfId="31" priority="16">
      <formula>LEN(TRIM(S11))&gt;0</formula>
    </cfRule>
  </conditionalFormatting>
  <conditionalFormatting sqref="S8:Y8">
    <cfRule type="notContainsBlanks" dxfId="29" priority="15">
      <formula>LEN(TRIM(S8))&gt;0</formula>
    </cfRule>
  </conditionalFormatting>
  <conditionalFormatting sqref="S14:Y14">
    <cfRule type="notContainsBlanks" dxfId="27" priority="14">
      <formula>LEN(TRIM(S14))&gt;0</formula>
    </cfRule>
  </conditionalFormatting>
  <conditionalFormatting sqref="S17:Y17">
    <cfRule type="notContainsBlanks" dxfId="25" priority="13">
      <formula>LEN(TRIM(S17))&gt;0</formula>
    </cfRule>
  </conditionalFormatting>
  <conditionalFormatting sqref="S20:Y20">
    <cfRule type="notContainsBlanks" dxfId="23" priority="12">
      <formula>LEN(TRIM(S20))&gt;0</formula>
    </cfRule>
  </conditionalFormatting>
  <conditionalFormatting sqref="K29:Q29">
    <cfRule type="notContainsBlanks" dxfId="21" priority="11">
      <formula>LEN(TRIM(K29))&gt;0</formula>
    </cfRule>
  </conditionalFormatting>
  <conditionalFormatting sqref="S29:Y29">
    <cfRule type="notContainsBlanks" dxfId="19" priority="10">
      <formula>LEN(TRIM(S29))&gt;0</formula>
    </cfRule>
  </conditionalFormatting>
  <conditionalFormatting sqref="K32:Q32">
    <cfRule type="notContainsBlanks" dxfId="17" priority="9">
      <formula>LEN(TRIM(K32))&gt;0</formula>
    </cfRule>
  </conditionalFormatting>
  <conditionalFormatting sqref="S32:Y32">
    <cfRule type="notContainsBlanks" dxfId="15" priority="8">
      <formula>LEN(TRIM(S32))&gt;0</formula>
    </cfRule>
  </conditionalFormatting>
  <conditionalFormatting sqref="K35:Q35">
    <cfRule type="notContainsBlanks" dxfId="13" priority="7">
      <formula>LEN(TRIM(K35))&gt;0</formula>
    </cfRule>
  </conditionalFormatting>
  <conditionalFormatting sqref="K38:Q38">
    <cfRule type="notContainsBlanks" dxfId="11" priority="6">
      <formula>LEN(TRIM(K38))&gt;0</formula>
    </cfRule>
  </conditionalFormatting>
  <conditionalFormatting sqref="S32:Y32">
    <cfRule type="notContainsBlanks" dxfId="9" priority="5">
      <formula>LEN(TRIM(S32))&gt;0</formula>
    </cfRule>
  </conditionalFormatting>
  <conditionalFormatting sqref="S35:Y35">
    <cfRule type="notContainsBlanks" dxfId="7" priority="4">
      <formula>LEN(TRIM(S35))&gt;0</formula>
    </cfRule>
  </conditionalFormatting>
  <conditionalFormatting sqref="S38:Y38">
    <cfRule type="notContainsBlanks" dxfId="5" priority="3">
      <formula>LEN(TRIM(S38))&gt;0</formula>
    </cfRule>
  </conditionalFormatting>
  <conditionalFormatting sqref="S41:Y41">
    <cfRule type="notContainsBlanks" dxfId="3" priority="2">
      <formula>LEN(TRIM(S41))&gt;0</formula>
    </cfRule>
  </conditionalFormatting>
  <conditionalFormatting sqref="K41:Q41">
    <cfRule type="notContainsBlanks" dxfId="1" priority="1">
      <formula>LEN(TRIM(K41))&gt;0</formula>
    </cfRule>
  </conditionalFormatting>
  <printOptions horizontalCentered="1" gridLines="1"/>
  <pageMargins left="1" right="1" top="0.5" bottom="0.6" header="0" footer="0"/>
  <pageSetup fitToHeight="0" pageOrder="overThenDown" orientation="landscape" cellComments="atEnd"/>
  <headerFooter>
    <oddFooter>&amp;Lhttp://www.vertex42.com/calendars/planning-calendar.html&amp;R© 2014-2019 Vertex42 LLC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C22"/>
  <sheetViews>
    <sheetView showGridLines="0" workbookViewId="0"/>
  </sheetViews>
  <sheetFormatPr baseColWidth="10" defaultColWidth="17.28515625" defaultRowHeight="15" customHeight="1"/>
  <cols>
    <col min="1" max="1" width="4.42578125" customWidth="1"/>
    <col min="2" max="2" width="71.5703125" customWidth="1"/>
    <col min="3" max="3" width="18" customWidth="1"/>
  </cols>
  <sheetData>
    <row r="1" spans="1:3" ht="31.5" customHeight="1">
      <c r="A1" s="43" t="s">
        <v>13</v>
      </c>
      <c r="B1" s="43"/>
      <c r="C1" s="44"/>
    </row>
    <row r="2" spans="1:3" ht="12.75" customHeight="1">
      <c r="A2" s="45" t="s">
        <v>14</v>
      </c>
      <c r="B2" s="45"/>
      <c r="C2" s="46" t="str">
        <f ca="1">"© 2014-" &amp; YEAR(TODAY()) &amp; " Vertex42 LLC"</f>
        <v>© 2014-2020 Vertex42 LLC</v>
      </c>
    </row>
    <row r="3" spans="1:3" ht="12.75" customHeight="1">
      <c r="A3" s="40"/>
      <c r="B3" s="47"/>
      <c r="C3" s="40"/>
    </row>
    <row r="4" spans="1:3" ht="22.5" customHeight="1">
      <c r="A4" s="48" t="s">
        <v>15</v>
      </c>
      <c r="B4" s="49"/>
      <c r="C4" s="49"/>
    </row>
    <row r="5" spans="1:3" ht="13.5" customHeight="1">
      <c r="A5" s="50"/>
      <c r="B5" s="51" t="s">
        <v>16</v>
      </c>
      <c r="C5" s="51"/>
    </row>
    <row r="6" spans="1:3" ht="13.5" customHeight="1">
      <c r="A6" s="50"/>
      <c r="B6" s="52"/>
      <c r="C6" s="47"/>
    </row>
    <row r="7" spans="1:3" ht="22.5" customHeight="1">
      <c r="A7" s="48" t="s">
        <v>17</v>
      </c>
      <c r="B7" s="49"/>
      <c r="C7" s="49"/>
    </row>
    <row r="8" spans="1:3" ht="12.75" customHeight="1">
      <c r="A8" s="53" t="s">
        <v>18</v>
      </c>
      <c r="B8" s="54" t="s">
        <v>19</v>
      </c>
      <c r="C8" s="55"/>
    </row>
    <row r="9" spans="1:3" ht="12.75" customHeight="1">
      <c r="A9" s="53" t="s">
        <v>20</v>
      </c>
      <c r="B9" s="56" t="s">
        <v>21</v>
      </c>
      <c r="C9" s="55"/>
    </row>
    <row r="10" spans="1:3" ht="12.75" customHeight="1">
      <c r="A10" s="53" t="s">
        <v>22</v>
      </c>
      <c r="B10" s="54" t="s">
        <v>23</v>
      </c>
      <c r="C10" s="55"/>
    </row>
    <row r="11" spans="1:3" ht="12.75" customHeight="1">
      <c r="A11" s="53" t="s">
        <v>24</v>
      </c>
      <c r="B11" s="54" t="s">
        <v>25</v>
      </c>
      <c r="C11" s="55"/>
    </row>
    <row r="12" spans="1:3" ht="12.75" customHeight="1">
      <c r="A12" s="57"/>
      <c r="B12" s="55"/>
      <c r="C12" s="55"/>
    </row>
    <row r="13" spans="1:3" ht="22.5" customHeight="1">
      <c r="A13" s="48" t="s">
        <v>26</v>
      </c>
      <c r="B13" s="49"/>
      <c r="C13" s="49"/>
    </row>
    <row r="14" spans="1:3" ht="12.75" customHeight="1">
      <c r="A14" s="53" t="s">
        <v>18</v>
      </c>
      <c r="B14" s="54" t="s">
        <v>19</v>
      </c>
      <c r="C14" s="55"/>
    </row>
    <row r="15" spans="1:3" ht="12.75" customHeight="1">
      <c r="A15" s="53" t="s">
        <v>20</v>
      </c>
      <c r="B15" s="56" t="s">
        <v>21</v>
      </c>
      <c r="C15" s="55"/>
    </row>
    <row r="16" spans="1:3" ht="12.75" customHeight="1">
      <c r="A16" s="53" t="s">
        <v>22</v>
      </c>
      <c r="B16" s="54" t="s">
        <v>27</v>
      </c>
      <c r="C16" s="55"/>
    </row>
    <row r="17" spans="1:3" ht="12.75" customHeight="1">
      <c r="A17" s="53" t="s">
        <v>24</v>
      </c>
      <c r="B17" s="54" t="s">
        <v>25</v>
      </c>
      <c r="C17" s="55"/>
    </row>
    <row r="18" spans="1:3" ht="13.5" customHeight="1">
      <c r="A18" s="58"/>
      <c r="B18" s="52"/>
      <c r="C18" s="40"/>
    </row>
    <row r="19" spans="1:3" ht="22.5" customHeight="1">
      <c r="A19" s="48" t="s">
        <v>28</v>
      </c>
      <c r="B19" s="49"/>
      <c r="C19" s="49"/>
    </row>
    <row r="20" spans="1:3" ht="32.25" customHeight="1">
      <c r="A20" s="40"/>
      <c r="B20" s="68" t="s">
        <v>29</v>
      </c>
      <c r="C20" s="62"/>
    </row>
    <row r="21" spans="1:3" ht="13.5" customHeight="1">
      <c r="A21" s="40"/>
      <c r="B21" s="59"/>
      <c r="C21" s="40"/>
    </row>
    <row r="22" spans="1:3" ht="12.75" customHeight="1">
      <c r="A22" s="40"/>
      <c r="B22" s="40"/>
      <c r="C22" s="40"/>
    </row>
  </sheetData>
  <mergeCells count="1">
    <mergeCell ref="B20:C20"/>
  </mergeCells>
  <hyperlinks>
    <hyperlink ref="A2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Landscape</vt:lpstr>
      <vt:lpstr>Help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Theron / IPP</dc:creator>
  <cp:lastModifiedBy>Toukoul</cp:lastModifiedBy>
  <dcterms:created xsi:type="dcterms:W3CDTF">2020-06-22T15:56:28Z</dcterms:created>
  <dcterms:modified xsi:type="dcterms:W3CDTF">2020-06-22T21:03:25Z</dcterms:modified>
</cp:coreProperties>
</file>