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7"/>
  <workbookPr filterPrivacy="1" defaultThemeVersion="166925"/>
  <xr:revisionPtr revIDLastSave="0" documentId="13_ncr:1_{1068075F-FA78-4FF3-8FF1-D755D16F27F6}" xr6:coauthVersionLast="36" xr6:coauthVersionMax="36" xr10:uidLastSave="{00000000-0000-0000-0000-000000000000}"/>
  <bookViews>
    <workbookView xWindow="0" yWindow="0" windowWidth="28800" windowHeight="11625" xr2:uid="{25ADE942-8131-4659-9014-F6538A0D9E4A}"/>
  </bookViews>
  <sheets>
    <sheet name="2020" sheetId="1" r:id="rId1"/>
    <sheet name="2019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" i="1"/>
</calcChain>
</file>

<file path=xl/sharedStrings.xml><?xml version="1.0" encoding="utf-8"?>
<sst xmlns="http://schemas.openxmlformats.org/spreadsheetml/2006/main" count="228" uniqueCount="113">
  <si>
    <t>AGENCE</t>
  </si>
  <si>
    <t>CONTRAT</t>
  </si>
  <si>
    <t>CLIENTS</t>
  </si>
  <si>
    <t>ADRESSE</t>
  </si>
  <si>
    <t>CP</t>
  </si>
  <si>
    <t>VILLE</t>
  </si>
  <si>
    <t>QUALITE</t>
  </si>
  <si>
    <t>DECHETS</t>
  </si>
  <si>
    <t>DESCRIPTION</t>
  </si>
  <si>
    <t>COMPOSITION</t>
  </si>
  <si>
    <t>NOMENCLATURE</t>
  </si>
  <si>
    <t>DATE</t>
  </si>
  <si>
    <t>CAP</t>
  </si>
  <si>
    <t>AMIENS</t>
  </si>
  <si>
    <t>AJINOMOTO ANIMAL NUTRITION EUROPE</t>
  </si>
  <si>
    <t>60 rue de Vaux, CS 18018</t>
  </si>
  <si>
    <t>AMIENS CEDEX 2</t>
  </si>
  <si>
    <t>BOINB</t>
  </si>
  <si>
    <t>Bois</t>
  </si>
  <si>
    <t>17 02 01</t>
  </si>
  <si>
    <t>01/01/2020</t>
  </si>
  <si>
    <t>AMI-2020-BOI-001-02</t>
  </si>
  <si>
    <t>Clarins logistique</t>
  </si>
  <si>
    <t>Avenue de la Ville Idéale</t>
  </si>
  <si>
    <t>Glisy</t>
  </si>
  <si>
    <t>AMI-2020-BOI-001-01</t>
  </si>
  <si>
    <t>Danone Pays de Bray</t>
  </si>
  <si>
    <t>Route de savignies</t>
  </si>
  <si>
    <t>Férrieres en Bray</t>
  </si>
  <si>
    <t>palettes cassées, caisse de transport, planches d'aggloméré…</t>
  </si>
  <si>
    <t>20 01 38</t>
  </si>
  <si>
    <t>AMI-2020-BOI-001-03</t>
  </si>
  <si>
    <t>CABR</t>
  </si>
  <si>
    <t>Cables éléctriques</t>
  </si>
  <si>
    <t>16 02</t>
  </si>
  <si>
    <t>AMI-2020-ELC-001-01</t>
  </si>
  <si>
    <t>CART</t>
  </si>
  <si>
    <t>Cartons</t>
  </si>
  <si>
    <t>15 01 01</t>
  </si>
  <si>
    <t>AMI-2020-CAR-001-02</t>
  </si>
  <si>
    <t>Emballage en papier carton</t>
  </si>
  <si>
    <t>AMI-2020-PAP-001-01</t>
  </si>
  <si>
    <t>AMI-2020-CAR-001-01</t>
  </si>
  <si>
    <t>Cartons et papier</t>
  </si>
  <si>
    <t>résidu d'emballages ou de conditionnement des matières premières</t>
  </si>
  <si>
    <t>Cartons d'emballage, manderains de bobines, pick-up…</t>
  </si>
  <si>
    <t>20 01 01</t>
  </si>
  <si>
    <t>AMI-2020-CAP-001-01</t>
  </si>
  <si>
    <t>DIB</t>
  </si>
  <si>
    <t>Déchets industriels banals</t>
  </si>
  <si>
    <t>20 01 03</t>
  </si>
  <si>
    <t>AMI-2020-DIB-001-01</t>
  </si>
  <si>
    <t>DU</t>
  </si>
  <si>
    <t xml:space="preserve">Déchets ultimes </t>
  </si>
  <si>
    <t>Restaurant, ensemble de l'usine</t>
  </si>
  <si>
    <t>résidu du restaurant, de déchets de pressage,de pots éclatés, d'emballages divers</t>
  </si>
  <si>
    <t>20 03 01</t>
  </si>
  <si>
    <t>AMI-2020-ULT-001-01</t>
  </si>
  <si>
    <t>ENC</t>
  </si>
  <si>
    <t>Encombrants</t>
  </si>
  <si>
    <t>20 03 07</t>
  </si>
  <si>
    <t>AMI-2020-ENC-001-01</t>
  </si>
  <si>
    <t>PET</t>
  </si>
  <si>
    <t>Matière plastique en PET: squelettes</t>
  </si>
  <si>
    <t>résidus de fromage et de conditionnement des pots de yaourt</t>
  </si>
  <si>
    <t>PET THERMO COULEUR avec opercules</t>
  </si>
  <si>
    <t>20 01 39</t>
  </si>
  <si>
    <t>AMI-2020-PET-001-01</t>
  </si>
  <si>
    <t>PLAST</t>
  </si>
  <si>
    <t>Emballage plastique</t>
  </si>
  <si>
    <t>15 01 02</t>
  </si>
  <si>
    <t>AMI-2020-PLA-001-01</t>
  </si>
  <si>
    <t>Plastique</t>
  </si>
  <si>
    <t>AMI-2020-PLAST-001-01</t>
  </si>
  <si>
    <t>PLV</t>
  </si>
  <si>
    <t>15 01 06</t>
  </si>
  <si>
    <t>AMI-2020-PLV-001-01</t>
  </si>
  <si>
    <t>Matière plastique en PS alu: étoiles, rives et escargots</t>
  </si>
  <si>
    <t>PS avec opercules aluminium et/ou baneroles</t>
  </si>
  <si>
    <t>AMI-2020-PS-001-01</t>
  </si>
  <si>
    <t>VER</t>
  </si>
  <si>
    <t>Verre</t>
  </si>
  <si>
    <t>Verre issus des bouteilles de milieux de culture du laboratoire et des bouteilles du restaurant</t>
  </si>
  <si>
    <t>verre</t>
  </si>
  <si>
    <t>20 01 02</t>
  </si>
  <si>
    <t>AMI-2020-VER-001-01</t>
  </si>
  <si>
    <t>PS/PP</t>
  </si>
  <si>
    <t>contrat</t>
  </si>
  <si>
    <t xml:space="preserve">client </t>
  </si>
  <si>
    <t>adresse</t>
  </si>
  <si>
    <t>code postale</t>
  </si>
  <si>
    <t>ville</t>
  </si>
  <si>
    <t>dechet</t>
  </si>
  <si>
    <t>cap</t>
  </si>
  <si>
    <t>date</t>
  </si>
  <si>
    <t>AMI-2019-BOIS-001-01</t>
  </si>
  <si>
    <t>Carton</t>
  </si>
  <si>
    <t>AMI-2019-CAR-001-01</t>
  </si>
  <si>
    <t>AMI-2019-DIB-001-01</t>
  </si>
  <si>
    <t>ce que je souhaite obtenir</t>
  </si>
  <si>
    <t>AMI-2020-BOIN-001-01</t>
  </si>
  <si>
    <t>AMI-2020-BOIN-001-02</t>
  </si>
  <si>
    <t>AMI-2020-BOIN-001-03</t>
  </si>
  <si>
    <t>AMI-2020-CART-001-01</t>
  </si>
  <si>
    <t>AMI-2020-CART-001-02</t>
  </si>
  <si>
    <t>AMI-2020-CART-001-03</t>
  </si>
  <si>
    <t>AMI-2020-CART-001-04</t>
  </si>
  <si>
    <t>AMI-2020-CABR-001-01</t>
  </si>
  <si>
    <t>AMI-2020-DIB-001-02</t>
  </si>
  <si>
    <t>AMI-2020-DU-001-01</t>
  </si>
  <si>
    <t>AMI-2020-PLAS-001-01</t>
  </si>
  <si>
    <t>AMI-2020-PLAS-001-02</t>
  </si>
  <si>
    <t>AMI-2020-PS/P-001-01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</si>
</sst>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2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2" borderId="1" xfId="0" applyFont="1" applyFill="1" applyBorder="1" applyAlignment="1">
      <alignment wrapText="1"/>
    </xf>
    <xf numFmtId="0" fontId="0" fillId="3" borderId="1" xfId="0" applyFont="1" applyFill="1" applyBorder="1" applyAlignment="1">
      <alignment wrapText="1"/>
    </xf>
  </cellXfs>
  <cellStyles count="1">
    <cellStyle name="Normal" xfId="0" builtinId="0"/>
  </cellStyles>
  <dxfs count="16">
    <dxf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A2578E-166D-45B6-859A-D2762FA03E7B}" name="Tableau1" displayName="Tableau1" ref="A1:N31" totalsRowShown="0" headerRowDxfId="1" dataDxfId="0">
  <autoFilter ref="A1:N31" xr:uid="{1A4F193B-ECCB-403E-86AA-50718B392E0E}"/>
  <tableColumns count="14">
    <tableColumn id="1" xr3:uid="{ED0F4CE8-C51F-47CF-B316-A703131E80DB}" name="AGENCE" dataDxfId="15"/>
    <tableColumn id="2" xr3:uid="{E4BA4640-DB58-459D-9083-0A1DAF5F7FCC}" name="CONTRAT" dataDxfId="14"/>
    <tableColumn id="3" xr3:uid="{3EB9D5FA-5E7A-48E6-B6D9-56390FA33CA5}" name="CLIENTS" dataDxfId="13"/>
    <tableColumn id="4" xr3:uid="{707F6241-4B3A-4B2C-A1B2-56D8E76668F0}" name="ADRESSE" dataDxfId="12"/>
    <tableColumn id="5" xr3:uid="{CE62342B-A188-4CE4-A6CC-95207EE4D4C5}" name="CP" dataDxfId="11"/>
    <tableColumn id="6" xr3:uid="{64EDC7D8-1336-4353-A4DC-854E97196078}" name="VILLE" dataDxfId="10"/>
    <tableColumn id="7" xr3:uid="{3665A2B4-198A-4F03-B989-C7A8C8427FA8}" name="QUALITE" dataDxfId="9"/>
    <tableColumn id="8" xr3:uid="{99EA1A44-D3B1-455C-A364-731899AB5882}" name="DECHETS" dataDxfId="8"/>
    <tableColumn id="9" xr3:uid="{3949783A-9A01-422B-9C5E-DFF2647ABE7F}" name="DESCRIPTION" dataDxfId="7"/>
    <tableColumn id="10" xr3:uid="{ED2146C5-CF91-4FE5-A136-B6215921EA4A}" name="COMPOSITION" dataDxfId="6"/>
    <tableColumn id="11" xr3:uid="{EF81F076-0E77-4743-BD76-DBCD3F51638C}" name="NOMENCLATURE" dataDxfId="5"/>
    <tableColumn id="12" xr3:uid="{1C48593C-F25C-4486-AAB7-6156A6EF28FF}" name="DATE" dataDxfId="4"/>
    <tableColumn id="13" xr3:uid="{E5E758AF-CAD9-4361-A5C3-913392D0EEDD}" name="CAP" dataDxfId="3"/>
    <tableColumn id="14" xr3:uid="{DBBEA333-AAD2-4582-8A31-E15A4A10B6BB}" name="ce que je souhaite obtenir" dataDxfId="2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1CF443D-4586-4C4F-9219-B8518C62A096}" name="Tableau2" displayName="Tableau2" ref="A1:H4" totalsRowShown="0">
  <autoFilter ref="A1:H4" xr:uid="{2E68EF1F-BEFE-4FD7-85D2-E13E6C926A11}"/>
  <tableColumns count="8">
    <tableColumn id="1" xr3:uid="{2073B21F-15F9-4DAD-A115-12AA7868BF6A}" name="contrat"/>
    <tableColumn id="2" xr3:uid="{24E91B80-EBDC-4BA9-AE0C-39C4E0D63382}" name="client "/>
    <tableColumn id="3" xr3:uid="{0424BCC1-9E6F-4C0F-88B3-356EA1A093A6}" name="adresse"/>
    <tableColumn id="4" xr3:uid="{E8809DE5-4558-4DA5-A92E-3D481045A4D8}" name="code postale"/>
    <tableColumn id="5" xr3:uid="{502E5D85-8A13-4084-86A7-39960DF7EE25}" name="ville"/>
    <tableColumn id="6" xr3:uid="{82B5A790-0203-4D06-96E1-15D6D879ACE5}" name="dechet"/>
    <tableColumn id="7" xr3:uid="{36DF3BA8-2A10-45AC-A9C6-05546C7BBEF2}" name="cap"/>
    <tableColumn id="8" xr3:uid="{B80BD026-EA58-4CF3-B0B9-6233D4840BC6}" name="date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33F823-C9D5-4ED7-9D01-084CE2D8BDD0}">
  <dimension ref="A1:N19"/>
  <sheetViews>
    <sheetView tabSelected="1" workbookViewId="0">
      <selection activeCell="N1" sqref="N1"/>
    </sheetView>
  </sheetViews>
  <sheetFormatPr baseColWidth="10" defaultRowHeight="15" x14ac:dyDescent="0.25"/>
  <cols>
    <col min="1" max="1" width="11.42578125" style="2"/>
    <col min="2" max="2" width="7" style="2" customWidth="1"/>
    <col min="3" max="3" width="28.7109375" style="2" customWidth="1"/>
    <col min="4" max="4" width="26.28515625" style="2" customWidth="1"/>
    <col min="5" max="5" width="8.5703125" style="2" customWidth="1"/>
    <col min="6" max="8" width="11.42578125" style="2"/>
    <col min="9" max="9" width="21.85546875" style="2" customWidth="1"/>
    <col min="10" max="10" width="20" style="2" customWidth="1"/>
    <col min="11" max="11" width="17.85546875" style="2" customWidth="1"/>
    <col min="12" max="12" width="11.42578125" style="2"/>
    <col min="13" max="13" width="20.140625" style="2" customWidth="1"/>
    <col min="14" max="14" width="24.42578125" style="2" customWidth="1"/>
  </cols>
  <sheetData>
    <row r="1" spans="1:14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99</v>
      </c>
    </row>
    <row r="2" spans="1:14" ht="30" x14ac:dyDescent="0.25">
      <c r="A2" s="2" t="s">
        <v>13</v>
      </c>
      <c r="B2" s="2">
        <v>3130</v>
      </c>
      <c r="C2" s="2" t="s">
        <v>14</v>
      </c>
      <c r="D2" s="2" t="s">
        <v>15</v>
      </c>
      <c r="E2" s="2">
        <v>80084</v>
      </c>
      <c r="F2" s="2" t="s">
        <v>16</v>
      </c>
      <c r="G2" s="2" t="s">
        <v>17</v>
      </c>
      <c r="H2" s="2" t="s">
        <v>18</v>
      </c>
      <c r="K2" s="2" t="s">
        <v>19</v>
      </c>
      <c r="L2" s="2" t="s">
        <v>20</v>
      </c>
      <c r="M2" s="2" t="str">
        <f>CONCATENATE(LEFT(A2,3),"-",RIGHT(L2,4),"-",LEFT(G2,4),"-001-")</f>
        <v>AMI-2020-BOIN-001-</v>
      </c>
      <c r="N2" s="2" t="s">
        <v>100</v>
      </c>
    </row>
    <row r="3" spans="1:14" x14ac:dyDescent="0.25">
      <c r="A3" s="2" t="s">
        <v>13</v>
      </c>
      <c r="B3" s="2">
        <v>3043</v>
      </c>
      <c r="C3" s="2" t="s">
        <v>22</v>
      </c>
      <c r="D3" s="2" t="s">
        <v>23</v>
      </c>
      <c r="E3" s="2">
        <v>80440</v>
      </c>
      <c r="F3" s="2" t="s">
        <v>24</v>
      </c>
      <c r="G3" s="2" t="s">
        <v>17</v>
      </c>
      <c r="H3" s="2" t="s">
        <v>18</v>
      </c>
      <c r="K3" s="2" t="s">
        <v>19</v>
      </c>
      <c r="L3" s="2" t="s">
        <v>20</v>
      </c>
      <c r="M3" s="2" t="str">
        <f t="shared" ref="M3:M19" si="0">CONCATENATE(LEFT(A3,3),"-",RIGHT(L3,4),"-",LEFT(G3,4),"-001-")</f>
        <v>AMI-2020-BOIN-001-</v>
      </c>
      <c r="N3" s="2" t="s">
        <v>101</v>
      </c>
    </row>
    <row r="4" spans="1:14" ht="60" x14ac:dyDescent="0.25">
      <c r="A4" s="2" t="s">
        <v>13</v>
      </c>
      <c r="B4" s="2">
        <v>3106</v>
      </c>
      <c r="C4" s="2" t="s">
        <v>26</v>
      </c>
      <c r="D4" s="2" t="s">
        <v>27</v>
      </c>
      <c r="E4" s="2">
        <v>76220</v>
      </c>
      <c r="F4" s="2" t="s">
        <v>28</v>
      </c>
      <c r="G4" s="2" t="s">
        <v>17</v>
      </c>
      <c r="H4" s="2" t="s">
        <v>18</v>
      </c>
      <c r="I4" s="2" t="s">
        <v>29</v>
      </c>
      <c r="K4" s="2" t="s">
        <v>30</v>
      </c>
      <c r="L4" s="2" t="s">
        <v>20</v>
      </c>
      <c r="M4" s="2" t="str">
        <f t="shared" si="0"/>
        <v>AMI-2020-BOIN-001-</v>
      </c>
      <c r="N4" s="2" t="s">
        <v>102</v>
      </c>
    </row>
    <row r="5" spans="1:14" ht="30" x14ac:dyDescent="0.25">
      <c r="A5" s="2" t="s">
        <v>13</v>
      </c>
      <c r="B5" s="2">
        <v>3043</v>
      </c>
      <c r="C5" s="2" t="s">
        <v>22</v>
      </c>
      <c r="D5" s="2" t="s">
        <v>23</v>
      </c>
      <c r="E5" s="2">
        <v>80440</v>
      </c>
      <c r="F5" s="2" t="s">
        <v>24</v>
      </c>
      <c r="G5" s="2" t="s">
        <v>32</v>
      </c>
      <c r="H5" s="2" t="s">
        <v>33</v>
      </c>
      <c r="K5" s="2" t="s">
        <v>34</v>
      </c>
      <c r="L5" s="2" t="s">
        <v>20</v>
      </c>
      <c r="M5" s="2" t="str">
        <f t="shared" si="0"/>
        <v>AMI-2020-CABR-001-</v>
      </c>
      <c r="N5" s="2" t="s">
        <v>107</v>
      </c>
    </row>
    <row r="6" spans="1:14" ht="30" x14ac:dyDescent="0.25">
      <c r="A6" s="2" t="s">
        <v>13</v>
      </c>
      <c r="B6" s="2">
        <v>3130</v>
      </c>
      <c r="C6" s="2" t="s">
        <v>14</v>
      </c>
      <c r="D6" s="2" t="s">
        <v>15</v>
      </c>
      <c r="E6" s="2">
        <v>80084</v>
      </c>
      <c r="F6" s="2" t="s">
        <v>16</v>
      </c>
      <c r="G6" s="2" t="s">
        <v>36</v>
      </c>
      <c r="H6" s="2" t="s">
        <v>37</v>
      </c>
      <c r="K6" s="2" t="s">
        <v>38</v>
      </c>
      <c r="L6" s="2" t="s">
        <v>20</v>
      </c>
      <c r="M6" s="2" t="str">
        <f t="shared" si="0"/>
        <v>AMI-2020-CART-001-</v>
      </c>
      <c r="N6" s="2" t="s">
        <v>103</v>
      </c>
    </row>
    <row r="7" spans="1:14" ht="45" x14ac:dyDescent="0.25">
      <c r="A7" s="2" t="s">
        <v>13</v>
      </c>
      <c r="B7" s="2">
        <v>3130</v>
      </c>
      <c r="C7" s="2" t="s">
        <v>14</v>
      </c>
      <c r="D7" s="2" t="s">
        <v>15</v>
      </c>
      <c r="E7" s="2">
        <v>80084</v>
      </c>
      <c r="F7" s="2" t="s">
        <v>16</v>
      </c>
      <c r="G7" s="2" t="s">
        <v>36</v>
      </c>
      <c r="H7" s="2" t="s">
        <v>40</v>
      </c>
      <c r="K7" s="2" t="s">
        <v>38</v>
      </c>
      <c r="L7" s="2" t="s">
        <v>20</v>
      </c>
      <c r="M7" s="2" t="str">
        <f t="shared" si="0"/>
        <v>AMI-2020-CART-001-</v>
      </c>
      <c r="N7" s="2" t="s">
        <v>104</v>
      </c>
    </row>
    <row r="8" spans="1:14" x14ac:dyDescent="0.25">
      <c r="A8" s="2" t="s">
        <v>13</v>
      </c>
      <c r="B8" s="2">
        <v>3043</v>
      </c>
      <c r="C8" s="2" t="s">
        <v>22</v>
      </c>
      <c r="D8" s="2" t="s">
        <v>23</v>
      </c>
      <c r="E8" s="2">
        <v>80440</v>
      </c>
      <c r="F8" s="2" t="s">
        <v>24</v>
      </c>
      <c r="G8" s="2" t="s">
        <v>36</v>
      </c>
      <c r="H8" s="2" t="s">
        <v>37</v>
      </c>
      <c r="K8" s="2" t="s">
        <v>38</v>
      </c>
      <c r="L8" s="2" t="s">
        <v>20</v>
      </c>
      <c r="M8" s="2" t="str">
        <f t="shared" si="0"/>
        <v>AMI-2020-CART-001-</v>
      </c>
      <c r="N8" s="2" t="s">
        <v>105</v>
      </c>
    </row>
    <row r="9" spans="1:14" ht="60" x14ac:dyDescent="0.25">
      <c r="A9" s="2" t="s">
        <v>13</v>
      </c>
      <c r="B9" s="2">
        <v>3106</v>
      </c>
      <c r="C9" s="2" t="s">
        <v>26</v>
      </c>
      <c r="D9" s="2" t="s">
        <v>27</v>
      </c>
      <c r="E9" s="2">
        <v>76220</v>
      </c>
      <c r="F9" s="2" t="s">
        <v>28</v>
      </c>
      <c r="G9" s="2" t="s">
        <v>36</v>
      </c>
      <c r="H9" s="2" t="s">
        <v>43</v>
      </c>
      <c r="I9" s="2" t="s">
        <v>44</v>
      </c>
      <c r="J9" s="2" t="s">
        <v>45</v>
      </c>
      <c r="K9" s="2" t="s">
        <v>46</v>
      </c>
      <c r="L9" s="2" t="s">
        <v>20</v>
      </c>
      <c r="M9" s="2" t="str">
        <f t="shared" si="0"/>
        <v>AMI-2020-CART-001-</v>
      </c>
      <c r="N9" s="2" t="s">
        <v>106</v>
      </c>
    </row>
    <row r="10" spans="1:14" ht="45" x14ac:dyDescent="0.25">
      <c r="A10" s="2" t="s">
        <v>13</v>
      </c>
      <c r="B10" s="2">
        <v>3130</v>
      </c>
      <c r="C10" s="2" t="s">
        <v>14</v>
      </c>
      <c r="D10" s="2" t="s">
        <v>15</v>
      </c>
      <c r="E10" s="2">
        <v>80084</v>
      </c>
      <c r="F10" s="2" t="s">
        <v>16</v>
      </c>
      <c r="G10" s="2" t="s">
        <v>48</v>
      </c>
      <c r="H10" s="2" t="s">
        <v>49</v>
      </c>
      <c r="K10" s="2" t="s">
        <v>50</v>
      </c>
      <c r="L10" s="2" t="s">
        <v>20</v>
      </c>
      <c r="M10" s="2" t="str">
        <f t="shared" si="0"/>
        <v>AMI-2020-DIB-001-</v>
      </c>
      <c r="N10" s="2" t="s">
        <v>51</v>
      </c>
    </row>
    <row r="11" spans="1:14" ht="45" x14ac:dyDescent="0.25">
      <c r="A11" s="2" t="s">
        <v>13</v>
      </c>
      <c r="B11" s="2">
        <v>3043</v>
      </c>
      <c r="C11" s="2" t="s">
        <v>22</v>
      </c>
      <c r="D11" s="2" t="s">
        <v>23</v>
      </c>
      <c r="E11" s="2">
        <v>80440</v>
      </c>
      <c r="F11" s="2" t="s">
        <v>24</v>
      </c>
      <c r="G11" s="2" t="s">
        <v>48</v>
      </c>
      <c r="H11" s="2" t="s">
        <v>49</v>
      </c>
      <c r="K11" s="2" t="s">
        <v>50</v>
      </c>
      <c r="L11" s="2" t="s">
        <v>20</v>
      </c>
      <c r="M11" s="2" t="str">
        <f t="shared" si="0"/>
        <v>AMI-2020-DIB-001-</v>
      </c>
      <c r="N11" s="2" t="s">
        <v>108</v>
      </c>
    </row>
    <row r="12" spans="1:14" ht="75" x14ac:dyDescent="0.25">
      <c r="A12" s="2" t="s">
        <v>13</v>
      </c>
      <c r="B12" s="2">
        <v>3106</v>
      </c>
      <c r="C12" s="2" t="s">
        <v>26</v>
      </c>
      <c r="D12" s="2" t="s">
        <v>27</v>
      </c>
      <c r="E12" s="2">
        <v>76220</v>
      </c>
      <c r="F12" s="2" t="s">
        <v>28</v>
      </c>
      <c r="G12" s="2" t="s">
        <v>52</v>
      </c>
      <c r="H12" s="2" t="s">
        <v>53</v>
      </c>
      <c r="I12" s="2" t="s">
        <v>54</v>
      </c>
      <c r="J12" s="2" t="s">
        <v>55</v>
      </c>
      <c r="K12" s="2" t="s">
        <v>56</v>
      </c>
      <c r="L12" s="2" t="s">
        <v>20</v>
      </c>
      <c r="M12" s="2" t="str">
        <f t="shared" si="0"/>
        <v>AMI-2020-DU-001-</v>
      </c>
      <c r="N12" s="2" t="s">
        <v>109</v>
      </c>
    </row>
    <row r="13" spans="1:14" ht="30" x14ac:dyDescent="0.25">
      <c r="A13" s="2" t="s">
        <v>13</v>
      </c>
      <c r="B13" s="2">
        <v>3043</v>
      </c>
      <c r="C13" s="2" t="s">
        <v>22</v>
      </c>
      <c r="D13" s="2" t="s">
        <v>23</v>
      </c>
      <c r="E13" s="2">
        <v>80440</v>
      </c>
      <c r="F13" s="2" t="s">
        <v>24</v>
      </c>
      <c r="G13" s="2" t="s">
        <v>58</v>
      </c>
      <c r="H13" s="2" t="s">
        <v>59</v>
      </c>
      <c r="K13" s="2" t="s">
        <v>60</v>
      </c>
      <c r="L13" s="2" t="s">
        <v>20</v>
      </c>
      <c r="M13" s="2" t="str">
        <f t="shared" si="0"/>
        <v>AMI-2020-ENC-001-</v>
      </c>
      <c r="N13" s="2" t="s">
        <v>61</v>
      </c>
    </row>
    <row r="14" spans="1:14" ht="60" x14ac:dyDescent="0.25">
      <c r="A14" s="2" t="s">
        <v>13</v>
      </c>
      <c r="B14" s="2">
        <v>3106</v>
      </c>
      <c r="C14" s="2" t="s">
        <v>26</v>
      </c>
      <c r="D14" s="2" t="s">
        <v>27</v>
      </c>
      <c r="E14" s="2">
        <v>76220</v>
      </c>
      <c r="F14" s="2" t="s">
        <v>28</v>
      </c>
      <c r="G14" s="2" t="s">
        <v>62</v>
      </c>
      <c r="H14" s="2" t="s">
        <v>63</v>
      </c>
      <c r="I14" s="2" t="s">
        <v>64</v>
      </c>
      <c r="J14" s="2" t="s">
        <v>65</v>
      </c>
      <c r="K14" s="2" t="s">
        <v>66</v>
      </c>
      <c r="L14" s="2" t="s">
        <v>20</v>
      </c>
      <c r="M14" s="2" t="str">
        <f t="shared" si="0"/>
        <v>AMI-2020-PET-001-</v>
      </c>
      <c r="N14" s="2" t="s">
        <v>67</v>
      </c>
    </row>
    <row r="15" spans="1:14" ht="30" x14ac:dyDescent="0.25">
      <c r="A15" s="2" t="s">
        <v>13</v>
      </c>
      <c r="B15" s="2">
        <v>3130</v>
      </c>
      <c r="C15" s="2" t="s">
        <v>14</v>
      </c>
      <c r="D15" s="2" t="s">
        <v>15</v>
      </c>
      <c r="E15" s="2">
        <v>80084</v>
      </c>
      <c r="F15" s="2" t="s">
        <v>16</v>
      </c>
      <c r="G15" s="2" t="s">
        <v>68</v>
      </c>
      <c r="H15" s="2" t="s">
        <v>69</v>
      </c>
      <c r="K15" s="2" t="s">
        <v>70</v>
      </c>
      <c r="L15" s="2" t="s">
        <v>20</v>
      </c>
      <c r="M15" s="2" t="str">
        <f t="shared" si="0"/>
        <v>AMI-2020-PLAS-001-</v>
      </c>
      <c r="N15" s="2" t="s">
        <v>110</v>
      </c>
    </row>
    <row r="16" spans="1:14" x14ac:dyDescent="0.25">
      <c r="A16" s="2" t="s">
        <v>13</v>
      </c>
      <c r="B16" s="2">
        <v>3043</v>
      </c>
      <c r="C16" s="2" t="s">
        <v>22</v>
      </c>
      <c r="D16" s="2" t="s">
        <v>23</v>
      </c>
      <c r="E16" s="2">
        <v>80440</v>
      </c>
      <c r="F16" s="2" t="s">
        <v>24</v>
      </c>
      <c r="G16" s="2" t="s">
        <v>68</v>
      </c>
      <c r="H16" s="2" t="s">
        <v>72</v>
      </c>
      <c r="K16" s="2" t="s">
        <v>70</v>
      </c>
      <c r="L16" s="2" t="s">
        <v>20</v>
      </c>
      <c r="M16" s="2" t="str">
        <f t="shared" si="0"/>
        <v>AMI-2020-PLAS-001-</v>
      </c>
      <c r="N16" s="2" t="s">
        <v>111</v>
      </c>
    </row>
    <row r="17" spans="1:14" x14ac:dyDescent="0.25">
      <c r="A17" s="2" t="s">
        <v>13</v>
      </c>
      <c r="B17" s="2">
        <v>3043</v>
      </c>
      <c r="C17" s="2" t="s">
        <v>22</v>
      </c>
      <c r="D17" s="2" t="s">
        <v>23</v>
      </c>
      <c r="E17" s="2">
        <v>80440</v>
      </c>
      <c r="F17" s="2" t="s">
        <v>24</v>
      </c>
      <c r="G17" s="2" t="s">
        <v>74</v>
      </c>
      <c r="H17" s="2" t="s">
        <v>74</v>
      </c>
      <c r="K17" s="2" t="s">
        <v>75</v>
      </c>
      <c r="L17" s="2" t="s">
        <v>20</v>
      </c>
      <c r="M17" s="2" t="str">
        <f t="shared" si="0"/>
        <v>AMI-2020-PLV-001-</v>
      </c>
      <c r="N17" s="2" t="s">
        <v>76</v>
      </c>
    </row>
    <row r="18" spans="1:14" ht="90" x14ac:dyDescent="0.25">
      <c r="A18" s="2" t="s">
        <v>13</v>
      </c>
      <c r="B18" s="2">
        <v>3106</v>
      </c>
      <c r="C18" s="2" t="s">
        <v>26</v>
      </c>
      <c r="D18" s="2" t="s">
        <v>27</v>
      </c>
      <c r="E18" s="2">
        <v>76220</v>
      </c>
      <c r="F18" s="2" t="s">
        <v>28</v>
      </c>
      <c r="G18" s="2" t="s">
        <v>86</v>
      </c>
      <c r="H18" s="2" t="s">
        <v>77</v>
      </c>
      <c r="I18" s="2" t="s">
        <v>64</v>
      </c>
      <c r="J18" s="2" t="s">
        <v>78</v>
      </c>
      <c r="K18" s="2" t="s">
        <v>66</v>
      </c>
      <c r="L18" s="2" t="s">
        <v>20</v>
      </c>
      <c r="M18" s="2" t="str">
        <f t="shared" si="0"/>
        <v>AMI-2020-PS/P-001-</v>
      </c>
      <c r="N18" s="2" t="s">
        <v>112</v>
      </c>
    </row>
    <row r="19" spans="1:14" ht="90" x14ac:dyDescent="0.25">
      <c r="A19" s="2" t="s">
        <v>13</v>
      </c>
      <c r="B19" s="2">
        <v>3106</v>
      </c>
      <c r="C19" s="2" t="s">
        <v>26</v>
      </c>
      <c r="D19" s="2" t="s">
        <v>27</v>
      </c>
      <c r="E19" s="2">
        <v>76220</v>
      </c>
      <c r="F19" s="2" t="s">
        <v>28</v>
      </c>
      <c r="G19" s="2" t="s">
        <v>80</v>
      </c>
      <c r="H19" s="2" t="s">
        <v>81</v>
      </c>
      <c r="I19" s="2" t="s">
        <v>82</v>
      </c>
      <c r="J19" s="2" t="s">
        <v>83</v>
      </c>
      <c r="K19" s="2" t="s">
        <v>84</v>
      </c>
      <c r="L19" s="2" t="s">
        <v>20</v>
      </c>
      <c r="M19" s="2" t="str">
        <f t="shared" si="0"/>
        <v>AMI-2020-VER-001-</v>
      </c>
      <c r="N19" s="2" t="s">
        <v>85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7E4D74-FD07-4F19-BACE-19FD4D97AA62}">
  <dimension ref="A1:I19"/>
  <sheetViews>
    <sheetView workbookViewId="0">
      <selection activeCell="I2" sqref="I2:I19"/>
    </sheetView>
  </sheetViews>
  <sheetFormatPr baseColWidth="10" defaultRowHeight="15" x14ac:dyDescent="0.25"/>
  <cols>
    <col min="4" max="4" width="14.42578125" customWidth="1"/>
  </cols>
  <sheetData>
    <row r="1" spans="1:9" x14ac:dyDescent="0.25">
      <c r="A1" t="s">
        <v>87</v>
      </c>
      <c r="B1" t="s">
        <v>88</v>
      </c>
      <c r="C1" t="s">
        <v>89</v>
      </c>
      <c r="D1" t="s">
        <v>90</v>
      </c>
      <c r="E1" t="s">
        <v>91</v>
      </c>
      <c r="F1" t="s">
        <v>92</v>
      </c>
      <c r="G1" t="s">
        <v>93</v>
      </c>
      <c r="H1" t="s">
        <v>94</v>
      </c>
    </row>
    <row r="2" spans="1:9" ht="30" x14ac:dyDescent="0.25">
      <c r="A2">
        <v>3130</v>
      </c>
      <c r="B2" t="s">
        <v>14</v>
      </c>
      <c r="C2" t="s">
        <v>15</v>
      </c>
      <c r="D2">
        <v>80084</v>
      </c>
      <c r="E2" t="s">
        <v>16</v>
      </c>
      <c r="F2" t="s">
        <v>18</v>
      </c>
      <c r="G2" t="s">
        <v>95</v>
      </c>
      <c r="H2">
        <v>43466</v>
      </c>
      <c r="I2" s="3" t="s">
        <v>21</v>
      </c>
    </row>
    <row r="3" spans="1:9" ht="30" x14ac:dyDescent="0.25">
      <c r="A3">
        <v>3130</v>
      </c>
      <c r="B3" t="s">
        <v>14</v>
      </c>
      <c r="C3" t="s">
        <v>15</v>
      </c>
      <c r="D3">
        <v>80084</v>
      </c>
      <c r="E3" t="s">
        <v>16</v>
      </c>
      <c r="F3" t="s">
        <v>96</v>
      </c>
      <c r="G3" t="s">
        <v>97</v>
      </c>
      <c r="H3">
        <v>43466</v>
      </c>
      <c r="I3" s="4" t="s">
        <v>25</v>
      </c>
    </row>
    <row r="4" spans="1:9" ht="30" x14ac:dyDescent="0.25">
      <c r="A4">
        <v>3130</v>
      </c>
      <c r="B4" t="s">
        <v>14</v>
      </c>
      <c r="C4" t="s">
        <v>15</v>
      </c>
      <c r="D4">
        <v>80084</v>
      </c>
      <c r="E4" t="s">
        <v>16</v>
      </c>
      <c r="F4" t="s">
        <v>48</v>
      </c>
      <c r="G4" t="s">
        <v>98</v>
      </c>
      <c r="H4">
        <v>43466</v>
      </c>
      <c r="I4" s="3" t="s">
        <v>31</v>
      </c>
    </row>
    <row r="5" spans="1:9" ht="30" x14ac:dyDescent="0.25">
      <c r="I5" s="4" t="s">
        <v>35</v>
      </c>
    </row>
    <row r="6" spans="1:9" ht="30" x14ac:dyDescent="0.25">
      <c r="I6" s="3" t="s">
        <v>39</v>
      </c>
    </row>
    <row r="7" spans="1:9" ht="30" x14ac:dyDescent="0.25">
      <c r="I7" s="4" t="s">
        <v>41</v>
      </c>
    </row>
    <row r="8" spans="1:9" ht="30" x14ac:dyDescent="0.25">
      <c r="I8" s="3" t="s">
        <v>42</v>
      </c>
    </row>
    <row r="9" spans="1:9" ht="30" x14ac:dyDescent="0.25">
      <c r="I9" s="4" t="s">
        <v>47</v>
      </c>
    </row>
    <row r="10" spans="1:9" ht="30" x14ac:dyDescent="0.25">
      <c r="I10" s="3" t="s">
        <v>51</v>
      </c>
    </row>
    <row r="11" spans="1:9" ht="30" x14ac:dyDescent="0.25">
      <c r="I11" s="4" t="s">
        <v>51</v>
      </c>
    </row>
    <row r="12" spans="1:9" ht="30" x14ac:dyDescent="0.25">
      <c r="I12" s="3" t="s">
        <v>57</v>
      </c>
    </row>
    <row r="13" spans="1:9" ht="30" x14ac:dyDescent="0.25">
      <c r="I13" s="4" t="s">
        <v>61</v>
      </c>
    </row>
    <row r="14" spans="1:9" ht="30" x14ac:dyDescent="0.25">
      <c r="I14" s="3" t="s">
        <v>67</v>
      </c>
    </row>
    <row r="15" spans="1:9" ht="30" x14ac:dyDescent="0.25">
      <c r="I15" s="4" t="s">
        <v>71</v>
      </c>
    </row>
    <row r="16" spans="1:9" ht="45" x14ac:dyDescent="0.25">
      <c r="I16" s="3" t="s">
        <v>73</v>
      </c>
    </row>
    <row r="17" spans="9:9" ht="30" x14ac:dyDescent="0.25">
      <c r="I17" s="4" t="s">
        <v>76</v>
      </c>
    </row>
    <row r="18" spans="9:9" ht="30" x14ac:dyDescent="0.25">
      <c r="I18" s="3" t="s">
        <v>79</v>
      </c>
    </row>
    <row r="19" spans="9:9" ht="30" x14ac:dyDescent="0.25">
      <c r="I19" s="4" t="s">
        <v>85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2020</vt:lpstr>
      <vt:lpstr>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2020-04-16T09:42:51Z</dcterms:created>
  <dcterms:modified xsi:type="dcterms:W3CDTF">2020-04-16T10:21:21Z</dcterms:modified>
</cp:coreProperties>
</file>