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crep\Desktop\"/>
    </mc:Choice>
  </mc:AlternateContent>
  <xr:revisionPtr revIDLastSave="0" documentId="13_ncr:1_{2D92BEBA-44BA-49BD-AFBE-13229D74C654}" xr6:coauthVersionLast="36" xr6:coauthVersionMax="36" xr10:uidLastSave="{00000000-0000-0000-0000-000000000000}"/>
  <bookViews>
    <workbookView xWindow="240" yWindow="990" windowWidth="12915" windowHeight="7770" activeTab="1" xr2:uid="{00000000-000D-0000-FFFF-FFFF00000000}"/>
  </bookViews>
  <sheets>
    <sheet name="Données" sheetId="1" r:id="rId1"/>
    <sheet name="Analyse_2021" sheetId="4" r:id="rId2"/>
  </sheets>
  <calcPr calcId="191029"/>
</workbook>
</file>

<file path=xl/calcChain.xml><?xml version="1.0" encoding="utf-8"?>
<calcChain xmlns="http://schemas.openxmlformats.org/spreadsheetml/2006/main">
  <c r="J5" i="4" l="1" a="1"/>
  <c r="J5" i="4" s="1"/>
  <c r="AL3" i="4" a="1"/>
  <c r="AL3" i="4" s="1"/>
  <c r="AP3" i="4" a="1"/>
  <c r="AP3" i="4" s="1"/>
  <c r="AT3" i="4" a="1"/>
  <c r="AT3" i="4" s="1"/>
  <c r="AL4" i="4" a="1"/>
  <c r="AL4" i="4" s="1"/>
  <c r="AP4" i="4" a="1"/>
  <c r="AP4" i="4" s="1"/>
  <c r="AT4" i="4" a="1"/>
  <c r="AT4" i="4" s="1"/>
  <c r="AL5" i="4" a="1"/>
  <c r="AL5" i="4" s="1"/>
  <c r="AP5" i="4" a="1"/>
  <c r="AP5" i="4" s="1"/>
  <c r="AT5" i="4" a="1"/>
  <c r="AT5" i="4" s="1"/>
  <c r="AH3" i="4" a="1"/>
  <c r="AH3" i="4" s="1"/>
  <c r="AH4" i="4" a="1"/>
  <c r="AH4" i="4" s="1"/>
  <c r="AH5" i="4" a="1"/>
  <c r="AH5" i="4" s="1"/>
  <c r="AX3" i="4" l="1" a="1"/>
  <c r="AX3" i="4" s="1"/>
  <c r="AD3" i="4" a="1"/>
  <c r="AD3" i="4" s="1"/>
  <c r="Z3" i="4" a="1"/>
  <c r="Z3" i="4" s="1"/>
  <c r="V3" i="4" a="1"/>
  <c r="V3" i="4" s="1"/>
  <c r="R3" i="4" a="1"/>
  <c r="R3" i="4" s="1"/>
  <c r="N3" i="4" a="1"/>
  <c r="N3" i="4" s="1"/>
  <c r="J3" i="4" a="1"/>
  <c r="J3" i="4" s="1"/>
  <c r="F3" i="4" a="1"/>
  <c r="F3" i="4" s="1"/>
  <c r="D2" i="1"/>
  <c r="E2" i="1"/>
  <c r="D3" i="1"/>
  <c r="E3" i="1"/>
  <c r="D4" i="1"/>
  <c r="E4" i="1"/>
  <c r="D5" i="1"/>
  <c r="E5" i="1"/>
  <c r="D6" i="1"/>
  <c r="E6" i="1"/>
  <c r="D7" i="1"/>
  <c r="E7" i="1"/>
  <c r="D8" i="1"/>
  <c r="E8" i="1"/>
  <c r="D9" i="1"/>
  <c r="E9" i="1"/>
  <c r="D10" i="1"/>
  <c r="E10" i="1"/>
  <c r="D11" i="1"/>
  <c r="E11" i="1"/>
  <c r="D12" i="1"/>
  <c r="E12" i="1"/>
  <c r="D13" i="1"/>
  <c r="E13" i="1"/>
  <c r="D14" i="1"/>
  <c r="E14" i="1"/>
  <c r="D15" i="1"/>
  <c r="E15" i="1"/>
  <c r="D16" i="1"/>
  <c r="E16" i="1"/>
  <c r="D17" i="1"/>
  <c r="E17" i="1"/>
  <c r="D18" i="1"/>
  <c r="E18" i="1"/>
  <c r="D19" i="1"/>
  <c r="E19" i="1"/>
  <c r="D20" i="1"/>
  <c r="E20" i="1"/>
  <c r="D21" i="1"/>
  <c r="E21" i="1"/>
  <c r="D22" i="1"/>
  <c r="E22" i="1"/>
  <c r="D23" i="1"/>
  <c r="E23" i="1"/>
  <c r="D24" i="1"/>
  <c r="E24" i="1"/>
  <c r="D25" i="1"/>
  <c r="E25" i="1"/>
  <c r="D26" i="1"/>
  <c r="E26" i="1"/>
  <c r="D27" i="1"/>
  <c r="E27" i="1"/>
  <c r="D28" i="1"/>
  <c r="E28" i="1"/>
  <c r="D29" i="1"/>
  <c r="E29" i="1"/>
  <c r="D30" i="1"/>
  <c r="E30" i="1"/>
  <c r="D31" i="1"/>
  <c r="E31" i="1"/>
  <c r="D32" i="1"/>
  <c r="E32" i="1"/>
  <c r="D33" i="1"/>
  <c r="E33" i="1"/>
  <c r="D34" i="1"/>
  <c r="E34" i="1"/>
  <c r="D35" i="1"/>
  <c r="E35" i="1"/>
  <c r="D36" i="1"/>
  <c r="E36" i="1"/>
  <c r="D37" i="1"/>
  <c r="E37" i="1"/>
  <c r="D38" i="1"/>
  <c r="E38" i="1"/>
  <c r="D39" i="1"/>
  <c r="E39" i="1"/>
  <c r="D40" i="1"/>
  <c r="E40" i="1"/>
  <c r="D41" i="1"/>
  <c r="E41" i="1"/>
  <c r="D42" i="1"/>
  <c r="E42" i="1"/>
  <c r="D43" i="1"/>
  <c r="E43" i="1"/>
  <c r="D44" i="1"/>
  <c r="E44" i="1"/>
  <c r="D45" i="1"/>
  <c r="E45" i="1"/>
  <c r="D46" i="1"/>
  <c r="E46" i="1"/>
  <c r="D47" i="1"/>
  <c r="E47" i="1"/>
  <c r="D48" i="1"/>
  <c r="E48" i="1"/>
  <c r="D49" i="1"/>
  <c r="E49" i="1"/>
  <c r="D50" i="1"/>
  <c r="E50" i="1"/>
  <c r="D51" i="1"/>
  <c r="E51" i="1"/>
  <c r="D52" i="1"/>
  <c r="E52" i="1"/>
  <c r="D53" i="1"/>
  <c r="E53" i="1"/>
  <c r="D54" i="1"/>
  <c r="E54" i="1"/>
  <c r="D55" i="1"/>
  <c r="E55" i="1"/>
  <c r="D56" i="1"/>
  <c r="E56" i="1"/>
  <c r="D57" i="1"/>
  <c r="E57" i="1"/>
  <c r="D58" i="1"/>
  <c r="E58" i="1"/>
  <c r="D59" i="1"/>
  <c r="E59" i="1"/>
  <c r="D60" i="1"/>
  <c r="E60" i="1"/>
  <c r="D61" i="1"/>
  <c r="E61" i="1"/>
  <c r="D62" i="1"/>
  <c r="E62" i="1"/>
  <c r="D63" i="1"/>
  <c r="E63" i="1"/>
  <c r="D64" i="1"/>
  <c r="E64" i="1"/>
  <c r="D65" i="1"/>
  <c r="E65" i="1"/>
  <c r="D66" i="1"/>
  <c r="E66" i="1"/>
  <c r="D67" i="1"/>
  <c r="E67" i="1"/>
  <c r="D68" i="1"/>
  <c r="E68" i="1"/>
  <c r="D69" i="1"/>
  <c r="E69" i="1"/>
  <c r="D70" i="1"/>
  <c r="E70" i="1"/>
  <c r="D71" i="1"/>
  <c r="E71" i="1"/>
  <c r="D72" i="1"/>
  <c r="E72" i="1"/>
  <c r="D73" i="1"/>
  <c r="E73" i="1"/>
  <c r="D74" i="1"/>
  <c r="E74" i="1"/>
  <c r="D75" i="1"/>
  <c r="E75" i="1"/>
  <c r="D76" i="1"/>
  <c r="E76" i="1"/>
  <c r="D77" i="1"/>
  <c r="E77" i="1"/>
  <c r="D78" i="1"/>
  <c r="E78" i="1"/>
  <c r="D79" i="1"/>
  <c r="E79" i="1"/>
  <c r="D80" i="1"/>
  <c r="E80" i="1"/>
  <c r="D81" i="1"/>
  <c r="E81" i="1"/>
  <c r="D82" i="1"/>
  <c r="E82" i="1"/>
  <c r="D83" i="1"/>
  <c r="E83" i="1"/>
  <c r="D84" i="1"/>
  <c r="E84" i="1"/>
  <c r="D85" i="1"/>
  <c r="E85" i="1"/>
  <c r="D86" i="1"/>
  <c r="E86" i="1"/>
  <c r="D87" i="1"/>
  <c r="E87" i="1"/>
  <c r="D88" i="1"/>
  <c r="E88" i="1"/>
  <c r="D89" i="1"/>
  <c r="E89" i="1"/>
  <c r="D90" i="1"/>
  <c r="E90" i="1"/>
  <c r="D91" i="1"/>
  <c r="E91" i="1"/>
  <c r="D92" i="1"/>
  <c r="E92" i="1"/>
  <c r="D93" i="1"/>
  <c r="E93" i="1"/>
  <c r="D94" i="1"/>
  <c r="E94" i="1"/>
  <c r="D95" i="1"/>
  <c r="E95" i="1"/>
  <c r="D96" i="1"/>
  <c r="E96" i="1"/>
  <c r="D97" i="1"/>
  <c r="E97" i="1"/>
  <c r="D98" i="1"/>
  <c r="E98" i="1"/>
  <c r="D99" i="1"/>
  <c r="E99" i="1"/>
  <c r="D100" i="1"/>
  <c r="E100" i="1"/>
  <c r="D101" i="1"/>
  <c r="E101" i="1"/>
  <c r="D102" i="1"/>
  <c r="E102" i="1"/>
  <c r="D103" i="1"/>
  <c r="E103" i="1"/>
  <c r="D104" i="1"/>
  <c r="E104" i="1"/>
  <c r="D105" i="1"/>
  <c r="E105" i="1"/>
  <c r="D106" i="1"/>
  <c r="E106" i="1"/>
  <c r="D107" i="1"/>
  <c r="E107" i="1"/>
  <c r="D108" i="1"/>
  <c r="E108" i="1"/>
  <c r="D109" i="1"/>
  <c r="E109" i="1"/>
  <c r="D110" i="1"/>
  <c r="E110" i="1"/>
  <c r="D111" i="1"/>
  <c r="E111" i="1"/>
  <c r="D112" i="1"/>
  <c r="E112" i="1"/>
  <c r="D113" i="1"/>
  <c r="E113" i="1"/>
  <c r="D114" i="1"/>
  <c r="E114" i="1"/>
  <c r="D115" i="1"/>
  <c r="E115" i="1"/>
  <c r="D116" i="1"/>
  <c r="E116" i="1"/>
  <c r="D117" i="1"/>
  <c r="E117" i="1"/>
  <c r="D118" i="1"/>
  <c r="E118" i="1"/>
  <c r="D119" i="1"/>
  <c r="E119" i="1"/>
  <c r="D120" i="1"/>
  <c r="E120" i="1"/>
  <c r="D121" i="1"/>
  <c r="E121" i="1"/>
  <c r="D122" i="1"/>
  <c r="E122" i="1"/>
  <c r="D123" i="1"/>
  <c r="E123" i="1"/>
  <c r="D124" i="1"/>
  <c r="E124" i="1"/>
  <c r="D125" i="1"/>
  <c r="E125" i="1"/>
  <c r="D126" i="1"/>
  <c r="E126" i="1"/>
  <c r="D127" i="1"/>
  <c r="E127" i="1"/>
  <c r="D128" i="1"/>
  <c r="E128" i="1"/>
  <c r="D129" i="1"/>
  <c r="E129" i="1"/>
  <c r="D130" i="1"/>
  <c r="E130" i="1"/>
  <c r="D131" i="1"/>
  <c r="E131" i="1"/>
  <c r="D132" i="1"/>
  <c r="E132" i="1"/>
  <c r="D133" i="1"/>
  <c r="E133" i="1"/>
  <c r="D134" i="1"/>
  <c r="E134" i="1"/>
  <c r="D135" i="1"/>
  <c r="E135" i="1"/>
  <c r="D136" i="1"/>
  <c r="E136" i="1"/>
  <c r="D137" i="1"/>
  <c r="E137" i="1"/>
  <c r="D138" i="1"/>
  <c r="E138" i="1"/>
  <c r="D139" i="1"/>
  <c r="E139" i="1"/>
  <c r="D140" i="1"/>
  <c r="E140" i="1"/>
  <c r="D141" i="1"/>
  <c r="E141" i="1"/>
  <c r="D142" i="1"/>
  <c r="E142" i="1"/>
  <c r="D143" i="1"/>
  <c r="E143" i="1"/>
  <c r="D144" i="1"/>
  <c r="E144" i="1"/>
  <c r="D145" i="1"/>
  <c r="E145" i="1"/>
  <c r="D146" i="1"/>
  <c r="E146" i="1"/>
  <c r="D147" i="1"/>
  <c r="E147" i="1"/>
  <c r="D148" i="1"/>
  <c r="E148" i="1"/>
  <c r="D149" i="1"/>
  <c r="E149" i="1"/>
  <c r="D150" i="1"/>
  <c r="E150" i="1"/>
  <c r="D151" i="1"/>
  <c r="E151" i="1"/>
  <c r="D152" i="1"/>
  <c r="E152" i="1"/>
  <c r="D153" i="1"/>
  <c r="E153" i="1"/>
  <c r="D154" i="1"/>
  <c r="E154" i="1"/>
  <c r="D155" i="1"/>
  <c r="E155" i="1"/>
  <c r="D156" i="1"/>
  <c r="E156" i="1"/>
  <c r="D157" i="1"/>
  <c r="E157" i="1"/>
  <c r="D158" i="1"/>
  <c r="E158" i="1"/>
  <c r="D159" i="1"/>
  <c r="E159" i="1"/>
  <c r="D160" i="1"/>
  <c r="E160" i="1"/>
  <c r="D161" i="1"/>
  <c r="E161" i="1"/>
  <c r="D162" i="1"/>
  <c r="E162" i="1"/>
  <c r="D163" i="1"/>
  <c r="E163" i="1"/>
  <c r="D164" i="1"/>
  <c r="E164" i="1"/>
  <c r="D165" i="1"/>
  <c r="E165" i="1"/>
  <c r="D166" i="1"/>
  <c r="E166" i="1"/>
  <c r="D167" i="1"/>
  <c r="E167" i="1"/>
  <c r="D168" i="1"/>
  <c r="E168" i="1"/>
  <c r="D169" i="1"/>
  <c r="E169" i="1"/>
  <c r="D170" i="1"/>
  <c r="E170" i="1"/>
  <c r="D171" i="1"/>
  <c r="E171" i="1"/>
  <c r="D172" i="1"/>
  <c r="E172" i="1"/>
  <c r="D173" i="1"/>
  <c r="E173" i="1"/>
  <c r="D174" i="1"/>
  <c r="E174" i="1"/>
  <c r="D175" i="1"/>
  <c r="E175" i="1"/>
  <c r="D176" i="1"/>
  <c r="E176" i="1"/>
  <c r="D177" i="1"/>
  <c r="E177" i="1"/>
  <c r="D178" i="1"/>
  <c r="E178" i="1"/>
  <c r="D179" i="1"/>
  <c r="E179" i="1"/>
  <c r="D180" i="1"/>
  <c r="E180" i="1"/>
  <c r="D181" i="1"/>
  <c r="E181" i="1"/>
  <c r="D182" i="1"/>
  <c r="E182" i="1"/>
  <c r="D183" i="1"/>
  <c r="E183" i="1"/>
  <c r="D184" i="1"/>
  <c r="E184" i="1"/>
  <c r="D185" i="1"/>
  <c r="E185" i="1"/>
  <c r="D186" i="1"/>
  <c r="E186" i="1"/>
  <c r="D187" i="1"/>
  <c r="E187" i="1"/>
  <c r="D188" i="1"/>
  <c r="E188" i="1"/>
  <c r="D189" i="1"/>
  <c r="E189" i="1"/>
  <c r="D190" i="1"/>
  <c r="E190" i="1"/>
  <c r="D191" i="1"/>
  <c r="E191" i="1"/>
  <c r="D192" i="1"/>
  <c r="E192" i="1"/>
  <c r="D193" i="1"/>
  <c r="E193" i="1"/>
  <c r="D194" i="1"/>
  <c r="E194" i="1"/>
  <c r="D195" i="1"/>
  <c r="E195" i="1"/>
  <c r="D196" i="1"/>
  <c r="E196" i="1"/>
  <c r="D197" i="1"/>
  <c r="E197" i="1"/>
  <c r="D198" i="1"/>
  <c r="E198" i="1"/>
  <c r="D199" i="1"/>
  <c r="E199" i="1"/>
  <c r="D200" i="1"/>
  <c r="E200" i="1"/>
  <c r="D201" i="1"/>
  <c r="E201" i="1"/>
  <c r="D202" i="1"/>
  <c r="E202" i="1"/>
  <c r="D203" i="1"/>
  <c r="E203" i="1"/>
  <c r="D204" i="1"/>
  <c r="E204" i="1"/>
  <c r="D205" i="1"/>
  <c r="E205" i="1"/>
  <c r="D206" i="1"/>
  <c r="E206" i="1"/>
  <c r="D207" i="1"/>
  <c r="E207" i="1"/>
  <c r="D208" i="1"/>
  <c r="E208" i="1"/>
  <c r="D209" i="1"/>
  <c r="E209" i="1"/>
  <c r="D210" i="1"/>
  <c r="E210" i="1"/>
  <c r="D211" i="1"/>
  <c r="E211" i="1"/>
  <c r="D212" i="1"/>
  <c r="E212" i="1"/>
  <c r="D213" i="1"/>
  <c r="E213" i="1"/>
  <c r="D214" i="1"/>
  <c r="E214" i="1"/>
  <c r="D215" i="1"/>
  <c r="E215" i="1"/>
  <c r="D216" i="1"/>
  <c r="E216" i="1"/>
  <c r="D217" i="1"/>
  <c r="E217" i="1"/>
  <c r="D218" i="1"/>
  <c r="E218" i="1"/>
  <c r="D219" i="1"/>
  <c r="E219" i="1"/>
  <c r="D220" i="1"/>
  <c r="E220" i="1"/>
  <c r="D221" i="1"/>
  <c r="E221" i="1"/>
  <c r="D222" i="1"/>
  <c r="E222" i="1"/>
  <c r="D223" i="1"/>
  <c r="E223" i="1"/>
  <c r="D224" i="1"/>
  <c r="E224" i="1"/>
  <c r="D225" i="1"/>
  <c r="E225" i="1"/>
  <c r="D226" i="1"/>
  <c r="E226" i="1"/>
  <c r="D227" i="1"/>
  <c r="E227" i="1"/>
  <c r="D228" i="1"/>
  <c r="E228" i="1"/>
  <c r="D229" i="1"/>
  <c r="E229" i="1"/>
  <c r="D230" i="1"/>
  <c r="E230" i="1"/>
  <c r="D231" i="1"/>
  <c r="E231" i="1"/>
  <c r="D232" i="1"/>
  <c r="E232" i="1"/>
  <c r="D233" i="1"/>
  <c r="E233" i="1"/>
  <c r="D234" i="1"/>
  <c r="E234" i="1"/>
  <c r="D235" i="1"/>
  <c r="E235" i="1"/>
  <c r="D236" i="1"/>
  <c r="E236" i="1"/>
  <c r="D237" i="1"/>
  <c r="E237" i="1"/>
  <c r="D238" i="1"/>
  <c r="E238" i="1"/>
  <c r="D239" i="1"/>
  <c r="E239" i="1"/>
  <c r="D240" i="1"/>
  <c r="E240" i="1"/>
  <c r="D241" i="1"/>
  <c r="E241" i="1"/>
  <c r="D242" i="1"/>
  <c r="E242" i="1"/>
  <c r="D243" i="1"/>
  <c r="E243" i="1"/>
  <c r="D244" i="1"/>
  <c r="E244" i="1"/>
  <c r="D245" i="1"/>
  <c r="E245" i="1"/>
  <c r="D246" i="1"/>
  <c r="E246" i="1"/>
  <c r="D247" i="1"/>
  <c r="E247" i="1"/>
  <c r="D248" i="1"/>
  <c r="E248" i="1"/>
  <c r="D249" i="1"/>
  <c r="E249" i="1"/>
  <c r="D250" i="1"/>
  <c r="E250" i="1"/>
  <c r="D251" i="1"/>
  <c r="E251" i="1"/>
  <c r="D252" i="1"/>
  <c r="E252" i="1"/>
  <c r="D253" i="1"/>
  <c r="E253" i="1"/>
  <c r="D254" i="1"/>
  <c r="E254" i="1"/>
  <c r="D255" i="1"/>
  <c r="E255" i="1"/>
  <c r="D256" i="1"/>
  <c r="E256" i="1"/>
  <c r="D257" i="1"/>
  <c r="E257" i="1"/>
  <c r="D258" i="1"/>
  <c r="E258" i="1"/>
  <c r="D259" i="1"/>
  <c r="E259" i="1"/>
  <c r="D260" i="1"/>
  <c r="E260" i="1"/>
  <c r="D261" i="1"/>
  <c r="E261" i="1"/>
  <c r="D262" i="1"/>
  <c r="E262" i="1"/>
  <c r="D263" i="1"/>
  <c r="E263" i="1"/>
  <c r="D264" i="1"/>
  <c r="E264" i="1"/>
  <c r="D265" i="1"/>
  <c r="E265" i="1"/>
  <c r="D266" i="1"/>
  <c r="E266" i="1"/>
  <c r="D267" i="1"/>
  <c r="E267" i="1"/>
  <c r="D268" i="1"/>
  <c r="E268" i="1"/>
  <c r="D269" i="1"/>
  <c r="E269" i="1"/>
  <c r="D270" i="1"/>
  <c r="E270" i="1"/>
  <c r="D271" i="1"/>
  <c r="E271" i="1"/>
  <c r="D272" i="1"/>
  <c r="E272" i="1"/>
  <c r="D273" i="1"/>
  <c r="E273" i="1"/>
  <c r="D274" i="1"/>
  <c r="E274" i="1"/>
  <c r="D275" i="1"/>
  <c r="E275" i="1"/>
  <c r="D276" i="1"/>
  <c r="E276" i="1"/>
  <c r="D277" i="1"/>
  <c r="E277" i="1"/>
  <c r="D278" i="1"/>
  <c r="E278" i="1"/>
  <c r="D279" i="1"/>
  <c r="E279" i="1"/>
  <c r="D280" i="1"/>
  <c r="E280" i="1"/>
  <c r="D281" i="1"/>
  <c r="E281" i="1"/>
  <c r="D282" i="1"/>
  <c r="E282" i="1"/>
  <c r="D283" i="1"/>
  <c r="E283" i="1"/>
  <c r="D284" i="1"/>
  <c r="E284" i="1"/>
  <c r="D285" i="1"/>
  <c r="E285" i="1"/>
  <c r="D286" i="1"/>
  <c r="E286" i="1"/>
  <c r="D287" i="1"/>
  <c r="E287" i="1"/>
  <c r="D288" i="1"/>
  <c r="E288" i="1"/>
  <c r="D289" i="1"/>
  <c r="E289" i="1"/>
  <c r="D290" i="1"/>
  <c r="E290" i="1"/>
  <c r="D291" i="1"/>
  <c r="E291" i="1"/>
  <c r="D292" i="1"/>
  <c r="E292" i="1"/>
  <c r="D293" i="1"/>
  <c r="E293" i="1"/>
  <c r="D294" i="1"/>
  <c r="E294" i="1"/>
  <c r="D295" i="1"/>
  <c r="E295" i="1"/>
  <c r="D296" i="1"/>
  <c r="E296" i="1"/>
  <c r="D297" i="1"/>
  <c r="E297" i="1"/>
  <c r="D298" i="1"/>
  <c r="E298" i="1"/>
  <c r="D299" i="1"/>
  <c r="E299" i="1"/>
  <c r="D300" i="1"/>
  <c r="E300" i="1"/>
  <c r="D301" i="1"/>
  <c r="E301" i="1"/>
  <c r="D302" i="1"/>
  <c r="E302" i="1"/>
  <c r="D303" i="1"/>
  <c r="E303" i="1"/>
  <c r="D304" i="1"/>
  <c r="E304" i="1"/>
  <c r="D305" i="1"/>
  <c r="E305" i="1"/>
  <c r="D306" i="1"/>
  <c r="E306" i="1"/>
  <c r="D307" i="1"/>
  <c r="E307" i="1"/>
  <c r="D308" i="1"/>
  <c r="E308" i="1"/>
  <c r="D309" i="1"/>
  <c r="E309" i="1"/>
  <c r="D310" i="1"/>
  <c r="E310" i="1"/>
  <c r="D311" i="1"/>
  <c r="E311" i="1"/>
  <c r="D312" i="1"/>
  <c r="E312" i="1"/>
  <c r="D313" i="1"/>
  <c r="E313" i="1"/>
  <c r="D314" i="1"/>
  <c r="E314" i="1"/>
  <c r="D315" i="1"/>
  <c r="E315" i="1"/>
  <c r="D316" i="1"/>
  <c r="E316" i="1"/>
  <c r="D317" i="1"/>
  <c r="E317" i="1"/>
  <c r="D318" i="1"/>
  <c r="E318" i="1"/>
  <c r="D319" i="1"/>
  <c r="E319" i="1"/>
  <c r="D320" i="1"/>
  <c r="E320" i="1"/>
  <c r="D321" i="1"/>
  <c r="E321" i="1"/>
  <c r="D322" i="1"/>
  <c r="E322" i="1"/>
  <c r="D323" i="1"/>
  <c r="E323" i="1"/>
  <c r="D324" i="1"/>
  <c r="E324" i="1"/>
  <c r="D325" i="1"/>
  <c r="E325" i="1"/>
  <c r="D326" i="1"/>
  <c r="E326" i="1"/>
  <c r="D327" i="1"/>
  <c r="E327" i="1"/>
  <c r="D328" i="1"/>
  <c r="E328" i="1"/>
  <c r="D329" i="1"/>
  <c r="E329" i="1"/>
  <c r="D330" i="1"/>
  <c r="E330" i="1"/>
  <c r="D331" i="1"/>
  <c r="E331" i="1"/>
  <c r="D332" i="1"/>
  <c r="E332" i="1"/>
  <c r="D333" i="1"/>
  <c r="E333" i="1"/>
  <c r="D334" i="1"/>
  <c r="E334" i="1"/>
  <c r="D335" i="1"/>
  <c r="E335" i="1"/>
  <c r="D336" i="1"/>
  <c r="E336" i="1"/>
  <c r="D337" i="1"/>
  <c r="E337" i="1"/>
  <c r="D338" i="1"/>
  <c r="E338" i="1"/>
  <c r="D339" i="1"/>
  <c r="E339" i="1"/>
  <c r="D340" i="1"/>
  <c r="E340" i="1"/>
  <c r="D341" i="1"/>
  <c r="E341" i="1"/>
  <c r="D342" i="1"/>
  <c r="E342" i="1"/>
  <c r="D343" i="1"/>
  <c r="E343" i="1"/>
  <c r="D344" i="1"/>
  <c r="E344" i="1"/>
  <c r="D345" i="1"/>
  <c r="E345" i="1"/>
  <c r="D346" i="1"/>
  <c r="E346" i="1"/>
  <c r="D347" i="1"/>
  <c r="E347" i="1"/>
  <c r="D348" i="1"/>
  <c r="E348" i="1"/>
  <c r="D349" i="1"/>
  <c r="E349" i="1"/>
  <c r="D350" i="1"/>
  <c r="E350" i="1"/>
  <c r="D351" i="1"/>
  <c r="E351" i="1"/>
  <c r="D352" i="1"/>
  <c r="E352" i="1"/>
  <c r="D353" i="1"/>
  <c r="E353" i="1"/>
  <c r="D354" i="1"/>
  <c r="E354" i="1"/>
  <c r="D355" i="1"/>
  <c r="E355" i="1"/>
  <c r="D356" i="1"/>
  <c r="E356" i="1"/>
  <c r="D357" i="1"/>
  <c r="E357" i="1"/>
  <c r="D358" i="1"/>
  <c r="E358" i="1"/>
  <c r="D359" i="1"/>
  <c r="E359" i="1"/>
  <c r="D360" i="1"/>
  <c r="E360" i="1"/>
  <c r="D361" i="1"/>
  <c r="E361" i="1"/>
  <c r="D362" i="1"/>
  <c r="E362" i="1"/>
  <c r="D363" i="1"/>
  <c r="E363" i="1"/>
  <c r="D364" i="1"/>
  <c r="E364" i="1"/>
  <c r="D365" i="1"/>
  <c r="E365" i="1"/>
  <c r="D366" i="1"/>
  <c r="E366" i="1"/>
  <c r="D367" i="1"/>
  <c r="E367" i="1"/>
  <c r="D368" i="1"/>
  <c r="E368" i="1"/>
  <c r="D369" i="1"/>
  <c r="E369" i="1"/>
  <c r="D370" i="1"/>
  <c r="E370" i="1"/>
  <c r="D371" i="1"/>
  <c r="E371" i="1"/>
  <c r="D372" i="1"/>
  <c r="E372" i="1"/>
  <c r="D373" i="1"/>
  <c r="E373" i="1"/>
  <c r="D374" i="1"/>
  <c r="E374" i="1"/>
  <c r="D375" i="1"/>
  <c r="E375" i="1"/>
  <c r="D376" i="1"/>
  <c r="E376" i="1"/>
  <c r="D377" i="1"/>
  <c r="E377" i="1"/>
  <c r="D378" i="1"/>
  <c r="E378" i="1"/>
  <c r="D379" i="1"/>
  <c r="E379" i="1"/>
  <c r="AX5" i="4" l="1" a="1"/>
  <c r="AX5" i="4" s="1"/>
  <c r="AD5" i="4" a="1"/>
  <c r="AD5" i="4" s="1"/>
  <c r="Z5" i="4" a="1"/>
  <c r="Z5" i="4" s="1"/>
  <c r="V5" i="4" a="1"/>
  <c r="V5" i="4" s="1"/>
  <c r="AX4" i="4" a="1"/>
  <c r="AX4" i="4" s="1"/>
  <c r="AD4" i="4" a="1"/>
  <c r="AD4" i="4" s="1"/>
  <c r="Z4" i="4" a="1"/>
  <c r="Z4" i="4" s="1"/>
  <c r="V4" i="4" a="1"/>
  <c r="V4" i="4" s="1"/>
  <c r="R4" i="4" l="1" a="1"/>
  <c r="R4" i="4" s="1"/>
  <c r="N4" i="4" a="1"/>
  <c r="N4" i="4" s="1"/>
  <c r="J4" i="4" a="1"/>
  <c r="J4" i="4" s="1"/>
  <c r="F4" i="4" a="1"/>
  <c r="F4" i="4" s="1"/>
  <c r="R5" i="4" l="1" a="1"/>
  <c r="R5" i="4" s="1"/>
  <c r="N5" i="4" a="1"/>
  <c r="N5" i="4" s="1"/>
  <c r="F5" i="4" a="1"/>
  <c r="F5" i="4" s="1"/>
</calcChain>
</file>

<file path=xl/sharedStrings.xml><?xml version="1.0" encoding="utf-8"?>
<sst xmlns="http://schemas.openxmlformats.org/spreadsheetml/2006/main" count="428" uniqueCount="120">
  <si>
    <t>Lieu</t>
  </si>
  <si>
    <t>Date</t>
  </si>
  <si>
    <t>Mois</t>
  </si>
  <si>
    <t>Annuel</t>
  </si>
  <si>
    <t>Janvier</t>
  </si>
  <si>
    <t>Février</t>
  </si>
  <si>
    <t>Mars</t>
  </si>
  <si>
    <t>Lubret</t>
  </si>
  <si>
    <t>Avezac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</si>
  <si>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</si>
  <si>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</si>
  <si>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</si>
  <si>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</si>
  <si>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</si>
  <si>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</si>
  <si>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</si>
  <si>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</si>
  <si>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</si>
  <si>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Orbessan</t>
  </si>
  <si>
    <t>Cabanette</t>
  </si>
  <si>
    <t>Boissède</t>
  </si>
  <si>
    <t>Auzay</t>
  </si>
  <si>
    <t>Cuelas</t>
  </si>
  <si>
    <t>Pavie</t>
  </si>
  <si>
    <t>Lavardac</t>
  </si>
  <si>
    <t>Equipe</t>
  </si>
  <si>
    <t>St Pierre</t>
  </si>
  <si>
    <t>Fajolles</t>
  </si>
  <si>
    <t>Donzac</t>
  </si>
  <si>
    <t>Bouillac</t>
  </si>
  <si>
    <t>Larra</t>
  </si>
  <si>
    <t>Aucun</t>
  </si>
  <si>
    <t>Maribot</t>
  </si>
  <si>
    <t>Candau</t>
  </si>
  <si>
    <t>Tillac</t>
  </si>
  <si>
    <t>Année</t>
  </si>
  <si>
    <t>Buzet</t>
  </si>
  <si>
    <t>La Barne</t>
  </si>
  <si>
    <t>Mouzeuil</t>
  </si>
  <si>
    <t>Nalliers</t>
  </si>
  <si>
    <t>Le Bernard</t>
  </si>
  <si>
    <t>Coudures</t>
  </si>
  <si>
    <t>Seissan</t>
  </si>
  <si>
    <t>Izaux</t>
  </si>
  <si>
    <t>Cassagnaou</t>
  </si>
  <si>
    <t>Équipe 2</t>
  </si>
  <si>
    <t>Total (j.equipe)</t>
  </si>
  <si>
    <t>Lourdes</t>
  </si>
  <si>
    <t>Pouillé</t>
  </si>
  <si>
    <t>Lavit</t>
  </si>
  <si>
    <t>St Benoit</t>
  </si>
  <si>
    <t>Poupas</t>
  </si>
  <si>
    <t>Pont du Curé Andilly</t>
  </si>
  <si>
    <t>Pont du Bouth aval</t>
  </si>
  <si>
    <t>Pont neuf</t>
  </si>
  <si>
    <t>Angle folle aval et amont</t>
  </si>
  <si>
    <t>Pont d'Agnac</t>
  </si>
  <si>
    <t>Péault</t>
  </si>
  <si>
    <t>Oulmes Nord</t>
  </si>
  <si>
    <t>Couloumats</t>
  </si>
  <si>
    <t>Bourges</t>
  </si>
  <si>
    <t>Marith</t>
  </si>
  <si>
    <t>Fargues</t>
  </si>
  <si>
    <t>Charros</t>
  </si>
  <si>
    <t>Lapeyrie</t>
  </si>
  <si>
    <t>Astarac</t>
  </si>
  <si>
    <t>Auterive</t>
  </si>
  <si>
    <t>Balaing</t>
  </si>
  <si>
    <t>Mondély</t>
  </si>
  <si>
    <t>Sauloue</t>
  </si>
  <si>
    <t>Beq</t>
  </si>
  <si>
    <t>STLau</t>
  </si>
  <si>
    <t>Renu</t>
  </si>
  <si>
    <t>Le PdB</t>
  </si>
  <si>
    <t>Laba</t>
  </si>
  <si>
    <t>Man</t>
  </si>
  <si>
    <t>Duff</t>
  </si>
  <si>
    <t>La Marca</t>
  </si>
  <si>
    <t>La Marca Barrage</t>
  </si>
  <si>
    <t>La Cout</t>
  </si>
  <si>
    <t>Escla bas</t>
  </si>
  <si>
    <t>Mouc</t>
  </si>
  <si>
    <t>Bell</t>
  </si>
  <si>
    <t>Puyd</t>
  </si>
  <si>
    <t>St Hil</t>
  </si>
  <si>
    <t>Ver G</t>
  </si>
  <si>
    <t>St Gem</t>
  </si>
  <si>
    <t>Les Mag Est</t>
  </si>
  <si>
    <t>GdVel</t>
  </si>
  <si>
    <t>St Nic</t>
  </si>
  <si>
    <t>Mer</t>
  </si>
  <si>
    <t>Castel</t>
  </si>
  <si>
    <t>St NGr</t>
  </si>
  <si>
    <t>Mt olm</t>
  </si>
  <si>
    <t>Olo</t>
  </si>
  <si>
    <t>Équipe 1</t>
  </si>
  <si>
    <t xml:space="preserve">Nb jours </t>
  </si>
  <si>
    <t>Lamontj</t>
  </si>
  <si>
    <t>Paich</t>
  </si>
  <si>
    <t>Sarran</t>
  </si>
  <si>
    <t>devrait être 17</t>
  </si>
  <si>
    <t>devrait être 18</t>
  </si>
  <si>
    <t>devrait être 15</t>
  </si>
  <si>
    <t>Coud</t>
  </si>
  <si>
    <t>devrait être 33</t>
  </si>
  <si>
    <t>devrait être 13</t>
  </si>
  <si>
    <t>devrait être 5</t>
  </si>
  <si>
    <t>Long</t>
  </si>
  <si>
    <t>St Mart</t>
  </si>
  <si>
    <t>devrait être 20</t>
  </si>
  <si>
    <t>devrait être 16</t>
  </si>
  <si>
    <t>devrait être 27</t>
  </si>
  <si>
    <t>Lapey</t>
  </si>
  <si>
    <t>Asta</t>
  </si>
  <si>
    <t>Boui</t>
  </si>
  <si>
    <t>Char</t>
  </si>
  <si>
    <t>Farg</t>
  </si>
  <si>
    <t>Arci</t>
  </si>
  <si>
    <t>devrait être 22</t>
  </si>
  <si>
    <t>devrait être 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</si>
</sst>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4.9989318521683403E-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Border="1"/>
    <xf numFmtId="0" fontId="0" fillId="0" borderId="0" xfId="0" applyAlignment="1">
      <alignment horizontal="left" vertical="center"/>
    </xf>
    <xf numFmtId="0" fontId="0" fillId="0" borderId="2" xfId="0" applyBorder="1" applyAlignment="1">
      <alignment horizontal="left" vertical="top"/>
    </xf>
    <xf numFmtId="0" fontId="0" fillId="0" borderId="3" xfId="0" applyBorder="1" applyAlignment="1">
      <alignment horizontal="left" vertical="top" wrapText="1"/>
    </xf>
    <xf numFmtId="164" fontId="0" fillId="0" borderId="9" xfId="0" applyNumberFormat="1" applyBorder="1"/>
    <xf numFmtId="14" fontId="0" fillId="0" borderId="12" xfId="0" applyNumberFormat="1" applyBorder="1"/>
    <xf numFmtId="14" fontId="2" fillId="0" borderId="13" xfId="0" applyNumberFormat="1" applyFont="1" applyBorder="1" applyAlignment="1">
      <alignment wrapText="1"/>
    </xf>
    <xf numFmtId="0" fontId="0" fillId="0" borderId="0" xfId="0" applyNumberFormat="1"/>
    <xf numFmtId="0" fontId="0" fillId="0" borderId="0" xfId="0" applyAlignment="1">
      <alignment wrapText="1"/>
    </xf>
    <xf numFmtId="0" fontId="0" fillId="0" borderId="15" xfId="0" applyBorder="1"/>
    <xf numFmtId="0" fontId="0" fillId="0" borderId="5" xfId="0" applyFont="1" applyBorder="1" applyAlignment="1">
      <alignment wrapText="1"/>
    </xf>
    <xf numFmtId="0" fontId="0" fillId="0" borderId="10" xfId="0" applyFont="1" applyBorder="1" applyAlignment="1">
      <alignment horizontal="left" wrapText="1"/>
    </xf>
    <xf numFmtId="14" fontId="0" fillId="0" borderId="0" xfId="0" applyNumberFormat="1" applyAlignment="1">
      <alignment horizontal="left"/>
    </xf>
    <xf numFmtId="0" fontId="0" fillId="0" borderId="18" xfId="0" applyFont="1" applyBorder="1" applyAlignment="1">
      <alignment wrapText="1"/>
    </xf>
    <xf numFmtId="0" fontId="1" fillId="0" borderId="21" xfId="0" applyFont="1" applyBorder="1" applyAlignment="1">
      <alignment horizontal="center"/>
    </xf>
    <xf numFmtId="0" fontId="0" fillId="0" borderId="2" xfId="0" applyBorder="1" applyAlignment="1">
      <alignment horizontal="left" vertical="top" wrapText="1"/>
    </xf>
    <xf numFmtId="0" fontId="0" fillId="0" borderId="14" xfId="0" applyNumberFormat="1" applyBorder="1"/>
    <xf numFmtId="0" fontId="1" fillId="3" borderId="4" xfId="0" applyNumberFormat="1" applyFont="1" applyFill="1" applyBorder="1"/>
    <xf numFmtId="14" fontId="0" fillId="0" borderId="2" xfId="0" applyNumberFormat="1" applyBorder="1" applyAlignment="1">
      <alignment horizontal="left" vertical="top" wrapText="1"/>
    </xf>
    <xf numFmtId="14" fontId="0" fillId="0" borderId="0" xfId="0" applyNumberFormat="1" applyFill="1" applyAlignment="1">
      <alignment horizontal="left"/>
    </xf>
    <xf numFmtId="0" fontId="0" fillId="0" borderId="0" xfId="0" applyFill="1"/>
    <xf numFmtId="0" fontId="0" fillId="0" borderId="0" xfId="0" applyNumberFormat="1" applyFill="1"/>
    <xf numFmtId="0" fontId="0" fillId="0" borderId="18" xfId="0" applyFont="1" applyBorder="1" applyAlignment="1">
      <alignment horizontal="center" wrapText="1"/>
    </xf>
    <xf numFmtId="0" fontId="0" fillId="0" borderId="5" xfId="0" applyFill="1" applyBorder="1"/>
    <xf numFmtId="164" fontId="0" fillId="0" borderId="10" xfId="0" applyNumberFormat="1" applyFill="1" applyBorder="1"/>
    <xf numFmtId="14" fontId="0" fillId="0" borderId="7" xfId="0" applyNumberFormat="1" applyFill="1" applyBorder="1"/>
    <xf numFmtId="0" fontId="0" fillId="0" borderId="11" xfId="0" applyBorder="1" applyAlignment="1">
      <alignment wrapText="1"/>
    </xf>
    <xf numFmtId="0" fontId="0" fillId="0" borderId="8" xfId="0" applyBorder="1"/>
    <xf numFmtId="164" fontId="0" fillId="0" borderId="22" xfId="0" applyNumberFormat="1" applyFill="1" applyBorder="1"/>
    <xf numFmtId="1" fontId="0" fillId="0" borderId="14" xfId="0" applyNumberFormat="1" applyBorder="1"/>
    <xf numFmtId="0" fontId="0" fillId="0" borderId="0" xfId="0" applyNumberFormat="1" applyAlignment="1">
      <alignment horizontal="left"/>
    </xf>
    <xf numFmtId="0" fontId="1" fillId="2" borderId="4" xfId="0" applyFont="1" applyFill="1" applyBorder="1"/>
    <xf numFmtId="0" fontId="1" fillId="3" borderId="4" xfId="0" applyFont="1" applyFill="1" applyBorder="1"/>
    <xf numFmtId="0" fontId="1" fillId="0" borderId="4" xfId="0" applyFont="1" applyBorder="1"/>
    <xf numFmtId="14" fontId="0" fillId="0" borderId="24" xfId="0" applyNumberFormat="1" applyBorder="1"/>
    <xf numFmtId="164" fontId="0" fillId="0" borderId="25" xfId="0" applyNumberFormat="1" applyBorder="1"/>
    <xf numFmtId="0" fontId="0" fillId="0" borderId="0" xfId="0" applyNumberFormat="1" applyFill="1" applyAlignment="1">
      <alignment horizontal="left"/>
    </xf>
    <xf numFmtId="0" fontId="0" fillId="4" borderId="1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1" fontId="0" fillId="2" borderId="14" xfId="0" applyNumberFormat="1" applyFill="1" applyBorder="1"/>
    <xf numFmtId="0" fontId="0" fillId="2" borderId="8" xfId="0" applyFill="1" applyBorder="1"/>
    <xf numFmtId="0" fontId="0" fillId="3" borderId="8" xfId="0" applyFill="1" applyBorder="1"/>
    <xf numFmtId="1" fontId="0" fillId="3" borderId="14" xfId="0" applyNumberFormat="1" applyFill="1" applyBorder="1"/>
    <xf numFmtId="0" fontId="0" fillId="0" borderId="1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4" borderId="23" xfId="0" applyFill="1" applyBorder="1" applyAlignment="1">
      <alignment horizontal="center"/>
    </xf>
    <xf numFmtId="0" fontId="1" fillId="2" borderId="4" xfId="0" applyNumberFormat="1" applyFont="1" applyFill="1" applyBorder="1"/>
  </cellXfs>
  <cellStyles count="1">
    <cellStyle name="Normal" xfId="0" builtinId="0"/>
  </cellStyles>
  <dxfs count="6">
    <dxf>
      <numFmt numFmtId="0" formatCode="General"/>
    </dxf>
    <dxf>
      <numFmt numFmtId="0" formatCode="General"/>
    </dxf>
    <dxf>
      <numFmt numFmtId="19" formatCode="dd/mm/yyyy"/>
      <alignment horizontal="left" textRotation="0" wrapText="0" indent="0" justifyLastLine="0" shrinkToFit="0" readingOrder="0"/>
    </dxf>
    <dxf>
      <border outline="0">
        <right style="medium">
          <color indexed="64"/>
        </right>
        <top style="thin">
          <color indexed="64"/>
        </top>
      </border>
    </dxf>
    <dxf>
      <border outline="0">
        <bottom style="thin">
          <color indexed="64"/>
        </bottom>
      </border>
    </dxf>
    <dxf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0000000}" name="Tableau5" displayName="Tableau5" ref="A1:E379" totalsRowShown="0" headerRowDxfId="5" headerRowBorderDxfId="4" tableBorderDxfId="3">
  <autoFilter ref="A1:E379" xr:uid="{00000000-0009-0000-0100-000005000000}">
    <filterColumn colId="0">
      <filters>
        <dateGroupItem year="2021" month="2" dateTimeGrouping="month"/>
      </filters>
    </filterColumn>
  </autoFilter>
  <sortState ref="A2:E372">
    <sortCondition ref="A1:A372"/>
  </sortState>
  <tableColumns count="5">
    <tableColumn id="1" xr3:uid="{00000000-0010-0000-0000-000001000000}" name="Date" dataDxfId="2"/>
    <tableColumn id="2" xr3:uid="{00000000-0010-0000-0000-000002000000}" name="Lieu"/>
    <tableColumn id="21" xr3:uid="{00000000-0010-0000-0000-000015000000}" name="Equipe"/>
    <tableColumn id="20" xr3:uid="{00000000-0010-0000-0000-000014000000}" name="Mois" dataDxfId="1"/>
    <tableColumn id="23" xr3:uid="{9A198C49-EE04-4146-8441-FDEA9C02E08F}" name="Année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V379"/>
  <sheetViews>
    <sheetView zoomScaleNormal="100" workbookViewId="0">
      <pane ySplit="1" topLeftCell="A23" activePane="bottomLeft" state="frozen"/>
      <selection pane="bottomLeft" activeCell="A48" sqref="A48"/>
    </sheetView>
  </sheetViews>
  <sheetFormatPr baseColWidth="10" defaultRowHeight="15" x14ac:dyDescent="0.25"/>
  <cols>
    <col min="1" max="1" width="11.7109375" style="13" customWidth="1"/>
    <col min="2" max="2" width="10.7109375" customWidth="1"/>
    <col min="3" max="3" width="10.5703125" customWidth="1"/>
    <col min="4" max="4" width="12.140625" customWidth="1"/>
    <col min="5" max="5" width="16.5703125" customWidth="1"/>
    <col min="6" max="6" width="15.5703125" customWidth="1"/>
    <col min="7" max="7" width="13" customWidth="1"/>
    <col min="8" max="8" width="10.42578125" customWidth="1"/>
    <col min="9" max="11" width="10.7109375" customWidth="1"/>
    <col min="12" max="12" width="10.42578125" customWidth="1"/>
    <col min="13" max="13" width="7.5703125" customWidth="1"/>
    <col min="14" max="16" width="8.7109375" customWidth="1"/>
    <col min="17" max="17" width="7" style="8" customWidth="1"/>
    <col min="18" max="18" width="4.42578125" style="8" hidden="1" customWidth="1"/>
    <col min="19" max="19" width="64.85546875" customWidth="1"/>
    <col min="20" max="20" width="6" hidden="1" customWidth="1"/>
    <col min="21" max="21" width="4.7109375" hidden="1" customWidth="1"/>
    <col min="22" max="22" width="10.28515625" style="13" hidden="1" customWidth="1"/>
    <col min="23" max="23" width="8" customWidth="1"/>
    <col min="24" max="24" width="12.140625" customWidth="1"/>
    <col min="26" max="26" width="14.28515625" customWidth="1"/>
    <col min="27" max="27" width="14.85546875" customWidth="1"/>
    <col min="28" max="28" width="14.5703125" customWidth="1"/>
    <col min="29" max="29" width="17.140625" customWidth="1"/>
    <col min="30" max="30" width="11.5703125" customWidth="1"/>
    <col min="32" max="32" width="13.140625" customWidth="1"/>
    <col min="33" max="33" width="12" customWidth="1"/>
    <col min="34" max="34" width="15.28515625" customWidth="1"/>
    <col min="35" max="35" width="15.85546875" customWidth="1"/>
    <col min="36" max="36" width="15.5703125" customWidth="1"/>
    <col min="37" max="37" width="18.140625" customWidth="1"/>
    <col min="38" max="38" width="12.5703125" customWidth="1"/>
  </cols>
  <sheetData>
    <row r="1" spans="1:22" s="2" customFormat="1" ht="31.5" customHeight="1" x14ac:dyDescent="0.25">
      <c r="A1" s="19" t="s">
        <v>1</v>
      </c>
      <c r="B1" s="16" t="s">
        <v>0</v>
      </c>
      <c r="C1" s="4" t="s">
        <v>25</v>
      </c>
      <c r="D1" s="3" t="s">
        <v>2</v>
      </c>
      <c r="E1" s="3" t="s">
        <v>35</v>
      </c>
    </row>
    <row r="2" spans="1:22" hidden="1" x14ac:dyDescent="0.25">
      <c r="A2" s="13">
        <v>44215</v>
      </c>
      <c r="B2" t="s">
        <v>31</v>
      </c>
      <c r="C2">
        <v>1</v>
      </c>
      <c r="D2" s="8">
        <f>MONTH(Tableau5[Date])</f>
        <v>1</v>
      </c>
      <c r="E2" s="31">
        <f>YEAR(Tableau5[Date])</f>
        <v>2021</v>
      </c>
      <c r="Q2"/>
      <c r="R2"/>
      <c r="V2"/>
    </row>
    <row r="3" spans="1:22" hidden="1" x14ac:dyDescent="0.25">
      <c r="A3" s="13">
        <v>44216</v>
      </c>
      <c r="B3" t="s">
        <v>37</v>
      </c>
      <c r="C3">
        <v>1</v>
      </c>
      <c r="D3" s="8">
        <f>MONTH(Tableau5[Date])</f>
        <v>1</v>
      </c>
      <c r="E3" s="31">
        <f>YEAR(Tableau5[Date])</f>
        <v>2021</v>
      </c>
      <c r="Q3"/>
      <c r="R3"/>
      <c r="V3"/>
    </row>
    <row r="4" spans="1:22" hidden="1" x14ac:dyDescent="0.25">
      <c r="A4" s="13">
        <v>44222</v>
      </c>
      <c r="B4" t="s">
        <v>88</v>
      </c>
      <c r="C4">
        <v>1</v>
      </c>
      <c r="D4" s="8">
        <f>MONTH(Tableau5[Date])</f>
        <v>1</v>
      </c>
      <c r="E4" s="31">
        <f>YEAR(Tableau5[Date])</f>
        <v>2021</v>
      </c>
      <c r="Q4"/>
      <c r="R4"/>
      <c r="V4"/>
    </row>
    <row r="5" spans="1:22" hidden="1" x14ac:dyDescent="0.25">
      <c r="A5" s="13">
        <v>44222</v>
      </c>
      <c r="B5" t="s">
        <v>88</v>
      </c>
      <c r="C5">
        <v>1</v>
      </c>
      <c r="D5" s="8">
        <f>MONTH(Tableau5[Date])</f>
        <v>1</v>
      </c>
      <c r="E5" s="31">
        <f>YEAR(Tableau5[Date])</f>
        <v>2021</v>
      </c>
      <c r="Q5"/>
      <c r="R5"/>
      <c r="V5"/>
    </row>
    <row r="6" spans="1:22" hidden="1" x14ac:dyDescent="0.25">
      <c r="A6" s="13">
        <v>44223</v>
      </c>
      <c r="B6" t="s">
        <v>84</v>
      </c>
      <c r="C6">
        <v>1</v>
      </c>
      <c r="D6" s="8">
        <f>MONTH(Tableau5[Date])</f>
        <v>1</v>
      </c>
      <c r="E6" s="31">
        <f>YEAR(Tableau5[Date])</f>
        <v>2021</v>
      </c>
      <c r="Q6"/>
      <c r="R6"/>
      <c r="V6"/>
    </row>
    <row r="7" spans="1:22" hidden="1" x14ac:dyDescent="0.25">
      <c r="A7" s="13">
        <v>44223</v>
      </c>
      <c r="B7" t="s">
        <v>38</v>
      </c>
      <c r="C7">
        <v>1</v>
      </c>
      <c r="D7" s="8">
        <f>MONTH(Tableau5[Date])</f>
        <v>1</v>
      </c>
      <c r="E7" s="31">
        <f>YEAR(Tableau5[Date])</f>
        <v>2021</v>
      </c>
      <c r="Q7"/>
      <c r="R7"/>
      <c r="V7"/>
    </row>
    <row r="8" spans="1:22" hidden="1" x14ac:dyDescent="0.25">
      <c r="A8" s="13">
        <v>44224</v>
      </c>
      <c r="B8" t="s">
        <v>39</v>
      </c>
      <c r="C8">
        <v>1</v>
      </c>
      <c r="D8" s="8">
        <f>MONTH(Tableau5[Date])</f>
        <v>1</v>
      </c>
      <c r="E8" s="31">
        <f>YEAR(Tableau5[Date])</f>
        <v>2021</v>
      </c>
      <c r="Q8"/>
      <c r="R8"/>
      <c r="V8"/>
    </row>
    <row r="9" spans="1:22" hidden="1" x14ac:dyDescent="0.25">
      <c r="A9" s="13">
        <v>44224</v>
      </c>
      <c r="B9" t="s">
        <v>40</v>
      </c>
      <c r="C9">
        <v>1</v>
      </c>
      <c r="D9" s="8">
        <f>MONTH(Tableau5[Date])</f>
        <v>1</v>
      </c>
      <c r="E9" s="31">
        <f>YEAR(Tableau5[Date])</f>
        <v>2021</v>
      </c>
      <c r="Q9"/>
      <c r="R9"/>
      <c r="V9"/>
    </row>
    <row r="10" spans="1:22" hidden="1" x14ac:dyDescent="0.25">
      <c r="A10" s="13">
        <v>44225</v>
      </c>
      <c r="B10" t="s">
        <v>88</v>
      </c>
      <c r="C10">
        <v>1</v>
      </c>
      <c r="D10" s="8">
        <f>MONTH(Tableau5[Date])</f>
        <v>1</v>
      </c>
      <c r="E10" s="31">
        <f>YEAR(Tableau5[Date])</f>
        <v>2021</v>
      </c>
      <c r="Q10"/>
      <c r="R10"/>
      <c r="V10"/>
    </row>
    <row r="11" spans="1:22" x14ac:dyDescent="0.25">
      <c r="A11" s="13">
        <v>44229</v>
      </c>
      <c r="B11" t="s">
        <v>75</v>
      </c>
      <c r="C11">
        <v>1</v>
      </c>
      <c r="D11" s="8">
        <f>MONTH(Tableau5[Date])</f>
        <v>2</v>
      </c>
      <c r="E11" s="31">
        <f>YEAR(Tableau5[Date])</f>
        <v>2021</v>
      </c>
      <c r="Q11"/>
      <c r="R11"/>
      <c r="V11"/>
    </row>
    <row r="12" spans="1:22" x14ac:dyDescent="0.25">
      <c r="A12" s="13">
        <v>44229</v>
      </c>
      <c r="B12" t="s">
        <v>75</v>
      </c>
      <c r="C12">
        <v>1</v>
      </c>
      <c r="D12" s="8">
        <f>MONTH(Tableau5[Date])</f>
        <v>2</v>
      </c>
      <c r="E12" s="31">
        <f>YEAR(Tableau5[Date])</f>
        <v>2021</v>
      </c>
      <c r="Q12"/>
      <c r="R12"/>
      <c r="V12"/>
    </row>
    <row r="13" spans="1:22" x14ac:dyDescent="0.25">
      <c r="A13" s="13">
        <v>44230</v>
      </c>
      <c r="B13" t="s">
        <v>75</v>
      </c>
      <c r="C13">
        <v>1</v>
      </c>
      <c r="D13" s="8">
        <f>MONTH(Tableau5[Date])</f>
        <v>2</v>
      </c>
      <c r="E13" s="31">
        <f>YEAR(Tableau5[Date])</f>
        <v>2021</v>
      </c>
      <c r="Q13"/>
      <c r="R13"/>
      <c r="V13"/>
    </row>
    <row r="14" spans="1:22" x14ac:dyDescent="0.25">
      <c r="A14" s="13">
        <v>44230</v>
      </c>
      <c r="B14" t="s">
        <v>75</v>
      </c>
      <c r="C14">
        <v>1</v>
      </c>
      <c r="D14" s="8">
        <f>MONTH(Tableau5[Date])</f>
        <v>2</v>
      </c>
      <c r="E14" s="31">
        <f>YEAR(Tableau5[Date])</f>
        <v>2021</v>
      </c>
      <c r="Q14"/>
      <c r="R14"/>
      <c r="V14"/>
    </row>
    <row r="15" spans="1:22" x14ac:dyDescent="0.25">
      <c r="A15" s="13">
        <v>44231</v>
      </c>
      <c r="B15" t="s">
        <v>103</v>
      </c>
      <c r="C15">
        <v>1</v>
      </c>
      <c r="D15" s="8">
        <f>MONTH(Tableau5[Date])</f>
        <v>2</v>
      </c>
      <c r="E15" s="31">
        <f>YEAR(Tableau5[Date])</f>
        <v>2021</v>
      </c>
      <c r="Q15"/>
      <c r="R15"/>
      <c r="V15"/>
    </row>
    <row r="16" spans="1:22" x14ac:dyDescent="0.25">
      <c r="A16" s="13">
        <v>44232</v>
      </c>
      <c r="B16" t="s">
        <v>103</v>
      </c>
      <c r="C16">
        <v>1</v>
      </c>
      <c r="D16" s="8">
        <f>MONTH(Tableau5[Date])</f>
        <v>2</v>
      </c>
      <c r="E16" s="31">
        <f>YEAR(Tableau5[Date])</f>
        <v>2021</v>
      </c>
      <c r="Q16"/>
      <c r="R16"/>
      <c r="V16"/>
    </row>
    <row r="17" spans="1:22" x14ac:dyDescent="0.25">
      <c r="A17" s="13">
        <v>44232</v>
      </c>
      <c r="B17" t="s">
        <v>103</v>
      </c>
      <c r="C17">
        <v>1</v>
      </c>
      <c r="D17" s="8">
        <f>MONTH(Tableau5[Date])</f>
        <v>2</v>
      </c>
      <c r="E17" s="31">
        <f>YEAR(Tableau5[Date])</f>
        <v>2021</v>
      </c>
      <c r="Q17"/>
      <c r="R17"/>
      <c r="V17"/>
    </row>
    <row r="18" spans="1:22" x14ac:dyDescent="0.25">
      <c r="A18" s="13">
        <v>44235</v>
      </c>
      <c r="B18" t="s">
        <v>89</v>
      </c>
      <c r="C18">
        <v>1</v>
      </c>
      <c r="D18" s="8">
        <f>MONTH(Tableau5[Date])</f>
        <v>2</v>
      </c>
      <c r="E18" s="31">
        <f>YEAR(Tableau5[Date])</f>
        <v>2021</v>
      </c>
      <c r="Q18"/>
      <c r="R18"/>
      <c r="V18"/>
    </row>
    <row r="19" spans="1:22" x14ac:dyDescent="0.25">
      <c r="A19" s="13">
        <v>44235</v>
      </c>
      <c r="B19" t="s">
        <v>89</v>
      </c>
      <c r="C19">
        <v>1</v>
      </c>
      <c r="D19" s="8">
        <f>MONTH(Tableau5[Date])</f>
        <v>2</v>
      </c>
      <c r="E19" s="31">
        <f>YEAR(Tableau5[Date])</f>
        <v>2021</v>
      </c>
      <c r="Q19"/>
      <c r="R19"/>
      <c r="V19"/>
    </row>
    <row r="20" spans="1:22" x14ac:dyDescent="0.25">
      <c r="A20" s="13">
        <v>44236</v>
      </c>
      <c r="B20" t="s">
        <v>89</v>
      </c>
      <c r="C20">
        <v>1</v>
      </c>
      <c r="D20" s="8">
        <f>MONTH(Tableau5[Date])</f>
        <v>2</v>
      </c>
      <c r="E20" s="31">
        <f>YEAR(Tableau5[Date])</f>
        <v>2021</v>
      </c>
      <c r="Q20"/>
      <c r="R20"/>
      <c r="V20"/>
    </row>
    <row r="21" spans="1:22" x14ac:dyDescent="0.25">
      <c r="A21" s="13">
        <v>44236</v>
      </c>
      <c r="B21" t="s">
        <v>89</v>
      </c>
      <c r="C21">
        <v>1</v>
      </c>
      <c r="D21" s="8">
        <f>MONTH(Tableau5[Date])</f>
        <v>2</v>
      </c>
      <c r="E21" s="31">
        <f>YEAR(Tableau5[Date])</f>
        <v>2021</v>
      </c>
      <c r="Q21"/>
      <c r="R21"/>
      <c r="V21"/>
    </row>
    <row r="22" spans="1:22" x14ac:dyDescent="0.25">
      <c r="A22" s="13">
        <v>44237</v>
      </c>
      <c r="B22" t="s">
        <v>89</v>
      </c>
      <c r="C22">
        <v>1</v>
      </c>
      <c r="D22" s="8">
        <f>MONTH(Tableau5[Date])</f>
        <v>2</v>
      </c>
      <c r="E22" s="31">
        <f>YEAR(Tableau5[Date])</f>
        <v>2021</v>
      </c>
      <c r="Q22"/>
      <c r="R22"/>
      <c r="V22"/>
    </row>
    <row r="23" spans="1:22" x14ac:dyDescent="0.25">
      <c r="A23" s="13">
        <v>44237</v>
      </c>
      <c r="B23" t="s">
        <v>89</v>
      </c>
      <c r="C23">
        <v>1</v>
      </c>
      <c r="D23" s="8">
        <f>MONTH(Tableau5[Date])</f>
        <v>2</v>
      </c>
      <c r="E23" s="31">
        <f>YEAR(Tableau5[Date])</f>
        <v>2021</v>
      </c>
      <c r="Q23"/>
      <c r="R23"/>
      <c r="V23"/>
    </row>
    <row r="24" spans="1:22" x14ac:dyDescent="0.25">
      <c r="A24" s="13">
        <v>44238</v>
      </c>
      <c r="B24" t="s">
        <v>89</v>
      </c>
      <c r="C24">
        <v>1</v>
      </c>
      <c r="D24" s="8">
        <f>MONTH(Tableau5[Date])</f>
        <v>2</v>
      </c>
      <c r="E24" s="31">
        <f>YEAR(Tableau5[Date])</f>
        <v>2021</v>
      </c>
      <c r="Q24"/>
      <c r="R24"/>
      <c r="V24"/>
    </row>
    <row r="25" spans="1:22" x14ac:dyDescent="0.25">
      <c r="A25" s="13">
        <v>44238</v>
      </c>
      <c r="B25" t="s">
        <v>89</v>
      </c>
      <c r="C25">
        <v>1</v>
      </c>
      <c r="D25" s="8">
        <f>MONTH(Tableau5[Date])</f>
        <v>2</v>
      </c>
      <c r="E25" s="31">
        <f>YEAR(Tableau5[Date])</f>
        <v>2021</v>
      </c>
      <c r="Q25"/>
      <c r="R25"/>
      <c r="V25"/>
    </row>
    <row r="26" spans="1:22" x14ac:dyDescent="0.25">
      <c r="A26" s="13">
        <v>44242</v>
      </c>
      <c r="B26" t="s">
        <v>89</v>
      </c>
      <c r="C26">
        <v>1</v>
      </c>
      <c r="D26" s="8">
        <f>MONTH(Tableau5[Date])</f>
        <v>2</v>
      </c>
      <c r="E26" s="31">
        <f>YEAR(Tableau5[Date])</f>
        <v>2021</v>
      </c>
      <c r="Q26"/>
      <c r="R26"/>
      <c r="V26"/>
    </row>
    <row r="27" spans="1:22" x14ac:dyDescent="0.25">
      <c r="A27" s="13">
        <v>44242</v>
      </c>
      <c r="B27" t="s">
        <v>89</v>
      </c>
      <c r="C27">
        <v>1</v>
      </c>
      <c r="D27" s="8">
        <f>MONTH(Tableau5[Date])</f>
        <v>2</v>
      </c>
      <c r="E27" s="31">
        <f>YEAR(Tableau5[Date])</f>
        <v>2021</v>
      </c>
      <c r="Q27"/>
      <c r="R27"/>
      <c r="V27"/>
    </row>
    <row r="28" spans="1:22" x14ac:dyDescent="0.25">
      <c r="A28" s="13">
        <v>44243</v>
      </c>
      <c r="B28" t="s">
        <v>71</v>
      </c>
      <c r="C28">
        <v>2</v>
      </c>
      <c r="D28" s="8">
        <f>MONTH(Tableau5[Date])</f>
        <v>2</v>
      </c>
      <c r="E28" s="31">
        <f>YEAR(Tableau5[Date])</f>
        <v>2021</v>
      </c>
      <c r="Q28"/>
      <c r="R28"/>
      <c r="V28"/>
    </row>
    <row r="29" spans="1:22" x14ac:dyDescent="0.25">
      <c r="A29" s="13">
        <v>44243</v>
      </c>
      <c r="B29" t="s">
        <v>71</v>
      </c>
      <c r="C29">
        <v>2</v>
      </c>
      <c r="D29" s="8">
        <f>MONTH(Tableau5[Date])</f>
        <v>2</v>
      </c>
      <c r="E29" s="31">
        <f>YEAR(Tableau5[Date])</f>
        <v>2021</v>
      </c>
      <c r="Q29"/>
      <c r="R29"/>
      <c r="V29"/>
    </row>
    <row r="30" spans="1:22" x14ac:dyDescent="0.25">
      <c r="A30" s="13">
        <v>44243</v>
      </c>
      <c r="B30" t="s">
        <v>89</v>
      </c>
      <c r="C30">
        <v>1</v>
      </c>
      <c r="D30" s="8">
        <f>MONTH(Tableau5[Date])</f>
        <v>2</v>
      </c>
      <c r="E30" s="31">
        <f>YEAR(Tableau5[Date])</f>
        <v>2021</v>
      </c>
      <c r="Q30"/>
      <c r="R30"/>
      <c r="V30"/>
    </row>
    <row r="31" spans="1:22" x14ac:dyDescent="0.25">
      <c r="A31" s="13">
        <v>44243</v>
      </c>
      <c r="B31" t="s">
        <v>89</v>
      </c>
      <c r="C31">
        <v>1</v>
      </c>
      <c r="D31" s="8">
        <f>MONTH(Tableau5[Date])</f>
        <v>2</v>
      </c>
      <c r="E31" s="31">
        <f>YEAR(Tableau5[Date])</f>
        <v>2021</v>
      </c>
      <c r="Q31"/>
      <c r="R31"/>
      <c r="V31"/>
    </row>
    <row r="32" spans="1:22" x14ac:dyDescent="0.25">
      <c r="A32" s="13">
        <v>44244</v>
      </c>
      <c r="B32" t="s">
        <v>71</v>
      </c>
      <c r="C32">
        <v>2</v>
      </c>
      <c r="D32" s="8">
        <f>MONTH(Tableau5[Date])</f>
        <v>2</v>
      </c>
      <c r="E32" s="31">
        <f>YEAR(Tableau5[Date])</f>
        <v>2021</v>
      </c>
      <c r="Q32"/>
      <c r="R32"/>
      <c r="V32"/>
    </row>
    <row r="33" spans="1:22" x14ac:dyDescent="0.25">
      <c r="A33" s="13">
        <v>44244</v>
      </c>
      <c r="B33" t="s">
        <v>71</v>
      </c>
      <c r="C33">
        <v>2</v>
      </c>
      <c r="D33" s="8">
        <f>MONTH(Tableau5[Date])</f>
        <v>2</v>
      </c>
      <c r="E33" s="31">
        <f>YEAR(Tableau5[Date])</f>
        <v>2021</v>
      </c>
      <c r="Q33"/>
      <c r="R33"/>
      <c r="V33"/>
    </row>
    <row r="34" spans="1:22" x14ac:dyDescent="0.25">
      <c r="A34" s="13">
        <v>44244</v>
      </c>
      <c r="B34" t="s">
        <v>32</v>
      </c>
      <c r="C34">
        <v>1</v>
      </c>
      <c r="D34" s="8">
        <f>MONTH(Tableau5[Date])</f>
        <v>2</v>
      </c>
      <c r="E34" s="31">
        <f>YEAR(Tableau5[Date])</f>
        <v>2021</v>
      </c>
      <c r="Q34"/>
      <c r="R34"/>
      <c r="V34"/>
    </row>
    <row r="35" spans="1:22" x14ac:dyDescent="0.25">
      <c r="A35" s="13">
        <v>44244</v>
      </c>
      <c r="B35" t="s">
        <v>32</v>
      </c>
      <c r="C35">
        <v>1</v>
      </c>
      <c r="D35" s="8">
        <f>MONTH(Tableau5[Date])</f>
        <v>2</v>
      </c>
      <c r="E35" s="31">
        <f>YEAR(Tableau5[Date])</f>
        <v>2021</v>
      </c>
      <c r="Q35"/>
      <c r="R35"/>
      <c r="V35"/>
    </row>
    <row r="36" spans="1:22" x14ac:dyDescent="0.25">
      <c r="A36" s="13">
        <v>44245</v>
      </c>
      <c r="B36" t="s">
        <v>71</v>
      </c>
      <c r="C36">
        <v>2</v>
      </c>
      <c r="D36" s="8">
        <f>MONTH(Tableau5[Date])</f>
        <v>2</v>
      </c>
      <c r="E36" s="31">
        <f>YEAR(Tableau5[Date])</f>
        <v>2021</v>
      </c>
      <c r="Q36"/>
      <c r="R36"/>
      <c r="V36"/>
    </row>
    <row r="37" spans="1:22" x14ac:dyDescent="0.25">
      <c r="A37" s="13">
        <v>44245</v>
      </c>
      <c r="B37" t="s">
        <v>71</v>
      </c>
      <c r="C37">
        <v>2</v>
      </c>
      <c r="D37" s="8">
        <f>MONTH(Tableau5[Date])</f>
        <v>2</v>
      </c>
      <c r="E37" s="31">
        <f>YEAR(Tableau5[Date])</f>
        <v>2021</v>
      </c>
      <c r="Q37"/>
      <c r="R37"/>
      <c r="V37"/>
    </row>
    <row r="38" spans="1:22" x14ac:dyDescent="0.25">
      <c r="A38" s="13">
        <v>44245</v>
      </c>
      <c r="B38" t="s">
        <v>77</v>
      </c>
      <c r="C38">
        <v>1</v>
      </c>
      <c r="D38" s="8">
        <f>MONTH(Tableau5[Date])</f>
        <v>2</v>
      </c>
      <c r="E38" s="31">
        <f>YEAR(Tableau5[Date])</f>
        <v>2021</v>
      </c>
      <c r="Q38"/>
      <c r="R38"/>
      <c r="V38"/>
    </row>
    <row r="39" spans="1:22" x14ac:dyDescent="0.25">
      <c r="A39" s="13">
        <v>44246</v>
      </c>
      <c r="B39" t="s">
        <v>36</v>
      </c>
      <c r="C39">
        <v>2</v>
      </c>
      <c r="D39" s="8">
        <f>MONTH(Tableau5[Date])</f>
        <v>2</v>
      </c>
      <c r="E39" s="31">
        <f>YEAR(Tableau5[Date])</f>
        <v>2021</v>
      </c>
      <c r="Q39"/>
      <c r="R39"/>
      <c r="V39"/>
    </row>
    <row r="40" spans="1:22" x14ac:dyDescent="0.25">
      <c r="A40" s="13">
        <v>44249</v>
      </c>
      <c r="B40" t="s">
        <v>31</v>
      </c>
      <c r="C40">
        <v>1</v>
      </c>
      <c r="D40" s="8">
        <f>MONTH(Tableau5[Date])</f>
        <v>2</v>
      </c>
      <c r="E40" s="31">
        <f>YEAR(Tableau5[Date])</f>
        <v>2021</v>
      </c>
      <c r="Q40"/>
      <c r="R40"/>
      <c r="V40"/>
    </row>
    <row r="41" spans="1:22" x14ac:dyDescent="0.25">
      <c r="A41" s="13">
        <v>44250</v>
      </c>
      <c r="B41" t="s">
        <v>70</v>
      </c>
      <c r="C41">
        <v>1</v>
      </c>
      <c r="D41" s="8">
        <f>MONTH(Tableau5[Date])</f>
        <v>2</v>
      </c>
      <c r="E41" s="31">
        <f>YEAR(Tableau5[Date])</f>
        <v>2021</v>
      </c>
      <c r="Q41"/>
      <c r="R41"/>
      <c r="V41"/>
    </row>
    <row r="42" spans="1:22" x14ac:dyDescent="0.25">
      <c r="A42" s="13">
        <v>44250</v>
      </c>
      <c r="B42" t="s">
        <v>70</v>
      </c>
      <c r="C42">
        <v>1</v>
      </c>
      <c r="D42" s="8">
        <f>MONTH(Tableau5[Date])</f>
        <v>2</v>
      </c>
      <c r="E42" s="31">
        <f>YEAR(Tableau5[Date])</f>
        <v>2021</v>
      </c>
      <c r="Q42"/>
      <c r="R42"/>
      <c r="V42"/>
    </row>
    <row r="43" spans="1:22" x14ac:dyDescent="0.25">
      <c r="A43" s="13">
        <v>44251</v>
      </c>
      <c r="B43" t="s">
        <v>70</v>
      </c>
      <c r="C43">
        <v>1</v>
      </c>
      <c r="D43" s="8">
        <f>MONTH(Tableau5[Date])</f>
        <v>2</v>
      </c>
      <c r="E43" s="31">
        <f>YEAR(Tableau5[Date])</f>
        <v>2021</v>
      </c>
      <c r="Q43"/>
      <c r="R43"/>
      <c r="V43"/>
    </row>
    <row r="44" spans="1:22" x14ac:dyDescent="0.25">
      <c r="A44" s="13">
        <v>44251</v>
      </c>
      <c r="B44" t="s">
        <v>70</v>
      </c>
      <c r="C44">
        <v>1</v>
      </c>
      <c r="D44" s="8">
        <f>MONTH(Tableau5[Date])</f>
        <v>2</v>
      </c>
      <c r="E44" s="31">
        <f>YEAR(Tableau5[Date])</f>
        <v>2021</v>
      </c>
      <c r="Q44"/>
      <c r="R44"/>
      <c r="V44"/>
    </row>
    <row r="45" spans="1:22" x14ac:dyDescent="0.25">
      <c r="A45" s="13">
        <v>44252</v>
      </c>
      <c r="B45" t="s">
        <v>70</v>
      </c>
      <c r="C45">
        <v>1</v>
      </c>
      <c r="D45" s="8">
        <f>MONTH(Tableau5[Date])</f>
        <v>2</v>
      </c>
      <c r="E45" s="31">
        <f>YEAR(Tableau5[Date])</f>
        <v>2021</v>
      </c>
      <c r="Q45"/>
      <c r="R45"/>
      <c r="V45"/>
    </row>
    <row r="46" spans="1:22" x14ac:dyDescent="0.25">
      <c r="A46" s="13">
        <v>44252</v>
      </c>
      <c r="B46" t="s">
        <v>70</v>
      </c>
      <c r="C46">
        <v>1</v>
      </c>
      <c r="D46" s="8">
        <f>MONTH(Tableau5[Date])</f>
        <v>2</v>
      </c>
      <c r="E46" s="31">
        <f>YEAR(Tableau5[Date])</f>
        <v>2021</v>
      </c>
      <c r="Q46"/>
      <c r="R46"/>
      <c r="V46"/>
    </row>
    <row r="47" spans="1:22" x14ac:dyDescent="0.25">
      <c r="A47" s="13">
        <v>44253</v>
      </c>
      <c r="B47" t="s">
        <v>70</v>
      </c>
      <c r="C47">
        <v>1</v>
      </c>
      <c r="D47" s="8">
        <f>MONTH(Tableau5[Date])</f>
        <v>2</v>
      </c>
      <c r="E47" s="31">
        <f>YEAR(Tableau5[Date])</f>
        <v>2021</v>
      </c>
      <c r="Q47"/>
      <c r="R47"/>
      <c r="V47"/>
    </row>
    <row r="48" spans="1:22" x14ac:dyDescent="0.25">
      <c r="A48" s="13">
        <v>44253</v>
      </c>
      <c r="B48" t="s">
        <v>70</v>
      </c>
      <c r="C48">
        <v>1</v>
      </c>
      <c r="D48" s="8">
        <f>MONTH(Tableau5[Date])</f>
        <v>2</v>
      </c>
      <c r="E48" s="31">
        <f>YEAR(Tableau5[Date])</f>
        <v>2021</v>
      </c>
      <c r="Q48"/>
      <c r="R48"/>
      <c r="V48"/>
    </row>
    <row r="49" spans="1:22" hidden="1" x14ac:dyDescent="0.25">
      <c r="A49" s="13">
        <v>44256</v>
      </c>
      <c r="B49" t="s">
        <v>8</v>
      </c>
      <c r="C49">
        <v>1</v>
      </c>
      <c r="D49" s="8">
        <f>MONTH(Tableau5[Date])</f>
        <v>3</v>
      </c>
      <c r="E49" s="31">
        <f>YEAR(Tableau5[Date])</f>
        <v>2021</v>
      </c>
      <c r="Q49"/>
      <c r="R49"/>
      <c r="V49"/>
    </row>
    <row r="50" spans="1:22" hidden="1" x14ac:dyDescent="0.25">
      <c r="A50" s="13">
        <v>44256</v>
      </c>
      <c r="B50" t="s">
        <v>19</v>
      </c>
      <c r="C50">
        <v>1</v>
      </c>
      <c r="D50" s="8">
        <f>MONTH(Tableau5[Date])</f>
        <v>3</v>
      </c>
      <c r="E50" s="31">
        <f>YEAR(Tableau5[Date])</f>
        <v>2021</v>
      </c>
      <c r="Q50"/>
      <c r="R50"/>
      <c r="V50"/>
    </row>
    <row r="51" spans="1:22" hidden="1" x14ac:dyDescent="0.25">
      <c r="A51" s="13">
        <v>44256</v>
      </c>
      <c r="B51" t="s">
        <v>20</v>
      </c>
      <c r="C51">
        <v>1</v>
      </c>
      <c r="D51" s="8">
        <f>MONTH(Tableau5[Date])</f>
        <v>3</v>
      </c>
      <c r="E51" s="31">
        <f>YEAR(Tableau5[Date])</f>
        <v>2021</v>
      </c>
      <c r="Q51"/>
      <c r="R51"/>
      <c r="V51"/>
    </row>
    <row r="52" spans="1:22" hidden="1" x14ac:dyDescent="0.25">
      <c r="A52" s="13">
        <v>44256</v>
      </c>
      <c r="B52" t="s">
        <v>27</v>
      </c>
      <c r="C52">
        <v>2</v>
      </c>
      <c r="D52" s="8">
        <f>MONTH(Tableau5[Date])</f>
        <v>3</v>
      </c>
      <c r="E52" s="31">
        <f>YEAR(Tableau5[Date])</f>
        <v>2021</v>
      </c>
      <c r="Q52"/>
      <c r="R52"/>
      <c r="V52"/>
    </row>
    <row r="53" spans="1:22" hidden="1" x14ac:dyDescent="0.25">
      <c r="A53" s="13">
        <v>44257</v>
      </c>
      <c r="B53" t="s">
        <v>42</v>
      </c>
      <c r="C53">
        <v>1</v>
      </c>
      <c r="D53" s="8">
        <f>MONTH(Tableau5[Date])</f>
        <v>3</v>
      </c>
      <c r="E53" s="31">
        <f>YEAR(Tableau5[Date])</f>
        <v>2021</v>
      </c>
      <c r="Q53"/>
      <c r="R53"/>
      <c r="V53"/>
    </row>
    <row r="54" spans="1:22" hidden="1" x14ac:dyDescent="0.25">
      <c r="A54" s="13">
        <v>44257</v>
      </c>
      <c r="B54" t="s">
        <v>18</v>
      </c>
      <c r="C54">
        <v>1</v>
      </c>
      <c r="D54" s="8">
        <f>MONTH(Tableau5[Date])</f>
        <v>3</v>
      </c>
      <c r="E54" s="31">
        <f>YEAR(Tableau5[Date])</f>
        <v>2021</v>
      </c>
      <c r="Q54"/>
      <c r="R54"/>
      <c r="V54"/>
    </row>
    <row r="55" spans="1:22" hidden="1" x14ac:dyDescent="0.25">
      <c r="A55" s="13">
        <v>44257</v>
      </c>
      <c r="B55" t="s">
        <v>27</v>
      </c>
      <c r="C55">
        <v>2</v>
      </c>
      <c r="D55" s="8">
        <f>MONTH(Tableau5[Date])</f>
        <v>3</v>
      </c>
      <c r="E55" s="31">
        <f>YEAR(Tableau5[Date])</f>
        <v>2021</v>
      </c>
      <c r="Q55"/>
      <c r="R55"/>
      <c r="V55"/>
    </row>
    <row r="56" spans="1:22" hidden="1" x14ac:dyDescent="0.25">
      <c r="A56" s="13">
        <v>44257</v>
      </c>
      <c r="B56" t="s">
        <v>27</v>
      </c>
      <c r="C56">
        <v>2</v>
      </c>
      <c r="D56" s="8">
        <f>MONTH(Tableau5[Date])</f>
        <v>3</v>
      </c>
      <c r="E56" s="31">
        <f>YEAR(Tableau5[Date])</f>
        <v>2021</v>
      </c>
      <c r="Q56"/>
      <c r="R56"/>
      <c r="V56"/>
    </row>
    <row r="57" spans="1:22" hidden="1" x14ac:dyDescent="0.25">
      <c r="A57" s="13">
        <v>44258</v>
      </c>
      <c r="B57" t="s">
        <v>43</v>
      </c>
      <c r="C57">
        <v>1</v>
      </c>
      <c r="D57" s="8">
        <f>MONTH(Tableau5[Date])</f>
        <v>3</v>
      </c>
      <c r="E57" s="31">
        <f>YEAR(Tableau5[Date])</f>
        <v>2021</v>
      </c>
      <c r="Q57"/>
      <c r="R57"/>
      <c r="V57"/>
    </row>
    <row r="58" spans="1:22" hidden="1" x14ac:dyDescent="0.25">
      <c r="A58" s="13">
        <v>44258</v>
      </c>
      <c r="B58" t="s">
        <v>43</v>
      </c>
      <c r="C58">
        <v>1</v>
      </c>
      <c r="D58" s="8">
        <f>MONTH(Tableau5[Date])</f>
        <v>3</v>
      </c>
      <c r="E58" s="31">
        <f>YEAR(Tableau5[Date])</f>
        <v>2021</v>
      </c>
      <c r="Q58"/>
      <c r="R58"/>
      <c r="V58"/>
    </row>
    <row r="59" spans="1:22" hidden="1" x14ac:dyDescent="0.25">
      <c r="A59" s="13">
        <v>44258</v>
      </c>
      <c r="B59" t="s">
        <v>27</v>
      </c>
      <c r="C59">
        <v>2</v>
      </c>
      <c r="D59" s="8">
        <f>MONTH(Tableau5[Date])</f>
        <v>3</v>
      </c>
      <c r="E59" s="31">
        <f>YEAR(Tableau5[Date])</f>
        <v>2021</v>
      </c>
      <c r="Q59"/>
      <c r="R59"/>
      <c r="V59"/>
    </row>
    <row r="60" spans="1:22" hidden="1" x14ac:dyDescent="0.25">
      <c r="A60" s="13">
        <v>44258</v>
      </c>
      <c r="B60" t="s">
        <v>27</v>
      </c>
      <c r="C60">
        <v>2</v>
      </c>
      <c r="D60" s="8">
        <f>MONTH(Tableau5[Date])</f>
        <v>3</v>
      </c>
      <c r="E60" s="31">
        <f>YEAR(Tableau5[Date])</f>
        <v>2021</v>
      </c>
      <c r="Q60"/>
      <c r="R60"/>
      <c r="V60"/>
    </row>
    <row r="61" spans="1:22" hidden="1" x14ac:dyDescent="0.25">
      <c r="A61" s="13">
        <v>44259</v>
      </c>
      <c r="B61" t="s">
        <v>7</v>
      </c>
      <c r="C61">
        <v>1</v>
      </c>
      <c r="D61" s="8">
        <f>MONTH(Tableau5[Date])</f>
        <v>3</v>
      </c>
      <c r="E61" s="31">
        <f>YEAR(Tableau5[Date])</f>
        <v>2021</v>
      </c>
      <c r="Q61"/>
      <c r="R61"/>
      <c r="V61"/>
    </row>
    <row r="62" spans="1:22" hidden="1" x14ac:dyDescent="0.25">
      <c r="A62" s="13">
        <v>44259</v>
      </c>
      <c r="B62" t="s">
        <v>44</v>
      </c>
      <c r="C62">
        <v>1</v>
      </c>
      <c r="D62" s="8">
        <f>MONTH(Tableau5[Date])</f>
        <v>3</v>
      </c>
      <c r="E62" s="31">
        <f>YEAR(Tableau5[Date])</f>
        <v>2021</v>
      </c>
      <c r="Q62"/>
      <c r="R62"/>
      <c r="V62"/>
    </row>
    <row r="63" spans="1:22" hidden="1" x14ac:dyDescent="0.25">
      <c r="A63" s="13">
        <v>44259</v>
      </c>
      <c r="B63" t="s">
        <v>27</v>
      </c>
      <c r="C63">
        <v>2</v>
      </c>
      <c r="D63" s="8">
        <f>MONTH(Tableau5[Date])</f>
        <v>3</v>
      </c>
      <c r="E63" s="31">
        <f>YEAR(Tableau5[Date])</f>
        <v>2021</v>
      </c>
      <c r="Q63"/>
      <c r="R63"/>
      <c r="V63"/>
    </row>
    <row r="64" spans="1:22" hidden="1" x14ac:dyDescent="0.25">
      <c r="A64" s="13">
        <v>44259</v>
      </c>
      <c r="B64" t="s">
        <v>27</v>
      </c>
      <c r="C64">
        <v>2</v>
      </c>
      <c r="D64" s="8">
        <f>MONTH(Tableau5[Date])</f>
        <v>3</v>
      </c>
      <c r="E64" s="31">
        <f>YEAR(Tableau5[Date])</f>
        <v>2021</v>
      </c>
      <c r="Q64"/>
      <c r="R64"/>
      <c r="V64"/>
    </row>
    <row r="65" spans="1:22" hidden="1" x14ac:dyDescent="0.25">
      <c r="A65" s="13">
        <v>44260</v>
      </c>
      <c r="B65" t="s">
        <v>43</v>
      </c>
      <c r="C65">
        <v>1</v>
      </c>
      <c r="D65" s="8">
        <f>MONTH(Tableau5[Date])</f>
        <v>3</v>
      </c>
      <c r="E65" s="31">
        <f>YEAR(Tableau5[Date])</f>
        <v>2021</v>
      </c>
      <c r="Q65"/>
      <c r="R65"/>
      <c r="V65"/>
    </row>
    <row r="66" spans="1:22" hidden="1" x14ac:dyDescent="0.25">
      <c r="A66" s="13">
        <v>44260</v>
      </c>
      <c r="B66" t="s">
        <v>27</v>
      </c>
      <c r="C66">
        <v>2</v>
      </c>
      <c r="D66" s="8">
        <f>MONTH(Tableau5[Date])</f>
        <v>3</v>
      </c>
      <c r="E66" s="31">
        <f>YEAR(Tableau5[Date])</f>
        <v>2021</v>
      </c>
      <c r="Q66"/>
      <c r="R66"/>
      <c r="V66"/>
    </row>
    <row r="67" spans="1:22" hidden="1" x14ac:dyDescent="0.25">
      <c r="A67" s="13">
        <v>44260</v>
      </c>
      <c r="B67" t="s">
        <v>27</v>
      </c>
      <c r="C67">
        <v>2</v>
      </c>
      <c r="D67" s="8">
        <f>MONTH(Tableau5[Date])</f>
        <v>3</v>
      </c>
      <c r="E67" s="31">
        <f>YEAR(Tableau5[Date])</f>
        <v>2021</v>
      </c>
      <c r="Q67"/>
      <c r="R67"/>
      <c r="V67"/>
    </row>
    <row r="68" spans="1:22" hidden="1" x14ac:dyDescent="0.25">
      <c r="A68" s="13">
        <v>44263</v>
      </c>
      <c r="B68" t="s">
        <v>76</v>
      </c>
      <c r="C68">
        <v>1</v>
      </c>
      <c r="D68" s="8">
        <f>MONTH(Tableau5[Date])</f>
        <v>3</v>
      </c>
      <c r="E68" s="31">
        <f>YEAR(Tableau5[Date])</f>
        <v>2021</v>
      </c>
      <c r="Q68"/>
      <c r="R68"/>
      <c r="V68"/>
    </row>
    <row r="69" spans="1:22" hidden="1" x14ac:dyDescent="0.25">
      <c r="A69" s="13">
        <v>44263</v>
      </c>
      <c r="B69" t="s">
        <v>76</v>
      </c>
      <c r="C69">
        <v>1</v>
      </c>
      <c r="D69" s="8">
        <f>MONTH(Tableau5[Date])</f>
        <v>3</v>
      </c>
      <c r="E69" s="31">
        <f>YEAR(Tableau5[Date])</f>
        <v>2021</v>
      </c>
      <c r="Q69"/>
      <c r="R69"/>
      <c r="V69"/>
    </row>
    <row r="70" spans="1:22" hidden="1" x14ac:dyDescent="0.25">
      <c r="A70" s="13">
        <v>44263</v>
      </c>
      <c r="B70" t="s">
        <v>33</v>
      </c>
      <c r="C70">
        <v>2</v>
      </c>
      <c r="D70" s="8">
        <f>MONTH(Tableau5[Date])</f>
        <v>3</v>
      </c>
      <c r="E70" s="31">
        <f>YEAR(Tableau5[Date])</f>
        <v>2021</v>
      </c>
      <c r="Q70"/>
      <c r="R70"/>
      <c r="V70"/>
    </row>
    <row r="71" spans="1:22" hidden="1" x14ac:dyDescent="0.25">
      <c r="A71" s="13">
        <v>44264</v>
      </c>
      <c r="B71" t="s">
        <v>74</v>
      </c>
      <c r="C71">
        <v>1</v>
      </c>
      <c r="D71" s="8">
        <f>MONTH(Tableau5[Date])</f>
        <v>3</v>
      </c>
      <c r="E71" s="31">
        <f>YEAR(Tableau5[Date])</f>
        <v>2021</v>
      </c>
      <c r="Q71"/>
      <c r="R71"/>
      <c r="V71"/>
    </row>
    <row r="72" spans="1:22" hidden="1" x14ac:dyDescent="0.25">
      <c r="A72" s="13">
        <v>44264</v>
      </c>
      <c r="B72" t="s">
        <v>74</v>
      </c>
      <c r="C72">
        <v>1</v>
      </c>
      <c r="D72" s="8">
        <f>MONTH(Tableau5[Date])</f>
        <v>3</v>
      </c>
      <c r="E72" s="31">
        <f>YEAR(Tableau5[Date])</f>
        <v>2021</v>
      </c>
      <c r="Q72"/>
      <c r="R72"/>
      <c r="V72"/>
    </row>
    <row r="73" spans="1:22" hidden="1" x14ac:dyDescent="0.25">
      <c r="A73" s="13">
        <v>44264</v>
      </c>
      <c r="B73" t="s">
        <v>33</v>
      </c>
      <c r="C73">
        <v>2</v>
      </c>
      <c r="D73" s="8">
        <f>MONTH(Tableau5[Date])</f>
        <v>3</v>
      </c>
      <c r="E73" s="31">
        <f>YEAR(Tableau5[Date])</f>
        <v>2021</v>
      </c>
      <c r="Q73"/>
      <c r="R73"/>
      <c r="V73"/>
    </row>
    <row r="74" spans="1:22" hidden="1" x14ac:dyDescent="0.25">
      <c r="A74" s="13">
        <v>44264</v>
      </c>
      <c r="B74" t="s">
        <v>33</v>
      </c>
      <c r="C74">
        <v>2</v>
      </c>
      <c r="D74" s="8">
        <f>MONTH(Tableau5[Date])</f>
        <v>3</v>
      </c>
      <c r="E74" s="31">
        <f>YEAR(Tableau5[Date])</f>
        <v>2021</v>
      </c>
      <c r="Q74"/>
      <c r="R74"/>
      <c r="V74"/>
    </row>
    <row r="75" spans="1:22" hidden="1" x14ac:dyDescent="0.25">
      <c r="A75" s="13">
        <v>44265</v>
      </c>
      <c r="B75" t="s">
        <v>74</v>
      </c>
      <c r="C75">
        <v>1</v>
      </c>
      <c r="D75" s="8">
        <f>MONTH(Tableau5[Date])</f>
        <v>3</v>
      </c>
      <c r="E75" s="31">
        <f>YEAR(Tableau5[Date])</f>
        <v>2021</v>
      </c>
      <c r="Q75"/>
      <c r="R75"/>
      <c r="V75"/>
    </row>
    <row r="76" spans="1:22" hidden="1" x14ac:dyDescent="0.25">
      <c r="A76" s="13">
        <v>44265</v>
      </c>
      <c r="B76" t="s">
        <v>74</v>
      </c>
      <c r="C76">
        <v>1</v>
      </c>
      <c r="D76" s="8">
        <f>MONTH(Tableau5[Date])</f>
        <v>3</v>
      </c>
      <c r="E76" s="31">
        <f>YEAR(Tableau5[Date])</f>
        <v>2021</v>
      </c>
      <c r="Q76"/>
      <c r="R76"/>
      <c r="V76"/>
    </row>
    <row r="77" spans="1:22" hidden="1" x14ac:dyDescent="0.25">
      <c r="A77" s="13">
        <v>44265</v>
      </c>
      <c r="B77" t="s">
        <v>33</v>
      </c>
      <c r="C77">
        <v>2</v>
      </c>
      <c r="D77" s="8">
        <f>MONTH(Tableau5[Date])</f>
        <v>3</v>
      </c>
      <c r="E77" s="31">
        <f>YEAR(Tableau5[Date])</f>
        <v>2021</v>
      </c>
      <c r="Q77"/>
      <c r="R77"/>
      <c r="V77"/>
    </row>
    <row r="78" spans="1:22" hidden="1" x14ac:dyDescent="0.25">
      <c r="A78" s="13">
        <v>44266</v>
      </c>
      <c r="B78" t="s">
        <v>80</v>
      </c>
      <c r="C78">
        <v>1</v>
      </c>
      <c r="D78" s="8">
        <f>MONTH(Tableau5[Date])</f>
        <v>3</v>
      </c>
      <c r="E78" s="31">
        <f>YEAR(Tableau5[Date])</f>
        <v>2021</v>
      </c>
      <c r="Q78"/>
      <c r="R78"/>
      <c r="V78"/>
    </row>
    <row r="79" spans="1:22" hidden="1" x14ac:dyDescent="0.25">
      <c r="A79" s="13">
        <v>44266</v>
      </c>
      <c r="B79" t="s">
        <v>80</v>
      </c>
      <c r="C79">
        <v>1</v>
      </c>
      <c r="D79" s="8">
        <f>MONTH(Tableau5[Date])</f>
        <v>3</v>
      </c>
      <c r="E79" s="31">
        <f>YEAR(Tableau5[Date])</f>
        <v>2021</v>
      </c>
      <c r="Q79"/>
      <c r="R79"/>
      <c r="V79"/>
    </row>
    <row r="80" spans="1:22" hidden="1" x14ac:dyDescent="0.25">
      <c r="A80" s="13">
        <v>44266</v>
      </c>
      <c r="B80" t="s">
        <v>33</v>
      </c>
      <c r="C80">
        <v>2</v>
      </c>
      <c r="D80" s="8">
        <f>MONTH(Tableau5[Date])</f>
        <v>3</v>
      </c>
      <c r="E80" s="31">
        <f>YEAR(Tableau5[Date])</f>
        <v>2021</v>
      </c>
      <c r="Q80"/>
      <c r="R80"/>
      <c r="V80"/>
    </row>
    <row r="81" spans="1:22" hidden="1" x14ac:dyDescent="0.25">
      <c r="A81" s="13">
        <v>44266</v>
      </c>
      <c r="B81" t="s">
        <v>33</v>
      </c>
      <c r="C81">
        <v>2</v>
      </c>
      <c r="D81" s="8">
        <f>MONTH(Tableau5[Date])</f>
        <v>3</v>
      </c>
      <c r="E81" s="31">
        <f>YEAR(Tableau5[Date])</f>
        <v>2021</v>
      </c>
      <c r="Q81"/>
      <c r="R81"/>
      <c r="V81"/>
    </row>
    <row r="82" spans="1:22" hidden="1" x14ac:dyDescent="0.25">
      <c r="A82" s="13">
        <v>44267</v>
      </c>
      <c r="B82" t="s">
        <v>80</v>
      </c>
      <c r="C82">
        <v>1</v>
      </c>
      <c r="D82" s="8">
        <f>MONTH(Tableau5[Date])</f>
        <v>3</v>
      </c>
      <c r="E82" s="31">
        <f>YEAR(Tableau5[Date])</f>
        <v>2021</v>
      </c>
      <c r="Q82"/>
      <c r="R82"/>
      <c r="V82"/>
    </row>
    <row r="83" spans="1:22" hidden="1" x14ac:dyDescent="0.25">
      <c r="A83" s="13">
        <v>44267</v>
      </c>
      <c r="B83" t="s">
        <v>80</v>
      </c>
      <c r="C83">
        <v>1</v>
      </c>
      <c r="D83" s="8">
        <f>MONTH(Tableau5[Date])</f>
        <v>3</v>
      </c>
      <c r="E83" s="31">
        <f>YEAR(Tableau5[Date])</f>
        <v>2021</v>
      </c>
      <c r="Q83"/>
      <c r="R83"/>
      <c r="V83"/>
    </row>
    <row r="84" spans="1:22" hidden="1" x14ac:dyDescent="0.25">
      <c r="A84" s="13">
        <v>44267</v>
      </c>
      <c r="B84" t="s">
        <v>33</v>
      </c>
      <c r="C84">
        <v>2</v>
      </c>
      <c r="D84" s="8">
        <f>MONTH(Tableau5[Date])</f>
        <v>3</v>
      </c>
      <c r="E84" s="31">
        <f>YEAR(Tableau5[Date])</f>
        <v>2021</v>
      </c>
      <c r="Q84"/>
      <c r="R84"/>
      <c r="V84"/>
    </row>
    <row r="85" spans="1:22" hidden="1" x14ac:dyDescent="0.25">
      <c r="A85" s="13">
        <v>44272</v>
      </c>
      <c r="B85" t="s">
        <v>47</v>
      </c>
      <c r="C85">
        <v>1</v>
      </c>
      <c r="D85" s="8">
        <f>MONTH(Tableau5[Date])</f>
        <v>3</v>
      </c>
      <c r="E85" s="31">
        <f>YEAR(Tableau5[Date])</f>
        <v>2021</v>
      </c>
      <c r="Q85"/>
      <c r="R85"/>
      <c r="V85"/>
    </row>
    <row r="86" spans="1:22" hidden="1" x14ac:dyDescent="0.25">
      <c r="A86" s="13">
        <v>44272</v>
      </c>
      <c r="B86" t="s">
        <v>47</v>
      </c>
      <c r="C86">
        <v>1</v>
      </c>
      <c r="D86" s="8">
        <f>MONTH(Tableau5[Date])</f>
        <v>3</v>
      </c>
      <c r="E86" s="31">
        <f>YEAR(Tableau5[Date])</f>
        <v>2021</v>
      </c>
      <c r="Q86"/>
      <c r="R86"/>
      <c r="V86"/>
    </row>
    <row r="87" spans="1:22" hidden="1" x14ac:dyDescent="0.25">
      <c r="A87" s="13">
        <v>44273</v>
      </c>
      <c r="B87" t="s">
        <v>30</v>
      </c>
      <c r="C87">
        <v>1</v>
      </c>
      <c r="D87" s="8">
        <f>MONTH(Tableau5[Date])</f>
        <v>3</v>
      </c>
      <c r="E87" s="31">
        <f>YEAR(Tableau5[Date])</f>
        <v>2021</v>
      </c>
      <c r="Q87"/>
      <c r="R87"/>
      <c r="V87"/>
    </row>
    <row r="88" spans="1:22" hidden="1" x14ac:dyDescent="0.25">
      <c r="A88" s="13">
        <v>44274</v>
      </c>
      <c r="B88" t="s">
        <v>78</v>
      </c>
      <c r="C88">
        <v>1</v>
      </c>
      <c r="D88" s="8">
        <f>MONTH(Tableau5[Date])</f>
        <v>3</v>
      </c>
      <c r="E88" s="31">
        <f>YEAR(Tableau5[Date])</f>
        <v>2021</v>
      </c>
      <c r="Q88"/>
      <c r="R88"/>
      <c r="V88"/>
    </row>
    <row r="89" spans="1:22" hidden="1" x14ac:dyDescent="0.25">
      <c r="A89" s="13">
        <v>44277</v>
      </c>
      <c r="B89" t="s">
        <v>33</v>
      </c>
      <c r="C89">
        <v>2</v>
      </c>
      <c r="D89" s="8">
        <f>MONTH(Tableau5[Date])</f>
        <v>3</v>
      </c>
      <c r="E89" s="31">
        <f>YEAR(Tableau5[Date])</f>
        <v>2021</v>
      </c>
      <c r="Q89"/>
      <c r="R89"/>
      <c r="V89"/>
    </row>
    <row r="90" spans="1:22" hidden="1" x14ac:dyDescent="0.25">
      <c r="A90" s="13">
        <v>44277</v>
      </c>
      <c r="B90" t="s">
        <v>33</v>
      </c>
      <c r="C90">
        <v>2</v>
      </c>
      <c r="D90" s="8">
        <f>MONTH(Tableau5[Date])</f>
        <v>3</v>
      </c>
      <c r="E90" s="31">
        <f>YEAR(Tableau5[Date])</f>
        <v>2021</v>
      </c>
      <c r="Q90"/>
      <c r="R90"/>
      <c r="V90"/>
    </row>
    <row r="91" spans="1:22" hidden="1" x14ac:dyDescent="0.25">
      <c r="A91" s="13">
        <v>44278</v>
      </c>
      <c r="B91" t="s">
        <v>33</v>
      </c>
      <c r="C91">
        <v>2</v>
      </c>
      <c r="D91" s="8">
        <f>MONTH(Tableau5[Date])</f>
        <v>3</v>
      </c>
      <c r="E91" s="31">
        <f>YEAR(Tableau5[Date])</f>
        <v>2021</v>
      </c>
      <c r="Q91"/>
      <c r="R91"/>
      <c r="V91"/>
    </row>
    <row r="92" spans="1:22" hidden="1" x14ac:dyDescent="0.25">
      <c r="A92" s="13">
        <v>44278</v>
      </c>
      <c r="B92" t="s">
        <v>33</v>
      </c>
      <c r="C92">
        <v>2</v>
      </c>
      <c r="D92" s="8">
        <f>MONTH(Tableau5[Date])</f>
        <v>3</v>
      </c>
      <c r="E92" s="31">
        <f>YEAR(Tableau5[Date])</f>
        <v>2021</v>
      </c>
      <c r="Q92"/>
      <c r="R92"/>
      <c r="V92"/>
    </row>
    <row r="93" spans="1:22" hidden="1" x14ac:dyDescent="0.25">
      <c r="A93" s="13">
        <v>44278</v>
      </c>
      <c r="B93" t="s">
        <v>20</v>
      </c>
      <c r="C93">
        <v>1</v>
      </c>
      <c r="D93" s="8">
        <f>MONTH(Tableau5[Date])</f>
        <v>3</v>
      </c>
      <c r="E93" s="31">
        <f>YEAR(Tableau5[Date])</f>
        <v>2021</v>
      </c>
      <c r="Q93"/>
      <c r="R93"/>
      <c r="V93"/>
    </row>
    <row r="94" spans="1:22" hidden="1" x14ac:dyDescent="0.25">
      <c r="A94" s="13">
        <v>44278</v>
      </c>
      <c r="B94" t="s">
        <v>20</v>
      </c>
      <c r="C94">
        <v>1</v>
      </c>
      <c r="D94" s="8">
        <f>MONTH(Tableau5[Date])</f>
        <v>3</v>
      </c>
      <c r="E94" s="31">
        <f>YEAR(Tableau5[Date])</f>
        <v>2021</v>
      </c>
      <c r="Q94"/>
      <c r="R94"/>
      <c r="V94"/>
    </row>
    <row r="95" spans="1:22" hidden="1" x14ac:dyDescent="0.25">
      <c r="A95" s="13">
        <v>44279</v>
      </c>
      <c r="B95" t="s">
        <v>33</v>
      </c>
      <c r="C95">
        <v>2</v>
      </c>
      <c r="D95" s="8">
        <f>MONTH(Tableau5[Date])</f>
        <v>3</v>
      </c>
      <c r="E95" s="31">
        <f>YEAR(Tableau5[Date])</f>
        <v>2021</v>
      </c>
      <c r="Q95"/>
      <c r="R95"/>
      <c r="V95"/>
    </row>
    <row r="96" spans="1:22" hidden="1" x14ac:dyDescent="0.25">
      <c r="A96" s="13">
        <v>44279</v>
      </c>
      <c r="B96" t="s">
        <v>41</v>
      </c>
      <c r="C96">
        <v>2</v>
      </c>
      <c r="D96" s="8">
        <f>MONTH(Tableau5[Date])</f>
        <v>3</v>
      </c>
      <c r="E96" s="31">
        <f>YEAR(Tableau5[Date])</f>
        <v>2021</v>
      </c>
      <c r="Q96"/>
      <c r="R96"/>
      <c r="V96"/>
    </row>
    <row r="97" spans="1:22" hidden="1" x14ac:dyDescent="0.25">
      <c r="A97" s="13">
        <v>44279</v>
      </c>
      <c r="B97" t="s">
        <v>19</v>
      </c>
      <c r="C97">
        <v>1</v>
      </c>
      <c r="D97" s="8">
        <f>MONTH(Tableau5[Date])</f>
        <v>3</v>
      </c>
      <c r="E97" s="31">
        <f>YEAR(Tableau5[Date])</f>
        <v>2021</v>
      </c>
      <c r="Q97"/>
      <c r="R97"/>
      <c r="V97"/>
    </row>
    <row r="98" spans="1:22" hidden="1" x14ac:dyDescent="0.25">
      <c r="A98" s="13">
        <v>44279</v>
      </c>
      <c r="B98" t="s">
        <v>19</v>
      </c>
      <c r="C98">
        <v>1</v>
      </c>
      <c r="D98" s="8">
        <f>MONTH(Tableau5[Date])</f>
        <v>3</v>
      </c>
      <c r="E98" s="31">
        <f>YEAR(Tableau5[Date])</f>
        <v>2021</v>
      </c>
      <c r="Q98"/>
      <c r="R98"/>
      <c r="V98"/>
    </row>
    <row r="99" spans="1:22" hidden="1" x14ac:dyDescent="0.25">
      <c r="A99" s="13">
        <v>44279</v>
      </c>
      <c r="B99" t="s">
        <v>19</v>
      </c>
      <c r="C99">
        <v>1</v>
      </c>
      <c r="D99" s="8">
        <f>MONTH(Tableau5[Date])</f>
        <v>3</v>
      </c>
      <c r="E99" s="31">
        <f>YEAR(Tableau5[Date])</f>
        <v>2021</v>
      </c>
      <c r="Q99"/>
      <c r="R99"/>
      <c r="V99"/>
    </row>
    <row r="100" spans="1:22" hidden="1" x14ac:dyDescent="0.25">
      <c r="A100" s="13">
        <v>44280</v>
      </c>
      <c r="B100" t="s">
        <v>41</v>
      </c>
      <c r="C100">
        <v>2</v>
      </c>
      <c r="D100" s="8">
        <f>MONTH(Tableau5[Date])</f>
        <v>3</v>
      </c>
      <c r="E100" s="31">
        <f>YEAR(Tableau5[Date])</f>
        <v>2021</v>
      </c>
      <c r="Q100"/>
      <c r="R100"/>
      <c r="V100"/>
    </row>
    <row r="101" spans="1:22" hidden="1" x14ac:dyDescent="0.25">
      <c r="A101" s="13">
        <v>44280</v>
      </c>
      <c r="B101" t="s">
        <v>41</v>
      </c>
      <c r="C101">
        <v>2</v>
      </c>
      <c r="D101" s="8">
        <f>MONTH(Tableau5[Date])</f>
        <v>3</v>
      </c>
      <c r="E101" s="31">
        <f>YEAR(Tableau5[Date])</f>
        <v>2021</v>
      </c>
      <c r="Q101"/>
      <c r="R101"/>
      <c r="V101"/>
    </row>
    <row r="102" spans="1:22" hidden="1" x14ac:dyDescent="0.25">
      <c r="A102" s="13">
        <v>44280</v>
      </c>
      <c r="B102" t="s">
        <v>19</v>
      </c>
      <c r="C102">
        <v>1</v>
      </c>
      <c r="D102" s="8">
        <f>MONTH(Tableau5[Date])</f>
        <v>3</v>
      </c>
      <c r="E102" s="31">
        <f>YEAR(Tableau5[Date])</f>
        <v>2021</v>
      </c>
      <c r="Q102"/>
      <c r="R102"/>
      <c r="V102"/>
    </row>
    <row r="103" spans="1:22" hidden="1" x14ac:dyDescent="0.25">
      <c r="A103" s="13">
        <v>44281</v>
      </c>
      <c r="B103" t="s">
        <v>41</v>
      </c>
      <c r="C103">
        <v>2</v>
      </c>
      <c r="D103" s="8">
        <f>MONTH(Tableau5[Date])</f>
        <v>3</v>
      </c>
      <c r="E103" s="31">
        <f>YEAR(Tableau5[Date])</f>
        <v>2021</v>
      </c>
      <c r="Q103"/>
      <c r="R103"/>
      <c r="V103"/>
    </row>
    <row r="104" spans="1:22" hidden="1" x14ac:dyDescent="0.25">
      <c r="A104" s="13">
        <v>44281</v>
      </c>
      <c r="B104" t="s">
        <v>41</v>
      </c>
      <c r="C104">
        <v>2</v>
      </c>
      <c r="D104" s="8">
        <f>MONTH(Tableau5[Date])</f>
        <v>3</v>
      </c>
      <c r="E104" s="31">
        <f>YEAR(Tableau5[Date])</f>
        <v>2021</v>
      </c>
      <c r="Q104"/>
      <c r="R104"/>
      <c r="V104"/>
    </row>
    <row r="105" spans="1:22" hidden="1" x14ac:dyDescent="0.25">
      <c r="A105" s="13">
        <v>44281</v>
      </c>
      <c r="B105" t="s">
        <v>79</v>
      </c>
      <c r="C105">
        <v>1</v>
      </c>
      <c r="D105" s="8">
        <f>MONTH(Tableau5[Date])</f>
        <v>3</v>
      </c>
      <c r="E105" s="31">
        <f>YEAR(Tableau5[Date])</f>
        <v>2021</v>
      </c>
      <c r="Q105"/>
      <c r="R105"/>
      <c r="V105"/>
    </row>
    <row r="106" spans="1:22" hidden="1" x14ac:dyDescent="0.25">
      <c r="A106" s="13">
        <v>44281</v>
      </c>
      <c r="B106" t="s">
        <v>79</v>
      </c>
      <c r="C106">
        <v>1</v>
      </c>
      <c r="D106" s="8">
        <f>MONTH(Tableau5[Date])</f>
        <v>3</v>
      </c>
      <c r="E106" s="31">
        <f>YEAR(Tableau5[Date])</f>
        <v>2021</v>
      </c>
      <c r="Q106"/>
      <c r="R106"/>
      <c r="V106"/>
    </row>
    <row r="107" spans="1:22" hidden="1" x14ac:dyDescent="0.25">
      <c r="A107" s="13">
        <v>44284</v>
      </c>
      <c r="B107" t="s">
        <v>24</v>
      </c>
      <c r="C107">
        <v>1</v>
      </c>
      <c r="D107" s="8">
        <f>MONTH(Tableau5[Date])</f>
        <v>3</v>
      </c>
      <c r="E107" s="31">
        <f>YEAR(Tableau5[Date])</f>
        <v>2021</v>
      </c>
      <c r="Q107"/>
      <c r="R107"/>
      <c r="V107"/>
    </row>
    <row r="108" spans="1:22" hidden="1" x14ac:dyDescent="0.25">
      <c r="A108" s="13">
        <v>44284</v>
      </c>
      <c r="B108" t="s">
        <v>24</v>
      </c>
      <c r="C108">
        <v>1</v>
      </c>
      <c r="D108" s="8">
        <f>MONTH(Tableau5[Date])</f>
        <v>3</v>
      </c>
      <c r="E108" s="31">
        <f>YEAR(Tableau5[Date])</f>
        <v>2021</v>
      </c>
      <c r="Q108"/>
      <c r="R108"/>
      <c r="V108"/>
    </row>
    <row r="109" spans="1:22" hidden="1" x14ac:dyDescent="0.25">
      <c r="A109" s="13">
        <v>44292</v>
      </c>
      <c r="B109" t="s">
        <v>22</v>
      </c>
      <c r="C109">
        <v>1</v>
      </c>
      <c r="D109" s="8">
        <f>MONTH(Tableau5[Date])</f>
        <v>4</v>
      </c>
      <c r="E109" s="31">
        <f>YEAR(Tableau5[Date])</f>
        <v>2021</v>
      </c>
      <c r="Q109"/>
      <c r="R109"/>
      <c r="V109"/>
    </row>
    <row r="110" spans="1:22" hidden="1" x14ac:dyDescent="0.25">
      <c r="A110" s="13">
        <v>44292</v>
      </c>
      <c r="B110" t="s">
        <v>22</v>
      </c>
      <c r="C110">
        <v>1</v>
      </c>
      <c r="D110" s="8">
        <f>MONTH(Tableau5[Date])</f>
        <v>4</v>
      </c>
      <c r="E110" s="31">
        <f>YEAR(Tableau5[Date])</f>
        <v>2021</v>
      </c>
      <c r="Q110"/>
      <c r="R110"/>
      <c r="V110"/>
    </row>
    <row r="111" spans="1:22" hidden="1" x14ac:dyDescent="0.25">
      <c r="A111" s="13">
        <v>44293</v>
      </c>
      <c r="B111" t="s">
        <v>22</v>
      </c>
      <c r="C111">
        <v>1</v>
      </c>
      <c r="D111" s="8">
        <f>MONTH(Tableau5[Date])</f>
        <v>4</v>
      </c>
      <c r="E111" s="31">
        <f>YEAR(Tableau5[Date])</f>
        <v>2021</v>
      </c>
      <c r="Q111"/>
      <c r="R111"/>
      <c r="V111"/>
    </row>
    <row r="112" spans="1:22" hidden="1" x14ac:dyDescent="0.25">
      <c r="A112" s="13">
        <v>44293</v>
      </c>
      <c r="B112" t="s">
        <v>22</v>
      </c>
      <c r="C112">
        <v>1</v>
      </c>
      <c r="D112" s="8">
        <f>MONTH(Tableau5[Date])</f>
        <v>4</v>
      </c>
      <c r="E112" s="31">
        <f>YEAR(Tableau5[Date])</f>
        <v>2021</v>
      </c>
      <c r="Q112"/>
      <c r="R112"/>
      <c r="V112"/>
    </row>
    <row r="113" spans="1:22" hidden="1" x14ac:dyDescent="0.25">
      <c r="A113" s="13">
        <v>44294</v>
      </c>
      <c r="B113" t="s">
        <v>51</v>
      </c>
      <c r="C113">
        <v>1</v>
      </c>
      <c r="D113" s="8">
        <f>MONTH(Tableau5[Date])</f>
        <v>4</v>
      </c>
      <c r="E113" s="31">
        <f>YEAR(Tableau5[Date])</f>
        <v>2021</v>
      </c>
      <c r="Q113"/>
      <c r="R113"/>
      <c r="V113"/>
    </row>
    <row r="114" spans="1:22" hidden="1" x14ac:dyDescent="0.25">
      <c r="A114" s="13">
        <v>44294</v>
      </c>
      <c r="B114" t="s">
        <v>51</v>
      </c>
      <c r="C114">
        <v>1</v>
      </c>
      <c r="D114" s="8">
        <f>MONTH(Tableau5[Date])</f>
        <v>4</v>
      </c>
      <c r="E114" s="31">
        <f>YEAR(Tableau5[Date])</f>
        <v>2021</v>
      </c>
      <c r="Q114"/>
      <c r="R114"/>
      <c r="V114"/>
    </row>
    <row r="115" spans="1:22" hidden="1" x14ac:dyDescent="0.25">
      <c r="A115" s="13">
        <v>44295</v>
      </c>
      <c r="B115" t="s">
        <v>51</v>
      </c>
      <c r="C115">
        <v>1</v>
      </c>
      <c r="D115" s="8">
        <f>MONTH(Tableau5[Date])</f>
        <v>4</v>
      </c>
      <c r="E115" s="31">
        <f>YEAR(Tableau5[Date])</f>
        <v>2021</v>
      </c>
      <c r="Q115"/>
      <c r="R115"/>
      <c r="V115"/>
    </row>
    <row r="116" spans="1:22" hidden="1" x14ac:dyDescent="0.25">
      <c r="A116" s="13">
        <v>44298</v>
      </c>
      <c r="B116" t="s">
        <v>88</v>
      </c>
      <c r="C116">
        <v>2</v>
      </c>
      <c r="D116" s="8">
        <f>MONTH(Tableau5[Date])</f>
        <v>4</v>
      </c>
      <c r="E116" s="31">
        <f>YEAR(Tableau5[Date])</f>
        <v>2021</v>
      </c>
      <c r="Q116"/>
      <c r="R116"/>
      <c r="V116"/>
    </row>
    <row r="117" spans="1:22" hidden="1" x14ac:dyDescent="0.25">
      <c r="A117" s="13">
        <v>44299</v>
      </c>
      <c r="B117" t="s">
        <v>84</v>
      </c>
      <c r="C117">
        <v>2</v>
      </c>
      <c r="D117" s="8">
        <f>MONTH(Tableau5[Date])</f>
        <v>4</v>
      </c>
      <c r="E117" s="31">
        <f>YEAR(Tableau5[Date])</f>
        <v>2021</v>
      </c>
      <c r="Q117"/>
      <c r="R117"/>
      <c r="V117"/>
    </row>
    <row r="118" spans="1:22" hidden="1" x14ac:dyDescent="0.25">
      <c r="A118" s="13">
        <v>44299</v>
      </c>
      <c r="B118" t="s">
        <v>48</v>
      </c>
      <c r="C118">
        <v>2</v>
      </c>
      <c r="D118" s="8">
        <f>MONTH(Tableau5[Date])</f>
        <v>4</v>
      </c>
      <c r="E118" s="31">
        <f>YEAR(Tableau5[Date])</f>
        <v>2021</v>
      </c>
      <c r="Q118"/>
      <c r="R118"/>
      <c r="V118"/>
    </row>
    <row r="119" spans="1:22" hidden="1" x14ac:dyDescent="0.25">
      <c r="A119" s="13">
        <v>44299</v>
      </c>
      <c r="B119" t="s">
        <v>82</v>
      </c>
      <c r="C119">
        <v>1</v>
      </c>
      <c r="D119" s="8">
        <f>MONTH(Tableau5[Date])</f>
        <v>4</v>
      </c>
      <c r="E119" s="31">
        <f>YEAR(Tableau5[Date])</f>
        <v>2021</v>
      </c>
      <c r="Q119"/>
      <c r="R119"/>
      <c r="V119"/>
    </row>
    <row r="120" spans="1:22" hidden="1" x14ac:dyDescent="0.25">
      <c r="A120" s="13">
        <v>44299</v>
      </c>
      <c r="B120" t="s">
        <v>82</v>
      </c>
      <c r="C120">
        <v>1</v>
      </c>
      <c r="D120" s="8">
        <f>MONTH(Tableau5[Date])</f>
        <v>4</v>
      </c>
      <c r="E120" s="31">
        <f>YEAR(Tableau5[Date])</f>
        <v>2021</v>
      </c>
      <c r="Q120"/>
      <c r="R120"/>
      <c r="V120"/>
    </row>
    <row r="121" spans="1:22" hidden="1" x14ac:dyDescent="0.25">
      <c r="A121" s="13">
        <v>44300</v>
      </c>
      <c r="B121" t="s">
        <v>48</v>
      </c>
      <c r="C121">
        <v>2</v>
      </c>
      <c r="D121" s="8">
        <f>MONTH(Tableau5[Date])</f>
        <v>4</v>
      </c>
      <c r="E121" s="31">
        <f>YEAR(Tableau5[Date])</f>
        <v>2021</v>
      </c>
      <c r="Q121"/>
      <c r="R121"/>
      <c r="V121"/>
    </row>
    <row r="122" spans="1:22" hidden="1" x14ac:dyDescent="0.25">
      <c r="A122" s="13">
        <v>44300</v>
      </c>
      <c r="B122" t="s">
        <v>48</v>
      </c>
      <c r="C122">
        <v>2</v>
      </c>
      <c r="D122" s="8">
        <f>MONTH(Tableau5[Date])</f>
        <v>4</v>
      </c>
      <c r="E122" s="31">
        <f>YEAR(Tableau5[Date])</f>
        <v>2021</v>
      </c>
      <c r="Q122"/>
      <c r="R122"/>
      <c r="V122"/>
    </row>
    <row r="123" spans="1:22" hidden="1" x14ac:dyDescent="0.25">
      <c r="A123" s="13">
        <v>44300</v>
      </c>
      <c r="B123" t="s">
        <v>82</v>
      </c>
      <c r="C123">
        <v>1</v>
      </c>
      <c r="D123" s="8">
        <f>MONTH(Tableau5[Date])</f>
        <v>4</v>
      </c>
      <c r="E123" s="31">
        <f>YEAR(Tableau5[Date])</f>
        <v>2021</v>
      </c>
      <c r="Q123"/>
      <c r="R123"/>
      <c r="V123"/>
    </row>
    <row r="124" spans="1:22" hidden="1" x14ac:dyDescent="0.25">
      <c r="A124" s="13">
        <v>44300</v>
      </c>
      <c r="B124" t="s">
        <v>82</v>
      </c>
      <c r="C124">
        <v>1</v>
      </c>
      <c r="D124" s="8">
        <f>MONTH(Tableau5[Date])</f>
        <v>4</v>
      </c>
      <c r="E124" s="31">
        <f>YEAR(Tableau5[Date])</f>
        <v>2021</v>
      </c>
      <c r="Q124"/>
      <c r="R124"/>
      <c r="V124"/>
    </row>
    <row r="125" spans="1:22" hidden="1" x14ac:dyDescent="0.25">
      <c r="A125" s="13">
        <v>44301</v>
      </c>
      <c r="B125" t="s">
        <v>48</v>
      </c>
      <c r="C125">
        <v>2</v>
      </c>
      <c r="D125" s="8">
        <f>MONTH(Tableau5[Date])</f>
        <v>4</v>
      </c>
      <c r="E125" s="31">
        <f>YEAR(Tableau5[Date])</f>
        <v>2021</v>
      </c>
      <c r="Q125"/>
      <c r="R125"/>
      <c r="V125"/>
    </row>
    <row r="126" spans="1:22" hidden="1" x14ac:dyDescent="0.25">
      <c r="A126" s="13">
        <v>44301</v>
      </c>
      <c r="B126" t="s">
        <v>48</v>
      </c>
      <c r="C126">
        <v>2</v>
      </c>
      <c r="D126" s="8">
        <f>MONTH(Tableau5[Date])</f>
        <v>4</v>
      </c>
      <c r="E126" s="31">
        <f>YEAR(Tableau5[Date])</f>
        <v>2021</v>
      </c>
      <c r="Q126"/>
      <c r="R126"/>
      <c r="V126"/>
    </row>
    <row r="127" spans="1:22" hidden="1" x14ac:dyDescent="0.25">
      <c r="A127" s="13">
        <v>44301</v>
      </c>
      <c r="B127" t="s">
        <v>23</v>
      </c>
      <c r="C127">
        <v>1</v>
      </c>
      <c r="D127" s="8">
        <f>MONTH(Tableau5[Date])</f>
        <v>4</v>
      </c>
      <c r="E127" s="31">
        <f>YEAR(Tableau5[Date])</f>
        <v>2021</v>
      </c>
      <c r="Q127"/>
      <c r="R127"/>
      <c r="V127"/>
    </row>
    <row r="128" spans="1:22" hidden="1" x14ac:dyDescent="0.25">
      <c r="A128" s="13">
        <v>44301</v>
      </c>
      <c r="B128" t="s">
        <v>23</v>
      </c>
      <c r="C128">
        <v>1</v>
      </c>
      <c r="D128" s="8">
        <f>MONTH(Tableau5[Date])</f>
        <v>4</v>
      </c>
      <c r="E128" s="31">
        <f>YEAR(Tableau5[Date])</f>
        <v>2021</v>
      </c>
      <c r="Q128"/>
      <c r="R128"/>
      <c r="V128"/>
    </row>
    <row r="129" spans="1:22" hidden="1" x14ac:dyDescent="0.25">
      <c r="A129" s="13">
        <v>44302</v>
      </c>
      <c r="B129" t="s">
        <v>26</v>
      </c>
      <c r="C129">
        <v>2</v>
      </c>
      <c r="D129" s="8">
        <f>MONTH(Tableau5[Date])</f>
        <v>4</v>
      </c>
      <c r="E129" s="31">
        <f>YEAR(Tableau5[Date])</f>
        <v>2021</v>
      </c>
      <c r="Q129"/>
      <c r="R129"/>
      <c r="V129"/>
    </row>
    <row r="130" spans="1:22" hidden="1" x14ac:dyDescent="0.25">
      <c r="A130" s="13">
        <v>44302</v>
      </c>
      <c r="B130" t="s">
        <v>81</v>
      </c>
      <c r="C130">
        <v>1</v>
      </c>
      <c r="D130" s="8">
        <f>MONTH(Tableau5[Date])</f>
        <v>4</v>
      </c>
      <c r="E130" s="31">
        <f>YEAR(Tableau5[Date])</f>
        <v>2021</v>
      </c>
      <c r="Q130"/>
      <c r="R130"/>
      <c r="V130"/>
    </row>
    <row r="131" spans="1:22" hidden="1" x14ac:dyDescent="0.25">
      <c r="A131" s="13">
        <v>44302</v>
      </c>
      <c r="B131" t="s">
        <v>81</v>
      </c>
      <c r="C131">
        <v>1</v>
      </c>
      <c r="D131" s="8">
        <f>MONTH(Tableau5[Date])</f>
        <v>4</v>
      </c>
      <c r="E131" s="31">
        <f>YEAR(Tableau5[Date])</f>
        <v>2021</v>
      </c>
      <c r="Q131"/>
      <c r="R131"/>
      <c r="V131"/>
    </row>
    <row r="132" spans="1:22" hidden="1" x14ac:dyDescent="0.25">
      <c r="A132" s="13">
        <v>44306</v>
      </c>
      <c r="B132" t="s">
        <v>78</v>
      </c>
      <c r="C132">
        <v>1</v>
      </c>
      <c r="D132" s="8">
        <f>MONTH(Tableau5[Date])</f>
        <v>4</v>
      </c>
      <c r="E132" s="31">
        <f>YEAR(Tableau5[Date])</f>
        <v>2021</v>
      </c>
      <c r="Q132"/>
      <c r="R132"/>
      <c r="V132"/>
    </row>
    <row r="133" spans="1:22" hidden="1" x14ac:dyDescent="0.25">
      <c r="A133" s="13">
        <v>44308</v>
      </c>
      <c r="B133" t="s">
        <v>49</v>
      </c>
      <c r="C133">
        <v>1</v>
      </c>
      <c r="D133" s="8">
        <f>MONTH(Tableau5[Date])</f>
        <v>4</v>
      </c>
      <c r="E133" s="31">
        <f>YEAR(Tableau5[Date])</f>
        <v>2021</v>
      </c>
      <c r="Q133"/>
      <c r="R133"/>
      <c r="V133"/>
    </row>
    <row r="134" spans="1:22" hidden="1" x14ac:dyDescent="0.25">
      <c r="A134" s="13">
        <v>44308</v>
      </c>
      <c r="B134" t="s">
        <v>49</v>
      </c>
      <c r="C134">
        <v>1</v>
      </c>
      <c r="D134" s="8">
        <f>MONTH(Tableau5[Date])</f>
        <v>4</v>
      </c>
      <c r="E134" s="31">
        <f>YEAR(Tableau5[Date])</f>
        <v>2021</v>
      </c>
      <c r="Q134"/>
      <c r="R134"/>
      <c r="V134"/>
    </row>
    <row r="135" spans="1:22" hidden="1" x14ac:dyDescent="0.25">
      <c r="A135" s="13">
        <v>44308</v>
      </c>
      <c r="B135" t="s">
        <v>49</v>
      </c>
      <c r="C135">
        <v>1</v>
      </c>
      <c r="D135" s="8">
        <f>MONTH(Tableau5[Date])</f>
        <v>4</v>
      </c>
      <c r="E135" s="31">
        <f>YEAR(Tableau5[Date])</f>
        <v>2021</v>
      </c>
      <c r="Q135"/>
      <c r="R135"/>
      <c r="V135"/>
    </row>
    <row r="136" spans="1:22" hidden="1" x14ac:dyDescent="0.25">
      <c r="A136" s="13">
        <v>44313</v>
      </c>
      <c r="B136" t="s">
        <v>73</v>
      </c>
      <c r="C136">
        <v>1</v>
      </c>
      <c r="D136" s="8">
        <f>MONTH(Tableau5[Date])</f>
        <v>4</v>
      </c>
      <c r="E136" s="31">
        <f>YEAR(Tableau5[Date])</f>
        <v>2021</v>
      </c>
      <c r="Q136"/>
      <c r="R136"/>
      <c r="V136"/>
    </row>
    <row r="137" spans="1:22" hidden="1" x14ac:dyDescent="0.25">
      <c r="A137" s="13">
        <v>44313</v>
      </c>
      <c r="B137" t="s">
        <v>73</v>
      </c>
      <c r="C137">
        <v>1</v>
      </c>
      <c r="D137" s="8">
        <f>MONTH(Tableau5[Date])</f>
        <v>4</v>
      </c>
      <c r="E137" s="31">
        <f>YEAR(Tableau5[Date])</f>
        <v>2021</v>
      </c>
      <c r="Q137"/>
      <c r="R137"/>
      <c r="V137"/>
    </row>
    <row r="138" spans="1:22" hidden="1" x14ac:dyDescent="0.25">
      <c r="A138" s="13">
        <v>44314</v>
      </c>
      <c r="B138" t="s">
        <v>73</v>
      </c>
      <c r="C138">
        <v>1</v>
      </c>
      <c r="D138" s="8">
        <f>MONTH(Tableau5[Date])</f>
        <v>4</v>
      </c>
      <c r="E138" s="31">
        <f>YEAR(Tableau5[Date])</f>
        <v>2021</v>
      </c>
      <c r="Q138"/>
      <c r="R138"/>
      <c r="V138"/>
    </row>
    <row r="139" spans="1:22" hidden="1" x14ac:dyDescent="0.25">
      <c r="A139" s="13">
        <v>44314</v>
      </c>
      <c r="B139" t="s">
        <v>73</v>
      </c>
      <c r="C139">
        <v>1</v>
      </c>
      <c r="D139" s="8">
        <f>MONTH(Tableau5[Date])</f>
        <v>4</v>
      </c>
      <c r="E139" s="31">
        <f>YEAR(Tableau5[Date])</f>
        <v>2021</v>
      </c>
      <c r="Q139"/>
      <c r="R139"/>
      <c r="V139"/>
    </row>
    <row r="140" spans="1:22" hidden="1" x14ac:dyDescent="0.25">
      <c r="A140" s="13">
        <v>44315</v>
      </c>
      <c r="B140" t="s">
        <v>73</v>
      </c>
      <c r="C140">
        <v>1</v>
      </c>
      <c r="D140" s="8">
        <f>MONTH(Tableau5[Date])</f>
        <v>4</v>
      </c>
      <c r="E140" s="31">
        <f>YEAR(Tableau5[Date])</f>
        <v>2021</v>
      </c>
      <c r="Q140"/>
      <c r="R140"/>
      <c r="V140"/>
    </row>
    <row r="141" spans="1:22" hidden="1" x14ac:dyDescent="0.25">
      <c r="A141" s="13">
        <v>44319</v>
      </c>
      <c r="B141" t="s">
        <v>34</v>
      </c>
      <c r="C141">
        <v>2</v>
      </c>
      <c r="D141" s="8">
        <f>MONTH(Tableau5[Date])</f>
        <v>5</v>
      </c>
      <c r="E141" s="31">
        <f>YEAR(Tableau5[Date])</f>
        <v>2021</v>
      </c>
      <c r="Q141"/>
      <c r="R141"/>
      <c r="V141"/>
    </row>
    <row r="142" spans="1:22" hidden="1" x14ac:dyDescent="0.25">
      <c r="A142" s="13">
        <v>44319</v>
      </c>
      <c r="B142" t="s">
        <v>34</v>
      </c>
      <c r="C142">
        <v>2</v>
      </c>
      <c r="D142" s="8">
        <f>MONTH(Tableau5[Date])</f>
        <v>5</v>
      </c>
      <c r="E142" s="31">
        <f>YEAR(Tableau5[Date])</f>
        <v>2021</v>
      </c>
      <c r="Q142"/>
      <c r="R142"/>
      <c r="V142"/>
    </row>
    <row r="143" spans="1:22" hidden="1" x14ac:dyDescent="0.25">
      <c r="A143" s="13">
        <v>44320</v>
      </c>
      <c r="B143" t="s">
        <v>34</v>
      </c>
      <c r="C143">
        <v>2</v>
      </c>
      <c r="D143" s="8">
        <f>MONTH(Tableau5[Date])</f>
        <v>5</v>
      </c>
      <c r="E143" s="31">
        <f>YEAR(Tableau5[Date])</f>
        <v>2021</v>
      </c>
      <c r="Q143"/>
      <c r="R143"/>
      <c r="V143"/>
    </row>
    <row r="144" spans="1:22" hidden="1" x14ac:dyDescent="0.25">
      <c r="A144" s="13">
        <v>44320</v>
      </c>
      <c r="B144" t="s">
        <v>21</v>
      </c>
      <c r="C144">
        <v>1</v>
      </c>
      <c r="D144" s="8">
        <f>MONTH(Tableau5[Date])</f>
        <v>5</v>
      </c>
      <c r="E144" s="31">
        <f>YEAR(Tableau5[Date])</f>
        <v>2021</v>
      </c>
      <c r="Q144"/>
      <c r="R144"/>
      <c r="V144"/>
    </row>
    <row r="145" spans="1:22" hidden="1" x14ac:dyDescent="0.25">
      <c r="A145" s="13">
        <v>44320</v>
      </c>
      <c r="B145" t="s">
        <v>21</v>
      </c>
      <c r="C145">
        <v>1</v>
      </c>
      <c r="D145" s="8">
        <f>MONTH(Tableau5[Date])</f>
        <v>5</v>
      </c>
      <c r="E145" s="31">
        <f>YEAR(Tableau5[Date])</f>
        <v>2021</v>
      </c>
      <c r="Q145"/>
      <c r="R145"/>
      <c r="V145"/>
    </row>
    <row r="146" spans="1:22" hidden="1" x14ac:dyDescent="0.25">
      <c r="A146" s="13">
        <v>44321</v>
      </c>
      <c r="B146" t="s">
        <v>34</v>
      </c>
      <c r="C146">
        <v>2</v>
      </c>
      <c r="D146" s="8">
        <f>MONTH(Tableau5[Date])</f>
        <v>5</v>
      </c>
      <c r="E146" s="31">
        <f>YEAR(Tableau5[Date])</f>
        <v>2021</v>
      </c>
      <c r="Q146"/>
      <c r="R146"/>
      <c r="V146"/>
    </row>
    <row r="147" spans="1:22" hidden="1" x14ac:dyDescent="0.25">
      <c r="A147" s="13">
        <v>44321</v>
      </c>
      <c r="B147" t="s">
        <v>26</v>
      </c>
      <c r="C147">
        <v>1</v>
      </c>
      <c r="D147" s="8">
        <f>MONTH(Tableau5[Date])</f>
        <v>5</v>
      </c>
      <c r="E147" s="31">
        <f>YEAR(Tableau5[Date])</f>
        <v>2021</v>
      </c>
      <c r="Q147"/>
      <c r="R147"/>
      <c r="V147"/>
    </row>
    <row r="148" spans="1:22" hidden="1" x14ac:dyDescent="0.25">
      <c r="A148" s="13">
        <v>44321</v>
      </c>
      <c r="B148" t="s">
        <v>26</v>
      </c>
      <c r="C148">
        <v>1</v>
      </c>
      <c r="D148" s="8">
        <f>MONTH(Tableau5[Date])</f>
        <v>5</v>
      </c>
      <c r="E148" s="31">
        <f>YEAR(Tableau5[Date])</f>
        <v>2021</v>
      </c>
      <c r="Q148"/>
      <c r="R148"/>
      <c r="V148"/>
    </row>
    <row r="149" spans="1:22" hidden="1" x14ac:dyDescent="0.25">
      <c r="A149" s="13">
        <v>44322</v>
      </c>
      <c r="B149" t="s">
        <v>34</v>
      </c>
      <c r="C149">
        <v>2</v>
      </c>
      <c r="D149" s="8">
        <f>MONTH(Tableau5[Date])</f>
        <v>5</v>
      </c>
      <c r="E149" s="31">
        <f>YEAR(Tableau5[Date])</f>
        <v>2021</v>
      </c>
      <c r="Q149"/>
      <c r="R149"/>
      <c r="V149"/>
    </row>
    <row r="150" spans="1:22" hidden="1" x14ac:dyDescent="0.25">
      <c r="A150" s="13">
        <v>44322</v>
      </c>
      <c r="B150" t="s">
        <v>26</v>
      </c>
      <c r="C150">
        <v>1</v>
      </c>
      <c r="D150" s="8">
        <f>MONTH(Tableau5[Date])</f>
        <v>5</v>
      </c>
      <c r="E150" s="31">
        <f>YEAR(Tableau5[Date])</f>
        <v>2021</v>
      </c>
      <c r="Q150"/>
      <c r="R150"/>
      <c r="V150"/>
    </row>
    <row r="151" spans="1:22" hidden="1" x14ac:dyDescent="0.25">
      <c r="A151" s="13">
        <v>44322</v>
      </c>
      <c r="B151" t="s">
        <v>26</v>
      </c>
      <c r="C151">
        <v>1</v>
      </c>
      <c r="D151" s="8">
        <f>MONTH(Tableau5[Date])</f>
        <v>5</v>
      </c>
      <c r="E151" s="31">
        <f>YEAR(Tableau5[Date])</f>
        <v>2021</v>
      </c>
      <c r="Q151"/>
      <c r="R151"/>
      <c r="V151"/>
    </row>
    <row r="152" spans="1:22" hidden="1" x14ac:dyDescent="0.25">
      <c r="A152" s="13">
        <v>44323</v>
      </c>
      <c r="B152" t="s">
        <v>26</v>
      </c>
      <c r="C152">
        <v>1</v>
      </c>
      <c r="D152" s="8">
        <f>MONTH(Tableau5[Date])</f>
        <v>5</v>
      </c>
      <c r="E152" s="31">
        <f>YEAR(Tableau5[Date])</f>
        <v>2021</v>
      </c>
      <c r="Q152"/>
      <c r="R152"/>
      <c r="V152"/>
    </row>
    <row r="153" spans="1:22" hidden="1" x14ac:dyDescent="0.25">
      <c r="A153" s="13">
        <v>44326</v>
      </c>
      <c r="B153" t="s">
        <v>50</v>
      </c>
      <c r="C153">
        <v>1</v>
      </c>
      <c r="D153" s="8">
        <f>MONTH(Tableau5[Date])</f>
        <v>5</v>
      </c>
      <c r="E153" s="31">
        <f>YEAR(Tableau5[Date])</f>
        <v>2021</v>
      </c>
      <c r="Q153"/>
      <c r="R153"/>
      <c r="V153"/>
    </row>
    <row r="154" spans="1:22" hidden="1" x14ac:dyDescent="0.25">
      <c r="A154" s="13">
        <v>44327</v>
      </c>
      <c r="B154" t="s">
        <v>107</v>
      </c>
      <c r="C154">
        <v>1</v>
      </c>
      <c r="D154" s="8">
        <f>MONTH(Tableau5[Date])</f>
        <v>5</v>
      </c>
      <c r="E154" s="31">
        <f>YEAR(Tableau5[Date])</f>
        <v>2021</v>
      </c>
      <c r="Q154"/>
      <c r="R154"/>
      <c r="V154"/>
    </row>
    <row r="155" spans="1:22" hidden="1" x14ac:dyDescent="0.25">
      <c r="A155" s="13">
        <v>44327</v>
      </c>
      <c r="B155" t="s">
        <v>107</v>
      </c>
      <c r="C155">
        <v>1</v>
      </c>
      <c r="D155" s="8">
        <f>MONTH(Tableau5[Date])</f>
        <v>5</v>
      </c>
      <c r="E155" s="31">
        <f>YEAR(Tableau5[Date])</f>
        <v>2021</v>
      </c>
      <c r="Q155"/>
      <c r="R155"/>
      <c r="V155"/>
    </row>
    <row r="156" spans="1:22" hidden="1" x14ac:dyDescent="0.25">
      <c r="A156" s="13">
        <v>44328</v>
      </c>
      <c r="B156" t="s">
        <v>108</v>
      </c>
      <c r="C156">
        <v>1</v>
      </c>
      <c r="D156" s="8">
        <f>MONTH(Tableau5[Date])</f>
        <v>5</v>
      </c>
      <c r="E156" s="31">
        <f>YEAR(Tableau5[Date])</f>
        <v>2021</v>
      </c>
      <c r="Q156"/>
      <c r="R156"/>
      <c r="V156"/>
    </row>
    <row r="157" spans="1:22" hidden="1" x14ac:dyDescent="0.25">
      <c r="A157" s="13">
        <v>44333</v>
      </c>
      <c r="B157" t="s">
        <v>90</v>
      </c>
      <c r="C157">
        <v>1</v>
      </c>
      <c r="D157" s="8">
        <f>MONTH(Tableau5[Date])</f>
        <v>5</v>
      </c>
      <c r="E157" s="31">
        <f>YEAR(Tableau5[Date])</f>
        <v>2021</v>
      </c>
      <c r="Q157"/>
      <c r="R157"/>
      <c r="V157"/>
    </row>
    <row r="158" spans="1:22" hidden="1" x14ac:dyDescent="0.25">
      <c r="A158" s="13">
        <v>44334</v>
      </c>
      <c r="B158" t="s">
        <v>90</v>
      </c>
      <c r="C158">
        <v>1</v>
      </c>
      <c r="D158" s="8">
        <f>MONTH(Tableau5[Date])</f>
        <v>5</v>
      </c>
      <c r="E158" s="31">
        <f>YEAR(Tableau5[Date])</f>
        <v>2021</v>
      </c>
      <c r="Q158"/>
      <c r="R158"/>
      <c r="V158"/>
    </row>
    <row r="159" spans="1:22" hidden="1" x14ac:dyDescent="0.25">
      <c r="A159" s="13">
        <v>44334</v>
      </c>
      <c r="B159" t="s">
        <v>90</v>
      </c>
      <c r="C159">
        <v>1</v>
      </c>
      <c r="D159" s="8">
        <f>MONTH(Tableau5[Date])</f>
        <v>5</v>
      </c>
      <c r="E159" s="31">
        <f>YEAR(Tableau5[Date])</f>
        <v>2021</v>
      </c>
      <c r="Q159"/>
      <c r="R159"/>
      <c r="V159"/>
    </row>
    <row r="160" spans="1:22" hidden="1" x14ac:dyDescent="0.25">
      <c r="A160" s="13">
        <v>44335</v>
      </c>
      <c r="B160" t="s">
        <v>90</v>
      </c>
      <c r="C160">
        <v>1</v>
      </c>
      <c r="D160" s="8">
        <f>MONTH(Tableau5[Date])</f>
        <v>5</v>
      </c>
      <c r="E160" s="31">
        <f>YEAR(Tableau5[Date])</f>
        <v>2021</v>
      </c>
      <c r="Q160"/>
      <c r="R160"/>
      <c r="V160"/>
    </row>
    <row r="161" spans="1:22" hidden="1" x14ac:dyDescent="0.25">
      <c r="A161" s="13">
        <v>44335</v>
      </c>
      <c r="B161" t="s">
        <v>90</v>
      </c>
      <c r="C161">
        <v>1</v>
      </c>
      <c r="D161" s="8">
        <f>MONTH(Tableau5[Date])</f>
        <v>5</v>
      </c>
      <c r="E161" s="31">
        <f>YEAR(Tableau5[Date])</f>
        <v>2021</v>
      </c>
      <c r="Q161"/>
      <c r="R161"/>
      <c r="V161"/>
    </row>
    <row r="162" spans="1:22" hidden="1" x14ac:dyDescent="0.25">
      <c r="A162" s="13">
        <v>44335</v>
      </c>
      <c r="B162" t="s">
        <v>90</v>
      </c>
      <c r="C162">
        <v>1</v>
      </c>
      <c r="D162" s="8">
        <f>MONTH(Tableau5[Date])</f>
        <v>5</v>
      </c>
      <c r="E162" s="31">
        <f>YEAR(Tableau5[Date])</f>
        <v>2021</v>
      </c>
      <c r="Q162"/>
      <c r="R162"/>
      <c r="V162"/>
    </row>
    <row r="163" spans="1:22" hidden="1" x14ac:dyDescent="0.25">
      <c r="A163" s="13">
        <v>44336</v>
      </c>
      <c r="B163" t="s">
        <v>90</v>
      </c>
      <c r="C163">
        <v>1</v>
      </c>
      <c r="D163" s="8">
        <f>MONTH(Tableau5[Date])</f>
        <v>5</v>
      </c>
      <c r="E163" s="31">
        <f>YEAR(Tableau5[Date])</f>
        <v>2021</v>
      </c>
      <c r="Q163"/>
      <c r="R163"/>
      <c r="V163"/>
    </row>
    <row r="164" spans="1:22" hidden="1" x14ac:dyDescent="0.25">
      <c r="A164" s="13">
        <v>44336</v>
      </c>
      <c r="B164" t="s">
        <v>90</v>
      </c>
      <c r="C164">
        <v>1</v>
      </c>
      <c r="D164" s="8">
        <f>MONTH(Tableau5[Date])</f>
        <v>5</v>
      </c>
      <c r="E164" s="31">
        <f>YEAR(Tableau5[Date])</f>
        <v>2021</v>
      </c>
      <c r="Q164"/>
      <c r="R164"/>
      <c r="V164"/>
    </row>
    <row r="165" spans="1:22" hidden="1" x14ac:dyDescent="0.25">
      <c r="A165" s="13">
        <v>44337</v>
      </c>
      <c r="B165" t="s">
        <v>90</v>
      </c>
      <c r="C165">
        <v>1</v>
      </c>
      <c r="D165" s="8">
        <f>MONTH(Tableau5[Date])</f>
        <v>5</v>
      </c>
      <c r="E165" s="31">
        <f>YEAR(Tableau5[Date])</f>
        <v>2021</v>
      </c>
      <c r="Q165"/>
      <c r="R165"/>
      <c r="V165"/>
    </row>
    <row r="166" spans="1:22" hidden="1" x14ac:dyDescent="0.25">
      <c r="A166" s="13">
        <v>44337</v>
      </c>
      <c r="B166" t="s">
        <v>90</v>
      </c>
      <c r="C166">
        <v>1</v>
      </c>
      <c r="D166" s="8">
        <f>MONTH(Tableau5[Date])</f>
        <v>5</v>
      </c>
      <c r="E166" s="31">
        <f>YEAR(Tableau5[Date])</f>
        <v>2021</v>
      </c>
      <c r="Q166"/>
      <c r="R166"/>
      <c r="V166"/>
    </row>
    <row r="167" spans="1:22" hidden="1" x14ac:dyDescent="0.25">
      <c r="A167" s="13">
        <v>44341</v>
      </c>
      <c r="B167" t="s">
        <v>90</v>
      </c>
      <c r="C167">
        <v>1</v>
      </c>
      <c r="D167" s="8">
        <f>MONTH(Tableau5[Date])</f>
        <v>5</v>
      </c>
      <c r="E167" s="31">
        <f>YEAR(Tableau5[Date])</f>
        <v>2021</v>
      </c>
      <c r="Q167"/>
      <c r="R167"/>
      <c r="V167"/>
    </row>
    <row r="168" spans="1:22" hidden="1" x14ac:dyDescent="0.25">
      <c r="A168" s="13">
        <v>44341</v>
      </c>
      <c r="B168" t="s">
        <v>90</v>
      </c>
      <c r="C168">
        <v>1</v>
      </c>
      <c r="D168" s="8">
        <f>MONTH(Tableau5[Date])</f>
        <v>5</v>
      </c>
      <c r="E168" s="31">
        <f>YEAR(Tableau5[Date])</f>
        <v>2021</v>
      </c>
      <c r="Q168"/>
      <c r="R168"/>
      <c r="V168"/>
    </row>
    <row r="169" spans="1:22" hidden="1" x14ac:dyDescent="0.25">
      <c r="A169" s="13">
        <v>44342</v>
      </c>
      <c r="B169" t="s">
        <v>90</v>
      </c>
      <c r="C169">
        <v>1</v>
      </c>
      <c r="D169" s="8">
        <f>MONTH(Tableau5[Date])</f>
        <v>5</v>
      </c>
      <c r="E169" s="31">
        <f>YEAR(Tableau5[Date])</f>
        <v>2021</v>
      </c>
      <c r="Q169"/>
      <c r="R169"/>
      <c r="V169"/>
    </row>
    <row r="170" spans="1:22" hidden="1" x14ac:dyDescent="0.25">
      <c r="A170" s="13">
        <v>44342</v>
      </c>
      <c r="B170" t="s">
        <v>90</v>
      </c>
      <c r="C170">
        <v>1</v>
      </c>
      <c r="D170" s="8">
        <f>MONTH(Tableau5[Date])</f>
        <v>5</v>
      </c>
      <c r="E170" s="31">
        <f>YEAR(Tableau5[Date])</f>
        <v>2021</v>
      </c>
      <c r="Q170"/>
      <c r="R170"/>
      <c r="V170"/>
    </row>
    <row r="171" spans="1:22" hidden="1" x14ac:dyDescent="0.25">
      <c r="A171" s="13">
        <v>44343</v>
      </c>
      <c r="B171" t="s">
        <v>90</v>
      </c>
      <c r="C171">
        <v>1</v>
      </c>
      <c r="D171" s="8">
        <f>MONTH(Tableau5[Date])</f>
        <v>5</v>
      </c>
      <c r="E171" s="31">
        <f>YEAR(Tableau5[Date])</f>
        <v>2021</v>
      </c>
      <c r="Q171"/>
      <c r="R171"/>
      <c r="V171"/>
    </row>
    <row r="172" spans="1:22" hidden="1" x14ac:dyDescent="0.25">
      <c r="A172" s="13">
        <v>44343</v>
      </c>
      <c r="B172" t="s">
        <v>90</v>
      </c>
      <c r="C172">
        <v>1</v>
      </c>
      <c r="D172" s="8">
        <f>MONTH(Tableau5[Date])</f>
        <v>5</v>
      </c>
      <c r="E172" s="31">
        <f>YEAR(Tableau5[Date])</f>
        <v>2021</v>
      </c>
      <c r="Q172"/>
      <c r="R172"/>
      <c r="V172"/>
    </row>
    <row r="173" spans="1:22" hidden="1" x14ac:dyDescent="0.25">
      <c r="A173" s="13">
        <v>44344</v>
      </c>
      <c r="B173" t="s">
        <v>90</v>
      </c>
      <c r="C173">
        <v>1</v>
      </c>
      <c r="D173" s="8">
        <f>MONTH(Tableau5[Date])</f>
        <v>5</v>
      </c>
      <c r="E173" s="31">
        <f>YEAR(Tableau5[Date])</f>
        <v>2021</v>
      </c>
      <c r="Q173"/>
      <c r="R173"/>
      <c r="V173"/>
    </row>
    <row r="174" spans="1:22" hidden="1" x14ac:dyDescent="0.25">
      <c r="A174" s="13">
        <v>44348</v>
      </c>
      <c r="B174" t="s">
        <v>41</v>
      </c>
      <c r="C174">
        <v>2</v>
      </c>
      <c r="D174" s="8">
        <f>MONTH(Tableau5[Date])</f>
        <v>6</v>
      </c>
      <c r="E174" s="31">
        <f>YEAR(Tableau5[Date])</f>
        <v>2021</v>
      </c>
      <c r="Q174"/>
      <c r="R174"/>
      <c r="V174"/>
    </row>
    <row r="175" spans="1:22" hidden="1" x14ac:dyDescent="0.25">
      <c r="A175" s="13">
        <v>44348</v>
      </c>
      <c r="B175" t="s">
        <v>41</v>
      </c>
      <c r="C175">
        <v>2</v>
      </c>
      <c r="D175" s="8">
        <f>MONTH(Tableau5[Date])</f>
        <v>6</v>
      </c>
      <c r="E175" s="31">
        <f>YEAR(Tableau5[Date])</f>
        <v>2021</v>
      </c>
      <c r="Q175"/>
      <c r="R175"/>
      <c r="V175"/>
    </row>
    <row r="176" spans="1:22" hidden="1" x14ac:dyDescent="0.25">
      <c r="A176" s="13">
        <v>44349</v>
      </c>
      <c r="B176" t="s">
        <v>41</v>
      </c>
      <c r="C176">
        <v>2</v>
      </c>
      <c r="D176" s="8">
        <f>MONTH(Tableau5[Date])</f>
        <v>6</v>
      </c>
      <c r="E176" s="31">
        <f>YEAR(Tableau5[Date])</f>
        <v>2021</v>
      </c>
      <c r="Q176"/>
      <c r="R176"/>
      <c r="V176"/>
    </row>
    <row r="177" spans="1:22" hidden="1" x14ac:dyDescent="0.25">
      <c r="A177" s="13">
        <v>44349</v>
      </c>
      <c r="B177" t="s">
        <v>41</v>
      </c>
      <c r="C177">
        <v>2</v>
      </c>
      <c r="D177" s="8">
        <f>MONTH(Tableau5[Date])</f>
        <v>6</v>
      </c>
      <c r="E177" s="31">
        <f>YEAR(Tableau5[Date])</f>
        <v>2021</v>
      </c>
      <c r="Q177"/>
      <c r="R177"/>
      <c r="V177"/>
    </row>
    <row r="178" spans="1:22" hidden="1" x14ac:dyDescent="0.25">
      <c r="A178" s="13">
        <v>44350</v>
      </c>
      <c r="B178" t="s">
        <v>41</v>
      </c>
      <c r="C178">
        <v>2</v>
      </c>
      <c r="D178" s="8">
        <f>MONTH(Tableau5[Date])</f>
        <v>6</v>
      </c>
      <c r="E178" s="31">
        <f>YEAR(Tableau5[Date])</f>
        <v>2021</v>
      </c>
      <c r="Q178"/>
      <c r="R178"/>
      <c r="V178"/>
    </row>
    <row r="179" spans="1:22" hidden="1" x14ac:dyDescent="0.25">
      <c r="A179" s="13">
        <v>44350</v>
      </c>
      <c r="B179" t="s">
        <v>41</v>
      </c>
      <c r="C179">
        <v>2</v>
      </c>
      <c r="D179" s="8">
        <f>MONTH(Tableau5[Date])</f>
        <v>6</v>
      </c>
      <c r="E179" s="31">
        <f>YEAR(Tableau5[Date])</f>
        <v>2021</v>
      </c>
      <c r="Q179"/>
      <c r="R179"/>
      <c r="V179"/>
    </row>
    <row r="180" spans="1:22" hidden="1" x14ac:dyDescent="0.25">
      <c r="A180" s="13">
        <v>44350</v>
      </c>
      <c r="B180" t="s">
        <v>91</v>
      </c>
      <c r="C180">
        <v>1</v>
      </c>
      <c r="D180" s="8">
        <f>MONTH(Tableau5[Date])</f>
        <v>6</v>
      </c>
      <c r="E180" s="31">
        <f>YEAR(Tableau5[Date])</f>
        <v>2021</v>
      </c>
      <c r="Q180"/>
      <c r="R180"/>
      <c r="V180"/>
    </row>
    <row r="181" spans="1:22" hidden="1" x14ac:dyDescent="0.25">
      <c r="A181" s="13">
        <v>44350</v>
      </c>
      <c r="B181" t="s">
        <v>91</v>
      </c>
      <c r="C181">
        <v>1</v>
      </c>
      <c r="D181" s="8">
        <f>MONTH(Tableau5[Date])</f>
        <v>6</v>
      </c>
      <c r="E181" s="31">
        <f>YEAR(Tableau5[Date])</f>
        <v>2021</v>
      </c>
      <c r="Q181"/>
      <c r="R181"/>
      <c r="V181"/>
    </row>
    <row r="182" spans="1:22" hidden="1" x14ac:dyDescent="0.25">
      <c r="A182" s="13">
        <v>44351</v>
      </c>
      <c r="B182" t="s">
        <v>41</v>
      </c>
      <c r="C182">
        <v>2</v>
      </c>
      <c r="D182" s="8">
        <f>MONTH(Tableau5[Date])</f>
        <v>6</v>
      </c>
      <c r="E182" s="31">
        <f>YEAR(Tableau5[Date])</f>
        <v>2021</v>
      </c>
      <c r="Q182"/>
      <c r="R182"/>
      <c r="V182"/>
    </row>
    <row r="183" spans="1:22" hidden="1" x14ac:dyDescent="0.25">
      <c r="A183" s="13">
        <v>44351</v>
      </c>
      <c r="B183" t="s">
        <v>91</v>
      </c>
      <c r="C183">
        <v>1</v>
      </c>
      <c r="D183" s="8">
        <f>MONTH(Tableau5[Date])</f>
        <v>6</v>
      </c>
      <c r="E183" s="31">
        <f>YEAR(Tableau5[Date])</f>
        <v>2021</v>
      </c>
      <c r="Q183"/>
      <c r="R183"/>
      <c r="V183"/>
    </row>
    <row r="184" spans="1:22" hidden="1" x14ac:dyDescent="0.25">
      <c r="A184" s="13">
        <v>44351</v>
      </c>
      <c r="B184" t="s">
        <v>91</v>
      </c>
      <c r="C184">
        <v>1</v>
      </c>
      <c r="D184" s="8">
        <f>MONTH(Tableau5[Date])</f>
        <v>6</v>
      </c>
      <c r="E184" s="31">
        <f>YEAR(Tableau5[Date])</f>
        <v>2021</v>
      </c>
      <c r="Q184"/>
      <c r="R184"/>
      <c r="V184"/>
    </row>
    <row r="185" spans="1:22" hidden="1" x14ac:dyDescent="0.25">
      <c r="A185" s="13">
        <v>44354</v>
      </c>
      <c r="B185" t="s">
        <v>91</v>
      </c>
      <c r="C185">
        <v>2</v>
      </c>
      <c r="D185" s="8">
        <f>MONTH(Tableau5[Date])</f>
        <v>6</v>
      </c>
      <c r="E185" s="31">
        <f>YEAR(Tableau5[Date])</f>
        <v>2021</v>
      </c>
      <c r="Q185"/>
      <c r="R185"/>
      <c r="V185"/>
    </row>
    <row r="186" spans="1:22" hidden="1" x14ac:dyDescent="0.25">
      <c r="A186" s="13">
        <v>44354</v>
      </c>
      <c r="B186" t="s">
        <v>91</v>
      </c>
      <c r="C186">
        <v>2</v>
      </c>
      <c r="D186" s="8">
        <f>MONTH(Tableau5[Date])</f>
        <v>6</v>
      </c>
      <c r="E186" s="31">
        <f>YEAR(Tableau5[Date])</f>
        <v>2021</v>
      </c>
      <c r="Q186"/>
      <c r="R186"/>
      <c r="V186"/>
    </row>
    <row r="187" spans="1:22" hidden="1" x14ac:dyDescent="0.25">
      <c r="A187" s="13">
        <v>44354</v>
      </c>
      <c r="B187" t="s">
        <v>39</v>
      </c>
      <c r="C187">
        <v>1</v>
      </c>
      <c r="D187" s="8">
        <f>MONTH(Tableau5[Date])</f>
        <v>6</v>
      </c>
      <c r="E187" s="31">
        <f>YEAR(Tableau5[Date])</f>
        <v>2021</v>
      </c>
      <c r="Q187"/>
      <c r="R187"/>
      <c r="V187"/>
    </row>
    <row r="188" spans="1:22" hidden="1" x14ac:dyDescent="0.25">
      <c r="A188" s="13">
        <v>44355</v>
      </c>
      <c r="B188" t="s">
        <v>91</v>
      </c>
      <c r="C188">
        <v>2</v>
      </c>
      <c r="D188" s="8">
        <f>MONTH(Tableau5[Date])</f>
        <v>6</v>
      </c>
      <c r="E188" s="31">
        <f>YEAR(Tableau5[Date])</f>
        <v>2021</v>
      </c>
      <c r="Q188"/>
      <c r="R188"/>
      <c r="V188"/>
    </row>
    <row r="189" spans="1:22" hidden="1" x14ac:dyDescent="0.25">
      <c r="A189" s="13">
        <v>44355</v>
      </c>
      <c r="B189" t="s">
        <v>39</v>
      </c>
      <c r="C189">
        <v>1</v>
      </c>
      <c r="D189" s="8">
        <f>MONTH(Tableau5[Date])</f>
        <v>6</v>
      </c>
      <c r="E189" s="31">
        <f>YEAR(Tableau5[Date])</f>
        <v>2021</v>
      </c>
      <c r="Q189"/>
      <c r="R189"/>
      <c r="V189"/>
    </row>
    <row r="190" spans="1:22" hidden="1" x14ac:dyDescent="0.25">
      <c r="A190" s="13">
        <v>44355</v>
      </c>
      <c r="B190" t="s">
        <v>39</v>
      </c>
      <c r="C190">
        <v>1</v>
      </c>
      <c r="D190" s="8">
        <f>MONTH(Tableau5[Date])</f>
        <v>6</v>
      </c>
      <c r="E190" s="31">
        <f>YEAR(Tableau5[Date])</f>
        <v>2021</v>
      </c>
      <c r="Q190"/>
      <c r="R190"/>
      <c r="V190"/>
    </row>
    <row r="191" spans="1:22" hidden="1" x14ac:dyDescent="0.25">
      <c r="A191" s="13">
        <v>44355</v>
      </c>
      <c r="B191" t="s">
        <v>39</v>
      </c>
      <c r="C191">
        <v>1</v>
      </c>
      <c r="D191" s="8">
        <f>MONTH(Tableau5[Date])</f>
        <v>6</v>
      </c>
      <c r="E191" s="31">
        <f>YEAR(Tableau5[Date])</f>
        <v>2021</v>
      </c>
      <c r="Q191"/>
      <c r="R191"/>
      <c r="V191"/>
    </row>
    <row r="192" spans="1:22" hidden="1" x14ac:dyDescent="0.25">
      <c r="A192" s="13">
        <v>44356</v>
      </c>
      <c r="B192" t="s">
        <v>85</v>
      </c>
      <c r="C192">
        <v>2</v>
      </c>
      <c r="D192" s="8">
        <f>MONTH(Tableau5[Date])</f>
        <v>6</v>
      </c>
      <c r="E192" s="31">
        <f>YEAR(Tableau5[Date])</f>
        <v>2021</v>
      </c>
      <c r="Q192"/>
      <c r="R192"/>
      <c r="V192"/>
    </row>
    <row r="193" spans="1:22" hidden="1" x14ac:dyDescent="0.25">
      <c r="A193" s="13">
        <v>44356</v>
      </c>
      <c r="B193" t="s">
        <v>85</v>
      </c>
      <c r="C193">
        <v>2</v>
      </c>
      <c r="D193" s="8">
        <f>MONTH(Tableau5[Date])</f>
        <v>6</v>
      </c>
      <c r="E193" s="31">
        <f>YEAR(Tableau5[Date])</f>
        <v>2021</v>
      </c>
      <c r="Q193"/>
      <c r="R193"/>
      <c r="V193"/>
    </row>
    <row r="194" spans="1:22" hidden="1" x14ac:dyDescent="0.25">
      <c r="A194" s="13">
        <v>44356</v>
      </c>
      <c r="B194" t="s">
        <v>39</v>
      </c>
      <c r="C194">
        <v>1</v>
      </c>
      <c r="D194" s="8">
        <f>MONTH(Tableau5[Date])</f>
        <v>6</v>
      </c>
      <c r="E194" s="31">
        <f>YEAR(Tableau5[Date])</f>
        <v>2021</v>
      </c>
      <c r="Q194"/>
      <c r="R194"/>
      <c r="V194"/>
    </row>
    <row r="195" spans="1:22" hidden="1" x14ac:dyDescent="0.25">
      <c r="A195" s="13">
        <v>44356</v>
      </c>
      <c r="B195" t="s">
        <v>38</v>
      </c>
      <c r="C195">
        <v>1</v>
      </c>
      <c r="D195" s="8">
        <f>MONTH(Tableau5[Date])</f>
        <v>6</v>
      </c>
      <c r="E195" s="31">
        <f>YEAR(Tableau5[Date])</f>
        <v>2021</v>
      </c>
      <c r="Q195"/>
      <c r="R195"/>
      <c r="V195"/>
    </row>
    <row r="196" spans="1:22" hidden="1" x14ac:dyDescent="0.25">
      <c r="A196" s="13">
        <v>44357</v>
      </c>
      <c r="B196" t="s">
        <v>85</v>
      </c>
      <c r="C196">
        <v>2</v>
      </c>
      <c r="D196" s="8">
        <f>MONTH(Tableau5[Date])</f>
        <v>6</v>
      </c>
      <c r="E196" s="31">
        <f>YEAR(Tableau5[Date])</f>
        <v>2021</v>
      </c>
      <c r="Q196"/>
      <c r="R196"/>
      <c r="V196"/>
    </row>
    <row r="197" spans="1:22" hidden="1" x14ac:dyDescent="0.25">
      <c r="A197" s="13">
        <v>44357</v>
      </c>
      <c r="B197" t="s">
        <v>85</v>
      </c>
      <c r="C197">
        <v>2</v>
      </c>
      <c r="D197" s="8">
        <f>MONTH(Tableau5[Date])</f>
        <v>6</v>
      </c>
      <c r="E197" s="31">
        <f>YEAR(Tableau5[Date])</f>
        <v>2021</v>
      </c>
      <c r="Q197"/>
      <c r="R197"/>
      <c r="V197"/>
    </row>
    <row r="198" spans="1:22" hidden="1" x14ac:dyDescent="0.25">
      <c r="A198" s="13">
        <v>44357</v>
      </c>
      <c r="B198" t="s">
        <v>85</v>
      </c>
      <c r="C198">
        <v>2</v>
      </c>
      <c r="D198" s="8">
        <f>MONTH(Tableau5[Date])</f>
        <v>6</v>
      </c>
      <c r="E198" s="31">
        <f>YEAR(Tableau5[Date])</f>
        <v>2021</v>
      </c>
      <c r="Q198"/>
      <c r="R198"/>
      <c r="V198"/>
    </row>
    <row r="199" spans="1:22" hidden="1" x14ac:dyDescent="0.25">
      <c r="A199" s="13">
        <v>44357</v>
      </c>
      <c r="B199" t="s">
        <v>85</v>
      </c>
      <c r="C199">
        <v>2</v>
      </c>
      <c r="D199" s="8">
        <f>MONTH(Tableau5[Date])</f>
        <v>6</v>
      </c>
      <c r="E199" s="31">
        <f>YEAR(Tableau5[Date])</f>
        <v>2021</v>
      </c>
      <c r="Q199"/>
      <c r="R199"/>
      <c r="V199"/>
    </row>
    <row r="200" spans="1:22" hidden="1" x14ac:dyDescent="0.25">
      <c r="A200" s="13">
        <v>44357</v>
      </c>
      <c r="B200" t="s">
        <v>38</v>
      </c>
      <c r="C200">
        <v>1</v>
      </c>
      <c r="D200" s="8">
        <f>MONTH(Tableau5[Date])</f>
        <v>6</v>
      </c>
      <c r="E200" s="31">
        <f>YEAR(Tableau5[Date])</f>
        <v>2021</v>
      </c>
      <c r="Q200"/>
      <c r="R200"/>
      <c r="V200"/>
    </row>
    <row r="201" spans="1:22" hidden="1" x14ac:dyDescent="0.25">
      <c r="A201" s="13">
        <v>44357</v>
      </c>
      <c r="B201" t="s">
        <v>38</v>
      </c>
      <c r="C201">
        <v>1</v>
      </c>
      <c r="D201" s="8">
        <f>MONTH(Tableau5[Date])</f>
        <v>6</v>
      </c>
      <c r="E201" s="31">
        <f>YEAR(Tableau5[Date])</f>
        <v>2021</v>
      </c>
      <c r="Q201"/>
      <c r="R201"/>
      <c r="V201"/>
    </row>
    <row r="202" spans="1:22" hidden="1" x14ac:dyDescent="0.25">
      <c r="A202" s="13">
        <v>44358</v>
      </c>
      <c r="B202" t="s">
        <v>85</v>
      </c>
      <c r="C202">
        <v>2</v>
      </c>
      <c r="D202" s="8">
        <f>MONTH(Tableau5[Date])</f>
        <v>6</v>
      </c>
      <c r="E202" s="31">
        <f>YEAR(Tableau5[Date])</f>
        <v>2021</v>
      </c>
      <c r="Q202"/>
      <c r="R202"/>
      <c r="V202"/>
    </row>
    <row r="203" spans="1:22" hidden="1" x14ac:dyDescent="0.25">
      <c r="A203" s="13">
        <v>44358</v>
      </c>
      <c r="B203" t="s">
        <v>38</v>
      </c>
      <c r="C203">
        <v>1</v>
      </c>
      <c r="D203" s="8">
        <f>MONTH(Tableau5[Date])</f>
        <v>6</v>
      </c>
      <c r="E203" s="31">
        <f>YEAR(Tableau5[Date])</f>
        <v>2021</v>
      </c>
      <c r="Q203"/>
      <c r="R203"/>
      <c r="V203"/>
    </row>
    <row r="204" spans="1:22" hidden="1" x14ac:dyDescent="0.25">
      <c r="A204" s="13">
        <v>44361</v>
      </c>
      <c r="B204" t="s">
        <v>85</v>
      </c>
      <c r="C204">
        <v>1</v>
      </c>
      <c r="D204" s="8">
        <f>MONTH(Tableau5[Date])</f>
        <v>6</v>
      </c>
      <c r="E204" s="31">
        <f>YEAR(Tableau5[Date])</f>
        <v>2021</v>
      </c>
      <c r="Q204"/>
      <c r="R204"/>
      <c r="V204"/>
    </row>
    <row r="205" spans="1:22" hidden="1" x14ac:dyDescent="0.25">
      <c r="A205" s="13">
        <v>44361</v>
      </c>
      <c r="B205" t="s">
        <v>85</v>
      </c>
      <c r="C205">
        <v>1</v>
      </c>
      <c r="D205" s="8">
        <f>MONTH(Tableau5[Date])</f>
        <v>6</v>
      </c>
      <c r="E205" s="31">
        <f>YEAR(Tableau5[Date])</f>
        <v>2021</v>
      </c>
      <c r="Q205"/>
      <c r="R205"/>
      <c r="V205"/>
    </row>
    <row r="206" spans="1:22" hidden="1" x14ac:dyDescent="0.25">
      <c r="A206" s="13">
        <v>44362</v>
      </c>
      <c r="B206" t="s">
        <v>85</v>
      </c>
      <c r="C206">
        <v>1</v>
      </c>
      <c r="D206" s="8">
        <f>MONTH(Tableau5[Date])</f>
        <v>6</v>
      </c>
      <c r="E206" s="31">
        <f>YEAR(Tableau5[Date])</f>
        <v>2021</v>
      </c>
      <c r="Q206"/>
      <c r="R206"/>
      <c r="V206"/>
    </row>
    <row r="207" spans="1:22" hidden="1" x14ac:dyDescent="0.25">
      <c r="A207" s="13">
        <v>44362</v>
      </c>
      <c r="B207" t="s">
        <v>85</v>
      </c>
      <c r="C207">
        <v>1</v>
      </c>
      <c r="D207" s="8">
        <f>MONTH(Tableau5[Date])</f>
        <v>6</v>
      </c>
      <c r="E207" s="31">
        <f>YEAR(Tableau5[Date])</f>
        <v>2021</v>
      </c>
      <c r="Q207"/>
      <c r="R207"/>
      <c r="V207"/>
    </row>
    <row r="208" spans="1:22" hidden="1" x14ac:dyDescent="0.25">
      <c r="A208" s="13">
        <v>44363</v>
      </c>
      <c r="B208" t="s">
        <v>92</v>
      </c>
      <c r="C208">
        <v>1</v>
      </c>
      <c r="D208" s="8">
        <f>MONTH(Tableau5[Date])</f>
        <v>6</v>
      </c>
      <c r="E208" s="31">
        <f>YEAR(Tableau5[Date])</f>
        <v>2021</v>
      </c>
      <c r="Q208"/>
      <c r="R208"/>
      <c r="V208"/>
    </row>
    <row r="209" spans="1:22" hidden="1" x14ac:dyDescent="0.25">
      <c r="A209" s="13">
        <v>44363</v>
      </c>
      <c r="B209" t="s">
        <v>92</v>
      </c>
      <c r="C209">
        <v>1</v>
      </c>
      <c r="D209" s="8">
        <f>MONTH(Tableau5[Date])</f>
        <v>6</v>
      </c>
      <c r="E209" s="31">
        <f>YEAR(Tableau5[Date])</f>
        <v>2021</v>
      </c>
      <c r="Q209"/>
      <c r="R209"/>
      <c r="V209"/>
    </row>
    <row r="210" spans="1:22" hidden="1" x14ac:dyDescent="0.25">
      <c r="A210" s="13">
        <v>44364</v>
      </c>
      <c r="B210" t="s">
        <v>92</v>
      </c>
      <c r="C210">
        <v>1</v>
      </c>
      <c r="D210" s="8">
        <f>MONTH(Tableau5[Date])</f>
        <v>6</v>
      </c>
      <c r="E210" s="31">
        <f>YEAR(Tableau5[Date])</f>
        <v>2021</v>
      </c>
      <c r="Q210"/>
      <c r="R210"/>
      <c r="V210"/>
    </row>
    <row r="211" spans="1:22" hidden="1" x14ac:dyDescent="0.25">
      <c r="A211" s="13">
        <v>44364</v>
      </c>
      <c r="B211" t="s">
        <v>92</v>
      </c>
      <c r="C211">
        <v>1</v>
      </c>
      <c r="D211" s="8">
        <f>MONTH(Tableau5[Date])</f>
        <v>6</v>
      </c>
      <c r="E211" s="31">
        <f>YEAR(Tableau5[Date])</f>
        <v>2021</v>
      </c>
      <c r="Q211"/>
      <c r="R211"/>
      <c r="V211"/>
    </row>
    <row r="212" spans="1:22" hidden="1" x14ac:dyDescent="0.25">
      <c r="A212" s="13">
        <v>44365</v>
      </c>
      <c r="B212" t="s">
        <v>92</v>
      </c>
      <c r="C212">
        <v>1</v>
      </c>
      <c r="D212" s="8">
        <f>MONTH(Tableau5[Date])</f>
        <v>6</v>
      </c>
      <c r="E212" s="31">
        <f>YEAR(Tableau5[Date])</f>
        <v>2021</v>
      </c>
      <c r="Q212"/>
      <c r="R212"/>
      <c r="V212"/>
    </row>
    <row r="213" spans="1:22" hidden="1" x14ac:dyDescent="0.25">
      <c r="A213" s="13">
        <v>44365</v>
      </c>
      <c r="B213" t="s">
        <v>92</v>
      </c>
      <c r="C213">
        <v>1</v>
      </c>
      <c r="D213" s="8">
        <f>MONTH(Tableau5[Date])</f>
        <v>6</v>
      </c>
      <c r="E213" s="31">
        <f>YEAR(Tableau5[Date])</f>
        <v>2021</v>
      </c>
      <c r="Q213"/>
      <c r="R213"/>
      <c r="V213"/>
    </row>
    <row r="214" spans="1:22" hidden="1" x14ac:dyDescent="0.25">
      <c r="A214" s="13">
        <v>44369</v>
      </c>
      <c r="B214" t="s">
        <v>93</v>
      </c>
      <c r="C214">
        <v>1</v>
      </c>
      <c r="D214" s="8">
        <f>MONTH(Tableau5[Date])</f>
        <v>6</v>
      </c>
      <c r="E214" s="31">
        <f>YEAR(Tableau5[Date])</f>
        <v>2021</v>
      </c>
      <c r="Q214"/>
      <c r="R214"/>
      <c r="V214"/>
    </row>
    <row r="215" spans="1:22" hidden="1" x14ac:dyDescent="0.25">
      <c r="A215" s="13">
        <v>44370</v>
      </c>
      <c r="B215" t="s">
        <v>93</v>
      </c>
      <c r="C215">
        <v>1</v>
      </c>
      <c r="D215" s="8">
        <f>MONTH(Tableau5[Date])</f>
        <v>6</v>
      </c>
      <c r="E215" s="31">
        <f>YEAR(Tableau5[Date])</f>
        <v>2021</v>
      </c>
      <c r="Q215"/>
      <c r="R215"/>
      <c r="V215"/>
    </row>
    <row r="216" spans="1:22" hidden="1" x14ac:dyDescent="0.25">
      <c r="A216" s="13">
        <v>44370</v>
      </c>
      <c r="B216" t="s">
        <v>93</v>
      </c>
      <c r="C216">
        <v>1</v>
      </c>
      <c r="D216" s="8">
        <f>MONTH(Tableau5[Date])</f>
        <v>6</v>
      </c>
      <c r="E216" s="31">
        <f>YEAR(Tableau5[Date])</f>
        <v>2021</v>
      </c>
      <c r="Q216"/>
      <c r="R216"/>
      <c r="V216"/>
    </row>
    <row r="217" spans="1:22" hidden="1" x14ac:dyDescent="0.25">
      <c r="A217" s="13">
        <v>44371</v>
      </c>
      <c r="B217" t="s">
        <v>93</v>
      </c>
      <c r="C217">
        <v>1</v>
      </c>
      <c r="D217" s="8">
        <f>MONTH(Tableau5[Date])</f>
        <v>6</v>
      </c>
      <c r="E217" s="31">
        <f>YEAR(Tableau5[Date])</f>
        <v>2021</v>
      </c>
      <c r="Q217"/>
      <c r="R217"/>
      <c r="V217"/>
    </row>
    <row r="218" spans="1:22" hidden="1" x14ac:dyDescent="0.25">
      <c r="A218" s="13">
        <v>44371</v>
      </c>
      <c r="B218" t="s">
        <v>93</v>
      </c>
      <c r="C218">
        <v>1</v>
      </c>
      <c r="D218" s="8">
        <f>MONTH(Tableau5[Date])</f>
        <v>6</v>
      </c>
      <c r="E218" s="31">
        <f>YEAR(Tableau5[Date])</f>
        <v>2021</v>
      </c>
      <c r="Q218"/>
      <c r="R218"/>
      <c r="V218"/>
    </row>
    <row r="219" spans="1:22" hidden="1" x14ac:dyDescent="0.25">
      <c r="A219" s="13">
        <v>44375</v>
      </c>
      <c r="B219" t="s">
        <v>92</v>
      </c>
      <c r="C219">
        <v>1</v>
      </c>
      <c r="D219" s="8">
        <f>MONTH(Tableau5[Date])</f>
        <v>6</v>
      </c>
      <c r="E219" s="31">
        <f>YEAR(Tableau5[Date])</f>
        <v>2021</v>
      </c>
      <c r="Q219"/>
      <c r="R219"/>
      <c r="V219"/>
    </row>
    <row r="220" spans="1:22" hidden="1" x14ac:dyDescent="0.25">
      <c r="A220" s="13">
        <v>44375</v>
      </c>
      <c r="B220" t="s">
        <v>92</v>
      </c>
      <c r="C220">
        <v>1</v>
      </c>
      <c r="D220" s="8">
        <f>MONTH(Tableau5[Date])</f>
        <v>6</v>
      </c>
      <c r="E220" s="31">
        <f>YEAR(Tableau5[Date])</f>
        <v>2021</v>
      </c>
      <c r="Q220"/>
      <c r="R220"/>
      <c r="V220"/>
    </row>
    <row r="221" spans="1:22" hidden="1" x14ac:dyDescent="0.25">
      <c r="A221" s="13">
        <v>44376</v>
      </c>
      <c r="B221" t="s">
        <v>92</v>
      </c>
      <c r="C221">
        <v>1</v>
      </c>
      <c r="D221" s="8">
        <f>MONTH(Tableau5[Date])</f>
        <v>6</v>
      </c>
      <c r="E221" s="31">
        <f>YEAR(Tableau5[Date])</f>
        <v>2021</v>
      </c>
      <c r="Q221"/>
      <c r="R221"/>
      <c r="V221"/>
    </row>
    <row r="222" spans="1:22" hidden="1" x14ac:dyDescent="0.25">
      <c r="A222" s="13">
        <v>44376</v>
      </c>
      <c r="B222" t="s">
        <v>92</v>
      </c>
      <c r="C222">
        <v>1</v>
      </c>
      <c r="D222" s="8">
        <f>MONTH(Tableau5[Date])</f>
        <v>6</v>
      </c>
      <c r="E222" s="31">
        <f>YEAR(Tableau5[Date])</f>
        <v>2021</v>
      </c>
      <c r="Q222"/>
      <c r="R222"/>
      <c r="V222"/>
    </row>
    <row r="223" spans="1:22" hidden="1" x14ac:dyDescent="0.25">
      <c r="A223" s="13">
        <v>44377</v>
      </c>
      <c r="B223" t="s">
        <v>28</v>
      </c>
      <c r="C223">
        <v>1</v>
      </c>
      <c r="D223" s="8">
        <f>MONTH(Tableau5[Date])</f>
        <v>6</v>
      </c>
      <c r="E223" s="31">
        <f>YEAR(Tableau5[Date])</f>
        <v>2021</v>
      </c>
      <c r="Q223"/>
      <c r="R223"/>
      <c r="V223"/>
    </row>
    <row r="224" spans="1:22" hidden="1" x14ac:dyDescent="0.25">
      <c r="A224" s="13">
        <v>44377</v>
      </c>
      <c r="B224" t="s">
        <v>28</v>
      </c>
      <c r="C224">
        <v>1</v>
      </c>
      <c r="D224" s="8">
        <f>MONTH(Tableau5[Date])</f>
        <v>6</v>
      </c>
      <c r="E224" s="31">
        <f>YEAR(Tableau5[Date])</f>
        <v>2021</v>
      </c>
      <c r="Q224"/>
      <c r="R224"/>
      <c r="V224"/>
    </row>
    <row r="225" spans="1:22" hidden="1" x14ac:dyDescent="0.25">
      <c r="A225" s="13">
        <v>44378</v>
      </c>
      <c r="B225" t="s">
        <v>28</v>
      </c>
      <c r="C225">
        <v>1</v>
      </c>
      <c r="D225" s="8">
        <f>MONTH(Tableau5[Date])</f>
        <v>7</v>
      </c>
      <c r="E225" s="31">
        <f>YEAR(Tableau5[Date])</f>
        <v>2021</v>
      </c>
      <c r="Q225"/>
      <c r="R225"/>
      <c r="V225"/>
    </row>
    <row r="226" spans="1:22" hidden="1" x14ac:dyDescent="0.25">
      <c r="A226" s="13">
        <v>44378</v>
      </c>
      <c r="B226" t="s">
        <v>28</v>
      </c>
      <c r="C226">
        <v>1</v>
      </c>
      <c r="D226" s="8">
        <f>MONTH(Tableau5[Date])</f>
        <v>7</v>
      </c>
      <c r="E226" s="31">
        <f>YEAR(Tableau5[Date])</f>
        <v>2021</v>
      </c>
      <c r="Q226"/>
      <c r="R226"/>
      <c r="V226"/>
    </row>
    <row r="227" spans="1:22" hidden="1" x14ac:dyDescent="0.25">
      <c r="A227" s="13">
        <v>44379</v>
      </c>
      <c r="B227" t="s">
        <v>28</v>
      </c>
      <c r="C227">
        <v>1</v>
      </c>
      <c r="D227" s="8">
        <f>MONTH(Tableau5[Date])</f>
        <v>7</v>
      </c>
      <c r="E227" s="31">
        <f>YEAR(Tableau5[Date])</f>
        <v>2021</v>
      </c>
      <c r="Q227"/>
      <c r="R227"/>
      <c r="V227"/>
    </row>
    <row r="228" spans="1:22" hidden="1" x14ac:dyDescent="0.25">
      <c r="A228" s="13">
        <v>44379</v>
      </c>
      <c r="B228" t="s">
        <v>28</v>
      </c>
      <c r="C228">
        <v>1</v>
      </c>
      <c r="D228" s="8">
        <f>MONTH(Tableau5[Date])</f>
        <v>7</v>
      </c>
      <c r="E228" s="31">
        <f>YEAR(Tableau5[Date])</f>
        <v>2021</v>
      </c>
      <c r="Q228"/>
      <c r="R228"/>
      <c r="V228"/>
    </row>
    <row r="229" spans="1:22" hidden="1" x14ac:dyDescent="0.25">
      <c r="A229" s="13">
        <v>44382</v>
      </c>
      <c r="B229" t="s">
        <v>52</v>
      </c>
      <c r="C229">
        <v>1</v>
      </c>
      <c r="D229" s="8">
        <f>MONTH(Tableau5[Date])</f>
        <v>7</v>
      </c>
      <c r="E229" s="31">
        <f>YEAR(Tableau5[Date])</f>
        <v>2021</v>
      </c>
      <c r="Q229"/>
      <c r="R229"/>
      <c r="V229"/>
    </row>
    <row r="230" spans="1:22" hidden="1" x14ac:dyDescent="0.25">
      <c r="A230" s="13">
        <v>44382</v>
      </c>
      <c r="B230" t="s">
        <v>52</v>
      </c>
      <c r="C230">
        <v>1</v>
      </c>
      <c r="D230" s="8">
        <f>MONTH(Tableau5[Date])</f>
        <v>7</v>
      </c>
      <c r="E230" s="31">
        <f>YEAR(Tableau5[Date])</f>
        <v>2021</v>
      </c>
      <c r="Q230"/>
      <c r="R230"/>
      <c r="V230"/>
    </row>
    <row r="231" spans="1:22" hidden="1" x14ac:dyDescent="0.25">
      <c r="A231" s="13">
        <v>44383</v>
      </c>
      <c r="B231" t="s">
        <v>52</v>
      </c>
      <c r="C231">
        <v>1</v>
      </c>
      <c r="D231" s="8">
        <f>MONTH(Tableau5[Date])</f>
        <v>7</v>
      </c>
      <c r="E231" s="31">
        <f>YEAR(Tableau5[Date])</f>
        <v>2021</v>
      </c>
      <c r="Q231"/>
      <c r="R231"/>
      <c r="V231"/>
    </row>
    <row r="232" spans="1:22" hidden="1" x14ac:dyDescent="0.25">
      <c r="A232" s="13">
        <v>44383</v>
      </c>
      <c r="B232" t="s">
        <v>52</v>
      </c>
      <c r="C232">
        <v>1</v>
      </c>
      <c r="D232" s="8">
        <f>MONTH(Tableau5[Date])</f>
        <v>7</v>
      </c>
      <c r="E232" s="31">
        <f>YEAR(Tableau5[Date])</f>
        <v>2021</v>
      </c>
      <c r="Q232"/>
      <c r="R232"/>
      <c r="V232"/>
    </row>
    <row r="233" spans="1:22" hidden="1" x14ac:dyDescent="0.25">
      <c r="A233" s="13">
        <v>44383</v>
      </c>
      <c r="B233" t="s">
        <v>53</v>
      </c>
      <c r="C233">
        <v>1</v>
      </c>
      <c r="D233" s="8">
        <f>MONTH(Tableau5[Date])</f>
        <v>7</v>
      </c>
      <c r="E233" s="31">
        <f>YEAR(Tableau5[Date])</f>
        <v>2021</v>
      </c>
      <c r="Q233"/>
      <c r="R233"/>
      <c r="V233"/>
    </row>
    <row r="234" spans="1:22" hidden="1" x14ac:dyDescent="0.25">
      <c r="A234" s="13">
        <v>44383</v>
      </c>
      <c r="B234" t="s">
        <v>53</v>
      </c>
      <c r="C234">
        <v>1</v>
      </c>
      <c r="D234" s="8">
        <f>MONTH(Tableau5[Date])</f>
        <v>7</v>
      </c>
      <c r="E234" s="31">
        <f>YEAR(Tableau5[Date])</f>
        <v>2021</v>
      </c>
      <c r="Q234"/>
      <c r="R234"/>
      <c r="V234"/>
    </row>
    <row r="235" spans="1:22" hidden="1" x14ac:dyDescent="0.25">
      <c r="A235" s="13">
        <v>44384</v>
      </c>
      <c r="B235" t="s">
        <v>54</v>
      </c>
      <c r="C235">
        <v>1</v>
      </c>
      <c r="D235" s="8">
        <f>MONTH(Tableau5[Date])</f>
        <v>7</v>
      </c>
      <c r="E235" s="31">
        <f>YEAR(Tableau5[Date])</f>
        <v>2021</v>
      </c>
      <c r="Q235"/>
      <c r="R235"/>
      <c r="V235"/>
    </row>
    <row r="236" spans="1:22" hidden="1" x14ac:dyDescent="0.25">
      <c r="A236" s="13">
        <v>44384</v>
      </c>
      <c r="B236" t="s">
        <v>54</v>
      </c>
      <c r="C236">
        <v>1</v>
      </c>
      <c r="D236" s="8">
        <f>MONTH(Tableau5[Date])</f>
        <v>7</v>
      </c>
      <c r="E236" s="31">
        <f>YEAR(Tableau5[Date])</f>
        <v>2021</v>
      </c>
      <c r="Q236"/>
      <c r="R236"/>
      <c r="V236"/>
    </row>
    <row r="237" spans="1:22" hidden="1" x14ac:dyDescent="0.25">
      <c r="A237" s="13">
        <v>44384</v>
      </c>
      <c r="B237" t="s">
        <v>55</v>
      </c>
      <c r="C237">
        <v>1</v>
      </c>
      <c r="D237" s="8">
        <f>MONTH(Tableau5[Date])</f>
        <v>7</v>
      </c>
      <c r="E237" s="31">
        <f>YEAR(Tableau5[Date])</f>
        <v>2021</v>
      </c>
      <c r="Q237"/>
      <c r="R237"/>
      <c r="V237"/>
    </row>
    <row r="238" spans="1:22" hidden="1" x14ac:dyDescent="0.25">
      <c r="A238" s="13">
        <v>44385</v>
      </c>
      <c r="B238" t="s">
        <v>56</v>
      </c>
      <c r="C238">
        <v>1</v>
      </c>
      <c r="D238" s="8">
        <f>MONTH(Tableau5[Date])</f>
        <v>7</v>
      </c>
      <c r="E238" s="31">
        <f>YEAR(Tableau5[Date])</f>
        <v>2021</v>
      </c>
      <c r="Q238"/>
      <c r="R238"/>
      <c r="V238"/>
    </row>
    <row r="239" spans="1:22" hidden="1" x14ac:dyDescent="0.25">
      <c r="A239" s="13">
        <v>44386</v>
      </c>
      <c r="B239" t="s">
        <v>71</v>
      </c>
      <c r="C239">
        <v>1</v>
      </c>
      <c r="D239" s="8">
        <f>MONTH(Tableau5[Date])</f>
        <v>7</v>
      </c>
      <c r="E239" s="31">
        <f>YEAR(Tableau5[Date])</f>
        <v>2021</v>
      </c>
      <c r="Q239"/>
      <c r="R239"/>
      <c r="V239"/>
    </row>
    <row r="240" spans="1:22" hidden="1" x14ac:dyDescent="0.25">
      <c r="A240" s="13">
        <v>44397</v>
      </c>
      <c r="B240" t="s">
        <v>58</v>
      </c>
      <c r="C240">
        <v>1</v>
      </c>
      <c r="D240" s="8">
        <f>MONTH(Tableau5[Date])</f>
        <v>7</v>
      </c>
      <c r="E240" s="31">
        <f>YEAR(Tableau5[Date])</f>
        <v>2021</v>
      </c>
      <c r="Q240"/>
      <c r="R240"/>
      <c r="V240"/>
    </row>
    <row r="241" spans="1:22" hidden="1" x14ac:dyDescent="0.25">
      <c r="A241" s="13">
        <v>44397</v>
      </c>
      <c r="B241" t="s">
        <v>58</v>
      </c>
      <c r="C241">
        <v>1</v>
      </c>
      <c r="D241" s="8">
        <f>MONTH(Tableau5[Date])</f>
        <v>7</v>
      </c>
      <c r="E241" s="31">
        <f>YEAR(Tableau5[Date])</f>
        <v>2021</v>
      </c>
      <c r="Q241"/>
      <c r="R241"/>
      <c r="V241"/>
    </row>
    <row r="242" spans="1:22" hidden="1" x14ac:dyDescent="0.25">
      <c r="A242" s="13">
        <v>44398</v>
      </c>
      <c r="B242" t="s">
        <v>86</v>
      </c>
      <c r="C242">
        <v>1</v>
      </c>
      <c r="D242" s="8">
        <f>MONTH(Tableau5[Date])</f>
        <v>7</v>
      </c>
      <c r="E242" s="31">
        <f>YEAR(Tableau5[Date])</f>
        <v>2021</v>
      </c>
      <c r="Q242"/>
      <c r="R242"/>
      <c r="V242"/>
    </row>
    <row r="243" spans="1:22" hidden="1" x14ac:dyDescent="0.25">
      <c r="A243" s="13">
        <v>44398</v>
      </c>
      <c r="B243" t="s">
        <v>86</v>
      </c>
      <c r="C243">
        <v>1</v>
      </c>
      <c r="D243" s="8">
        <f>MONTH(Tableau5[Date])</f>
        <v>7</v>
      </c>
      <c r="E243" s="31">
        <f>YEAR(Tableau5[Date])</f>
        <v>2021</v>
      </c>
      <c r="Q243"/>
      <c r="R243"/>
      <c r="V243"/>
    </row>
    <row r="244" spans="1:22" hidden="1" x14ac:dyDescent="0.25">
      <c r="A244" s="13">
        <v>44399</v>
      </c>
      <c r="B244" t="s">
        <v>57</v>
      </c>
      <c r="C244">
        <v>1</v>
      </c>
      <c r="D244" s="8">
        <f>MONTH(Tableau5[Date])</f>
        <v>7</v>
      </c>
      <c r="E244" s="31">
        <f>YEAR(Tableau5[Date])</f>
        <v>2021</v>
      </c>
      <c r="Q244"/>
      <c r="R244"/>
      <c r="V244"/>
    </row>
    <row r="245" spans="1:22" hidden="1" x14ac:dyDescent="0.25">
      <c r="A245" s="13">
        <v>44399</v>
      </c>
      <c r="B245" t="s">
        <v>57</v>
      </c>
      <c r="C245">
        <v>1</v>
      </c>
      <c r="D245" s="8">
        <f>MONTH(Tableau5[Date])</f>
        <v>7</v>
      </c>
      <c r="E245" s="31">
        <f>YEAR(Tableau5[Date])</f>
        <v>2021</v>
      </c>
      <c r="Q245"/>
      <c r="R245"/>
      <c r="V245"/>
    </row>
    <row r="246" spans="1:22" hidden="1" x14ac:dyDescent="0.25">
      <c r="A246" s="13">
        <v>44400</v>
      </c>
      <c r="B246" t="s">
        <v>57</v>
      </c>
      <c r="C246">
        <v>1</v>
      </c>
      <c r="D246" s="8">
        <f>MONTH(Tableau5[Date])</f>
        <v>7</v>
      </c>
      <c r="E246" s="31">
        <f>YEAR(Tableau5[Date])</f>
        <v>2021</v>
      </c>
      <c r="Q246"/>
      <c r="R246"/>
      <c r="V246"/>
    </row>
    <row r="247" spans="1:22" hidden="1" x14ac:dyDescent="0.25">
      <c r="A247" s="13">
        <v>44403</v>
      </c>
      <c r="B247" t="s">
        <v>57</v>
      </c>
      <c r="C247">
        <v>1</v>
      </c>
      <c r="D247" s="8">
        <f>MONTH(Tableau5[Date])</f>
        <v>7</v>
      </c>
      <c r="E247" s="31">
        <f>YEAR(Tableau5[Date])</f>
        <v>2021</v>
      </c>
      <c r="Q247"/>
      <c r="R247"/>
      <c r="V247"/>
    </row>
    <row r="248" spans="1:22" hidden="1" x14ac:dyDescent="0.25">
      <c r="A248" s="13">
        <v>44404</v>
      </c>
      <c r="B248" t="s">
        <v>57</v>
      </c>
      <c r="C248">
        <v>1</v>
      </c>
      <c r="D248" s="8">
        <f>MONTH(Tableau5[Date])</f>
        <v>7</v>
      </c>
      <c r="E248" s="31">
        <f>YEAR(Tableau5[Date])</f>
        <v>2021</v>
      </c>
      <c r="Q248"/>
      <c r="R248"/>
      <c r="V248"/>
    </row>
    <row r="249" spans="1:22" hidden="1" x14ac:dyDescent="0.25">
      <c r="A249" s="13">
        <v>44404</v>
      </c>
      <c r="B249" t="s">
        <v>57</v>
      </c>
      <c r="C249">
        <v>1</v>
      </c>
      <c r="D249" s="8">
        <f>MONTH(Tableau5[Date])</f>
        <v>7</v>
      </c>
      <c r="E249" s="31">
        <f>YEAR(Tableau5[Date])</f>
        <v>2021</v>
      </c>
      <c r="Q249"/>
      <c r="R249"/>
      <c r="V249"/>
    </row>
    <row r="250" spans="1:22" hidden="1" x14ac:dyDescent="0.25">
      <c r="A250" s="13">
        <v>44405</v>
      </c>
      <c r="B250" t="s">
        <v>50</v>
      </c>
      <c r="C250">
        <v>1</v>
      </c>
      <c r="D250" s="8">
        <f>MONTH(Tableau5[Date])</f>
        <v>7</v>
      </c>
      <c r="E250" s="31">
        <f>YEAR(Tableau5[Date])</f>
        <v>2021</v>
      </c>
      <c r="Q250"/>
      <c r="R250"/>
      <c r="V250"/>
    </row>
    <row r="251" spans="1:22" hidden="1" x14ac:dyDescent="0.25">
      <c r="A251" s="13">
        <v>44405</v>
      </c>
      <c r="B251" t="s">
        <v>50</v>
      </c>
      <c r="C251">
        <v>1</v>
      </c>
      <c r="D251" s="8">
        <f>MONTH(Tableau5[Date])</f>
        <v>7</v>
      </c>
      <c r="E251" s="31">
        <f>YEAR(Tableau5[Date])</f>
        <v>2021</v>
      </c>
      <c r="Q251"/>
      <c r="R251"/>
      <c r="V251"/>
    </row>
    <row r="252" spans="1:22" hidden="1" x14ac:dyDescent="0.25">
      <c r="A252" s="13">
        <v>44406</v>
      </c>
      <c r="B252" t="s">
        <v>50</v>
      </c>
      <c r="C252">
        <v>1</v>
      </c>
      <c r="D252" s="8">
        <f>MONTH(Tableau5[Date])</f>
        <v>7</v>
      </c>
      <c r="E252" s="31">
        <f>YEAR(Tableau5[Date])</f>
        <v>2021</v>
      </c>
      <c r="Q252"/>
      <c r="R252"/>
      <c r="V252"/>
    </row>
    <row r="253" spans="1:22" hidden="1" x14ac:dyDescent="0.25">
      <c r="A253" s="13">
        <v>44406</v>
      </c>
      <c r="B253" t="s">
        <v>50</v>
      </c>
      <c r="C253">
        <v>1</v>
      </c>
      <c r="D253" s="8">
        <f>MONTH(Tableau5[Date])</f>
        <v>7</v>
      </c>
      <c r="E253" s="31">
        <f>YEAR(Tableau5[Date])</f>
        <v>2021</v>
      </c>
      <c r="Q253"/>
      <c r="R253"/>
      <c r="V253"/>
    </row>
    <row r="254" spans="1:22" hidden="1" x14ac:dyDescent="0.25">
      <c r="A254" s="13">
        <v>44407</v>
      </c>
      <c r="B254" t="s">
        <v>50</v>
      </c>
      <c r="C254">
        <v>1</v>
      </c>
      <c r="D254" s="8">
        <f>MONTH(Tableau5[Date])</f>
        <v>7</v>
      </c>
      <c r="E254" s="31">
        <f>YEAR(Tableau5[Date])</f>
        <v>2021</v>
      </c>
      <c r="Q254"/>
      <c r="R254"/>
      <c r="V254"/>
    </row>
    <row r="255" spans="1:22" hidden="1" x14ac:dyDescent="0.25">
      <c r="A255" s="13">
        <v>44422</v>
      </c>
      <c r="B255" t="s">
        <v>69</v>
      </c>
      <c r="C255">
        <v>1</v>
      </c>
      <c r="D255" s="8">
        <f>MONTH(Tableau5[Date])</f>
        <v>8</v>
      </c>
      <c r="E255" s="31">
        <f>YEAR(Tableau5[Date])</f>
        <v>2021</v>
      </c>
      <c r="Q255"/>
      <c r="R255"/>
      <c r="V255"/>
    </row>
    <row r="256" spans="1:22" hidden="1" x14ac:dyDescent="0.25">
      <c r="A256" s="13">
        <v>44431</v>
      </c>
      <c r="B256" t="s">
        <v>85</v>
      </c>
      <c r="C256">
        <v>1</v>
      </c>
      <c r="D256" s="8">
        <f>MONTH(Tableau5[Date])</f>
        <v>8</v>
      </c>
      <c r="E256" s="31">
        <f>YEAR(Tableau5[Date])</f>
        <v>2021</v>
      </c>
      <c r="Q256"/>
      <c r="R256"/>
      <c r="V256"/>
    </row>
    <row r="257" spans="1:22" hidden="1" x14ac:dyDescent="0.25">
      <c r="A257" s="13">
        <v>44431</v>
      </c>
      <c r="B257" t="s">
        <v>85</v>
      </c>
      <c r="C257">
        <v>1</v>
      </c>
      <c r="D257" s="8">
        <f>MONTH(Tableau5[Date])</f>
        <v>8</v>
      </c>
      <c r="E257" s="31">
        <f>YEAR(Tableau5[Date])</f>
        <v>2021</v>
      </c>
      <c r="Q257"/>
      <c r="R257"/>
      <c r="V257"/>
    </row>
    <row r="258" spans="1:22" hidden="1" x14ac:dyDescent="0.25">
      <c r="A258" s="13">
        <v>44432</v>
      </c>
      <c r="B258" t="s">
        <v>85</v>
      </c>
      <c r="C258">
        <v>1</v>
      </c>
      <c r="D258" s="8">
        <f>MONTH(Tableau5[Date])</f>
        <v>8</v>
      </c>
      <c r="E258" s="31">
        <f>YEAR(Tableau5[Date])</f>
        <v>2021</v>
      </c>
      <c r="Q258"/>
      <c r="R258"/>
      <c r="V258"/>
    </row>
    <row r="259" spans="1:22" hidden="1" x14ac:dyDescent="0.25">
      <c r="A259" s="13">
        <v>44433</v>
      </c>
      <c r="B259" t="s">
        <v>83</v>
      </c>
      <c r="C259">
        <v>1</v>
      </c>
      <c r="D259" s="8">
        <f>MONTH(Tableau5[Date])</f>
        <v>8</v>
      </c>
      <c r="E259" s="31">
        <f>YEAR(Tableau5[Date])</f>
        <v>2021</v>
      </c>
      <c r="Q259"/>
      <c r="R259"/>
      <c r="V259"/>
    </row>
    <row r="260" spans="1:22" hidden="1" x14ac:dyDescent="0.25">
      <c r="A260" s="13">
        <v>44433</v>
      </c>
      <c r="B260" t="s">
        <v>83</v>
      </c>
      <c r="C260">
        <v>1</v>
      </c>
      <c r="D260" s="8">
        <f>MONTH(Tableau5[Date])</f>
        <v>8</v>
      </c>
      <c r="E260" s="31">
        <f>YEAR(Tableau5[Date])</f>
        <v>2021</v>
      </c>
      <c r="Q260"/>
      <c r="R260"/>
      <c r="V260"/>
    </row>
    <row r="261" spans="1:22" hidden="1" x14ac:dyDescent="0.25">
      <c r="A261" s="13">
        <v>44434</v>
      </c>
      <c r="B261" t="s">
        <v>83</v>
      </c>
      <c r="C261">
        <v>1</v>
      </c>
      <c r="D261" s="8">
        <f>MONTH(Tableau5[Date])</f>
        <v>8</v>
      </c>
      <c r="E261" s="31">
        <f>YEAR(Tableau5[Date])</f>
        <v>2021</v>
      </c>
      <c r="Q261"/>
      <c r="R261"/>
      <c r="V261"/>
    </row>
    <row r="262" spans="1:22" hidden="1" x14ac:dyDescent="0.25">
      <c r="A262" s="13">
        <v>44434</v>
      </c>
      <c r="B262" t="s">
        <v>83</v>
      </c>
      <c r="C262">
        <v>1</v>
      </c>
      <c r="D262" s="8">
        <f>MONTH(Tableau5[Date])</f>
        <v>8</v>
      </c>
      <c r="E262" s="31">
        <f>YEAR(Tableau5[Date])</f>
        <v>2021</v>
      </c>
      <c r="Q262"/>
      <c r="R262"/>
      <c r="V262"/>
    </row>
    <row r="263" spans="1:22" hidden="1" x14ac:dyDescent="0.25">
      <c r="A263" s="13">
        <v>44435</v>
      </c>
      <c r="B263" t="s">
        <v>83</v>
      </c>
      <c r="C263">
        <v>1</v>
      </c>
      <c r="D263" s="8">
        <f>MONTH(Tableau5[Date])</f>
        <v>8</v>
      </c>
      <c r="E263" s="31">
        <f>YEAR(Tableau5[Date])</f>
        <v>2021</v>
      </c>
      <c r="Q263"/>
      <c r="R263"/>
      <c r="V263"/>
    </row>
    <row r="264" spans="1:22" hidden="1" x14ac:dyDescent="0.25">
      <c r="A264" s="13">
        <v>44435</v>
      </c>
      <c r="B264" t="s">
        <v>83</v>
      </c>
      <c r="C264">
        <v>1</v>
      </c>
      <c r="D264" s="8">
        <f>MONTH(Tableau5[Date])</f>
        <v>8</v>
      </c>
      <c r="E264" s="31">
        <f>YEAR(Tableau5[Date])</f>
        <v>2021</v>
      </c>
      <c r="Q264"/>
      <c r="R264"/>
      <c r="V264"/>
    </row>
    <row r="265" spans="1:22" hidden="1" x14ac:dyDescent="0.25">
      <c r="A265" s="13">
        <v>44440</v>
      </c>
      <c r="B265" t="s">
        <v>97</v>
      </c>
      <c r="C265">
        <v>1</v>
      </c>
      <c r="D265" s="8">
        <f>MONTH(Tableau5[Date])</f>
        <v>9</v>
      </c>
      <c r="E265" s="31">
        <f>YEAR(Tableau5[Date])</f>
        <v>2021</v>
      </c>
      <c r="Q265"/>
      <c r="R265"/>
      <c r="V265"/>
    </row>
    <row r="266" spans="1:22" hidden="1" x14ac:dyDescent="0.25">
      <c r="A266" s="13">
        <v>44440</v>
      </c>
      <c r="B266" t="s">
        <v>97</v>
      </c>
      <c r="C266">
        <v>1</v>
      </c>
      <c r="D266" s="8">
        <f>MONTH(Tableau5[Date])</f>
        <v>9</v>
      </c>
      <c r="E266" s="31">
        <f>YEAR(Tableau5[Date])</f>
        <v>2021</v>
      </c>
      <c r="Q266"/>
      <c r="R266"/>
      <c r="V266"/>
    </row>
    <row r="267" spans="1:22" hidden="1" x14ac:dyDescent="0.25">
      <c r="A267" s="13">
        <v>44446</v>
      </c>
      <c r="B267" t="s">
        <v>84</v>
      </c>
      <c r="C267">
        <v>1</v>
      </c>
      <c r="D267" s="8">
        <f>MONTH(Tableau5[Date])</f>
        <v>9</v>
      </c>
      <c r="E267" s="31">
        <f>YEAR(Tableau5[Date])</f>
        <v>2021</v>
      </c>
      <c r="Q267"/>
      <c r="R267"/>
      <c r="V267"/>
    </row>
    <row r="268" spans="1:22" hidden="1" x14ac:dyDescent="0.25">
      <c r="A268" s="13">
        <v>44446</v>
      </c>
      <c r="B268" t="s">
        <v>84</v>
      </c>
      <c r="C268">
        <v>1</v>
      </c>
      <c r="D268" s="8">
        <f>MONTH(Tableau5[Date])</f>
        <v>9</v>
      </c>
      <c r="E268" s="31">
        <f>YEAR(Tableau5[Date])</f>
        <v>2021</v>
      </c>
      <c r="Q268"/>
      <c r="R268"/>
      <c r="V268"/>
    </row>
    <row r="269" spans="1:22" hidden="1" x14ac:dyDescent="0.25">
      <c r="A269" s="13">
        <v>44447</v>
      </c>
      <c r="B269" t="s">
        <v>84</v>
      </c>
      <c r="C269">
        <v>1</v>
      </c>
      <c r="D269" s="8">
        <f>MONTH(Tableau5[Date])</f>
        <v>9</v>
      </c>
      <c r="E269" s="31">
        <f>YEAR(Tableau5[Date])</f>
        <v>2021</v>
      </c>
      <c r="Q269"/>
      <c r="R269"/>
      <c r="V269"/>
    </row>
    <row r="270" spans="1:22" hidden="1" x14ac:dyDescent="0.25">
      <c r="A270" s="13">
        <v>44447</v>
      </c>
      <c r="B270" t="s">
        <v>84</v>
      </c>
      <c r="C270">
        <v>1</v>
      </c>
      <c r="D270" s="8">
        <f>MONTH(Tableau5[Date])</f>
        <v>9</v>
      </c>
      <c r="E270" s="31">
        <f>YEAR(Tableau5[Date])</f>
        <v>2021</v>
      </c>
      <c r="Q270"/>
      <c r="R270"/>
      <c r="V270"/>
    </row>
    <row r="271" spans="1:22" hidden="1" x14ac:dyDescent="0.25">
      <c r="A271" s="13">
        <v>44448</v>
      </c>
      <c r="B271" t="s">
        <v>87</v>
      </c>
      <c r="C271">
        <v>1</v>
      </c>
      <c r="D271" s="8">
        <f>MONTH(Tableau5[Date])</f>
        <v>9</v>
      </c>
      <c r="E271" s="31">
        <f>YEAR(Tableau5[Date])</f>
        <v>2021</v>
      </c>
      <c r="Q271"/>
      <c r="R271"/>
      <c r="V271"/>
    </row>
    <row r="272" spans="1:22" hidden="1" x14ac:dyDescent="0.25">
      <c r="A272" s="13">
        <v>44448</v>
      </c>
      <c r="B272" t="s">
        <v>87</v>
      </c>
      <c r="C272">
        <v>1</v>
      </c>
      <c r="D272" s="8">
        <f>MONTH(Tableau5[Date])</f>
        <v>9</v>
      </c>
      <c r="E272" s="31">
        <f>YEAR(Tableau5[Date])</f>
        <v>2021</v>
      </c>
      <c r="Q272"/>
      <c r="R272"/>
      <c r="V272"/>
    </row>
    <row r="273" spans="1:22" hidden="1" x14ac:dyDescent="0.25">
      <c r="A273" s="13">
        <v>44449</v>
      </c>
      <c r="B273" t="s">
        <v>87</v>
      </c>
      <c r="C273">
        <v>1</v>
      </c>
      <c r="D273" s="8">
        <f>MONTH(Tableau5[Date])</f>
        <v>9</v>
      </c>
      <c r="E273" s="31">
        <f>YEAR(Tableau5[Date])</f>
        <v>2021</v>
      </c>
      <c r="Q273"/>
      <c r="R273"/>
      <c r="V273"/>
    </row>
    <row r="274" spans="1:22" hidden="1" x14ac:dyDescent="0.25">
      <c r="A274" s="13">
        <v>44454</v>
      </c>
      <c r="B274" t="s">
        <v>59</v>
      </c>
      <c r="C274">
        <v>1</v>
      </c>
      <c r="D274" s="8">
        <f>MONTH(Tableau5[Date])</f>
        <v>9</v>
      </c>
      <c r="E274" s="31">
        <f>YEAR(Tableau5[Date])</f>
        <v>2021</v>
      </c>
      <c r="Q274"/>
      <c r="R274"/>
      <c r="V274"/>
    </row>
    <row r="275" spans="1:22" hidden="1" x14ac:dyDescent="0.25">
      <c r="A275" s="13">
        <v>44454</v>
      </c>
      <c r="B275" t="s">
        <v>59</v>
      </c>
      <c r="C275">
        <v>1</v>
      </c>
      <c r="D275" s="8">
        <f>MONTH(Tableau5[Date])</f>
        <v>9</v>
      </c>
      <c r="E275" s="31">
        <f>YEAR(Tableau5[Date])</f>
        <v>2021</v>
      </c>
      <c r="Q275"/>
      <c r="R275"/>
      <c r="V275"/>
    </row>
    <row r="276" spans="1:22" hidden="1" x14ac:dyDescent="0.25">
      <c r="A276" s="13">
        <v>44455</v>
      </c>
      <c r="B276" t="s">
        <v>60</v>
      </c>
      <c r="C276">
        <v>1</v>
      </c>
      <c r="D276" s="8">
        <f>MONTH(Tableau5[Date])</f>
        <v>9</v>
      </c>
      <c r="E276" s="31">
        <f>YEAR(Tableau5[Date])</f>
        <v>2021</v>
      </c>
      <c r="Q276"/>
      <c r="R276"/>
      <c r="V276"/>
    </row>
    <row r="277" spans="1:22" hidden="1" x14ac:dyDescent="0.25">
      <c r="A277" s="13">
        <v>44455</v>
      </c>
      <c r="B277" t="s">
        <v>60</v>
      </c>
      <c r="C277">
        <v>1</v>
      </c>
      <c r="D277" s="8">
        <f>MONTH(Tableau5[Date])</f>
        <v>9</v>
      </c>
      <c r="E277" s="31">
        <f>YEAR(Tableau5[Date])</f>
        <v>2021</v>
      </c>
      <c r="Q277"/>
      <c r="R277"/>
      <c r="V277"/>
    </row>
    <row r="278" spans="1:22" hidden="1" x14ac:dyDescent="0.25">
      <c r="A278" s="13">
        <v>44460</v>
      </c>
      <c r="B278" t="s">
        <v>61</v>
      </c>
      <c r="C278">
        <v>1</v>
      </c>
      <c r="D278" s="8">
        <f>MONTH(Tableau5[Date])</f>
        <v>9</v>
      </c>
      <c r="E278" s="31">
        <f>YEAR(Tableau5[Date])</f>
        <v>2021</v>
      </c>
      <c r="Q278"/>
      <c r="R278"/>
      <c r="V278"/>
    </row>
    <row r="279" spans="1:22" hidden="1" x14ac:dyDescent="0.25">
      <c r="A279" s="13">
        <v>44461</v>
      </c>
      <c r="B279" t="s">
        <v>72</v>
      </c>
      <c r="C279">
        <v>1</v>
      </c>
      <c r="D279" s="8">
        <f>MONTH(Tableau5[Date])</f>
        <v>9</v>
      </c>
      <c r="E279" s="31">
        <f>YEAR(Tableau5[Date])</f>
        <v>2021</v>
      </c>
      <c r="Q279"/>
      <c r="R279"/>
      <c r="V279"/>
    </row>
    <row r="280" spans="1:22" hidden="1" x14ac:dyDescent="0.25">
      <c r="A280" s="13">
        <v>44462</v>
      </c>
      <c r="B280" t="s">
        <v>72</v>
      </c>
      <c r="C280">
        <v>1</v>
      </c>
      <c r="D280" s="8">
        <f>MONTH(Tableau5[Date])</f>
        <v>9</v>
      </c>
      <c r="E280" s="31">
        <f>YEAR(Tableau5[Date])</f>
        <v>2021</v>
      </c>
      <c r="Q280"/>
      <c r="R280"/>
      <c r="V280"/>
    </row>
    <row r="281" spans="1:22" hidden="1" x14ac:dyDescent="0.25">
      <c r="A281" s="13">
        <v>44462</v>
      </c>
      <c r="B281" t="s">
        <v>72</v>
      </c>
      <c r="C281">
        <v>1</v>
      </c>
      <c r="D281" s="8">
        <f>MONTH(Tableau5[Date])</f>
        <v>9</v>
      </c>
      <c r="E281" s="31">
        <f>YEAR(Tableau5[Date])</f>
        <v>2021</v>
      </c>
      <c r="Q281"/>
      <c r="R281"/>
      <c r="V281"/>
    </row>
    <row r="282" spans="1:22" hidden="1" x14ac:dyDescent="0.25">
      <c r="A282" s="13">
        <v>44463</v>
      </c>
      <c r="B282" t="s">
        <v>62</v>
      </c>
      <c r="C282">
        <v>1</v>
      </c>
      <c r="D282" s="8">
        <f>MONTH(Tableau5[Date])</f>
        <v>9</v>
      </c>
      <c r="E282" s="31">
        <f>YEAR(Tableau5[Date])</f>
        <v>2021</v>
      </c>
      <c r="Q282"/>
      <c r="R282"/>
      <c r="V282"/>
    </row>
    <row r="283" spans="1:22" hidden="1" x14ac:dyDescent="0.25">
      <c r="A283" s="13">
        <v>44463</v>
      </c>
      <c r="B283" t="s">
        <v>62</v>
      </c>
      <c r="C283">
        <v>1</v>
      </c>
      <c r="D283" s="8">
        <f>MONTH(Tableau5[Date])</f>
        <v>9</v>
      </c>
      <c r="E283" s="31">
        <f>YEAR(Tableau5[Date])</f>
        <v>2021</v>
      </c>
      <c r="Q283"/>
      <c r="R283"/>
      <c r="V283"/>
    </row>
    <row r="284" spans="1:22" hidden="1" x14ac:dyDescent="0.25">
      <c r="A284" s="13">
        <v>44467</v>
      </c>
      <c r="B284" t="s">
        <v>94</v>
      </c>
      <c r="C284">
        <v>1</v>
      </c>
      <c r="D284" s="8">
        <f>MONTH(Tableau5[Date])</f>
        <v>9</v>
      </c>
      <c r="E284" s="31">
        <f>YEAR(Tableau5[Date])</f>
        <v>2021</v>
      </c>
      <c r="Q284"/>
      <c r="R284"/>
      <c r="V284"/>
    </row>
    <row r="285" spans="1:22" hidden="1" x14ac:dyDescent="0.25">
      <c r="A285" s="13">
        <v>44467</v>
      </c>
      <c r="B285" t="s">
        <v>94</v>
      </c>
      <c r="C285">
        <v>1</v>
      </c>
      <c r="D285" s="8">
        <f>MONTH(Tableau5[Date])</f>
        <v>9</v>
      </c>
      <c r="E285" s="31">
        <f>YEAR(Tableau5[Date])</f>
        <v>2021</v>
      </c>
      <c r="Q285"/>
      <c r="R285"/>
      <c r="V285"/>
    </row>
    <row r="286" spans="1:22" hidden="1" x14ac:dyDescent="0.25">
      <c r="A286" s="13">
        <v>44474</v>
      </c>
      <c r="B286" t="s">
        <v>63</v>
      </c>
      <c r="C286">
        <v>1</v>
      </c>
      <c r="D286" s="8">
        <f>MONTH(Tableau5[Date])</f>
        <v>10</v>
      </c>
      <c r="E286" s="31">
        <f>YEAR(Tableau5[Date])</f>
        <v>2021</v>
      </c>
      <c r="Q286"/>
      <c r="R286"/>
      <c r="V286"/>
    </row>
    <row r="287" spans="1:22" hidden="1" x14ac:dyDescent="0.25">
      <c r="A287" s="13">
        <v>44475</v>
      </c>
      <c r="B287" t="s">
        <v>72</v>
      </c>
      <c r="C287">
        <v>1</v>
      </c>
      <c r="D287" s="8">
        <f>MONTH(Tableau5[Date])</f>
        <v>10</v>
      </c>
      <c r="E287" s="31">
        <f>YEAR(Tableau5[Date])</f>
        <v>2021</v>
      </c>
      <c r="Q287"/>
      <c r="R287"/>
      <c r="V287"/>
    </row>
    <row r="288" spans="1:22" hidden="1" x14ac:dyDescent="0.25">
      <c r="A288" s="13">
        <v>44476</v>
      </c>
      <c r="B288" t="s">
        <v>72</v>
      </c>
      <c r="C288">
        <v>1</v>
      </c>
      <c r="D288" s="8">
        <f>MONTH(Tableau5[Date])</f>
        <v>10</v>
      </c>
      <c r="E288" s="31">
        <f>YEAR(Tableau5[Date])</f>
        <v>2021</v>
      </c>
      <c r="Q288"/>
      <c r="R288"/>
      <c r="V288"/>
    </row>
    <row r="289" spans="1:22" hidden="1" x14ac:dyDescent="0.25">
      <c r="A289" s="13">
        <v>44476</v>
      </c>
      <c r="B289" t="s">
        <v>72</v>
      </c>
      <c r="C289">
        <v>1</v>
      </c>
      <c r="D289" s="8">
        <f>MONTH(Tableau5[Date])</f>
        <v>10</v>
      </c>
      <c r="E289" s="31">
        <f>YEAR(Tableau5[Date])</f>
        <v>2021</v>
      </c>
      <c r="Q289"/>
      <c r="R289"/>
      <c r="V289"/>
    </row>
    <row r="290" spans="1:22" hidden="1" x14ac:dyDescent="0.25">
      <c r="A290" s="13">
        <v>44477</v>
      </c>
      <c r="B290" t="s">
        <v>30</v>
      </c>
      <c r="C290">
        <v>1</v>
      </c>
      <c r="D290" s="8">
        <f>MONTH(Tableau5[Date])</f>
        <v>10</v>
      </c>
      <c r="E290" s="31">
        <f>YEAR(Tableau5[Date])</f>
        <v>2021</v>
      </c>
      <c r="Q290"/>
      <c r="R290"/>
      <c r="V290"/>
    </row>
    <row r="291" spans="1:22" hidden="1" x14ac:dyDescent="0.25">
      <c r="A291" s="13">
        <v>44480</v>
      </c>
      <c r="B291" t="s">
        <v>64</v>
      </c>
      <c r="C291">
        <v>1</v>
      </c>
      <c r="D291" s="8">
        <f>MONTH(Tableau5[Date])</f>
        <v>10</v>
      </c>
      <c r="E291" s="31">
        <f>YEAR(Tableau5[Date])</f>
        <v>2021</v>
      </c>
      <c r="Q291"/>
      <c r="R291"/>
      <c r="V291"/>
    </row>
    <row r="292" spans="1:22" hidden="1" x14ac:dyDescent="0.25">
      <c r="A292" s="13">
        <v>44480</v>
      </c>
      <c r="B292" t="s">
        <v>64</v>
      </c>
      <c r="C292">
        <v>1</v>
      </c>
      <c r="D292" s="8">
        <f>MONTH(Tableau5[Date])</f>
        <v>10</v>
      </c>
      <c r="E292" s="31">
        <f>YEAR(Tableau5[Date])</f>
        <v>2021</v>
      </c>
      <c r="Q292"/>
      <c r="R292"/>
      <c r="V292"/>
    </row>
    <row r="293" spans="1:22" hidden="1" x14ac:dyDescent="0.25">
      <c r="A293" s="13">
        <v>44481</v>
      </c>
      <c r="B293" t="s">
        <v>61</v>
      </c>
      <c r="C293">
        <v>1</v>
      </c>
      <c r="D293" s="8">
        <f>MONTH(Tableau5[Date])</f>
        <v>10</v>
      </c>
      <c r="E293" s="31">
        <f>YEAR(Tableau5[Date])</f>
        <v>2021</v>
      </c>
      <c r="Q293"/>
      <c r="R293"/>
      <c r="V293"/>
    </row>
    <row r="294" spans="1:22" hidden="1" x14ac:dyDescent="0.25">
      <c r="A294" s="13">
        <v>44481</v>
      </c>
      <c r="B294" t="s">
        <v>61</v>
      </c>
      <c r="C294">
        <v>1</v>
      </c>
      <c r="D294" s="8">
        <f>MONTH(Tableau5[Date])</f>
        <v>10</v>
      </c>
      <c r="E294" s="31">
        <f>YEAR(Tableau5[Date])</f>
        <v>2021</v>
      </c>
      <c r="Q294"/>
      <c r="R294"/>
      <c r="V294"/>
    </row>
    <row r="295" spans="1:22" hidden="1" x14ac:dyDescent="0.25">
      <c r="A295" s="13">
        <v>44482</v>
      </c>
      <c r="B295" t="s">
        <v>61</v>
      </c>
      <c r="C295">
        <v>1</v>
      </c>
      <c r="D295" s="8">
        <f>MONTH(Tableau5[Date])</f>
        <v>10</v>
      </c>
      <c r="E295" s="31">
        <f>YEAR(Tableau5[Date])</f>
        <v>2021</v>
      </c>
      <c r="Q295"/>
      <c r="R295"/>
      <c r="V295"/>
    </row>
    <row r="296" spans="1:22" hidden="1" x14ac:dyDescent="0.25">
      <c r="A296" s="13">
        <v>44482</v>
      </c>
      <c r="B296" t="s">
        <v>61</v>
      </c>
      <c r="C296">
        <v>1</v>
      </c>
      <c r="D296" s="8">
        <f>MONTH(Tableau5[Date])</f>
        <v>10</v>
      </c>
      <c r="E296" s="31">
        <f>YEAR(Tableau5[Date])</f>
        <v>2021</v>
      </c>
      <c r="Q296"/>
      <c r="R296"/>
      <c r="V296"/>
    </row>
    <row r="297" spans="1:22" hidden="1" x14ac:dyDescent="0.25">
      <c r="A297" s="13">
        <v>44483</v>
      </c>
      <c r="B297" t="s">
        <v>30</v>
      </c>
      <c r="C297">
        <v>1</v>
      </c>
      <c r="D297" s="8">
        <f>MONTH(Tableau5[Date])</f>
        <v>10</v>
      </c>
      <c r="E297" s="31">
        <f>YEAR(Tableau5[Date])</f>
        <v>2021</v>
      </c>
      <c r="Q297"/>
      <c r="R297"/>
      <c r="V297"/>
    </row>
    <row r="298" spans="1:22" hidden="1" x14ac:dyDescent="0.25">
      <c r="A298" s="13">
        <v>44488</v>
      </c>
      <c r="B298" t="s">
        <v>93</v>
      </c>
      <c r="C298">
        <v>1</v>
      </c>
      <c r="D298" s="8">
        <f>MONTH(Tableau5[Date])</f>
        <v>10</v>
      </c>
      <c r="E298" s="31">
        <f>YEAR(Tableau5[Date])</f>
        <v>2021</v>
      </c>
      <c r="Q298"/>
      <c r="R298"/>
      <c r="V298"/>
    </row>
    <row r="299" spans="1:22" hidden="1" x14ac:dyDescent="0.25">
      <c r="A299" s="13">
        <v>44488</v>
      </c>
      <c r="B299" t="s">
        <v>93</v>
      </c>
      <c r="C299">
        <v>1</v>
      </c>
      <c r="D299" s="8">
        <f>MONTH(Tableau5[Date])</f>
        <v>10</v>
      </c>
      <c r="E299" s="31">
        <f>YEAR(Tableau5[Date])</f>
        <v>2021</v>
      </c>
      <c r="Q299"/>
      <c r="R299"/>
      <c r="V299"/>
    </row>
    <row r="300" spans="1:22" hidden="1" x14ac:dyDescent="0.25">
      <c r="A300" s="13">
        <v>44489</v>
      </c>
      <c r="B300" t="s">
        <v>93</v>
      </c>
      <c r="C300">
        <v>1</v>
      </c>
      <c r="D300" s="8">
        <f>MONTH(Tableau5[Date])</f>
        <v>10</v>
      </c>
      <c r="E300" s="31">
        <f>YEAR(Tableau5[Date])</f>
        <v>2021</v>
      </c>
      <c r="Q300"/>
      <c r="R300"/>
      <c r="V300"/>
    </row>
    <row r="301" spans="1:22" hidden="1" x14ac:dyDescent="0.25">
      <c r="A301" s="13">
        <v>44490</v>
      </c>
      <c r="B301" t="s">
        <v>65</v>
      </c>
      <c r="C301">
        <v>1</v>
      </c>
      <c r="D301" s="8">
        <f>MONTH(Tableau5[Date])</f>
        <v>10</v>
      </c>
      <c r="E301" s="31">
        <f>YEAR(Tableau5[Date])</f>
        <v>2021</v>
      </c>
      <c r="Q301"/>
      <c r="R301"/>
      <c r="V301"/>
    </row>
    <row r="302" spans="1:22" hidden="1" x14ac:dyDescent="0.25">
      <c r="A302" s="13">
        <v>44491</v>
      </c>
      <c r="B302" t="s">
        <v>65</v>
      </c>
      <c r="C302">
        <v>1</v>
      </c>
      <c r="D302" s="8">
        <f>MONTH(Tableau5[Date])</f>
        <v>10</v>
      </c>
      <c r="E302" s="31">
        <f>YEAR(Tableau5[Date])</f>
        <v>2021</v>
      </c>
      <c r="Q302"/>
      <c r="R302"/>
      <c r="V302"/>
    </row>
    <row r="303" spans="1:22" hidden="1" x14ac:dyDescent="0.25">
      <c r="A303" s="13">
        <v>44491</v>
      </c>
      <c r="B303" t="s">
        <v>65</v>
      </c>
      <c r="C303">
        <v>1</v>
      </c>
      <c r="D303" s="8">
        <f>MONTH(Tableau5[Date])</f>
        <v>10</v>
      </c>
      <c r="E303" s="31">
        <f>YEAR(Tableau5[Date])</f>
        <v>2021</v>
      </c>
      <c r="Q303"/>
      <c r="R303"/>
      <c r="V303"/>
    </row>
    <row r="304" spans="1:22" hidden="1" x14ac:dyDescent="0.25">
      <c r="A304" s="13">
        <v>44494</v>
      </c>
      <c r="B304" t="s">
        <v>42</v>
      </c>
      <c r="C304">
        <v>1</v>
      </c>
      <c r="D304" s="8">
        <f>MONTH(Tableau5[Date])</f>
        <v>10</v>
      </c>
      <c r="E304" s="31">
        <f>YEAR(Tableau5[Date])</f>
        <v>2021</v>
      </c>
      <c r="Q304"/>
      <c r="R304"/>
      <c r="V304"/>
    </row>
    <row r="305" spans="1:22" hidden="1" x14ac:dyDescent="0.25">
      <c r="A305" s="13">
        <v>44494</v>
      </c>
      <c r="B305" t="s">
        <v>42</v>
      </c>
      <c r="C305">
        <v>1</v>
      </c>
      <c r="D305" s="8">
        <f>MONTH(Tableau5[Date])</f>
        <v>10</v>
      </c>
      <c r="E305" s="31">
        <f>YEAR(Tableau5[Date])</f>
        <v>2021</v>
      </c>
      <c r="Q305"/>
      <c r="R305"/>
      <c r="V305"/>
    </row>
    <row r="306" spans="1:22" hidden="1" x14ac:dyDescent="0.25">
      <c r="A306" s="13">
        <v>44495</v>
      </c>
      <c r="B306" t="s">
        <v>42</v>
      </c>
      <c r="C306">
        <v>1</v>
      </c>
      <c r="D306" s="8">
        <f>MONTH(Tableau5[Date])</f>
        <v>10</v>
      </c>
      <c r="E306" s="31">
        <f>YEAR(Tableau5[Date])</f>
        <v>2021</v>
      </c>
      <c r="Q306"/>
      <c r="R306"/>
      <c r="V306"/>
    </row>
    <row r="307" spans="1:22" hidden="1" x14ac:dyDescent="0.25">
      <c r="A307" s="13">
        <v>44495</v>
      </c>
      <c r="B307" t="s">
        <v>42</v>
      </c>
      <c r="C307">
        <v>1</v>
      </c>
      <c r="D307" s="8">
        <f>MONTH(Tableau5[Date])</f>
        <v>10</v>
      </c>
      <c r="E307" s="31">
        <f>YEAR(Tableau5[Date])</f>
        <v>2021</v>
      </c>
      <c r="Q307"/>
      <c r="R307"/>
      <c r="V307"/>
    </row>
    <row r="308" spans="1:22" hidden="1" x14ac:dyDescent="0.25">
      <c r="A308" s="13">
        <v>44495</v>
      </c>
      <c r="B308" t="s">
        <v>42</v>
      </c>
      <c r="C308">
        <v>1</v>
      </c>
      <c r="D308" s="8">
        <f>MONTH(Tableau5[Date])</f>
        <v>10</v>
      </c>
      <c r="E308" s="31">
        <f>YEAR(Tableau5[Date])</f>
        <v>2021</v>
      </c>
      <c r="Q308"/>
      <c r="R308"/>
      <c r="V308"/>
    </row>
    <row r="309" spans="1:22" hidden="1" x14ac:dyDescent="0.25">
      <c r="A309" s="13">
        <v>44496</v>
      </c>
      <c r="B309" t="s">
        <v>42</v>
      </c>
      <c r="C309">
        <v>1</v>
      </c>
      <c r="D309" s="8">
        <f>MONTH(Tableau5[Date])</f>
        <v>10</v>
      </c>
      <c r="E309" s="31">
        <f>YEAR(Tableau5[Date])</f>
        <v>2021</v>
      </c>
      <c r="Q309"/>
      <c r="R309"/>
      <c r="V309"/>
    </row>
    <row r="310" spans="1:22" hidden="1" x14ac:dyDescent="0.25">
      <c r="A310" s="13">
        <v>44496</v>
      </c>
      <c r="B310" t="s">
        <v>42</v>
      </c>
      <c r="C310">
        <v>1</v>
      </c>
      <c r="D310" s="8">
        <f>MONTH(Tableau5[Date])</f>
        <v>10</v>
      </c>
      <c r="E310" s="31">
        <f>YEAR(Tableau5[Date])</f>
        <v>2021</v>
      </c>
      <c r="Q310"/>
      <c r="R310"/>
      <c r="V310"/>
    </row>
    <row r="311" spans="1:22" hidden="1" x14ac:dyDescent="0.25">
      <c r="A311" s="13">
        <v>44497</v>
      </c>
      <c r="B311" t="s">
        <v>66</v>
      </c>
      <c r="C311">
        <v>1</v>
      </c>
      <c r="D311" s="8">
        <f>MONTH(Tableau5[Date])</f>
        <v>10</v>
      </c>
      <c r="E311" s="31">
        <f>YEAR(Tableau5[Date])</f>
        <v>2021</v>
      </c>
      <c r="Q311"/>
      <c r="R311"/>
      <c r="V311"/>
    </row>
    <row r="312" spans="1:22" hidden="1" x14ac:dyDescent="0.25">
      <c r="A312" s="13">
        <v>44497</v>
      </c>
      <c r="B312" t="s">
        <v>66</v>
      </c>
      <c r="C312">
        <v>1</v>
      </c>
      <c r="D312" s="8">
        <f>MONTH(Tableau5[Date])</f>
        <v>10</v>
      </c>
      <c r="E312" s="31">
        <f>YEAR(Tableau5[Date])</f>
        <v>2021</v>
      </c>
      <c r="Q312"/>
      <c r="R312"/>
      <c r="V312"/>
    </row>
    <row r="313" spans="1:22" hidden="1" x14ac:dyDescent="0.25">
      <c r="A313" s="13">
        <v>44502</v>
      </c>
      <c r="B313" t="s">
        <v>72</v>
      </c>
      <c r="C313">
        <v>1</v>
      </c>
      <c r="D313" s="8">
        <f>MONTH(Tableau5[Date])</f>
        <v>11</v>
      </c>
      <c r="E313" s="31">
        <f>YEAR(Tableau5[Date])</f>
        <v>2021</v>
      </c>
      <c r="Q313"/>
      <c r="R313"/>
      <c r="V313"/>
    </row>
    <row r="314" spans="1:22" hidden="1" x14ac:dyDescent="0.25">
      <c r="A314" s="13">
        <v>44502</v>
      </c>
      <c r="B314" t="s">
        <v>72</v>
      </c>
      <c r="C314">
        <v>1</v>
      </c>
      <c r="D314" s="8">
        <f>MONTH(Tableau5[Date])</f>
        <v>11</v>
      </c>
      <c r="E314" s="31">
        <f>YEAR(Tableau5[Date])</f>
        <v>2021</v>
      </c>
      <c r="Q314"/>
      <c r="R314"/>
      <c r="V314"/>
    </row>
    <row r="315" spans="1:22" hidden="1" x14ac:dyDescent="0.25">
      <c r="A315" s="13">
        <v>44503</v>
      </c>
      <c r="B315" t="s">
        <v>72</v>
      </c>
      <c r="C315">
        <v>1</v>
      </c>
      <c r="D315" s="8">
        <f>MONTH(Tableau5[Date])</f>
        <v>11</v>
      </c>
      <c r="E315" s="31">
        <f>YEAR(Tableau5[Date])</f>
        <v>2021</v>
      </c>
      <c r="Q315"/>
      <c r="R315"/>
      <c r="V315"/>
    </row>
    <row r="316" spans="1:22" hidden="1" x14ac:dyDescent="0.25">
      <c r="A316" s="13">
        <v>44503</v>
      </c>
      <c r="B316" t="s">
        <v>72</v>
      </c>
      <c r="C316">
        <v>1</v>
      </c>
      <c r="D316" s="8">
        <f>MONTH(Tableau5[Date])</f>
        <v>11</v>
      </c>
      <c r="E316" s="31">
        <f>YEAR(Tableau5[Date])</f>
        <v>2021</v>
      </c>
      <c r="Q316"/>
      <c r="R316"/>
      <c r="V316"/>
    </row>
    <row r="317" spans="1:22" hidden="1" x14ac:dyDescent="0.25">
      <c r="A317" s="13">
        <v>44508</v>
      </c>
      <c r="B317" t="s">
        <v>67</v>
      </c>
      <c r="C317">
        <v>1</v>
      </c>
      <c r="D317" s="8">
        <f>MONTH(Tableau5[Date])</f>
        <v>11</v>
      </c>
      <c r="E317" s="31">
        <f>YEAR(Tableau5[Date])</f>
        <v>2021</v>
      </c>
      <c r="Q317"/>
      <c r="R317"/>
      <c r="V317"/>
    </row>
    <row r="318" spans="1:22" hidden="1" x14ac:dyDescent="0.25">
      <c r="A318" s="13">
        <v>44508</v>
      </c>
      <c r="B318" t="s">
        <v>67</v>
      </c>
      <c r="C318">
        <v>1</v>
      </c>
      <c r="D318" s="8">
        <f>MONTH(Tableau5[Date])</f>
        <v>11</v>
      </c>
      <c r="E318" s="31">
        <f>YEAR(Tableau5[Date])</f>
        <v>2021</v>
      </c>
      <c r="Q318"/>
      <c r="R318"/>
      <c r="V318"/>
    </row>
    <row r="319" spans="1:22" hidden="1" x14ac:dyDescent="0.25">
      <c r="A319" s="13">
        <v>44509</v>
      </c>
      <c r="B319" t="s">
        <v>67</v>
      </c>
      <c r="C319">
        <v>1</v>
      </c>
      <c r="D319" s="8">
        <f>MONTH(Tableau5[Date])</f>
        <v>11</v>
      </c>
      <c r="E319" s="31">
        <f>YEAR(Tableau5[Date])</f>
        <v>2021</v>
      </c>
      <c r="Q319"/>
      <c r="R319"/>
      <c r="V319"/>
    </row>
    <row r="320" spans="1:22" hidden="1" x14ac:dyDescent="0.25">
      <c r="A320" s="13">
        <v>44509</v>
      </c>
      <c r="B320" t="s">
        <v>67</v>
      </c>
      <c r="C320">
        <v>1</v>
      </c>
      <c r="D320" s="8">
        <f>MONTH(Tableau5[Date])</f>
        <v>11</v>
      </c>
      <c r="E320" s="31">
        <f>YEAR(Tableau5[Date])</f>
        <v>2021</v>
      </c>
      <c r="Q320"/>
      <c r="R320"/>
      <c r="V320"/>
    </row>
    <row r="321" spans="1:22" hidden="1" x14ac:dyDescent="0.25">
      <c r="A321" s="13">
        <v>44516</v>
      </c>
      <c r="B321" t="s">
        <v>68</v>
      </c>
      <c r="C321">
        <v>1</v>
      </c>
      <c r="D321" s="8">
        <f>MONTH(Tableau5[Date])</f>
        <v>11</v>
      </c>
      <c r="E321" s="31">
        <f>YEAR(Tableau5[Date])</f>
        <v>2021</v>
      </c>
      <c r="Q321"/>
      <c r="R321"/>
      <c r="V321"/>
    </row>
    <row r="322" spans="1:22" hidden="1" x14ac:dyDescent="0.25">
      <c r="A322" s="13">
        <v>44516</v>
      </c>
      <c r="B322" t="s">
        <v>68</v>
      </c>
      <c r="C322">
        <v>1</v>
      </c>
      <c r="D322" s="8">
        <f>MONTH(Tableau5[Date])</f>
        <v>11</v>
      </c>
      <c r="E322" s="31">
        <f>YEAR(Tableau5[Date])</f>
        <v>2021</v>
      </c>
      <c r="Q322"/>
      <c r="R322"/>
      <c r="V322"/>
    </row>
    <row r="323" spans="1:22" hidden="1" x14ac:dyDescent="0.25">
      <c r="A323" s="13">
        <v>44517</v>
      </c>
      <c r="B323" t="s">
        <v>68</v>
      </c>
      <c r="C323">
        <v>1</v>
      </c>
      <c r="D323" s="8">
        <f>MONTH(Tableau5[Date])</f>
        <v>11</v>
      </c>
      <c r="E323" s="31">
        <f>YEAR(Tableau5[Date])</f>
        <v>2021</v>
      </c>
      <c r="Q323"/>
      <c r="R323"/>
      <c r="V323"/>
    </row>
    <row r="324" spans="1:22" hidden="1" x14ac:dyDescent="0.25">
      <c r="A324" s="13">
        <v>44517</v>
      </c>
      <c r="B324" t="s">
        <v>68</v>
      </c>
      <c r="C324">
        <v>1</v>
      </c>
      <c r="D324" s="8">
        <f>MONTH(Tableau5[Date])</f>
        <v>11</v>
      </c>
      <c r="E324" s="31">
        <f>YEAR(Tableau5[Date])</f>
        <v>2021</v>
      </c>
      <c r="Q324"/>
      <c r="R324"/>
      <c r="V324"/>
    </row>
    <row r="325" spans="1:22" hidden="1" x14ac:dyDescent="0.25">
      <c r="A325" s="13">
        <v>44518</v>
      </c>
      <c r="B325" t="s">
        <v>68</v>
      </c>
      <c r="C325">
        <v>1</v>
      </c>
      <c r="D325" s="8">
        <f>MONTH(Tableau5[Date])</f>
        <v>11</v>
      </c>
      <c r="E325" s="31">
        <f>YEAR(Tableau5[Date])</f>
        <v>2021</v>
      </c>
      <c r="Q325"/>
      <c r="R325"/>
      <c r="V325"/>
    </row>
    <row r="326" spans="1:22" hidden="1" x14ac:dyDescent="0.25">
      <c r="A326" s="13">
        <v>44522</v>
      </c>
      <c r="B326" t="s">
        <v>29</v>
      </c>
      <c r="C326">
        <v>1</v>
      </c>
      <c r="D326" s="8">
        <f>MONTH(Tableau5[Date])</f>
        <v>11</v>
      </c>
      <c r="E326" s="31">
        <f>YEAR(Tableau5[Date])</f>
        <v>2021</v>
      </c>
      <c r="Q326"/>
      <c r="R326"/>
      <c r="V326"/>
    </row>
    <row r="327" spans="1:22" hidden="1" x14ac:dyDescent="0.25">
      <c r="A327" s="13">
        <v>44522</v>
      </c>
      <c r="B327" t="s">
        <v>29</v>
      </c>
      <c r="C327">
        <v>1</v>
      </c>
      <c r="D327" s="8">
        <f>MONTH(Tableau5[Date])</f>
        <v>11</v>
      </c>
      <c r="E327" s="31">
        <f>YEAR(Tableau5[Date])</f>
        <v>2021</v>
      </c>
      <c r="Q327"/>
      <c r="R327"/>
      <c r="V327"/>
    </row>
    <row r="328" spans="1:22" hidden="1" x14ac:dyDescent="0.25">
      <c r="A328" s="13">
        <v>44523</v>
      </c>
      <c r="B328" t="s">
        <v>29</v>
      </c>
      <c r="C328">
        <v>1</v>
      </c>
      <c r="D328" s="8">
        <f>MONTH(Tableau5[Date])</f>
        <v>11</v>
      </c>
      <c r="E328" s="31">
        <f>YEAR(Tableau5[Date])</f>
        <v>2021</v>
      </c>
      <c r="Q328"/>
      <c r="R328"/>
      <c r="V328"/>
    </row>
    <row r="329" spans="1:22" hidden="1" x14ac:dyDescent="0.25">
      <c r="A329" s="13">
        <v>44523</v>
      </c>
      <c r="B329" t="s">
        <v>29</v>
      </c>
      <c r="C329">
        <v>1</v>
      </c>
      <c r="D329" s="8">
        <f>MONTH(Tableau5[Date])</f>
        <v>11</v>
      </c>
      <c r="E329" s="31">
        <f>YEAR(Tableau5[Date])</f>
        <v>2021</v>
      </c>
      <c r="Q329"/>
      <c r="R329"/>
      <c r="V329"/>
    </row>
    <row r="330" spans="1:22" hidden="1" x14ac:dyDescent="0.25">
      <c r="A330" s="13">
        <v>44524</v>
      </c>
      <c r="B330" t="s">
        <v>67</v>
      </c>
      <c r="C330">
        <v>1</v>
      </c>
      <c r="D330" s="8">
        <f>MONTH(Tableau5[Date])</f>
        <v>11</v>
      </c>
      <c r="E330" s="31">
        <f>YEAR(Tableau5[Date])</f>
        <v>2021</v>
      </c>
      <c r="Q330"/>
      <c r="R330"/>
      <c r="V330"/>
    </row>
    <row r="331" spans="1:22" hidden="1" x14ac:dyDescent="0.25">
      <c r="A331" s="13">
        <v>44524</v>
      </c>
      <c r="B331" t="s">
        <v>67</v>
      </c>
      <c r="C331">
        <v>1</v>
      </c>
      <c r="D331" s="8">
        <f>MONTH(Tableau5[Date])</f>
        <v>11</v>
      </c>
      <c r="E331" s="31">
        <f>YEAR(Tableau5[Date])</f>
        <v>2021</v>
      </c>
      <c r="Q331"/>
      <c r="R331"/>
      <c r="V331"/>
    </row>
    <row r="332" spans="1:22" s="21" customFormat="1" hidden="1" x14ac:dyDescent="0.25">
      <c r="A332" s="20">
        <v>44525</v>
      </c>
      <c r="B332" s="21" t="s">
        <v>67</v>
      </c>
      <c r="C332" s="21">
        <v>1</v>
      </c>
      <c r="D332" s="22">
        <f>MONTH(Tableau5[Date])</f>
        <v>11</v>
      </c>
      <c r="E332" s="37">
        <f>YEAR(Tableau5[Date])</f>
        <v>2021</v>
      </c>
    </row>
    <row r="333" spans="1:22" hidden="1" x14ac:dyDescent="0.25">
      <c r="A333" s="13">
        <v>44525</v>
      </c>
      <c r="B333" t="s">
        <v>67</v>
      </c>
      <c r="C333">
        <v>1</v>
      </c>
      <c r="D333" s="8">
        <f>MONTH(Tableau5[Date])</f>
        <v>11</v>
      </c>
      <c r="E333" s="31">
        <f>YEAR(Tableau5[Date])</f>
        <v>2021</v>
      </c>
      <c r="Q333"/>
      <c r="R333"/>
      <c r="V333"/>
    </row>
    <row r="334" spans="1:22" hidden="1" x14ac:dyDescent="0.25">
      <c r="A334" s="13">
        <v>44526</v>
      </c>
      <c r="B334" t="s">
        <v>67</v>
      </c>
      <c r="C334">
        <v>1</v>
      </c>
      <c r="D334" s="8">
        <f>MONTH(Tableau5[Date])</f>
        <v>11</v>
      </c>
      <c r="E334" s="31">
        <f>YEAR(Tableau5[Date])</f>
        <v>2021</v>
      </c>
      <c r="Q334"/>
      <c r="R334"/>
      <c r="V334"/>
    </row>
    <row r="335" spans="1:22" hidden="1" x14ac:dyDescent="0.25">
      <c r="A335" s="13">
        <v>44526</v>
      </c>
      <c r="B335" t="s">
        <v>67</v>
      </c>
      <c r="C335">
        <v>1</v>
      </c>
      <c r="D335" s="8">
        <f>MONTH(Tableau5[Date])</f>
        <v>11</v>
      </c>
      <c r="E335" s="31">
        <f>YEAR(Tableau5[Date])</f>
        <v>2021</v>
      </c>
      <c r="Q335"/>
      <c r="R335"/>
      <c r="V335"/>
    </row>
    <row r="336" spans="1:22" hidden="1" x14ac:dyDescent="0.25">
      <c r="A336" s="13">
        <v>44530</v>
      </c>
      <c r="B336" t="s">
        <v>64</v>
      </c>
      <c r="C336">
        <v>1</v>
      </c>
      <c r="D336" s="8">
        <f>MONTH(Tableau5[Date])</f>
        <v>11</v>
      </c>
      <c r="E336" s="31">
        <f>YEAR(Tableau5[Date])</f>
        <v>2021</v>
      </c>
      <c r="Q336"/>
      <c r="R336"/>
      <c r="V336"/>
    </row>
    <row r="337" spans="1:22" hidden="1" x14ac:dyDescent="0.25">
      <c r="A337" s="13">
        <v>44530</v>
      </c>
      <c r="B337" t="s">
        <v>64</v>
      </c>
      <c r="C337">
        <v>1</v>
      </c>
      <c r="D337" s="8">
        <f>MONTH(Tableau5[Date])</f>
        <v>11</v>
      </c>
      <c r="E337" s="31">
        <f>YEAR(Tableau5[Date])</f>
        <v>2021</v>
      </c>
      <c r="Q337"/>
      <c r="R337"/>
      <c r="V337"/>
    </row>
    <row r="338" spans="1:22" hidden="1" x14ac:dyDescent="0.25">
      <c r="A338" s="13">
        <v>44531</v>
      </c>
      <c r="B338" t="s">
        <v>112</v>
      </c>
      <c r="C338">
        <v>1</v>
      </c>
      <c r="D338" s="8">
        <f>MONTH(Tableau5[Date])</f>
        <v>12</v>
      </c>
      <c r="E338" s="31">
        <f>YEAR(Tableau5[Date])</f>
        <v>2021</v>
      </c>
      <c r="Q338"/>
      <c r="R338"/>
      <c r="V338"/>
    </row>
    <row r="339" spans="1:22" hidden="1" x14ac:dyDescent="0.25">
      <c r="A339" s="13">
        <v>44531</v>
      </c>
      <c r="B339" t="s">
        <v>112</v>
      </c>
      <c r="C339">
        <v>1</v>
      </c>
      <c r="D339" s="8">
        <f>MONTH(Tableau5[Date])</f>
        <v>12</v>
      </c>
      <c r="E339" s="31">
        <f>YEAR(Tableau5[Date])</f>
        <v>2021</v>
      </c>
      <c r="Q339"/>
      <c r="R339"/>
      <c r="V339"/>
    </row>
    <row r="340" spans="1:22" hidden="1" x14ac:dyDescent="0.25">
      <c r="A340" s="13">
        <v>44531</v>
      </c>
      <c r="B340" t="s">
        <v>112</v>
      </c>
      <c r="C340">
        <v>1</v>
      </c>
      <c r="D340" s="8">
        <f>MONTH(Tableau5[Date])</f>
        <v>12</v>
      </c>
      <c r="E340" s="31">
        <f>YEAR(Tableau5[Date])</f>
        <v>2021</v>
      </c>
      <c r="Q340"/>
      <c r="R340"/>
      <c r="V340"/>
    </row>
    <row r="341" spans="1:22" hidden="1" x14ac:dyDescent="0.25">
      <c r="A341" s="13">
        <v>44532</v>
      </c>
      <c r="B341" t="s">
        <v>113</v>
      </c>
      <c r="C341">
        <v>1</v>
      </c>
      <c r="D341" s="8">
        <f>MONTH(Tableau5[Date])</f>
        <v>12</v>
      </c>
      <c r="E341" s="31">
        <f>YEAR(Tableau5[Date])</f>
        <v>2021</v>
      </c>
      <c r="Q341"/>
      <c r="R341"/>
      <c r="V341"/>
    </row>
    <row r="342" spans="1:22" hidden="1" x14ac:dyDescent="0.25">
      <c r="A342" s="13">
        <v>44532</v>
      </c>
      <c r="B342" t="s">
        <v>113</v>
      </c>
      <c r="C342">
        <v>1</v>
      </c>
      <c r="D342" s="8">
        <f>MONTH(Tableau5[Date])</f>
        <v>12</v>
      </c>
      <c r="E342" s="31">
        <f>YEAR(Tableau5[Date])</f>
        <v>2021</v>
      </c>
      <c r="Q342"/>
      <c r="R342"/>
      <c r="V342"/>
    </row>
    <row r="343" spans="1:22" hidden="1" x14ac:dyDescent="0.25">
      <c r="A343" s="13">
        <v>44533</v>
      </c>
      <c r="B343" t="s">
        <v>113</v>
      </c>
      <c r="C343">
        <v>1</v>
      </c>
      <c r="D343" s="8">
        <f>MONTH(Tableau5[Date])</f>
        <v>12</v>
      </c>
      <c r="E343" s="31">
        <f>YEAR(Tableau5[Date])</f>
        <v>2021</v>
      </c>
      <c r="Q343"/>
      <c r="R343"/>
      <c r="V343"/>
    </row>
    <row r="344" spans="1:22" hidden="1" x14ac:dyDescent="0.25">
      <c r="A344" s="13">
        <v>44533</v>
      </c>
      <c r="B344" t="s">
        <v>113</v>
      </c>
      <c r="C344">
        <v>1</v>
      </c>
      <c r="D344" s="8">
        <f>MONTH(Tableau5[Date])</f>
        <v>12</v>
      </c>
      <c r="E344" s="31">
        <f>YEAR(Tableau5[Date])</f>
        <v>2021</v>
      </c>
      <c r="Q344"/>
      <c r="R344"/>
      <c r="V344"/>
    </row>
    <row r="345" spans="1:22" hidden="1" x14ac:dyDescent="0.25">
      <c r="A345" s="13">
        <v>44536</v>
      </c>
      <c r="B345" t="s">
        <v>83</v>
      </c>
      <c r="C345">
        <v>1</v>
      </c>
      <c r="D345" s="8">
        <f>MONTH(Tableau5[Date])</f>
        <v>12</v>
      </c>
      <c r="E345" s="31">
        <f>YEAR(Tableau5[Date])</f>
        <v>2021</v>
      </c>
      <c r="Q345"/>
      <c r="R345"/>
      <c r="V345"/>
    </row>
    <row r="346" spans="1:22" hidden="1" x14ac:dyDescent="0.25">
      <c r="A346" s="13">
        <v>44536</v>
      </c>
      <c r="B346" t="s">
        <v>83</v>
      </c>
      <c r="C346">
        <v>1</v>
      </c>
      <c r="D346" s="8">
        <f>MONTH(Tableau5[Date])</f>
        <v>12</v>
      </c>
      <c r="E346" s="31">
        <f>YEAR(Tableau5[Date])</f>
        <v>2021</v>
      </c>
      <c r="Q346"/>
      <c r="R346"/>
      <c r="V346"/>
    </row>
    <row r="347" spans="1:22" hidden="1" x14ac:dyDescent="0.25">
      <c r="A347" s="13">
        <v>44537</v>
      </c>
      <c r="B347" t="s">
        <v>83</v>
      </c>
      <c r="C347">
        <v>1</v>
      </c>
      <c r="D347" s="8">
        <f>MONTH(Tableau5[Date])</f>
        <v>12</v>
      </c>
      <c r="E347" s="31">
        <f>YEAR(Tableau5[Date])</f>
        <v>2021</v>
      </c>
      <c r="Q347"/>
      <c r="R347"/>
      <c r="V347"/>
    </row>
    <row r="348" spans="1:22" hidden="1" x14ac:dyDescent="0.25">
      <c r="A348" s="13">
        <v>44537</v>
      </c>
      <c r="B348" t="s">
        <v>83</v>
      </c>
      <c r="C348">
        <v>1</v>
      </c>
      <c r="D348" s="8">
        <f>MONTH(Tableau5[Date])</f>
        <v>12</v>
      </c>
      <c r="E348" s="31">
        <f>YEAR(Tableau5[Date])</f>
        <v>2021</v>
      </c>
      <c r="Q348"/>
      <c r="R348"/>
      <c r="V348"/>
    </row>
    <row r="349" spans="1:22" hidden="1" x14ac:dyDescent="0.25">
      <c r="A349" s="13">
        <v>44538</v>
      </c>
      <c r="B349" t="s">
        <v>83</v>
      </c>
      <c r="C349">
        <v>1</v>
      </c>
      <c r="D349" s="8">
        <f>MONTH(Tableau5[Date])</f>
        <v>12</v>
      </c>
      <c r="E349" s="31">
        <f>YEAR(Tableau5[Date])</f>
        <v>2021</v>
      </c>
      <c r="Q349"/>
      <c r="R349"/>
      <c r="V349"/>
    </row>
    <row r="350" spans="1:22" hidden="1" x14ac:dyDescent="0.25">
      <c r="A350" s="13">
        <v>44538</v>
      </c>
      <c r="B350" t="s">
        <v>83</v>
      </c>
      <c r="C350">
        <v>1</v>
      </c>
      <c r="D350" s="8">
        <f>MONTH(Tableau5[Date])</f>
        <v>12</v>
      </c>
      <c r="E350" s="31">
        <f>YEAR(Tableau5[Date])</f>
        <v>2021</v>
      </c>
      <c r="Q350"/>
      <c r="R350"/>
      <c r="V350"/>
    </row>
    <row r="351" spans="1:22" hidden="1" x14ac:dyDescent="0.25">
      <c r="A351" s="13">
        <v>44543</v>
      </c>
      <c r="B351" t="s">
        <v>116</v>
      </c>
      <c r="C351">
        <v>2</v>
      </c>
      <c r="D351" s="8">
        <f>MONTH(Tableau5[Date])</f>
        <v>12</v>
      </c>
      <c r="E351" s="31">
        <f>YEAR(Tableau5[Date])</f>
        <v>2021</v>
      </c>
      <c r="Q351"/>
      <c r="R351"/>
      <c r="V351"/>
    </row>
    <row r="352" spans="1:22" hidden="1" x14ac:dyDescent="0.25">
      <c r="A352" s="13">
        <v>44543</v>
      </c>
      <c r="B352" t="s">
        <v>116</v>
      </c>
      <c r="C352">
        <v>2</v>
      </c>
      <c r="D352" s="8">
        <f>MONTH(Tableau5[Date])</f>
        <v>12</v>
      </c>
      <c r="E352" s="31">
        <f>YEAR(Tableau5[Date])</f>
        <v>2021</v>
      </c>
      <c r="Q352"/>
      <c r="R352"/>
      <c r="V352"/>
    </row>
    <row r="353" spans="1:22" hidden="1" x14ac:dyDescent="0.25">
      <c r="A353" s="13">
        <v>44543</v>
      </c>
      <c r="B353" t="s">
        <v>117</v>
      </c>
      <c r="C353">
        <v>1</v>
      </c>
      <c r="D353" s="8">
        <f>MONTH(Tableau5[Date])</f>
        <v>12</v>
      </c>
      <c r="E353" s="31">
        <f>YEAR(Tableau5[Date])</f>
        <v>2021</v>
      </c>
      <c r="Q353"/>
      <c r="R353"/>
      <c r="V353"/>
    </row>
    <row r="354" spans="1:22" hidden="1" x14ac:dyDescent="0.25">
      <c r="A354" s="13">
        <v>44543</v>
      </c>
      <c r="B354" t="s">
        <v>117</v>
      </c>
      <c r="C354">
        <v>1</v>
      </c>
      <c r="D354" s="8">
        <f>MONTH(Tableau5[Date])</f>
        <v>12</v>
      </c>
      <c r="E354" s="31">
        <f>YEAR(Tableau5[Date])</f>
        <v>2021</v>
      </c>
      <c r="Q354"/>
      <c r="R354"/>
      <c r="V354"/>
    </row>
    <row r="355" spans="1:22" hidden="1" x14ac:dyDescent="0.25">
      <c r="A355" s="13">
        <v>44543</v>
      </c>
      <c r="B355" t="s">
        <v>117</v>
      </c>
      <c r="C355">
        <v>1</v>
      </c>
      <c r="D355" s="8">
        <f>MONTH(Tableau5[Date])</f>
        <v>12</v>
      </c>
      <c r="E355" s="31">
        <f>YEAR(Tableau5[Date])</f>
        <v>2021</v>
      </c>
      <c r="Q355"/>
      <c r="R355"/>
      <c r="V355"/>
    </row>
    <row r="356" spans="1:22" hidden="1" x14ac:dyDescent="0.25">
      <c r="A356" s="13">
        <v>44544</v>
      </c>
      <c r="B356" t="s">
        <v>116</v>
      </c>
      <c r="C356">
        <v>2</v>
      </c>
      <c r="D356" s="8">
        <f>MONTH(Tableau5[Date])</f>
        <v>12</v>
      </c>
      <c r="E356" s="31">
        <f>YEAR(Tableau5[Date])</f>
        <v>2021</v>
      </c>
      <c r="Q356"/>
      <c r="R356"/>
      <c r="V356"/>
    </row>
    <row r="357" spans="1:22" hidden="1" x14ac:dyDescent="0.25">
      <c r="A357" s="13">
        <v>44544</v>
      </c>
      <c r="B357" t="s">
        <v>116</v>
      </c>
      <c r="C357">
        <v>2</v>
      </c>
      <c r="D357" s="8">
        <f>MONTH(Tableau5[Date])</f>
        <v>12</v>
      </c>
      <c r="E357" s="31">
        <f>YEAR(Tableau5[Date])</f>
        <v>2021</v>
      </c>
      <c r="Q357"/>
      <c r="R357"/>
      <c r="V357"/>
    </row>
    <row r="358" spans="1:22" hidden="1" x14ac:dyDescent="0.25">
      <c r="A358" s="13">
        <v>44544</v>
      </c>
      <c r="B358" t="s">
        <v>115</v>
      </c>
      <c r="C358">
        <v>1</v>
      </c>
      <c r="D358" s="8">
        <f>MONTH(Tableau5[Date])</f>
        <v>12</v>
      </c>
      <c r="E358" s="31">
        <f>YEAR(Tableau5[Date])</f>
        <v>2021</v>
      </c>
      <c r="Q358"/>
      <c r="R358"/>
      <c r="V358"/>
    </row>
    <row r="359" spans="1:22" hidden="1" x14ac:dyDescent="0.25">
      <c r="A359" s="13">
        <v>44544</v>
      </c>
      <c r="B359" t="s">
        <v>115</v>
      </c>
      <c r="C359">
        <v>1</v>
      </c>
      <c r="D359" s="8">
        <f>MONTH(Tableau5[Date])</f>
        <v>12</v>
      </c>
      <c r="E359" s="31">
        <f>YEAR(Tableau5[Date])</f>
        <v>2021</v>
      </c>
      <c r="Q359"/>
      <c r="R359"/>
      <c r="V359"/>
    </row>
    <row r="360" spans="1:22" hidden="1" x14ac:dyDescent="0.25">
      <c r="A360" s="13">
        <v>44545</v>
      </c>
      <c r="B360" t="s">
        <v>116</v>
      </c>
      <c r="C360">
        <v>2</v>
      </c>
      <c r="D360" s="8">
        <f>MONTH(Tableau5[Date])</f>
        <v>12</v>
      </c>
      <c r="E360" s="31">
        <f>YEAR(Tableau5[Date])</f>
        <v>2021</v>
      </c>
      <c r="Q360"/>
      <c r="R360"/>
      <c r="V360"/>
    </row>
    <row r="361" spans="1:22" hidden="1" x14ac:dyDescent="0.25">
      <c r="A361" s="13">
        <v>44545</v>
      </c>
      <c r="B361" t="s">
        <v>112</v>
      </c>
      <c r="C361">
        <v>1</v>
      </c>
      <c r="D361" s="8">
        <f>MONTH(Tableau5[Date])</f>
        <v>12</v>
      </c>
      <c r="E361" s="31">
        <f>YEAR(Tableau5[Date])</f>
        <v>2021</v>
      </c>
      <c r="Q361"/>
      <c r="R361"/>
      <c r="V361"/>
    </row>
    <row r="362" spans="1:22" hidden="1" x14ac:dyDescent="0.25">
      <c r="A362" s="13">
        <v>44546</v>
      </c>
      <c r="B362" t="s">
        <v>116</v>
      </c>
      <c r="C362">
        <v>2</v>
      </c>
      <c r="D362" s="8">
        <f>MONTH(Tableau5[Date])</f>
        <v>12</v>
      </c>
      <c r="E362" s="31">
        <f>YEAR(Tableau5[Date])</f>
        <v>2021</v>
      </c>
      <c r="Q362"/>
      <c r="R362"/>
      <c r="V362"/>
    </row>
    <row r="363" spans="1:22" hidden="1" x14ac:dyDescent="0.25">
      <c r="A363" s="13">
        <v>44546</v>
      </c>
      <c r="B363" t="s">
        <v>116</v>
      </c>
      <c r="C363">
        <v>2</v>
      </c>
      <c r="D363" s="8">
        <f>MONTH(Tableau5[Date])</f>
        <v>12</v>
      </c>
      <c r="E363" s="31">
        <f>YEAR(Tableau5[Date])</f>
        <v>2021</v>
      </c>
      <c r="Q363"/>
      <c r="R363"/>
      <c r="V363"/>
    </row>
    <row r="364" spans="1:22" hidden="1" x14ac:dyDescent="0.25">
      <c r="A364" s="13">
        <v>44546</v>
      </c>
      <c r="B364" t="s">
        <v>115</v>
      </c>
      <c r="C364">
        <v>1</v>
      </c>
      <c r="D364" s="8">
        <f>MONTH(Tableau5[Date])</f>
        <v>12</v>
      </c>
      <c r="E364" s="31">
        <f>YEAR(Tableau5[Date])</f>
        <v>2021</v>
      </c>
      <c r="Q364"/>
      <c r="R364"/>
      <c r="V364"/>
    </row>
    <row r="365" spans="1:22" hidden="1" x14ac:dyDescent="0.25">
      <c r="A365" s="13">
        <v>44546</v>
      </c>
      <c r="B365" t="s">
        <v>115</v>
      </c>
      <c r="C365">
        <v>1</v>
      </c>
      <c r="D365" s="8">
        <f>MONTH(Tableau5[Date])</f>
        <v>12</v>
      </c>
      <c r="E365" s="31">
        <f>YEAR(Tableau5[Date])</f>
        <v>2021</v>
      </c>
      <c r="Q365"/>
      <c r="R365"/>
      <c r="V365"/>
    </row>
    <row r="366" spans="1:22" hidden="1" x14ac:dyDescent="0.25">
      <c r="A366" s="13">
        <v>44547</v>
      </c>
      <c r="B366" t="s">
        <v>99</v>
      </c>
      <c r="C366">
        <v>2</v>
      </c>
      <c r="D366" s="8">
        <f>MONTH(Tableau5[Date])</f>
        <v>12</v>
      </c>
      <c r="E366" s="31">
        <f>YEAR(Tableau5[Date])</f>
        <v>2021</v>
      </c>
      <c r="Q366"/>
      <c r="R366"/>
      <c r="V366"/>
    </row>
    <row r="367" spans="1:22" hidden="1" x14ac:dyDescent="0.25">
      <c r="A367" s="13">
        <v>44547</v>
      </c>
      <c r="B367" t="s">
        <v>115</v>
      </c>
      <c r="C367">
        <v>1</v>
      </c>
      <c r="D367" s="8">
        <f>MONTH(Tableau5[Date])</f>
        <v>12</v>
      </c>
      <c r="E367" s="31">
        <f>YEAR(Tableau5[Date])</f>
        <v>2021</v>
      </c>
      <c r="Q367"/>
      <c r="R367"/>
      <c r="V367"/>
    </row>
    <row r="368" spans="1:22" hidden="1" x14ac:dyDescent="0.25">
      <c r="A368" s="13">
        <v>44547</v>
      </c>
      <c r="B368" t="s">
        <v>115</v>
      </c>
      <c r="C368">
        <v>1</v>
      </c>
      <c r="D368" s="8">
        <f>MONTH(Tableau5[Date])</f>
        <v>12</v>
      </c>
      <c r="E368" s="31">
        <f>YEAR(Tableau5[Date])</f>
        <v>2021</v>
      </c>
      <c r="Q368"/>
      <c r="R368"/>
      <c r="V368"/>
    </row>
    <row r="369" spans="1:22" hidden="1" x14ac:dyDescent="0.25">
      <c r="A369" s="13">
        <v>44552</v>
      </c>
      <c r="B369" t="s">
        <v>114</v>
      </c>
      <c r="C369">
        <v>1</v>
      </c>
      <c r="D369" s="8">
        <f>MONTH(Tableau5[Date])</f>
        <v>12</v>
      </c>
      <c r="E369" s="31">
        <f>YEAR(Tableau5[Date])</f>
        <v>2021</v>
      </c>
      <c r="Q369"/>
      <c r="R369"/>
      <c r="V369"/>
    </row>
    <row r="370" spans="1:22" hidden="1" x14ac:dyDescent="0.25">
      <c r="A370" s="13">
        <v>44552</v>
      </c>
      <c r="B370" t="s">
        <v>114</v>
      </c>
      <c r="C370">
        <v>1</v>
      </c>
      <c r="D370" s="8">
        <f>MONTH(Tableau5[Date])</f>
        <v>12</v>
      </c>
      <c r="E370" s="31">
        <f>YEAR(Tableau5[Date])</f>
        <v>2021</v>
      </c>
      <c r="Q370"/>
      <c r="R370"/>
      <c r="V370"/>
    </row>
    <row r="371" spans="1:22" hidden="1" x14ac:dyDescent="0.25">
      <c r="A371" s="13">
        <v>44552</v>
      </c>
      <c r="B371" t="s">
        <v>114</v>
      </c>
      <c r="C371">
        <v>1</v>
      </c>
      <c r="D371" s="8">
        <f>MONTH(Tableau5[Date])</f>
        <v>12</v>
      </c>
      <c r="E371" s="31">
        <f>YEAR(Tableau5[Date])</f>
        <v>2021</v>
      </c>
      <c r="Q371"/>
      <c r="R371"/>
      <c r="V371"/>
    </row>
    <row r="372" spans="1:22" hidden="1" x14ac:dyDescent="0.25">
      <c r="A372" s="13">
        <v>44553</v>
      </c>
      <c r="B372" t="s">
        <v>98</v>
      </c>
      <c r="C372">
        <v>1</v>
      </c>
      <c r="D372" s="8">
        <f>MONTH(Tableau5[Date])</f>
        <v>12</v>
      </c>
      <c r="E372" s="31">
        <f>YEAR(Tableau5[Date])</f>
        <v>2021</v>
      </c>
      <c r="Q372"/>
      <c r="R372"/>
      <c r="V372"/>
    </row>
    <row r="373" spans="1:22" hidden="1" x14ac:dyDescent="0.25">
      <c r="A373" s="13">
        <v>44557</v>
      </c>
      <c r="B373" t="s">
        <v>98</v>
      </c>
      <c r="C373">
        <v>1</v>
      </c>
      <c r="D373" s="8">
        <f>MONTH(Tableau5[Date])</f>
        <v>12</v>
      </c>
      <c r="E373" s="31">
        <f>YEAR(Tableau5[Date])</f>
        <v>2021</v>
      </c>
      <c r="Q373"/>
      <c r="R373"/>
      <c r="V373"/>
    </row>
    <row r="374" spans="1:22" hidden="1" x14ac:dyDescent="0.25">
      <c r="A374" s="13">
        <v>44557</v>
      </c>
      <c r="B374" t="s">
        <v>98</v>
      </c>
      <c r="C374">
        <v>1</v>
      </c>
      <c r="D374" s="8">
        <f>MONTH(Tableau5[Date])</f>
        <v>12</v>
      </c>
      <c r="E374" s="31">
        <f>YEAR(Tableau5[Date])</f>
        <v>2021</v>
      </c>
      <c r="Q374"/>
      <c r="R374"/>
      <c r="V374"/>
    </row>
    <row r="375" spans="1:22" hidden="1" x14ac:dyDescent="0.25">
      <c r="A375" s="13">
        <v>44558</v>
      </c>
      <c r="B375" t="s">
        <v>98</v>
      </c>
      <c r="C375">
        <v>1</v>
      </c>
      <c r="D375" s="8">
        <f>MONTH(Tableau5[Date])</f>
        <v>12</v>
      </c>
      <c r="E375" s="31">
        <f>YEAR(Tableau5[Date])</f>
        <v>2021</v>
      </c>
      <c r="Q375"/>
      <c r="R375"/>
      <c r="V375"/>
    </row>
    <row r="376" spans="1:22" hidden="1" x14ac:dyDescent="0.25">
      <c r="A376" s="13">
        <v>44558</v>
      </c>
      <c r="B376" t="s">
        <v>98</v>
      </c>
      <c r="C376">
        <v>1</v>
      </c>
      <c r="D376" s="8">
        <f>MONTH(Tableau5[Date])</f>
        <v>12</v>
      </c>
      <c r="E376" s="31">
        <f>YEAR(Tableau5[Date])</f>
        <v>2021</v>
      </c>
      <c r="Q376"/>
      <c r="R376"/>
      <c r="V376"/>
    </row>
    <row r="377" spans="1:22" hidden="1" x14ac:dyDescent="0.25">
      <c r="A377" s="13">
        <v>44559</v>
      </c>
      <c r="B377" t="s">
        <v>98</v>
      </c>
      <c r="C377">
        <v>1</v>
      </c>
      <c r="D377" s="8">
        <f>MONTH(Tableau5[Date])</f>
        <v>12</v>
      </c>
      <c r="E377" s="31">
        <f>YEAR(Tableau5[Date])</f>
        <v>2021</v>
      </c>
      <c r="Q377"/>
      <c r="R377"/>
      <c r="V377"/>
    </row>
    <row r="378" spans="1:22" hidden="1" x14ac:dyDescent="0.25">
      <c r="A378" s="13">
        <v>44559</v>
      </c>
      <c r="B378" t="s">
        <v>98</v>
      </c>
      <c r="C378">
        <v>1</v>
      </c>
      <c r="D378" s="8">
        <f>MONTH(Tableau5[Date])</f>
        <v>12</v>
      </c>
      <c r="E378" s="31">
        <f>YEAR(Tableau5[Date])</f>
        <v>2021</v>
      </c>
      <c r="Q378"/>
      <c r="R378"/>
      <c r="V378"/>
    </row>
    <row r="379" spans="1:22" hidden="1" x14ac:dyDescent="0.25">
      <c r="A379" s="13">
        <v>44560</v>
      </c>
      <c r="B379" t="s">
        <v>98</v>
      </c>
      <c r="C379">
        <v>1</v>
      </c>
      <c r="D379" s="8">
        <f>MONTH(Tableau5[Date])</f>
        <v>12</v>
      </c>
      <c r="E379" s="31">
        <f>YEAR(Tableau5[Date])</f>
        <v>2021</v>
      </c>
      <c r="Q379"/>
      <c r="R379"/>
      <c r="V379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43F9B-3926-4AE6-BCC4-8BE4B9055C6D}">
  <dimension ref="A1:BA6"/>
  <sheetViews>
    <sheetView tabSelected="1" workbookViewId="0">
      <pane xSplit="1" topLeftCell="F1" activePane="topRight" state="frozen"/>
      <selection pane="topRight" activeCell="AB13" sqref="AB13"/>
    </sheetView>
  </sheetViews>
  <sheetFormatPr baseColWidth="10" defaultRowHeight="15" x14ac:dyDescent="0.25"/>
  <cols>
    <col min="1" max="1" width="19.5703125" customWidth="1"/>
    <col min="2" max="5" width="8.85546875" hidden="1" customWidth="1"/>
    <col min="6" max="6" width="8.7109375" customWidth="1"/>
    <col min="7" max="8" width="8.85546875" hidden="1" customWidth="1"/>
    <col min="9" max="30" width="8.85546875" customWidth="1"/>
    <col min="31" max="32" width="8.85546875" hidden="1" customWidth="1"/>
    <col min="33" max="33" width="8.85546875" customWidth="1"/>
    <col min="34" max="49" width="8.85546875" hidden="1" customWidth="1"/>
    <col min="50" max="53" width="8.85546875" customWidth="1"/>
  </cols>
  <sheetData>
    <row r="1" spans="1:53" ht="15.75" thickBot="1" x14ac:dyDescent="0.3">
      <c r="A1" s="6"/>
      <c r="B1" s="41" t="s">
        <v>3</v>
      </c>
      <c r="C1" s="42"/>
      <c r="D1" s="42"/>
      <c r="E1" s="15">
        <v>2021</v>
      </c>
      <c r="F1" s="41" t="s">
        <v>4</v>
      </c>
      <c r="G1" s="42"/>
      <c r="H1" s="42"/>
      <c r="I1" s="15">
        <v>1</v>
      </c>
      <c r="J1" s="41" t="s">
        <v>5</v>
      </c>
      <c r="K1" s="42" t="s">
        <v>5</v>
      </c>
      <c r="L1" s="42"/>
      <c r="M1" s="15">
        <v>2</v>
      </c>
      <c r="N1" s="41" t="s">
        <v>6</v>
      </c>
      <c r="O1" s="42" t="s">
        <v>6</v>
      </c>
      <c r="P1" s="42"/>
      <c r="Q1" s="15">
        <v>3</v>
      </c>
      <c r="R1" s="41" t="s">
        <v>9</v>
      </c>
      <c r="S1" s="42"/>
      <c r="T1" s="42"/>
      <c r="U1" s="15">
        <v>4</v>
      </c>
      <c r="V1" s="41" t="s">
        <v>10</v>
      </c>
      <c r="W1" s="42"/>
      <c r="X1" s="42"/>
      <c r="Y1" s="15">
        <v>5</v>
      </c>
      <c r="Z1" s="41" t="s">
        <v>11</v>
      </c>
      <c r="AA1" s="42"/>
      <c r="AB1" s="42"/>
      <c r="AC1" s="15">
        <v>6</v>
      </c>
      <c r="AD1" s="41" t="s">
        <v>12</v>
      </c>
      <c r="AE1" s="42"/>
      <c r="AF1" s="42"/>
      <c r="AG1" s="15">
        <v>7</v>
      </c>
      <c r="AH1" s="41" t="s">
        <v>13</v>
      </c>
      <c r="AI1" s="42"/>
      <c r="AJ1" s="42"/>
      <c r="AK1" s="15">
        <v>8</v>
      </c>
      <c r="AL1" s="41" t="s">
        <v>14</v>
      </c>
      <c r="AM1" s="42"/>
      <c r="AN1" s="42"/>
      <c r="AO1" s="15">
        <v>9</v>
      </c>
      <c r="AP1" s="41" t="s">
        <v>15</v>
      </c>
      <c r="AQ1" s="42"/>
      <c r="AR1" s="42"/>
      <c r="AS1" s="15">
        <v>10</v>
      </c>
      <c r="AT1" s="41" t="s">
        <v>16</v>
      </c>
      <c r="AU1" s="42"/>
      <c r="AV1" s="42"/>
      <c r="AW1" s="15">
        <v>11</v>
      </c>
      <c r="AX1" s="41" t="s">
        <v>17</v>
      </c>
      <c r="AY1" s="42"/>
      <c r="AZ1" s="42"/>
      <c r="BA1" s="15">
        <v>12</v>
      </c>
    </row>
    <row r="2" spans="1:53" s="9" customFormat="1" ht="15.75" thickBot="1" x14ac:dyDescent="0.3">
      <c r="A2" s="7"/>
      <c r="B2" s="14" t="s">
        <v>96</v>
      </c>
      <c r="C2" s="23"/>
      <c r="D2" s="11"/>
      <c r="E2" s="12"/>
      <c r="F2" s="14" t="s">
        <v>96</v>
      </c>
      <c r="G2" s="23"/>
      <c r="H2" s="11"/>
      <c r="I2" s="12"/>
      <c r="J2" s="14" t="s">
        <v>96</v>
      </c>
      <c r="K2" s="23"/>
      <c r="L2" s="11"/>
      <c r="M2" s="12"/>
      <c r="N2" s="14" t="s">
        <v>96</v>
      </c>
      <c r="O2" s="23"/>
      <c r="P2" s="11"/>
      <c r="Q2" s="12"/>
      <c r="R2" s="14" t="s">
        <v>96</v>
      </c>
      <c r="S2" s="23"/>
      <c r="T2" s="11"/>
      <c r="U2" s="12"/>
      <c r="V2" s="14" t="s">
        <v>96</v>
      </c>
      <c r="W2" s="23"/>
      <c r="X2" s="11"/>
      <c r="Y2" s="12"/>
      <c r="Z2" s="14" t="s">
        <v>96</v>
      </c>
      <c r="AA2" s="23"/>
      <c r="AB2" s="11"/>
      <c r="AC2" s="12"/>
      <c r="AD2" s="14" t="s">
        <v>96</v>
      </c>
      <c r="AE2" s="23"/>
      <c r="AF2" s="11"/>
      <c r="AG2" s="12"/>
      <c r="AH2" s="14" t="s">
        <v>96</v>
      </c>
      <c r="AI2" s="23"/>
      <c r="AJ2" s="11"/>
      <c r="AK2" s="12"/>
      <c r="AL2" s="14" t="s">
        <v>96</v>
      </c>
      <c r="AM2" s="23"/>
      <c r="AN2" s="11"/>
      <c r="AO2" s="12"/>
      <c r="AP2" s="14" t="s">
        <v>96</v>
      </c>
      <c r="AQ2" s="23"/>
      <c r="AR2" s="11"/>
      <c r="AS2" s="12"/>
      <c r="AT2" s="14" t="s">
        <v>96</v>
      </c>
      <c r="AU2" s="23"/>
      <c r="AV2" s="11"/>
      <c r="AW2" s="12"/>
      <c r="AX2" s="14" t="s">
        <v>96</v>
      </c>
      <c r="AY2" s="23"/>
      <c r="AZ2" s="11"/>
      <c r="BA2" s="12"/>
    </row>
    <row r="3" spans="1:53" x14ac:dyDescent="0.25">
      <c r="A3" s="35" t="s">
        <v>95</v>
      </c>
      <c r="B3" s="17"/>
      <c r="C3" s="10"/>
      <c r="D3" s="10"/>
      <c r="E3" s="5"/>
      <c r="F3" s="46">
        <f t="array" ref="F3">SUMPRODUCT((IF(MATCH(Tableau5[Date],Tableau5[Date],0)=ROW(Tableau5[Date])-1,MONTH(Tableau5[Date]),IF(Tableau5[Equipe]=2,IF(MATCH(Tableau5[Lieu],Tableau5[Lieu],0)=ROW(Tableau5[Lieu])-1,MONTH(Tableau5[Date]),"")))=I$1)*(YEAR(Tableau5[Date])=$E$1)*(Tableau5[Equipe]=1))</f>
        <v>6</v>
      </c>
      <c r="G3" s="10"/>
      <c r="H3" s="10"/>
      <c r="I3" s="36"/>
      <c r="J3" s="43">
        <f t="array" ref="J3">SUMPRODUCT((IF(MATCH(Tableau5[Date],Tableau5[Date],0)=ROW(Tableau5[Date])-1,MONTH(Tableau5[Date]),IF(Tableau5[Equipe]=2,IF(MATCH(Tableau5[Lieu],Tableau5[Lieu],0)=ROW(Tableau5[Lieu])-1,MONTH(Tableau5[Date]),"")))=M$1)*(YEAR(Tableau5[Date])=$E$1)*(Tableau5[Equipe]=1))</f>
        <v>14</v>
      </c>
      <c r="K3" s="47" t="s">
        <v>100</v>
      </c>
      <c r="L3" s="47"/>
      <c r="M3" s="48"/>
      <c r="N3" s="43">
        <f t="array" ref="N3">SUMPRODUCT((IF(MATCH(Tableau5[Date],Tableau5[Date],0)=ROW(Tableau5[Date])-1,MONTH(Tableau5[Date]),IF(Tableau5[Equipe]=2,IF(MATCH(Tableau5[Lieu],Tableau5[Lieu],0)=ROW(Tableau5[Lieu])-1,MONTH(Tableau5[Date]),"")))=Q$1)*(YEAR(Tableau5[Date])=$E$1)*(Tableau5[Equipe]=1))</f>
        <v>14</v>
      </c>
      <c r="O3" s="47" t="s">
        <v>101</v>
      </c>
      <c r="P3" s="47"/>
      <c r="Q3" s="48"/>
      <c r="R3" s="43">
        <f t="array" ref="R3">SUMPRODUCT((IF(MATCH(Tableau5[Date],Tableau5[Date],0)=ROW(Tableau5[Date])-1,MONTH(Tableau5[Date]),IF(Tableau5[Equipe]=2,IF(MATCH(Tableau5[Lieu],Tableau5[Lieu],0)=ROW(Tableau5[Lieu])-1,MONTH(Tableau5[Date]),"")))=U$1)*(YEAR(Tableau5[Date])=$E$1)*(Tableau5[Equipe]=1))</f>
        <v>9</v>
      </c>
      <c r="S3" s="47" t="s">
        <v>105</v>
      </c>
      <c r="T3" s="47"/>
      <c r="U3" s="48"/>
      <c r="V3" s="43">
        <f t="array" ref="V3">SUMPRODUCT((IF(MATCH(Tableau5[Date],Tableau5[Date],0)=ROW(Tableau5[Date])-1,MONTH(Tableau5[Date]),IF(Tableau5[Equipe]=2,IF(MATCH(Tableau5[Lieu],Tableau5[Lieu],0)=ROW(Tableau5[Lieu])-1,MONTH(Tableau5[Date]),"")))=Y$1)*(YEAR(Tableau5[Date])=$E$1)*(Tableau5[Equipe]=1))</f>
        <v>13</v>
      </c>
      <c r="W3" s="47" t="s">
        <v>110</v>
      </c>
      <c r="X3" s="47"/>
      <c r="Y3" s="48"/>
      <c r="Z3" s="43">
        <f t="array" ref="Z3">SUMPRODUCT((IF(MATCH(Tableau5[Date],Tableau5[Date],0)=ROW(Tableau5[Date])-1,MONTH(Tableau5[Date]),IF(Tableau5[Equipe]=2,IF(MATCH(Tableau5[Lieu],Tableau5[Lieu],0)=ROW(Tableau5[Lieu])-1,MONTH(Tableau5[Date]),"")))=AC$1)*(YEAR(Tableau5[Date])=$E$1)*(Tableau5[Equipe]=1))</f>
        <v>11</v>
      </c>
      <c r="AA3" s="47" t="s">
        <v>101</v>
      </c>
      <c r="AB3" s="47"/>
      <c r="AC3" s="48"/>
      <c r="AD3" s="46">
        <f t="array" ref="AD3">SUMPRODUCT((IF(MATCH(Tableau5[Date],Tableau5[Date],0)=ROW(Tableau5[Date])-1,MONTH(Tableau5[Date]),IF(Tableau5[Equipe]=2,IF(MATCH(Tableau5[Lieu],Tableau5[Lieu],0)=ROW(Tableau5[Lieu])-1,MONTH(Tableau5[Date]),"")))=AG$1)*(YEAR(Tableau5[Date])=$E$1)*(Tableau5[Equipe]=1))</f>
        <v>16</v>
      </c>
      <c r="AE3" s="10"/>
      <c r="AF3" s="10"/>
      <c r="AG3" s="36"/>
      <c r="AH3" s="30">
        <f t="array" ref="AH3">SUMPRODUCT((IF(MATCH(Tableau5[Date],Tableau5[Date],0)=ROW(Tableau5[Date])-1,MONTH(Tableau5[Date]),IF(Tableau5[Equipe]=2,IF(MATCH(Tableau5[Lieu],Tableau5[Lieu],0)=ROW(Tableau5[Lieu])-1,MONTH(Tableau5[Date]),"")))=AK$1)*(YEAR(Tableau5[Date])=$E$1)*(Tableau5[Equipe]=1))</f>
        <v>6</v>
      </c>
      <c r="AI3" s="10"/>
      <c r="AJ3" s="10"/>
      <c r="AK3" s="36"/>
      <c r="AL3" s="30">
        <f t="array" ref="AL3">SUMPRODUCT((IF(MATCH(Tableau5[Date],Tableau5[Date],0)=ROW(Tableau5[Date])-1,MONTH(Tableau5[Date]),IF(Tableau5[Equipe]=2,IF(MATCH(Tableau5[Lieu],Tableau5[Lieu],0)=ROW(Tableau5[Lieu])-1,MONTH(Tableau5[Date]),"")))=AO$1)*(YEAR(Tableau5[Date])=$E$1)*(Tableau5[Equipe]=1))</f>
        <v>12</v>
      </c>
      <c r="AM3" s="10"/>
      <c r="AN3" s="10"/>
      <c r="AO3" s="36"/>
      <c r="AP3" s="30">
        <f t="array" ref="AP3">SUMPRODUCT((IF(MATCH(Tableau5[Date],Tableau5[Date],0)=ROW(Tableau5[Date])-1,MONTH(Tableau5[Date]),IF(Tableau5[Equipe]=2,IF(MATCH(Tableau5[Lieu],Tableau5[Lieu],0)=ROW(Tableau5[Lieu])-1,MONTH(Tableau5[Date]),"")))=AS$1)*(YEAR(Tableau5[Date])=$E$1)*(Tableau5[Equipe]=1))</f>
        <v>16</v>
      </c>
      <c r="AQ3" s="10"/>
      <c r="AR3" s="10"/>
      <c r="AS3" s="36"/>
      <c r="AT3" s="30">
        <f t="array" ref="AT3">SUMPRODUCT((IF(MATCH(Tableau5[Date],Tableau5[Date],0)=ROW(Tableau5[Date])-1,MONTH(Tableau5[Date]),IF(Tableau5[Equipe]=2,IF(MATCH(Tableau5[Lieu],Tableau5[Lieu],0)=ROW(Tableau5[Lieu])-1,MONTH(Tableau5[Date]),"")))=AW$1)*(YEAR(Tableau5[Date])=$E$1)*(Tableau5[Equipe]=1))</f>
        <v>13</v>
      </c>
      <c r="AU3" s="10"/>
      <c r="AV3" s="10"/>
      <c r="AW3" s="36"/>
      <c r="AX3" s="43">
        <f t="array" ref="AX3">SUMPRODUCT((IF(MATCH(Tableau5[Date],Tableau5[Date],0)=ROW(Tableau5[Date])-1,MONTH(Tableau5[Date]),IF(Tableau5[Equipe]=2,IF(MATCH(Tableau5[Lieu],Tableau5[Lieu],0)=ROW(Tableau5[Lieu])-1,MONTH(Tableau5[Date]),"")))=BA$1)*(YEAR(Tableau5[Date])=$E$1)*(Tableau5[Equipe]=1))</f>
        <v>12</v>
      </c>
      <c r="AY3" s="47" t="s">
        <v>100</v>
      </c>
      <c r="AZ3" s="47"/>
      <c r="BA3" s="48"/>
    </row>
    <row r="4" spans="1:53" x14ac:dyDescent="0.25">
      <c r="A4" s="27" t="s">
        <v>45</v>
      </c>
      <c r="B4" s="28"/>
      <c r="C4" s="38"/>
      <c r="D4" s="38"/>
      <c r="E4" s="39"/>
      <c r="F4" s="45">
        <f t="array" ref="F4">SUMPRODUCT((IF(MATCH(Tableau5[Date],Tableau5[Date],0)=ROW(Tableau5[Date])-1,MONTH(Tableau5[Date]),IF(Tableau5[Equipe]=2,IF(MATCH(Tableau5[Lieu],Tableau5[Lieu],0)=ROW(Tableau5[Lieu])-1,MONTH(Tableau5[Date]),"")))=I$1)*(YEAR(Tableau5[Date])=$E$1)*(Tableau5[Equipe]=2))</f>
        <v>0</v>
      </c>
      <c r="G4" s="38"/>
      <c r="H4" s="38"/>
      <c r="I4" s="40"/>
      <c r="J4" s="45">
        <f t="array" ref="J4">SUMPRODUCT((IF(MATCH(Tableau5[Date],Tableau5[Date],0)=ROW(Tableau5[Date])-1,MONTH(Tableau5[Date]),IF(Tableau5[Equipe]=2,IF(MATCH(Tableau5[Lieu],Tableau5[Lieu],0)=ROW(Tableau5[Lieu])-1,MONTH(Tableau5[Date]),"")))=M$1)*(YEAR(Tableau5[Date])=$E$1)*(Tableau5[Equipe]=2))</f>
        <v>4</v>
      </c>
      <c r="K4" s="47"/>
      <c r="L4" s="47"/>
      <c r="M4" s="48"/>
      <c r="N4" s="44">
        <f t="array" ref="N4">SUMPRODUCT((IF(MATCH(Tableau5[Date],Tableau5[Date],0)=ROW(Tableau5[Date])-1,MONTH(Tableau5[Date]),IF(Tableau5[Equipe]=2,IF(MATCH(Tableau5[Lieu],Tableau5[Lieu],0)=ROW(Tableau5[Lieu])-1,MONTH(Tableau5[Date]),"")))=Q$1)*(YEAR(Tableau5[Date])=$E$1)*(Tableau5[Equipe]=2))</f>
        <v>8</v>
      </c>
      <c r="O4" s="47" t="s">
        <v>102</v>
      </c>
      <c r="P4" s="47"/>
      <c r="Q4" s="48"/>
      <c r="R4" s="44">
        <f t="array" ref="R4">SUMPRODUCT((IF(MATCH(Tableau5[Date],Tableau5[Date],0)=ROW(Tableau5[Date])-1,MONTH(Tableau5[Date]),IF(Tableau5[Equipe]=2,IF(MATCH(Tableau5[Lieu],Tableau5[Lieu],0)=ROW(Tableau5[Lieu])-1,MONTH(Tableau5[Date]),"")))=U$1)*(YEAR(Tableau5[Date])=$E$1)*(Tableau5[Equipe]=2))</f>
        <v>6</v>
      </c>
      <c r="S4" s="47" t="s">
        <v>106</v>
      </c>
      <c r="T4" s="47"/>
      <c r="U4" s="48"/>
      <c r="V4" s="45">
        <f t="array" ref="V4">SUMPRODUCT((IF(MATCH(Tableau5[Date],Tableau5[Date],0)=ROW(Tableau5[Date])-1,MONTH(Tableau5[Date]),IF(Tableau5[Equipe]=2,IF(MATCH(Tableau5[Lieu],Tableau5[Lieu],0)=ROW(Tableau5[Lieu])-1,MONTH(Tableau5[Date]),"")))=Y$1)*(YEAR(Tableau5[Date])=$E$1)*(Tableau5[Equipe]=2))</f>
        <v>4</v>
      </c>
      <c r="W4" s="38"/>
      <c r="X4" s="38"/>
      <c r="Y4" s="40"/>
      <c r="Z4" s="45">
        <f t="array" ref="Z4">SUMPRODUCT((IF(MATCH(Tableau5[Date],Tableau5[Date],0)=ROW(Tableau5[Date])-1,MONTH(Tableau5[Date]),IF(Tableau5[Equipe]=2,IF(MATCH(Tableau5[Lieu],Tableau5[Lieu],0)=ROW(Tableau5[Lieu])-1,MONTH(Tableau5[Date]),"")))=AC$1)*(YEAR(Tableau5[Date])=$E$1)*(Tableau5[Equipe]=2))</f>
        <v>9</v>
      </c>
      <c r="AA4" s="38"/>
      <c r="AB4" s="38"/>
      <c r="AC4" s="40"/>
      <c r="AD4" s="45">
        <f t="array" ref="AD4">SUMPRODUCT((IF(MATCH(Tableau5[Date],Tableau5[Date],0)=ROW(Tableau5[Date])-1,MONTH(Tableau5[Date]),IF(Tableau5[Equipe]=2,IF(MATCH(Tableau5[Lieu],Tableau5[Lieu],0)=ROW(Tableau5[Lieu])-1,MONTH(Tableau5[Date]),"")))=AG$1)*(YEAR(Tableau5[Date])=$E$1)*(Tableau5[Equipe]=2))</f>
        <v>0</v>
      </c>
      <c r="AE4" s="38"/>
      <c r="AF4" s="38"/>
      <c r="AG4" s="40"/>
      <c r="AH4" s="28">
        <f t="array" ref="AH4">SUMPRODUCT((IF(MATCH(Tableau5[Date],Tableau5[Date],0)=ROW(Tableau5[Date])-1,MONTH(Tableau5[Date]),IF(Tableau5[Equipe]=2,IF(MATCH(Tableau5[Lieu],Tableau5[Lieu],0)=ROW(Tableau5[Lieu])-1,MONTH(Tableau5[Date]),"")))=AK$1)*(YEAR(Tableau5[Date])=$E$1)*(Tableau5[Equipe]=2))</f>
        <v>0</v>
      </c>
      <c r="AI4" s="40"/>
      <c r="AJ4" s="49"/>
      <c r="AK4" s="50"/>
      <c r="AL4" s="28">
        <f t="array" ref="AL4">SUMPRODUCT((IF(MATCH(Tableau5[Date],Tableau5[Date],0)=ROW(Tableau5[Date])-1,MONTH(Tableau5[Date]),IF(Tableau5[Equipe]=2,IF(MATCH(Tableau5[Lieu],Tableau5[Lieu],0)=ROW(Tableau5[Lieu])-1,MONTH(Tableau5[Date]),"")))=AO$1)*(YEAR(Tableau5[Date])=$E$1)*(Tableau5[Equipe]=2))</f>
        <v>0</v>
      </c>
      <c r="AM4" s="40"/>
      <c r="AN4" s="49"/>
      <c r="AO4" s="50"/>
      <c r="AP4" s="28">
        <f t="array" ref="AP4">SUMPRODUCT((IF(MATCH(Tableau5[Date],Tableau5[Date],0)=ROW(Tableau5[Date])-1,MONTH(Tableau5[Date]),IF(Tableau5[Equipe]=2,IF(MATCH(Tableau5[Lieu],Tableau5[Lieu],0)=ROW(Tableau5[Lieu])-1,MONTH(Tableau5[Date]),"")))=AS$1)*(YEAR(Tableau5[Date])=$E$1)*(Tableau5[Equipe]=2))</f>
        <v>0</v>
      </c>
      <c r="AQ4" s="40"/>
      <c r="AR4" s="49"/>
      <c r="AS4" s="50"/>
      <c r="AT4" s="28">
        <f t="array" ref="AT4">SUMPRODUCT((IF(MATCH(Tableau5[Date],Tableau5[Date],0)=ROW(Tableau5[Date])-1,MONTH(Tableau5[Date]),IF(Tableau5[Equipe]=2,IF(MATCH(Tableau5[Lieu],Tableau5[Lieu],0)=ROW(Tableau5[Lieu])-1,MONTH(Tableau5[Date]),"")))=AW$1)*(YEAR(Tableau5[Date])=$E$1)*(Tableau5[Equipe]=2))</f>
        <v>0</v>
      </c>
      <c r="AU4" s="40"/>
      <c r="AV4" s="49"/>
      <c r="AW4" s="50"/>
      <c r="AX4" s="45">
        <f t="array" ref="AX4">SUMPRODUCT((IF(MATCH(Tableau5[Date],Tableau5[Date],0)=ROW(Tableau5[Date])-1,MONTH(Tableau5[Date]),IF(Tableau5[Equipe]=2,IF(MATCH(Tableau5[Lieu],Tableau5[Lieu],0)=ROW(Tableau5[Lieu])-1,MONTH(Tableau5[Date]),"")))=BA$1)*(YEAR(Tableau5[Date])=$E$1)*(Tableau5[Equipe]=2))</f>
        <v>5</v>
      </c>
      <c r="AY4" s="38"/>
      <c r="AZ4" s="38"/>
      <c r="BA4" s="40"/>
    </row>
    <row r="5" spans="1:53" s="21" customFormat="1" ht="15.75" thickBot="1" x14ac:dyDescent="0.3">
      <c r="A5" s="26" t="s">
        <v>46</v>
      </c>
      <c r="B5" s="34"/>
      <c r="C5" s="24"/>
      <c r="D5" s="24"/>
      <c r="E5" s="25"/>
      <c r="F5" s="18">
        <f t="array" ref="F5">SUMPRODUCT((IF(MATCH(Tableau5[Date],Tableau5[Date],0)=ROW(Tableau5[Date])-1,MONTH(Tableau5[Date]),IF(Tableau5[Equipe]=2,IF(MATCH(Tableau5[Lieu],Tableau5[Lieu],0)=ROW(Tableau5[Lieu])-1,MONTH(Tableau5[Date]),"")))=I$1)*(YEAR(Tableau5[Date])=$E$1))</f>
        <v>6</v>
      </c>
      <c r="G5" s="24"/>
      <c r="H5" s="24"/>
      <c r="I5" s="29"/>
      <c r="J5" s="51">
        <f t="array" ref="J5">SUMPRODUCT((IF(MATCH(Tableau5[Date],Tableau5[Date],0)=ROW(Tableau5[Date])-1,MONTH(Tableau5[Date]),IF(Tableau5[Equipe]=2,IF(MATCH(Tableau5[Lieu],Tableau5[Lieu],0)=ROW(Tableau5[Lieu])-1,MONTH(Tableau5[Date]),"")))=Q$1)*(YEAR(Tableau5[Date])=$E$1))</f>
        <v>22</v>
      </c>
      <c r="K5" s="47" t="s">
        <v>119</v>
      </c>
      <c r="L5" s="47"/>
      <c r="M5" s="48"/>
      <c r="N5" s="32">
        <f t="array" ref="N5">SUMPRODUCT((IF(MATCH(Tableau5[Date],Tableau5[Date],0)=ROW(Tableau5[Date])-1,MONTH(Tableau5[Date]),IF(Tableau5[Equipe]=2,IF(MATCH(Tableau5[Lieu],Tableau5[Lieu],0)=ROW(Tableau5[Lieu])-1,MONTH(Tableau5[Date]),"")))=Q$1)*(YEAR(Tableau5[Date])=$E$1))</f>
        <v>22</v>
      </c>
      <c r="O5" s="47" t="s">
        <v>104</v>
      </c>
      <c r="P5" s="47"/>
      <c r="Q5" s="48"/>
      <c r="R5" s="32">
        <f t="array" ref="R5">SUMPRODUCT((IF(MATCH(Tableau5[Date],Tableau5[Date],0)=ROW(Tableau5[Date])-1,MONTH(Tableau5[Date]),IF(Tableau5[Equipe]=2,IF(MATCH(Tableau5[Lieu],Tableau5[Lieu],0)=ROW(Tableau5[Lieu])-1,MONTH(Tableau5[Date]),"")))=U$1)*(YEAR(Tableau5[Date])=$E$1))</f>
        <v>15</v>
      </c>
      <c r="S5" s="47" t="s">
        <v>101</v>
      </c>
      <c r="T5" s="47"/>
      <c r="U5" s="48"/>
      <c r="V5" s="32">
        <f t="array" ref="V5">SUMPRODUCT((IF(MATCH(Tableau5[Date],Tableau5[Date],0)=ROW(Tableau5[Date])-1,MONTH(Tableau5[Date]),IF(Tableau5[Equipe]=2,IF(MATCH(Tableau5[Lieu],Tableau5[Lieu],0)=ROW(Tableau5[Lieu])-1,MONTH(Tableau5[Date]),"")))=Y$1)*(YEAR(Tableau5[Date])=$E$1))</f>
        <v>17</v>
      </c>
      <c r="W5" s="47" t="s">
        <v>109</v>
      </c>
      <c r="X5" s="47"/>
      <c r="Y5" s="48"/>
      <c r="Z5" s="32">
        <f t="array" ref="Z5">SUMPRODUCT((IF(MATCH(Tableau5[Date],Tableau5[Date],0)=ROW(Tableau5[Date])-1,MONTH(Tableau5[Date]),IF(Tableau5[Equipe]=2,IF(MATCH(Tableau5[Lieu],Tableau5[Lieu],0)=ROW(Tableau5[Lieu])-1,MONTH(Tableau5[Date]),"")))=AC$1)*(YEAR(Tableau5[Date])=$E$1))</f>
        <v>20</v>
      </c>
      <c r="AA5" s="47" t="s">
        <v>111</v>
      </c>
      <c r="AB5" s="47"/>
      <c r="AC5" s="48"/>
      <c r="AD5" s="18">
        <f t="array" ref="AD5">SUMPRODUCT((IF(MATCH(Tableau5[Date],Tableau5[Date],0)=ROW(Tableau5[Date])-1,MONTH(Tableau5[Date]),IF(Tableau5[Equipe]=2,IF(MATCH(Tableau5[Lieu],Tableau5[Lieu],0)=ROW(Tableau5[Lieu])-1,MONTH(Tableau5[Date]),"")))=AG$1)*(YEAR(Tableau5[Date])=$E$1))</f>
        <v>16</v>
      </c>
      <c r="AE5" s="24"/>
      <c r="AF5" s="24"/>
      <c r="AG5" s="29"/>
      <c r="AH5" s="33">
        <f t="array" ref="AH5">SUMPRODUCT((IF(MATCH(Tableau5[Date],Tableau5[Date],0)=ROW(Tableau5[Date])-1,MONTH(Tableau5[Date]),IF(Tableau5[Equipe]=2,IF(MATCH(Tableau5[Lieu],Tableau5[Lieu],0)=ROW(Tableau5[Lieu])-1,MONTH(Tableau5[Date]),"")))=AK$1)*(YEAR(Tableau5[Date])=$E$1))</f>
        <v>6</v>
      </c>
      <c r="AI5" s="24"/>
      <c r="AJ5" s="24"/>
      <c r="AK5" s="29"/>
      <c r="AL5" s="33">
        <f t="array" ref="AL5">SUMPRODUCT((IF(MATCH(Tableau5[Date],Tableau5[Date],0)=ROW(Tableau5[Date])-1,MONTH(Tableau5[Date]),IF(Tableau5[Equipe]=2,IF(MATCH(Tableau5[Lieu],Tableau5[Lieu],0)=ROW(Tableau5[Lieu])-1,MONTH(Tableau5[Date]),"")))=AO$1)*(YEAR(Tableau5[Date])=$E$1))</f>
        <v>12</v>
      </c>
      <c r="AM5" s="24"/>
      <c r="AN5" s="24"/>
      <c r="AO5" s="29"/>
      <c r="AP5" s="33">
        <f t="array" ref="AP5">SUMPRODUCT((IF(MATCH(Tableau5[Date],Tableau5[Date],0)=ROW(Tableau5[Date])-1,MONTH(Tableau5[Date]),IF(Tableau5[Equipe]=2,IF(MATCH(Tableau5[Lieu],Tableau5[Lieu],0)=ROW(Tableau5[Lieu])-1,MONTH(Tableau5[Date]),"")))=AS$1)*(YEAR(Tableau5[Date])=$E$1))</f>
        <v>16</v>
      </c>
      <c r="AQ5" s="24"/>
      <c r="AR5" s="24"/>
      <c r="AS5" s="29"/>
      <c r="AT5" s="33">
        <f t="array" ref="AT5">SUMPRODUCT((IF(MATCH(Tableau5[Date],Tableau5[Date],0)=ROW(Tableau5[Date])-1,MONTH(Tableau5[Date]),IF(Tableau5[Equipe]=2,IF(MATCH(Tableau5[Lieu],Tableau5[Lieu],0)=ROW(Tableau5[Lieu])-1,MONTH(Tableau5[Date]),"")))=AW$1)*(YEAR(Tableau5[Date])=$E$1))</f>
        <v>13</v>
      </c>
      <c r="AU5" s="24"/>
      <c r="AV5" s="24"/>
      <c r="AW5" s="29"/>
      <c r="AX5" s="32">
        <f t="array" ref="AX5">SUMPRODUCT((IF(MATCH(Tableau5[Date],Tableau5[Date],0)=ROW(Tableau5[Date])-1,MONTH(Tableau5[Date]),IF(Tableau5[Equipe]=2,IF(MATCH(Tableau5[Lieu],Tableau5[Lieu],0)=ROW(Tableau5[Lieu])-1,MONTH(Tableau5[Date]),"")))=BA$1)*(YEAR(Tableau5[Date])=$E$1))</f>
        <v>17</v>
      </c>
      <c r="AY5" s="47" t="s">
        <v>118</v>
      </c>
      <c r="AZ5" s="47"/>
      <c r="BA5" s="48"/>
    </row>
    <row r="6" spans="1:53" s="1" customFormat="1" x14ac:dyDescent="0.25"/>
  </sheetData>
  <mergeCells count="38">
    <mergeCell ref="AY5:BA5"/>
    <mergeCell ref="AY3:BA3"/>
    <mergeCell ref="W5:Y5"/>
    <mergeCell ref="W3:Y3"/>
    <mergeCell ref="AA5:AC5"/>
    <mergeCell ref="AA3:AC3"/>
    <mergeCell ref="O3:Q3"/>
    <mergeCell ref="K3:M3"/>
    <mergeCell ref="O5:Q5"/>
    <mergeCell ref="S5:U5"/>
    <mergeCell ref="S3:U3"/>
    <mergeCell ref="K5:M5"/>
    <mergeCell ref="V1:X1"/>
    <mergeCell ref="B1:D1"/>
    <mergeCell ref="F1:H1"/>
    <mergeCell ref="J1:L1"/>
    <mergeCell ref="N1:P1"/>
    <mergeCell ref="R1:T1"/>
    <mergeCell ref="AX1:AZ1"/>
    <mergeCell ref="AL1:AN1"/>
    <mergeCell ref="AP1:AR1"/>
    <mergeCell ref="AT1:AV1"/>
    <mergeCell ref="Z1:AB1"/>
    <mergeCell ref="AD1:AF1"/>
    <mergeCell ref="AH1:AJ1"/>
    <mergeCell ref="AM4:AO4"/>
    <mergeCell ref="AQ4:AS4"/>
    <mergeCell ref="AU4:AW4"/>
    <mergeCell ref="AY4:BA4"/>
    <mergeCell ref="W4:Y4"/>
    <mergeCell ref="AA4:AC4"/>
    <mergeCell ref="AE4:AG4"/>
    <mergeCell ref="AI4:AK4"/>
    <mergeCell ref="C4:E4"/>
    <mergeCell ref="G4:I4"/>
    <mergeCell ref="K4:M4"/>
    <mergeCell ref="O4:Q4"/>
    <mergeCell ref="S4:U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Analyse_2021</vt:lpstr>
    </vt:vector>
  </TitlesOfParts>
  <Company>CACG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Crépon</dc:creator>
  <cp:lastModifiedBy>Thomas Crépon</cp:lastModifiedBy>
  <dcterms:created xsi:type="dcterms:W3CDTF">2020-01-08T14:43:01Z</dcterms:created>
  <dcterms:modified xsi:type="dcterms:W3CDTF">2022-01-05T16:29:37Z</dcterms:modified>
</cp:coreProperties>
</file>