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Lambert\Downloads\"/>
    </mc:Choice>
  </mc:AlternateContent>
  <bookViews>
    <workbookView xWindow="0" yWindow="0" windowWidth="24000" windowHeight="9435"/>
  </bookViews>
  <sheets>
    <sheet name="Maint" sheetId="1" r:id="rId1"/>
    <sheet name="Données" sheetId="2" r:id="rId2"/>
  </sheets>
  <externalReferences>
    <externalReference r:id="rId3"/>
    <externalReference r:id="rId4"/>
  </externalReferences>
  <definedNames>
    <definedName name="personnel">[1]Feuil1!#REF!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" i="1" l="1"/>
  <c r="J264" i="1"/>
  <c r="I264" i="1"/>
  <c r="H264" i="1"/>
  <c r="G264" i="1"/>
  <c r="F264" i="1"/>
  <c r="E264" i="1"/>
  <c r="D264" i="1"/>
  <c r="C264" i="1"/>
  <c r="L263" i="1"/>
  <c r="J263" i="1"/>
  <c r="L262" i="1"/>
  <c r="J262" i="1"/>
  <c r="L261" i="1"/>
  <c r="J261" i="1"/>
  <c r="L260" i="1"/>
  <c r="J260" i="1"/>
  <c r="L259" i="1"/>
  <c r="J259" i="1"/>
  <c r="L258" i="1"/>
  <c r="J258" i="1"/>
  <c r="L257" i="1"/>
  <c r="O256" i="1" s="1"/>
  <c r="J257" i="1"/>
  <c r="M256" i="1"/>
  <c r="L256" i="1"/>
  <c r="N256" i="1"/>
  <c r="J256" i="1"/>
  <c r="L255" i="1"/>
  <c r="J255" i="1"/>
  <c r="L254" i="1"/>
  <c r="J254" i="1"/>
  <c r="L253" i="1"/>
  <c r="J253" i="1"/>
  <c r="L252" i="1"/>
  <c r="J252" i="1"/>
  <c r="L251" i="1"/>
  <c r="J251" i="1"/>
  <c r="L250" i="1"/>
  <c r="J250" i="1"/>
  <c r="L249" i="1"/>
  <c r="O248" i="1" s="1"/>
  <c r="J249" i="1"/>
  <c r="M248" i="1"/>
  <c r="L248" i="1"/>
  <c r="N248" i="1"/>
  <c r="J248" i="1"/>
  <c r="L247" i="1"/>
  <c r="J247" i="1"/>
  <c r="L246" i="1"/>
  <c r="J246" i="1"/>
  <c r="L245" i="1"/>
  <c r="J245" i="1"/>
  <c r="L244" i="1"/>
  <c r="J244" i="1"/>
  <c r="L243" i="1"/>
  <c r="J243" i="1"/>
  <c r="L242" i="1"/>
  <c r="J242" i="1"/>
  <c r="L241" i="1"/>
  <c r="O240" i="1" s="1"/>
  <c r="J241" i="1"/>
  <c r="M240" i="1"/>
  <c r="L240" i="1"/>
  <c r="N240" i="1"/>
  <c r="J240" i="1"/>
  <c r="L239" i="1"/>
  <c r="J239" i="1"/>
  <c r="L238" i="1"/>
  <c r="J238" i="1"/>
  <c r="L237" i="1"/>
  <c r="J237" i="1"/>
  <c r="L236" i="1"/>
  <c r="J236" i="1"/>
  <c r="L235" i="1"/>
  <c r="J235" i="1"/>
  <c r="L234" i="1"/>
  <c r="J234" i="1"/>
  <c r="L233" i="1"/>
  <c r="O232" i="1" s="1"/>
  <c r="J233" i="1"/>
  <c r="M232" i="1"/>
  <c r="L232" i="1"/>
  <c r="N232" i="1"/>
  <c r="J232" i="1"/>
  <c r="L231" i="1"/>
  <c r="J231" i="1"/>
  <c r="L230" i="1"/>
  <c r="J230" i="1"/>
  <c r="L229" i="1"/>
  <c r="J229" i="1"/>
  <c r="L228" i="1"/>
  <c r="J228" i="1"/>
  <c r="L227" i="1"/>
  <c r="J227" i="1"/>
  <c r="L226" i="1"/>
  <c r="J226" i="1"/>
  <c r="L225" i="1"/>
  <c r="O224" i="1" s="1"/>
  <c r="J225" i="1"/>
  <c r="M224" i="1"/>
  <c r="L224" i="1"/>
  <c r="N224" i="1"/>
  <c r="J224" i="1"/>
  <c r="L223" i="1"/>
  <c r="J223" i="1"/>
  <c r="L222" i="1"/>
  <c r="J222" i="1"/>
  <c r="L221" i="1"/>
  <c r="J221" i="1"/>
  <c r="L220" i="1"/>
  <c r="J220" i="1"/>
  <c r="L219" i="1"/>
  <c r="J219" i="1"/>
  <c r="L218" i="1"/>
  <c r="J218" i="1"/>
  <c r="L217" i="1"/>
  <c r="O216" i="1" s="1"/>
  <c r="J217" i="1"/>
  <c r="M216" i="1"/>
  <c r="L216" i="1"/>
  <c r="N216" i="1"/>
  <c r="J216" i="1"/>
  <c r="L215" i="1"/>
  <c r="J215" i="1"/>
  <c r="L214" i="1"/>
  <c r="J214" i="1"/>
  <c r="L213" i="1"/>
  <c r="J213" i="1"/>
  <c r="L212" i="1"/>
  <c r="J212" i="1"/>
  <c r="L211" i="1"/>
  <c r="J211" i="1"/>
  <c r="L210" i="1"/>
  <c r="J210" i="1"/>
  <c r="L209" i="1"/>
  <c r="O208" i="1" s="1"/>
  <c r="J209" i="1"/>
  <c r="M208" i="1"/>
  <c r="L208" i="1"/>
  <c r="N208" i="1"/>
  <c r="J208" i="1"/>
  <c r="L207" i="1"/>
  <c r="J207" i="1"/>
  <c r="L206" i="1"/>
  <c r="J206" i="1"/>
  <c r="L205" i="1"/>
  <c r="J205" i="1"/>
  <c r="L204" i="1"/>
  <c r="J204" i="1"/>
  <c r="L203" i="1"/>
  <c r="J203" i="1"/>
  <c r="L202" i="1"/>
  <c r="J202" i="1"/>
  <c r="L201" i="1"/>
  <c r="O200" i="1" s="1"/>
  <c r="J201" i="1"/>
  <c r="M200" i="1"/>
  <c r="L200" i="1"/>
  <c r="N200" i="1"/>
  <c r="J200" i="1"/>
  <c r="L199" i="1"/>
  <c r="J199" i="1"/>
  <c r="L198" i="1"/>
  <c r="J198" i="1"/>
  <c r="L197" i="1"/>
  <c r="J197" i="1"/>
  <c r="L196" i="1"/>
  <c r="J196" i="1"/>
  <c r="L195" i="1"/>
  <c r="J195" i="1"/>
  <c r="L194" i="1"/>
  <c r="J194" i="1"/>
  <c r="L193" i="1"/>
  <c r="O192" i="1" s="1"/>
  <c r="J193" i="1"/>
  <c r="M192" i="1"/>
  <c r="L192" i="1"/>
  <c r="N192" i="1"/>
  <c r="J192" i="1"/>
  <c r="L191" i="1"/>
  <c r="J191" i="1"/>
  <c r="L190" i="1"/>
  <c r="J190" i="1"/>
  <c r="L189" i="1"/>
  <c r="J189" i="1"/>
  <c r="L188" i="1"/>
  <c r="J188" i="1"/>
  <c r="L187" i="1"/>
  <c r="J187" i="1"/>
  <c r="L186" i="1"/>
  <c r="J186" i="1"/>
  <c r="L185" i="1"/>
  <c r="O184" i="1" s="1"/>
  <c r="J185" i="1"/>
  <c r="M184" i="1"/>
  <c r="L184" i="1"/>
  <c r="N184" i="1"/>
  <c r="J184" i="1"/>
  <c r="L183" i="1"/>
  <c r="J183" i="1"/>
  <c r="L182" i="1"/>
  <c r="J182" i="1"/>
  <c r="L181" i="1"/>
  <c r="J181" i="1"/>
  <c r="L180" i="1"/>
  <c r="J180" i="1"/>
  <c r="L179" i="1"/>
  <c r="J179" i="1"/>
  <c r="L178" i="1"/>
  <c r="J178" i="1"/>
  <c r="L177" i="1"/>
  <c r="O176" i="1" s="1"/>
  <c r="J177" i="1"/>
  <c r="M176" i="1"/>
  <c r="L176" i="1"/>
  <c r="N176" i="1"/>
  <c r="J176" i="1"/>
  <c r="L175" i="1"/>
  <c r="J175" i="1"/>
  <c r="L174" i="1"/>
  <c r="J174" i="1"/>
  <c r="L173" i="1"/>
  <c r="J173" i="1"/>
  <c r="L172" i="1"/>
  <c r="J172" i="1"/>
  <c r="L171" i="1"/>
  <c r="J171" i="1"/>
  <c r="L170" i="1"/>
  <c r="J170" i="1"/>
  <c r="L169" i="1"/>
  <c r="O168" i="1" s="1"/>
  <c r="J169" i="1"/>
  <c r="M168" i="1"/>
  <c r="L168" i="1"/>
  <c r="N168" i="1"/>
  <c r="J168" i="1"/>
  <c r="L167" i="1"/>
  <c r="J167" i="1"/>
  <c r="L166" i="1"/>
  <c r="J166" i="1"/>
  <c r="L165" i="1"/>
  <c r="J165" i="1"/>
  <c r="L164" i="1"/>
  <c r="J164" i="1"/>
  <c r="L163" i="1"/>
  <c r="J163" i="1"/>
  <c r="L162" i="1"/>
  <c r="J162" i="1"/>
  <c r="L161" i="1"/>
  <c r="O160" i="1" s="1"/>
  <c r="J161" i="1"/>
  <c r="M160" i="1"/>
  <c r="L160" i="1"/>
  <c r="N160" i="1"/>
  <c r="J160" i="1"/>
  <c r="L159" i="1"/>
  <c r="J159" i="1"/>
  <c r="L158" i="1"/>
  <c r="J158" i="1"/>
  <c r="L157" i="1"/>
  <c r="J157" i="1"/>
  <c r="L156" i="1"/>
  <c r="J156" i="1"/>
  <c r="L155" i="1"/>
  <c r="J155" i="1"/>
  <c r="L154" i="1"/>
  <c r="J154" i="1"/>
  <c r="L153" i="1"/>
  <c r="O152" i="1" s="1"/>
  <c r="J153" i="1"/>
  <c r="M152" i="1"/>
  <c r="L152" i="1"/>
  <c r="N152" i="1"/>
  <c r="J152" i="1"/>
  <c r="L151" i="1"/>
  <c r="J151" i="1"/>
  <c r="L150" i="1"/>
  <c r="J150" i="1"/>
  <c r="L149" i="1"/>
  <c r="J149" i="1"/>
  <c r="L148" i="1"/>
  <c r="J148" i="1"/>
  <c r="L147" i="1"/>
  <c r="J147" i="1"/>
  <c r="L146" i="1"/>
  <c r="J146" i="1"/>
  <c r="L145" i="1"/>
  <c r="O144" i="1" s="1"/>
  <c r="J145" i="1"/>
  <c r="M144" i="1"/>
  <c r="L144" i="1"/>
  <c r="N144" i="1"/>
  <c r="J144" i="1"/>
  <c r="L143" i="1"/>
  <c r="J143" i="1"/>
  <c r="L142" i="1"/>
  <c r="J142" i="1"/>
  <c r="L141" i="1"/>
  <c r="J141" i="1"/>
  <c r="L140" i="1"/>
  <c r="J140" i="1"/>
  <c r="L139" i="1"/>
  <c r="J139" i="1"/>
  <c r="L138" i="1"/>
  <c r="J138" i="1"/>
  <c r="L137" i="1"/>
  <c r="O136" i="1" s="1"/>
  <c r="J137" i="1"/>
  <c r="M136" i="1"/>
  <c r="L136" i="1"/>
  <c r="N136" i="1"/>
  <c r="J136" i="1"/>
  <c r="L135" i="1"/>
  <c r="J135" i="1"/>
  <c r="L134" i="1"/>
  <c r="J134" i="1"/>
  <c r="L133" i="1"/>
  <c r="J133" i="1"/>
  <c r="L132" i="1"/>
  <c r="J132" i="1"/>
  <c r="L131" i="1"/>
  <c r="J131" i="1"/>
  <c r="L130" i="1"/>
  <c r="J130" i="1"/>
  <c r="L129" i="1"/>
  <c r="O128" i="1" s="1"/>
  <c r="J129" i="1"/>
  <c r="M128" i="1"/>
  <c r="L128" i="1"/>
  <c r="N128" i="1"/>
  <c r="J128" i="1"/>
  <c r="L127" i="1"/>
  <c r="J127" i="1"/>
  <c r="L126" i="1"/>
  <c r="J126" i="1"/>
  <c r="L125" i="1"/>
  <c r="J125" i="1"/>
  <c r="L124" i="1"/>
  <c r="J124" i="1"/>
  <c r="L123" i="1"/>
  <c r="J123" i="1"/>
  <c r="L122" i="1"/>
  <c r="J122" i="1"/>
  <c r="L121" i="1"/>
  <c r="O120" i="1" s="1"/>
  <c r="J121" i="1"/>
  <c r="M120" i="1"/>
  <c r="L120" i="1"/>
  <c r="N120" i="1"/>
  <c r="J120" i="1"/>
  <c r="L119" i="1"/>
  <c r="J119" i="1"/>
  <c r="L118" i="1"/>
  <c r="J118" i="1"/>
  <c r="L117" i="1"/>
  <c r="J117" i="1"/>
  <c r="L116" i="1"/>
  <c r="J116" i="1"/>
  <c r="L115" i="1"/>
  <c r="J115" i="1"/>
  <c r="L114" i="1"/>
  <c r="J114" i="1"/>
  <c r="L113" i="1"/>
  <c r="O112" i="1" s="1"/>
  <c r="J113" i="1"/>
  <c r="M112" i="1"/>
  <c r="L112" i="1"/>
  <c r="N112" i="1"/>
  <c r="J112" i="1"/>
  <c r="L111" i="1"/>
  <c r="J111" i="1"/>
  <c r="L110" i="1"/>
  <c r="J110" i="1"/>
  <c r="L109" i="1"/>
  <c r="J109" i="1"/>
  <c r="L108" i="1"/>
  <c r="J108" i="1"/>
  <c r="L107" i="1"/>
  <c r="J107" i="1"/>
  <c r="L106" i="1"/>
  <c r="J106" i="1"/>
  <c r="L105" i="1"/>
  <c r="O104" i="1" s="1"/>
  <c r="J105" i="1"/>
  <c r="M104" i="1"/>
  <c r="L104" i="1"/>
  <c r="N104" i="1"/>
  <c r="J104" i="1"/>
  <c r="L103" i="1"/>
  <c r="J103" i="1"/>
  <c r="L102" i="1"/>
  <c r="J102" i="1"/>
  <c r="L101" i="1"/>
  <c r="J101" i="1"/>
  <c r="L100" i="1"/>
  <c r="J100" i="1"/>
  <c r="L99" i="1"/>
  <c r="O97" i="1" s="1"/>
  <c r="J99" i="1"/>
  <c r="L98" i="1"/>
  <c r="J98" i="1"/>
  <c r="M97" i="1"/>
  <c r="L97" i="1"/>
  <c r="N97" i="1"/>
  <c r="J97" i="1"/>
  <c r="L96" i="1"/>
  <c r="J96" i="1"/>
  <c r="L95" i="1"/>
  <c r="J95" i="1"/>
  <c r="L94" i="1"/>
  <c r="J94" i="1"/>
  <c r="L93" i="1"/>
  <c r="J93" i="1"/>
  <c r="L92" i="1"/>
  <c r="J92" i="1"/>
  <c r="L91" i="1"/>
  <c r="O89" i="1" s="1"/>
  <c r="J91" i="1"/>
  <c r="L90" i="1"/>
  <c r="J90" i="1"/>
  <c r="M89" i="1"/>
  <c r="L89" i="1"/>
  <c r="N89" i="1"/>
  <c r="J89" i="1"/>
  <c r="L88" i="1"/>
  <c r="J88" i="1"/>
  <c r="L87" i="1"/>
  <c r="J87" i="1"/>
  <c r="L86" i="1"/>
  <c r="J86" i="1"/>
  <c r="L85" i="1"/>
  <c r="J85" i="1"/>
  <c r="L84" i="1"/>
  <c r="J84" i="1"/>
  <c r="L83" i="1"/>
  <c r="J83" i="1"/>
  <c r="L82" i="1"/>
  <c r="J82" i="1"/>
  <c r="L81" i="1"/>
  <c r="O79" i="1" s="1"/>
  <c r="J81" i="1"/>
  <c r="L80" i="1"/>
  <c r="J80" i="1"/>
  <c r="M79" i="1"/>
  <c r="L79" i="1"/>
  <c r="N79" i="1"/>
  <c r="J79" i="1"/>
  <c r="L78" i="1"/>
  <c r="J78" i="1"/>
  <c r="L77" i="1"/>
  <c r="J77" i="1"/>
  <c r="L76" i="1"/>
  <c r="J76" i="1"/>
  <c r="L75" i="1"/>
  <c r="J75" i="1"/>
  <c r="L74" i="1"/>
  <c r="J74" i="1"/>
  <c r="L73" i="1"/>
  <c r="J73" i="1"/>
  <c r="L72" i="1"/>
  <c r="J72" i="1"/>
  <c r="L71" i="1"/>
  <c r="O70" i="1" s="1"/>
  <c r="J71" i="1"/>
  <c r="Z70" i="1" a="1"/>
  <c r="Z70" i="1" s="1"/>
  <c r="M70" i="1"/>
  <c r="L70" i="1"/>
  <c r="N70" i="1"/>
  <c r="J70" i="1"/>
  <c r="Z69" i="1" a="1"/>
  <c r="Z69" i="1" s="1"/>
  <c r="L69" i="1"/>
  <c r="J69" i="1"/>
  <c r="Z68" i="1" a="1"/>
  <c r="Z68" i="1" s="1"/>
  <c r="L68" i="1"/>
  <c r="J68" i="1"/>
  <c r="Z67" i="1" a="1"/>
  <c r="Z67" i="1" s="1"/>
  <c r="L67" i="1"/>
  <c r="J67" i="1"/>
  <c r="Z66" i="1" a="1"/>
  <c r="Z66" i="1" s="1"/>
  <c r="L66" i="1"/>
  <c r="J66" i="1"/>
  <c r="Z65" i="1" a="1"/>
  <c r="Z65" i="1" s="1"/>
  <c r="L65" i="1"/>
  <c r="J65" i="1"/>
  <c r="Z64" i="1" a="1"/>
  <c r="Z64" i="1" s="1"/>
  <c r="L64" i="1"/>
  <c r="J64" i="1"/>
  <c r="Z63" i="1" a="1"/>
  <c r="Z63" i="1" s="1"/>
  <c r="L63" i="1"/>
  <c r="O62" i="1" s="1"/>
  <c r="J63" i="1"/>
  <c r="Z62" i="1" a="1"/>
  <c r="Z62" i="1" s="1"/>
  <c r="M62" i="1"/>
  <c r="L62" i="1"/>
  <c r="N62" i="1"/>
  <c r="J62" i="1"/>
  <c r="Z61" i="1" a="1"/>
  <c r="Z61" i="1" s="1"/>
  <c r="L61" i="1"/>
  <c r="J61" i="1"/>
  <c r="Z60" i="1" a="1"/>
  <c r="Z60" i="1" s="1"/>
  <c r="L60" i="1"/>
  <c r="J60" i="1"/>
  <c r="Z59" i="1" a="1"/>
  <c r="Z59" i="1" s="1"/>
  <c r="L59" i="1"/>
  <c r="J59" i="1"/>
  <c r="Z58" i="1" a="1"/>
  <c r="Z58" i="1" s="1"/>
  <c r="L58" i="1"/>
  <c r="J58" i="1"/>
  <c r="Z57" i="1" a="1"/>
  <c r="Z57" i="1" s="1"/>
  <c r="L57" i="1"/>
  <c r="O56" i="1" s="1"/>
  <c r="J57" i="1"/>
  <c r="Z56" i="1" a="1"/>
  <c r="Z56" i="1" s="1"/>
  <c r="M56" i="1"/>
  <c r="L56" i="1"/>
  <c r="N56" i="1"/>
  <c r="J56" i="1"/>
  <c r="Z55" i="1" a="1"/>
  <c r="Z55" i="1" s="1"/>
  <c r="L55" i="1"/>
  <c r="J55" i="1"/>
  <c r="Z54" i="1" a="1"/>
  <c r="Z54" i="1" s="1"/>
  <c r="L54" i="1"/>
  <c r="J54" i="1"/>
  <c r="Z53" i="1" a="1"/>
  <c r="Z53" i="1" s="1"/>
  <c r="L53" i="1"/>
  <c r="J53" i="1"/>
  <c r="Z52" i="1" a="1"/>
  <c r="Z52" i="1" s="1"/>
  <c r="L52" i="1"/>
  <c r="J52" i="1"/>
  <c r="Z51" i="1" a="1"/>
  <c r="Z51" i="1" s="1"/>
  <c r="L51" i="1"/>
  <c r="J51" i="1"/>
  <c r="Z50" i="1" a="1"/>
  <c r="Z50" i="1" s="1"/>
  <c r="L50" i="1"/>
  <c r="J50" i="1"/>
  <c r="Z49" i="1" a="1"/>
  <c r="Z49" i="1" s="1"/>
  <c r="L49" i="1"/>
  <c r="O48" i="1" s="1"/>
  <c r="J49" i="1"/>
  <c r="Z48" i="1" a="1"/>
  <c r="Z48" i="1" s="1"/>
  <c r="M48" i="1"/>
  <c r="L48" i="1"/>
  <c r="N48" i="1"/>
  <c r="J48" i="1"/>
  <c r="Z47" i="1" a="1"/>
  <c r="Z47" i="1" s="1"/>
  <c r="L47" i="1"/>
  <c r="J47" i="1"/>
  <c r="Z46" i="1" a="1"/>
  <c r="Z46" i="1" s="1"/>
  <c r="L46" i="1"/>
  <c r="J46" i="1"/>
  <c r="Z45" i="1" a="1"/>
  <c r="Z45" i="1" s="1"/>
  <c r="L45" i="1"/>
  <c r="J45" i="1"/>
  <c r="Z44" i="1" a="1"/>
  <c r="Z44" i="1" s="1"/>
  <c r="L44" i="1"/>
  <c r="J44" i="1"/>
  <c r="Z43" i="1" a="1"/>
  <c r="Z43" i="1" s="1"/>
  <c r="L43" i="1"/>
  <c r="J43" i="1"/>
  <c r="Z42" i="1" a="1"/>
  <c r="Z42" i="1" s="1"/>
  <c r="L42" i="1"/>
  <c r="J42" i="1"/>
  <c r="Z41" i="1" a="1"/>
  <c r="Z41" i="1" s="1"/>
  <c r="L41" i="1"/>
  <c r="J41" i="1"/>
  <c r="Z40" i="1" a="1"/>
  <c r="Z40" i="1" s="1"/>
  <c r="L40" i="1"/>
  <c r="O39" i="1" s="1"/>
  <c r="J40" i="1"/>
  <c r="Z39" i="1" a="1"/>
  <c r="Z39" i="1" s="1"/>
  <c r="M39" i="1"/>
  <c r="L39" i="1"/>
  <c r="N39" i="1"/>
  <c r="J39" i="1"/>
  <c r="Z38" i="1" a="1"/>
  <c r="Z38" i="1" s="1"/>
  <c r="L38" i="1"/>
  <c r="J38" i="1"/>
  <c r="Z37" i="1" a="1"/>
  <c r="Z37" i="1" s="1"/>
  <c r="L37" i="1"/>
  <c r="J37" i="1"/>
  <c r="Z36" i="1" a="1"/>
  <c r="Z36" i="1" s="1"/>
  <c r="L36" i="1"/>
  <c r="J36" i="1"/>
  <c r="Z35" i="1" a="1"/>
  <c r="Z35" i="1" s="1"/>
  <c r="L35" i="1"/>
  <c r="J35" i="1"/>
  <c r="Z34" i="1" a="1"/>
  <c r="Z34" i="1" s="1"/>
  <c r="L34" i="1"/>
  <c r="J34" i="1"/>
  <c r="Z33" i="1" a="1"/>
  <c r="Z33" i="1" s="1"/>
  <c r="L33" i="1"/>
  <c r="J33" i="1"/>
  <c r="Z32" i="1" a="1"/>
  <c r="Z32" i="1" s="1"/>
  <c r="O32" i="1"/>
  <c r="M32" i="1"/>
  <c r="L32" i="1"/>
  <c r="N32" i="1"/>
  <c r="J32" i="1"/>
  <c r="Z31" i="1" a="1"/>
  <c r="Z31" i="1" s="1"/>
  <c r="L31" i="1"/>
  <c r="J31" i="1"/>
  <c r="Z30" i="1" a="1"/>
  <c r="Z30" i="1" s="1"/>
  <c r="L30" i="1"/>
  <c r="J30" i="1"/>
  <c r="Z29" i="1" a="1"/>
  <c r="Z29" i="1" s="1"/>
  <c r="L29" i="1"/>
  <c r="J29" i="1"/>
  <c r="Z28" i="1" a="1"/>
  <c r="Z28" i="1" s="1"/>
  <c r="L28" i="1"/>
  <c r="J28" i="1"/>
  <c r="Z27" i="1" a="1"/>
  <c r="Z27" i="1" s="1"/>
  <c r="L27" i="1"/>
  <c r="J27" i="1"/>
  <c r="Z26" i="1" a="1"/>
  <c r="Z26" i="1" s="1"/>
  <c r="L26" i="1"/>
  <c r="J26" i="1"/>
  <c r="Z25" i="1" a="1"/>
  <c r="Z25" i="1" s="1"/>
  <c r="L25" i="1"/>
  <c r="O24" i="1" s="1"/>
  <c r="J25" i="1"/>
  <c r="Z24" i="1" a="1"/>
  <c r="Z24" i="1" s="1"/>
  <c r="M24" i="1"/>
  <c r="L24" i="1"/>
  <c r="N24" i="1"/>
  <c r="J24" i="1"/>
  <c r="Z23" i="1" a="1"/>
  <c r="Z23" i="1" s="1"/>
  <c r="L23" i="1"/>
  <c r="J23" i="1"/>
  <c r="Z22" i="1" a="1"/>
  <c r="Z22" i="1" s="1"/>
  <c r="L22" i="1"/>
  <c r="J22" i="1"/>
  <c r="Z21" i="1" a="1"/>
  <c r="Z21" i="1" s="1"/>
  <c r="L21" i="1"/>
  <c r="J21" i="1"/>
  <c r="Z20" i="1" a="1"/>
  <c r="Z20" i="1" s="1"/>
  <c r="L20" i="1"/>
  <c r="J20" i="1"/>
  <c r="Z19" i="1" a="1"/>
  <c r="Z19" i="1" s="1"/>
  <c r="L19" i="1"/>
  <c r="J19" i="1"/>
  <c r="Z18" i="1" a="1"/>
  <c r="Z18" i="1" s="1"/>
  <c r="L18" i="1"/>
  <c r="J18" i="1"/>
  <c r="Z17" i="1" a="1"/>
  <c r="Z17" i="1" s="1"/>
  <c r="L17" i="1"/>
  <c r="J17" i="1"/>
  <c r="Z16" i="1" a="1"/>
  <c r="Z16" i="1" s="1"/>
  <c r="L16" i="1"/>
  <c r="O15" i="1" s="1"/>
  <c r="J16" i="1"/>
  <c r="Z15" i="1" a="1"/>
  <c r="Z15" i="1" s="1"/>
  <c r="M15" i="1"/>
  <c r="L15" i="1"/>
  <c r="N15" i="1"/>
  <c r="J15" i="1"/>
  <c r="Z14" i="1" a="1"/>
  <c r="Z14" i="1" s="1"/>
  <c r="L14" i="1"/>
  <c r="J14" i="1"/>
  <c r="Z13" i="1" a="1"/>
  <c r="Z13" i="1" s="1"/>
  <c r="L13" i="1"/>
  <c r="J13" i="1"/>
  <c r="Z12" i="1" a="1"/>
  <c r="Z12" i="1" s="1"/>
  <c r="L12" i="1"/>
  <c r="J12" i="1"/>
  <c r="Z11" i="1" a="1"/>
  <c r="Z11" i="1" s="1"/>
  <c r="L11" i="1"/>
  <c r="J11" i="1"/>
  <c r="Z10" i="1" a="1"/>
  <c r="Z10" i="1" s="1"/>
  <c r="L10" i="1"/>
  <c r="J10" i="1"/>
  <c r="Z9" i="1" a="1"/>
  <c r="Z9" i="1" s="1"/>
  <c r="L9" i="1"/>
  <c r="J9" i="1"/>
  <c r="Z8" i="1" a="1"/>
  <c r="Z8" i="1" s="1"/>
  <c r="L8" i="1"/>
  <c r="J8" i="1"/>
  <c r="Z7" i="1" a="1"/>
  <c r="Z7" i="1" s="1"/>
  <c r="L7" i="1"/>
  <c r="O6" i="1" s="1"/>
  <c r="J7" i="1"/>
  <c r="Z6" i="1" a="1"/>
  <c r="Z6" i="1" s="1"/>
  <c r="M6" i="1"/>
  <c r="L6" i="1"/>
  <c r="L266" i="1" s="1"/>
  <c r="N6" i="1"/>
  <c r="J6" i="1"/>
  <c r="Z5" i="1" a="1"/>
  <c r="Z5" i="1" s="1"/>
  <c r="Z4" i="1" a="1"/>
  <c r="Z4" i="1" s="1"/>
  <c r="Z3" i="1" a="1"/>
  <c r="Z3" i="1" s="1"/>
  <c r="E1" i="1"/>
  <c r="K265" i="1" l="1"/>
  <c r="L267" i="1" s="1"/>
</calcChain>
</file>

<file path=xl/sharedStrings.xml><?xml version="1.0" encoding="utf-8"?>
<sst xmlns="http://schemas.openxmlformats.org/spreadsheetml/2006/main" count="249" uniqueCount="108">
  <si>
    <t>N° Attachement</t>
  </si>
  <si>
    <t>S</t>
  </si>
  <si>
    <t>Référence N°</t>
  </si>
  <si>
    <t>Présents</t>
  </si>
  <si>
    <t>Mois</t>
  </si>
  <si>
    <t>Janvier</t>
  </si>
  <si>
    <t>Semaine</t>
  </si>
  <si>
    <t xml:space="preserve">NOM </t>
  </si>
  <si>
    <t>Qualif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</si>
  <si>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</si>
  <si>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</si>
  <si>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</si>
  <si>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</si>
  <si>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</si>
  <si>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</si>
  <si>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</si>
  <si>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</si>
  <si>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Matériel</t>
  </si>
  <si>
    <t>MONTANT</t>
  </si>
  <si>
    <t>Centre coût</t>
  </si>
  <si>
    <t>%</t>
  </si>
  <si>
    <t>BT</t>
  </si>
  <si>
    <t xml:space="preserve">Nature des Travaux </t>
  </si>
  <si>
    <t>EC/T</t>
  </si>
  <si>
    <t>Secteur</t>
  </si>
  <si>
    <t>Dépannage</t>
  </si>
  <si>
    <t>TOTAL</t>
  </si>
  <si>
    <t>OBSERVATIONS :</t>
  </si>
  <si>
    <t>TOTAL MATIERE</t>
  </si>
  <si>
    <t>TOTAL MO</t>
  </si>
  <si>
    <t>horaire de travail:</t>
  </si>
  <si>
    <t>8h00</t>
  </si>
  <si>
    <t>16h00</t>
  </si>
  <si>
    <t>personnel</t>
  </si>
  <si>
    <t>Qualif:</t>
  </si>
  <si>
    <t>absent:</t>
  </si>
  <si>
    <t>Auvens J</t>
  </si>
  <si>
    <t>MM</t>
  </si>
  <si>
    <t>x</t>
  </si>
  <si>
    <t>Baba E</t>
  </si>
  <si>
    <t>Behhi</t>
  </si>
  <si>
    <t>Bekthi</t>
  </si>
  <si>
    <t>Belhi Aziz</t>
  </si>
  <si>
    <t>Benbekthi A</t>
  </si>
  <si>
    <t>TS</t>
  </si>
  <si>
    <t>Benerradi M</t>
  </si>
  <si>
    <t>Bourguignon J</t>
  </si>
  <si>
    <t>Bousekrane N</t>
  </si>
  <si>
    <t>Brahmi F</t>
  </si>
  <si>
    <t>Briois A</t>
  </si>
  <si>
    <t>Centola T</t>
  </si>
  <si>
    <t>Clemenza V</t>
  </si>
  <si>
    <t>Clerks E</t>
  </si>
  <si>
    <t>Condamine M</t>
  </si>
  <si>
    <t>Continolo M</t>
  </si>
  <si>
    <t>Davoine P</t>
  </si>
  <si>
    <t>Desmarest J</t>
  </si>
  <si>
    <t>Devassine F</t>
  </si>
  <si>
    <t>Dey A</t>
  </si>
  <si>
    <t>Diliberto F</t>
  </si>
  <si>
    <t>Dilly M</t>
  </si>
  <si>
    <t>Dombrowski M</t>
  </si>
  <si>
    <t>Engrand K</t>
  </si>
  <si>
    <t>Fernandez N</t>
  </si>
  <si>
    <t>Gence M</t>
  </si>
  <si>
    <t>Gibki M</t>
  </si>
  <si>
    <t>Goulois A</t>
  </si>
  <si>
    <t>Goulois R</t>
  </si>
  <si>
    <t>Guedouar M</t>
  </si>
  <si>
    <t>Gutteriez J</t>
  </si>
  <si>
    <t>Guyot E</t>
  </si>
  <si>
    <t>Guys A</t>
  </si>
  <si>
    <t>Hend A</t>
  </si>
  <si>
    <t>Hembert G</t>
  </si>
  <si>
    <t>Hubin F</t>
  </si>
  <si>
    <t>Klos M</t>
  </si>
  <si>
    <t>Kozik G</t>
  </si>
  <si>
    <t>RM</t>
  </si>
  <si>
    <t>Langue P</t>
  </si>
  <si>
    <t>Lecoutre R</t>
  </si>
  <si>
    <t>Lefebvre A</t>
  </si>
  <si>
    <t>Lesuisse C</t>
  </si>
  <si>
    <t>Lignier P</t>
  </si>
  <si>
    <t>Machart Y</t>
  </si>
  <si>
    <t>Nordheim F</t>
  </si>
  <si>
    <t>Ouadahi M</t>
  </si>
  <si>
    <t>Picart J</t>
  </si>
  <si>
    <t>Poteau T</t>
  </si>
  <si>
    <t>Pucci G</t>
  </si>
  <si>
    <t>CE</t>
  </si>
  <si>
    <t>Quaglia M</t>
  </si>
  <si>
    <t>Rahim R</t>
  </si>
  <si>
    <t>Raoult B</t>
  </si>
  <si>
    <t>Ricardo V</t>
  </si>
  <si>
    <t>Souiki A</t>
  </si>
  <si>
    <t>Stachowicz F</t>
  </si>
  <si>
    <t>Stievenard Y</t>
  </si>
  <si>
    <t>Tancrez C</t>
  </si>
  <si>
    <t>Than V</t>
  </si>
  <si>
    <t>Torki</t>
  </si>
  <si>
    <t>Wargnie N</t>
  </si>
  <si>
    <t>Wilk B</t>
  </si>
  <si>
    <t>Willay G</t>
  </si>
  <si>
    <t>Yaiche A</t>
  </si>
  <si>
    <t>Zaccardi B</t>
  </si>
  <si>
    <t>Zarouri A</t>
  </si>
  <si>
    <t>#</t>
  </si>
  <si>
    <t>*****t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</si>
</sst>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4"/>
      <name val="Arial"/>
      <family val="2"/>
    </font>
    <font>
      <u/>
      <sz val="12"/>
      <name val="Arial"/>
      <family val="2"/>
    </font>
    <font>
      <sz val="10"/>
      <name val="Arial"/>
      <family val="2"/>
    </font>
    <font>
      <b/>
      <sz val="24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name val="Arial"/>
      <family val="2"/>
    </font>
    <font>
      <b/>
      <u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sz val="14"/>
      <name val="Arial"/>
      <family val="2"/>
    </font>
    <font>
      <sz val="12"/>
      <name val="Calibri"/>
      <family val="2"/>
      <scheme val="minor"/>
    </font>
    <font>
      <sz val="12"/>
      <name val="Arial"/>
      <family val="2"/>
    </font>
    <font>
      <b/>
      <i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i/>
      <u/>
      <sz val="12"/>
      <name val="Arial"/>
      <family val="2"/>
    </font>
    <font>
      <b/>
      <i/>
      <u/>
      <sz val="12"/>
      <color theme="1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mediumGray"/>
    </fill>
    <fill>
      <patternFill patternType="solid">
        <fgColor indexed="65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8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right" vertical="center"/>
    </xf>
    <xf numFmtId="1" fontId="4" fillId="2" borderId="2" xfId="0" applyNumberFormat="1" applyFont="1" applyFill="1" applyBorder="1" applyAlignment="1">
      <alignment horizontal="right" vertical="center"/>
    </xf>
    <xf numFmtId="0" fontId="5" fillId="2" borderId="2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2" fontId="8" fillId="0" borderId="2" xfId="0" applyNumberFormat="1" applyFont="1" applyBorder="1" applyAlignment="1">
      <alignment horizontal="center" vertical="center"/>
    </xf>
    <xf numFmtId="1" fontId="8" fillId="0" borderId="2" xfId="0" applyNumberFormat="1" applyFont="1" applyBorder="1" applyAlignment="1">
      <alignment horizontal="center" vertical="center"/>
    </xf>
    <xf numFmtId="11" fontId="8" fillId="0" borderId="2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2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1" fontId="0" fillId="0" borderId="0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7" fontId="12" fillId="0" borderId="6" xfId="1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49" fontId="14" fillId="0" borderId="0" xfId="0" applyNumberFormat="1" applyFont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6" fillId="0" borderId="5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1" fontId="0" fillId="0" borderId="8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2" fontId="18" fillId="0" borderId="12" xfId="0" applyNumberFormat="1" applyFont="1" applyFill="1" applyBorder="1" applyAlignment="1">
      <alignment horizontal="center" vertical="center" wrapText="1"/>
    </xf>
    <xf numFmtId="2" fontId="18" fillId="0" borderId="12" xfId="0" applyNumberFormat="1" applyFont="1" applyFill="1" applyBorder="1" applyAlignment="1">
      <alignment horizontal="center" vertical="center"/>
    </xf>
    <xf numFmtId="1" fontId="17" fillId="0" borderId="13" xfId="0" applyNumberFormat="1" applyFont="1" applyFill="1" applyBorder="1" applyAlignment="1">
      <alignment horizontal="center" vertical="center"/>
    </xf>
    <xf numFmtId="11" fontId="11" fillId="0" borderId="14" xfId="0" applyNumberFormat="1" applyFont="1" applyFill="1" applyBorder="1" applyAlignment="1">
      <alignment horizontal="center" vertical="center"/>
    </xf>
    <xf numFmtId="11" fontId="0" fillId="0" borderId="5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2" fontId="10" fillId="0" borderId="17" xfId="0" applyNumberFormat="1" applyFont="1" applyBorder="1" applyAlignment="1">
      <alignment horizontal="center" vertical="center"/>
    </xf>
    <xf numFmtId="2" fontId="10" fillId="0" borderId="17" xfId="0" applyNumberFormat="1" applyFont="1" applyFill="1" applyBorder="1" applyAlignment="1">
      <alignment horizontal="center" vertical="center"/>
    </xf>
    <xf numFmtId="1" fontId="10" fillId="0" borderId="19" xfId="0" applyNumberFormat="1" applyFont="1" applyFill="1" applyBorder="1" applyAlignment="1">
      <alignment horizontal="center" vertical="center"/>
    </xf>
    <xf numFmtId="11" fontId="12" fillId="0" borderId="20" xfId="0" applyNumberFormat="1" applyFont="1" applyFill="1" applyBorder="1" applyAlignment="1">
      <alignment horizontal="center" vertical="center" wrapText="1"/>
    </xf>
    <xf numFmtId="11" fontId="12" fillId="0" borderId="21" xfId="0" applyNumberFormat="1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2" fontId="10" fillId="3" borderId="24" xfId="0" applyNumberFormat="1" applyFont="1" applyFill="1" applyBorder="1" applyAlignment="1">
      <alignment horizontal="center" vertical="center"/>
    </xf>
    <xf numFmtId="2" fontId="10" fillId="0" borderId="24" xfId="0" applyNumberFormat="1" applyFont="1" applyBorder="1" applyAlignment="1">
      <alignment horizontal="center" vertical="center"/>
    </xf>
    <xf numFmtId="2" fontId="10" fillId="0" borderId="24" xfId="0" applyNumberFormat="1" applyFont="1" applyFill="1" applyBorder="1" applyAlignment="1">
      <alignment horizontal="center" vertical="center"/>
    </xf>
    <xf numFmtId="1" fontId="10" fillId="0" borderId="12" xfId="0" applyNumberFormat="1" applyFont="1" applyFill="1" applyBorder="1" applyAlignment="1">
      <alignment horizontal="center" vertical="center"/>
    </xf>
    <xf numFmtId="11" fontId="12" fillId="0" borderId="14" xfId="0" applyNumberFormat="1" applyFont="1" applyFill="1" applyBorder="1" applyAlignment="1">
      <alignment horizontal="center" vertical="center" wrapText="1"/>
    </xf>
    <xf numFmtId="11" fontId="12" fillId="0" borderId="26" xfId="0" applyNumberFormat="1" applyFont="1" applyFill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2" fontId="10" fillId="3" borderId="28" xfId="0" applyNumberFormat="1" applyFont="1" applyFill="1" applyBorder="1" applyAlignment="1">
      <alignment horizontal="center" vertical="center"/>
    </xf>
    <xf numFmtId="2" fontId="10" fillId="0" borderId="28" xfId="0" applyNumberFormat="1" applyFont="1" applyBorder="1" applyAlignment="1">
      <alignment horizontal="center" vertical="center"/>
    </xf>
    <xf numFmtId="2" fontId="10" fillId="0" borderId="28" xfId="0" applyNumberFormat="1" applyFont="1" applyFill="1" applyBorder="1" applyAlignment="1">
      <alignment horizontal="center" vertical="center"/>
    </xf>
    <xf numFmtId="1" fontId="10" fillId="0" borderId="30" xfId="0" applyNumberFormat="1" applyFont="1" applyFill="1" applyBorder="1" applyAlignment="1">
      <alignment horizontal="center" vertical="center"/>
    </xf>
    <xf numFmtId="11" fontId="12" fillId="0" borderId="31" xfId="0" applyNumberFormat="1" applyFont="1" applyFill="1" applyBorder="1" applyAlignment="1">
      <alignment horizontal="center" vertical="center" wrapText="1"/>
    </xf>
    <xf numFmtId="11" fontId="12" fillId="0" borderId="15" xfId="0" applyNumberFormat="1" applyFont="1" applyFill="1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2" fontId="10" fillId="0" borderId="32" xfId="0" applyNumberFormat="1" applyFont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0" fillId="0" borderId="24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2" fillId="0" borderId="33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2" fontId="10" fillId="0" borderId="32" xfId="0" applyNumberFormat="1" applyFont="1" applyFill="1" applyBorder="1" applyAlignment="1">
      <alignment horizontal="center" vertical="center"/>
    </xf>
    <xf numFmtId="4" fontId="10" fillId="0" borderId="17" xfId="0" applyNumberFormat="1" applyFont="1" applyFill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2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11" fontId="12" fillId="0" borderId="36" xfId="0" applyNumberFormat="1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11" fontId="12" fillId="0" borderId="37" xfId="0" applyNumberFormat="1" applyFont="1" applyFill="1" applyBorder="1" applyAlignment="1">
      <alignment horizontal="center" vertical="center" wrapText="1"/>
    </xf>
    <xf numFmtId="11" fontId="12" fillId="0" borderId="38" xfId="0" applyNumberFormat="1" applyFont="1" applyFill="1" applyBorder="1" applyAlignment="1">
      <alignment horizontal="center" vertical="center" wrapText="1"/>
    </xf>
    <xf numFmtId="11" fontId="12" fillId="0" borderId="39" xfId="0" applyNumberFormat="1" applyFont="1" applyFill="1" applyBorder="1" applyAlignment="1">
      <alignment horizontal="center" vertical="center" wrapText="1"/>
    </xf>
    <xf numFmtId="0" fontId="19" fillId="0" borderId="18" xfId="0" applyFont="1" applyBorder="1" applyAlignment="1">
      <alignment horizontal="center" vertical="center"/>
    </xf>
    <xf numFmtId="0" fontId="19" fillId="0" borderId="3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1" fontId="10" fillId="0" borderId="17" xfId="0" applyNumberFormat="1" applyFont="1" applyFill="1" applyBorder="1" applyAlignment="1">
      <alignment horizontal="center" vertical="center"/>
    </xf>
    <xf numFmtId="1" fontId="10" fillId="0" borderId="32" xfId="0" applyNumberFormat="1" applyFont="1" applyFill="1" applyBorder="1" applyAlignment="1">
      <alignment horizontal="center" vertical="center"/>
    </xf>
    <xf numFmtId="1" fontId="10" fillId="0" borderId="24" xfId="0" applyNumberFormat="1" applyFont="1" applyFill="1" applyBorder="1" applyAlignment="1">
      <alignment horizontal="center" vertical="center"/>
    </xf>
    <xf numFmtId="1" fontId="10" fillId="0" borderId="28" xfId="0" applyNumberFormat="1" applyFont="1" applyFill="1" applyBorder="1" applyAlignment="1">
      <alignment horizontal="center" vertical="center"/>
    </xf>
    <xf numFmtId="0" fontId="10" fillId="0" borderId="40" xfId="0" applyFont="1" applyBorder="1" applyAlignment="1">
      <alignment horizontal="center" vertical="center" wrapText="1"/>
    </xf>
    <xf numFmtId="0" fontId="10" fillId="4" borderId="41" xfId="0" applyFont="1" applyFill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42" xfId="0" applyFont="1" applyBorder="1" applyAlignment="1">
      <alignment horizontal="center" vertical="center" wrapText="1"/>
    </xf>
    <xf numFmtId="0" fontId="10" fillId="0" borderId="42" xfId="0" applyFont="1" applyBorder="1" applyAlignment="1">
      <alignment horizontal="center" vertical="center"/>
    </xf>
    <xf numFmtId="1" fontId="11" fillId="3" borderId="41" xfId="0" applyNumberFormat="1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2" fontId="11" fillId="0" borderId="22" xfId="0" applyNumberFormat="1" applyFont="1" applyBorder="1" applyAlignment="1">
      <alignment horizontal="center" vertical="center"/>
    </xf>
    <xf numFmtId="0" fontId="11" fillId="3" borderId="22" xfId="0" applyFont="1" applyFill="1" applyBorder="1" applyAlignment="1"/>
    <xf numFmtId="11" fontId="17" fillId="0" borderId="2" xfId="0" applyNumberFormat="1" applyFont="1" applyBorder="1" applyAlignment="1">
      <alignment horizontal="center" vertical="center"/>
    </xf>
    <xf numFmtId="11" fontId="17" fillId="0" borderId="3" xfId="0" applyNumberFormat="1" applyFont="1" applyBorder="1" applyAlignment="1">
      <alignment horizontal="center" vertical="center"/>
    </xf>
    <xf numFmtId="0" fontId="12" fillId="5" borderId="40" xfId="0" applyFont="1" applyFill="1" applyBorder="1" applyAlignment="1">
      <alignment horizontal="center" vertical="center" wrapText="1"/>
    </xf>
    <xf numFmtId="0" fontId="12" fillId="5" borderId="43" xfId="0" applyFont="1" applyFill="1" applyBorder="1" applyAlignment="1">
      <alignment horizontal="center" vertical="center" wrapText="1"/>
    </xf>
    <xf numFmtId="2" fontId="11" fillId="0" borderId="21" xfId="0" applyNumberFormat="1" applyFont="1" applyBorder="1" applyAlignment="1">
      <alignment horizontal="center" vertical="center"/>
    </xf>
    <xf numFmtId="11" fontId="17" fillId="0" borderId="0" xfId="0" applyNumberFormat="1" applyFont="1" applyBorder="1" applyAlignment="1">
      <alignment horizontal="center" vertical="center"/>
    </xf>
    <xf numFmtId="11" fontId="17" fillId="0" borderId="5" xfId="0" applyNumberFormat="1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2" fontId="12" fillId="0" borderId="21" xfId="0" applyNumberFormat="1" applyFont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2" fontId="12" fillId="0" borderId="15" xfId="0" applyNumberFormat="1" applyFont="1" applyBorder="1" applyAlignment="1">
      <alignment horizontal="center" vertical="center"/>
    </xf>
    <xf numFmtId="11" fontId="17" fillId="0" borderId="8" xfId="0" applyNumberFormat="1" applyFont="1" applyBorder="1" applyAlignment="1">
      <alignment horizontal="center" vertical="center"/>
    </xf>
    <xf numFmtId="11" fontId="17" fillId="0" borderId="9" xfId="0" applyNumberFormat="1" applyFont="1" applyBorder="1" applyAlignment="1">
      <alignment horizontal="center" vertical="center"/>
    </xf>
    <xf numFmtId="2" fontId="0" fillId="0" borderId="0" xfId="0" applyNumberFormat="1"/>
    <xf numFmtId="2" fontId="20" fillId="0" borderId="42" xfId="0" applyNumberFormat="1" applyFont="1" applyBorder="1" applyAlignment="1">
      <alignment horizontal="center" vertical="center"/>
    </xf>
    <xf numFmtId="2" fontId="20" fillId="0" borderId="43" xfId="0" applyNumberFormat="1" applyFont="1" applyBorder="1" applyAlignment="1">
      <alignment horizontal="center" vertical="center"/>
    </xf>
    <xf numFmtId="2" fontId="20" fillId="0" borderId="44" xfId="0" applyNumberFormat="1" applyFont="1" applyBorder="1" applyAlignment="1">
      <alignment horizontal="center" vertical="center"/>
    </xf>
    <xf numFmtId="2" fontId="0" fillId="0" borderId="0" xfId="0" applyNumberFormat="1" applyAlignment="1">
      <alignment wrapText="1"/>
    </xf>
    <xf numFmtId="2" fontId="0" fillId="0" borderId="0" xfId="0" applyNumberFormat="1" applyAlignment="1">
      <alignment horizontal="left" vertical="center"/>
    </xf>
    <xf numFmtId="2" fontId="0" fillId="0" borderId="0" xfId="0" applyNumberFormat="1" applyBorder="1"/>
    <xf numFmtId="2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wrapText="1"/>
    </xf>
    <xf numFmtId="1" fontId="0" fillId="0" borderId="0" xfId="0" applyNumberFormat="1" applyAlignment="1">
      <alignment horizont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/>
    <xf numFmtId="0" fontId="23" fillId="0" borderId="0" xfId="0" applyFont="1" applyBorder="1"/>
    <xf numFmtId="11" fontId="1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1" fontId="1" fillId="0" borderId="0" xfId="0" applyNumberFormat="1" applyFont="1" applyBorder="1" applyAlignment="1">
      <alignment horizontal="left"/>
    </xf>
    <xf numFmtId="1" fontId="1" fillId="0" borderId="0" xfId="0" applyNumberFormat="1" applyFont="1" applyFill="1" applyBorder="1" applyAlignment="1">
      <alignment horizontal="left"/>
    </xf>
    <xf numFmtId="1" fontId="1" fillId="0" borderId="0" xfId="0" applyNumberFormat="1" applyFont="1" applyAlignment="1">
      <alignment horizontal="left"/>
    </xf>
    <xf numFmtId="2" fontId="1" fillId="0" borderId="0" xfId="0" applyNumberFormat="1" applyFont="1" applyAlignment="1">
      <alignment horizontal="center"/>
    </xf>
    <xf numFmtId="0" fontId="1" fillId="0" borderId="0" xfId="0" applyFont="1"/>
    <xf numFmtId="1" fontId="1" fillId="0" borderId="0" xfId="0" applyNumberFormat="1" applyFont="1" applyBorder="1" applyAlignment="1">
      <alignment horizontal="left" vertical="top"/>
    </xf>
    <xf numFmtId="0" fontId="1" fillId="0" borderId="0" xfId="0" applyFont="1" applyBorder="1"/>
    <xf numFmtId="1" fontId="0" fillId="0" borderId="0" xfId="0" applyNumberFormat="1" applyAlignment="1">
      <alignment horizontal="left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2" fontId="1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/>
    <xf numFmtId="2" fontId="1" fillId="0" borderId="0" xfId="0" applyNumberFormat="1" applyFont="1" applyFill="1" applyBorder="1"/>
    <xf numFmtId="1" fontId="21" fillId="0" borderId="0" xfId="0" applyNumberFormat="1" applyFont="1" applyFill="1" applyBorder="1" applyAlignment="1">
      <alignment horizontal="left" vertical="center"/>
    </xf>
    <xf numFmtId="1" fontId="22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auvegarde%2018-07-19\Documents\Pointage\Support%20de%20base\S%20xxxx0%20Feuille%20suivi%20maintenance%20Sxx%20PPG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Lambert/AppData/Roaming/Microsoft/Excel/Suivi%20maintenance%20SXX-20XX%20STIN%20R&#233;v%2016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evis"/>
      <sheetName val="Semaine N°"/>
      <sheetName val="mainti 4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intage STIN"/>
      <sheetName val="RENFORT CME"/>
      <sheetName val="RENFORT MJM"/>
      <sheetName val="LAMBERT T"/>
      <sheetName val="PUCCI G"/>
      <sheetName val="DOMBROWSKI M"/>
      <sheetName val="Embauché"/>
      <sheetName val="CONTINOLO M"/>
      <sheetName val="GOULOIS R"/>
      <sheetName val="LESUISSE C"/>
      <sheetName val="PICART JC"/>
      <sheetName val="TANCREZ C"/>
      <sheetName val="WILLAY G"/>
      <sheetName val="BABA E"/>
      <sheetName val="LEFEBVRE A"/>
      <sheetName val="Intérimaire"/>
      <sheetName val="GUYS A"/>
      <sheetName val="DILLY M"/>
      <sheetName val="CONDAMINE M"/>
      <sheetName val="GIBKI M"/>
      <sheetName val="GUYOT E"/>
      <sheetName val="LANGUE P"/>
      <sheetName val="STACHOWICZ F"/>
      <sheetName val="MACHART Y"/>
      <sheetName val="LECOUTRE R"/>
      <sheetName val="HEMBERT G"/>
      <sheetName val="BOURGUIGNON J"/>
      <sheetName val="BENERRADI M"/>
      <sheetName val="POTEAU T"/>
      <sheetName val="THAN V"/>
      <sheetName val="CLERKS E"/>
      <sheetName val="CENTOLA T"/>
      <sheetName val="HUBIN F"/>
      <sheetName val="LIGNIER P"/>
      <sheetName val="BRAHMI F"/>
      <sheetName val="DAVOINE P"/>
      <sheetName val="DILIBERTO F"/>
      <sheetName val="OUADAHI M"/>
      <sheetName val="RAOULT B"/>
      <sheetName val="STIEVENARD Y"/>
      <sheetName val="ZAROURI A"/>
      <sheetName val="Tableau Matières"/>
      <sheetName val="Achats"/>
      <sheetName val="Devis"/>
      <sheetName val="Maint"/>
      <sheetName val="Mainti4"/>
      <sheetName val="1"/>
      <sheetName val="Devis attach 1"/>
      <sheetName val="2"/>
      <sheetName val="Devis attach 2"/>
      <sheetName val="3"/>
      <sheetName val="Devis attach 3"/>
      <sheetName val="4"/>
      <sheetName val="Devis attach 4"/>
      <sheetName val="5"/>
      <sheetName val="Devis attach 5"/>
      <sheetName val="6"/>
      <sheetName val="Devis attach 6"/>
      <sheetName val="7"/>
      <sheetName val="Devis attach 7"/>
      <sheetName val="8"/>
      <sheetName val="Devis attach 8"/>
      <sheetName val="9"/>
      <sheetName val="Devis attach 9"/>
      <sheetName val="10"/>
      <sheetName val="Devis attach 10"/>
      <sheetName val="11"/>
      <sheetName val="Devis attach 11"/>
      <sheetName val="12"/>
      <sheetName val="Devis attach 12"/>
      <sheetName val="13"/>
      <sheetName val="Devis attach 13"/>
      <sheetName val="14"/>
      <sheetName val="Devis attach 14"/>
      <sheetName val="15"/>
      <sheetName val="Devis attach 15"/>
      <sheetName val="16"/>
      <sheetName val="Devis attach 16"/>
      <sheetName val="17"/>
      <sheetName val="Devis attach 17"/>
      <sheetName val="18"/>
      <sheetName val="Devis attach 18"/>
      <sheetName val="19"/>
      <sheetName val="Devis attach 19"/>
      <sheetName val="20"/>
      <sheetName val="Devis attach 20"/>
      <sheetName val="Suivi Factotum"/>
      <sheetName val="Devis Factotum"/>
      <sheetName val="AFFAIRE N° X"/>
      <sheetName val="AFFAIRE N° XX"/>
      <sheetName val="AFFAIRE N° XXX"/>
      <sheetName val="Check-up"/>
      <sheetName val="Synthèse Client"/>
      <sheetName val="Reporting"/>
      <sheetName val="Suivi Facturation"/>
      <sheetName val="Données"/>
      <sheetName val="Rév"/>
    </sheetNames>
    <definedNames>
      <definedName name="actualiser_personnel_essa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8"/>
  <sheetViews>
    <sheetView showGridLines="0" tabSelected="1" zoomScale="70" zoomScaleNormal="70" workbookViewId="0">
      <selection activeCell="Z2" sqref="Z2"/>
    </sheetView>
  </sheetViews>
  <sheetFormatPr baseColWidth="10" defaultRowHeight="15" x14ac:dyDescent="0.25"/>
  <cols>
    <col min="17" max="17" width="30.85546875" customWidth="1"/>
    <col min="18" max="18" width="6.7109375" customWidth="1"/>
  </cols>
  <sheetData>
    <row r="1" spans="1:26" ht="31.5" x14ac:dyDescent="0.25">
      <c r="A1" s="1" t="s">
        <v>0</v>
      </c>
      <c r="B1" s="2"/>
      <c r="C1" s="3" t="s">
        <v>1</v>
      </c>
      <c r="D1" s="4"/>
      <c r="E1" s="5" t="str">
        <f>F3&amp;0</f>
        <v>0</v>
      </c>
      <c r="F1" s="6" t="s">
        <v>2</v>
      </c>
      <c r="G1" s="6"/>
      <c r="H1" s="7"/>
      <c r="I1" s="8"/>
      <c r="J1" s="9"/>
      <c r="K1" s="9"/>
      <c r="L1" s="10"/>
      <c r="M1" s="11"/>
      <c r="N1" s="11"/>
      <c r="O1" s="11"/>
      <c r="P1" s="12"/>
      <c r="Q1" s="13"/>
      <c r="R1" s="13"/>
      <c r="S1" s="14"/>
      <c r="T1" s="15"/>
      <c r="U1" s="16"/>
      <c r="V1" s="17"/>
      <c r="W1" s="17"/>
      <c r="X1" s="17"/>
      <c r="Y1" s="17"/>
      <c r="Z1" s="17" t="s">
        <v>3</v>
      </c>
    </row>
    <row r="2" spans="1:26" ht="15.75" x14ac:dyDescent="0.25">
      <c r="A2" s="18"/>
      <c r="B2" s="19"/>
      <c r="C2" s="17"/>
      <c r="D2" s="17"/>
      <c r="E2" s="17"/>
      <c r="F2" s="20"/>
      <c r="G2" s="17"/>
      <c r="H2" s="17"/>
      <c r="I2" s="17"/>
      <c r="J2" s="17"/>
      <c r="K2" s="21"/>
      <c r="L2" s="22"/>
      <c r="M2" s="23"/>
      <c r="N2" s="23"/>
      <c r="O2" s="23"/>
      <c r="P2" s="24"/>
      <c r="Q2" s="25"/>
      <c r="R2" s="25"/>
      <c r="S2" s="17"/>
      <c r="T2" s="26"/>
      <c r="U2" s="17"/>
      <c r="V2" s="17"/>
      <c r="W2" s="17"/>
      <c r="X2" s="17"/>
      <c r="Y2" s="17"/>
      <c r="Z2" s="17" t="e">
        <f ca="1">IF(ROWS($1:1)&lt;=SUBTOTAL(3,personnel),
INDEX(personnel,SMALL(IF(SUBTOTAL(3,INDIRECT("données!A"&amp;ROW(personnel)))=1,ROW(INDIRECT("1:"&amp;ROWS(personnel)))),ROWS($1:1))),"")</f>
        <v>#REF!</v>
      </c>
    </row>
    <row r="3" spans="1:26" ht="18.75" x14ac:dyDescent="0.25">
      <c r="A3" s="27"/>
      <c r="B3" s="28" t="s">
        <v>4</v>
      </c>
      <c r="C3" s="29" t="s">
        <v>5</v>
      </c>
      <c r="D3" s="30"/>
      <c r="E3" s="31" t="s">
        <v>6</v>
      </c>
      <c r="F3" s="32"/>
      <c r="G3" s="17"/>
      <c r="H3" s="17"/>
      <c r="I3" s="17"/>
      <c r="J3" s="17"/>
      <c r="K3" s="21"/>
      <c r="L3" s="33"/>
      <c r="M3" s="23"/>
      <c r="N3" s="23"/>
      <c r="O3" s="23"/>
      <c r="P3" s="24"/>
      <c r="Q3" s="25"/>
      <c r="R3" s="25"/>
      <c r="S3" s="17"/>
      <c r="T3" s="34"/>
      <c r="U3" s="35"/>
      <c r="V3" s="17"/>
      <c r="W3" s="17"/>
      <c r="X3" s="17"/>
      <c r="Y3" s="17"/>
      <c r="Z3" s="17" t="e">
        <f t="array" aca="1" ref="Z3" ca="1">IF(ROWS($1:2)&lt;=SUBTOTAL(3,personnel),
INDEX(personnel,SMALL(IF(SUBTOTAL(3,INDIRECT("données!A"&amp;ROW(personnel)))=1,ROW(INDIRECT("1:"&amp;ROWS(personnel)))),ROWS($1:2))),"")</f>
        <v>#REF!</v>
      </c>
    </row>
    <row r="4" spans="1:26" ht="16.5" thickBot="1" x14ac:dyDescent="0.3">
      <c r="A4" s="36"/>
      <c r="B4" s="37"/>
      <c r="C4" s="38"/>
      <c r="D4" s="38"/>
      <c r="E4" s="38"/>
      <c r="F4" s="39"/>
      <c r="G4" s="38"/>
      <c r="H4" s="38"/>
      <c r="I4" s="38"/>
      <c r="J4" s="38"/>
      <c r="K4" s="40"/>
      <c r="L4" s="38"/>
      <c r="M4" s="41"/>
      <c r="N4" s="41"/>
      <c r="O4" s="41"/>
      <c r="P4" s="42"/>
      <c r="Q4" s="43"/>
      <c r="R4" s="43"/>
      <c r="S4" s="38"/>
      <c r="T4" s="44"/>
      <c r="U4" s="17"/>
      <c r="V4" s="45"/>
      <c r="W4" s="45"/>
      <c r="X4" s="45"/>
      <c r="Y4" s="45"/>
      <c r="Z4" s="45" t="e">
        <f t="array" aca="1" ref="Z4" ca="1">IF(ROWS($1:3)&lt;=SUBTOTAL(3,personnel),
INDEX(personnel,SMALL(IF(SUBTOTAL(3,INDIRECT("données!A"&amp;ROW(personnel)))=1,ROW(INDIRECT("1:"&amp;ROWS(personnel)))),ROWS($1:3))),"")</f>
        <v>#REF!</v>
      </c>
    </row>
    <row r="5" spans="1:26" ht="30.75" thickBot="1" x14ac:dyDescent="0.3">
      <c r="A5" s="46" t="s">
        <v>7</v>
      </c>
      <c r="B5" s="47" t="s">
        <v>8</v>
      </c>
      <c r="C5" s="48" t="s">
        <v>9</v>
      </c>
      <c r="D5" s="48" t="s">
        <v>10</v>
      </c>
      <c r="E5" s="48" t="s">
        <v>11</v>
      </c>
      <c r="F5" s="49" t="s">
        <v>12</v>
      </c>
      <c r="G5" s="48" t="s">
        <v>13</v>
      </c>
      <c r="H5" s="48" t="s">
        <v>14</v>
      </c>
      <c r="I5" s="48" t="s">
        <v>15</v>
      </c>
      <c r="J5" s="49" t="s">
        <v>16</v>
      </c>
      <c r="K5" s="49" t="s">
        <v>17</v>
      </c>
      <c r="L5" s="50" t="s">
        <v>18</v>
      </c>
      <c r="M5" s="51" t="s">
        <v>19</v>
      </c>
      <c r="N5" s="51"/>
      <c r="O5" s="52" t="s">
        <v>20</v>
      </c>
      <c r="P5" s="53" t="s">
        <v>21</v>
      </c>
      <c r="Q5" s="54" t="s">
        <v>22</v>
      </c>
      <c r="R5" s="55" t="s">
        <v>23</v>
      </c>
      <c r="S5" s="56" t="s">
        <v>24</v>
      </c>
      <c r="T5" s="56" t="s">
        <v>25</v>
      </c>
      <c r="U5" s="17"/>
      <c r="V5" s="45"/>
      <c r="W5" s="45"/>
      <c r="X5" s="45"/>
      <c r="Y5" s="45"/>
      <c r="Z5" s="45" t="e">
        <f t="array" aca="1" ref="Z5" ca="1">IF(ROWS($1:4)&lt;=SUBTOTAL(3,personnel),
INDEX(personnel,SMALL(IF(SUBTOTAL(3,INDIRECT("données!A"&amp;ROW(personnel)))=1,ROW(INDIRECT("1:"&amp;ROWS(personnel)))),ROWS($1:4))),"")</f>
        <v>#REF!</v>
      </c>
    </row>
    <row r="6" spans="1:26" ht="16.5" thickBot="1" x14ac:dyDescent="0.3">
      <c r="A6" s="57"/>
      <c r="B6" s="58"/>
      <c r="C6" s="59"/>
      <c r="D6" s="59"/>
      <c r="E6" s="60"/>
      <c r="F6" s="60"/>
      <c r="G6" s="59"/>
      <c r="H6" s="58"/>
      <c r="I6" s="58"/>
      <c r="J6" s="58">
        <f>SUM(C6:I6)</f>
        <v>0</v>
      </c>
      <c r="K6" s="61"/>
      <c r="L6" s="61">
        <f>IF(B6="TS",J6*37,IF(B6="MM",J6*36,IF(B6="CE",J6*41,IF(B6="HS MM",J6*45,IF(B6="HS TS",J6*46.25,IF(B6="HS CE",J6*51.25,IF(B6="HSS MM",J6*54,IF(B6="HSS TS",J6*55.5,IF(B6="HSS CE",J6*61.5,IF(B6="RM",J6*55,0))))))))))</f>
        <v>0</v>
      </c>
      <c r="M6" s="62">
        <f>SUM(J6:J14)</f>
        <v>0</v>
      </c>
      <c r="N6" s="62">
        <f>SUM(K6:K14)</f>
        <v>0</v>
      </c>
      <c r="O6" s="62">
        <f>SUM(L6:L14)</f>
        <v>0</v>
      </c>
      <c r="P6" s="63"/>
      <c r="Q6" s="64"/>
      <c r="R6" s="65"/>
      <c r="S6" s="66"/>
      <c r="T6" s="66"/>
      <c r="U6" s="17"/>
      <c r="V6" s="45"/>
      <c r="W6" s="45"/>
      <c r="X6" s="45"/>
      <c r="Y6" s="45"/>
      <c r="Z6" s="45" t="e">
        <f t="array" aca="1" ref="Z6" ca="1">IF(ROWS($1:5)&lt;=SUBTOTAL(3,personnel),
INDEX(personnel,SMALL(IF(SUBTOTAL(3,INDIRECT("données!A"&amp;ROW(personnel)))=1,ROW(INDIRECT("1:"&amp;ROWS(personnel)))),ROWS($1:5))),"")</f>
        <v>#REF!</v>
      </c>
    </row>
    <row r="7" spans="1:26" ht="16.5" thickBot="1" x14ac:dyDescent="0.3">
      <c r="A7" s="67"/>
      <c r="B7" s="68"/>
      <c r="C7" s="69"/>
      <c r="D7" s="69"/>
      <c r="E7" s="70"/>
      <c r="F7" s="70"/>
      <c r="G7" s="71"/>
      <c r="H7" s="68"/>
      <c r="I7" s="68"/>
      <c r="J7" s="68">
        <f t="shared" ref="J7:J45" si="0">SUM(C7:H7)</f>
        <v>0</v>
      </c>
      <c r="K7" s="72"/>
      <c r="L7" s="73">
        <f t="shared" ref="L7:L70" si="1">IF(B7="TS",J7*37,IF(B7="MM",J7*36,IF(B7="CE",J7*41,IF(B7="HS MM",J7*45,IF(B7="HS TS",J7*46.25,IF(B7="HS CE",J7*51.25,IF(B7="HSS MM",J7*54,IF(B7="HSS TS",J7*55.5,IF(B7="HSS CE",J7*61.5,IF(B7="RM",J7*55,0))))))))))</f>
        <v>0</v>
      </c>
      <c r="M7" s="74"/>
      <c r="N7" s="74"/>
      <c r="O7" s="74"/>
      <c r="P7" s="75"/>
      <c r="Q7" s="76"/>
      <c r="R7" s="77"/>
      <c r="S7" s="66"/>
      <c r="T7" s="66"/>
      <c r="U7" s="17"/>
      <c r="V7" s="45"/>
      <c r="W7" s="45"/>
      <c r="X7" s="45"/>
      <c r="Y7" s="45"/>
      <c r="Z7" s="45" t="e">
        <f t="array" aca="1" ref="Z7" ca="1">IF(ROWS($1:6)&lt;=SUBTOTAL(3,personnel),
INDEX(personnel,SMALL(IF(SUBTOTAL(3,INDIRECT("données!A"&amp;ROW(personnel)))=1,ROW(INDIRECT("1:"&amp;ROWS(personnel)))),ROWS($1:6))),"")</f>
        <v>#REF!</v>
      </c>
    </row>
    <row r="8" spans="1:26" ht="16.5" thickBot="1" x14ac:dyDescent="0.3">
      <c r="A8" s="67"/>
      <c r="B8" s="68"/>
      <c r="C8" s="69"/>
      <c r="D8" s="69"/>
      <c r="E8" s="70"/>
      <c r="F8" s="70"/>
      <c r="G8" s="71"/>
      <c r="H8" s="68"/>
      <c r="I8" s="68"/>
      <c r="J8" s="68">
        <f t="shared" si="0"/>
        <v>0</v>
      </c>
      <c r="K8" s="72"/>
      <c r="L8" s="73">
        <f t="shared" si="1"/>
        <v>0</v>
      </c>
      <c r="M8" s="74"/>
      <c r="N8" s="74"/>
      <c r="O8" s="74"/>
      <c r="P8" s="75"/>
      <c r="Q8" s="76"/>
      <c r="R8" s="77"/>
      <c r="S8" s="66"/>
      <c r="T8" s="66"/>
      <c r="U8" s="17"/>
      <c r="V8" s="45"/>
      <c r="W8" s="45"/>
      <c r="X8" s="45"/>
      <c r="Y8" s="45"/>
      <c r="Z8" s="45" t="e">
        <f t="array" aca="1" ref="Z8" ca="1">IF(ROWS($1:7)&lt;=SUBTOTAL(3,personnel),
INDEX(personnel,SMALL(IF(SUBTOTAL(3,INDIRECT("données!A"&amp;ROW(personnel)))=1,ROW(INDIRECT("1:"&amp;ROWS(personnel)))),ROWS($1:7))),"")</f>
        <v>#REF!</v>
      </c>
    </row>
    <row r="9" spans="1:26" ht="16.5" thickBot="1" x14ac:dyDescent="0.3">
      <c r="A9" s="67"/>
      <c r="B9" s="68"/>
      <c r="C9" s="69"/>
      <c r="D9" s="69"/>
      <c r="E9" s="70"/>
      <c r="F9" s="70"/>
      <c r="G9" s="71"/>
      <c r="H9" s="68"/>
      <c r="I9" s="68"/>
      <c r="J9" s="68">
        <f t="shared" si="0"/>
        <v>0</v>
      </c>
      <c r="K9" s="72"/>
      <c r="L9" s="73">
        <f t="shared" si="1"/>
        <v>0</v>
      </c>
      <c r="M9" s="74"/>
      <c r="N9" s="74"/>
      <c r="O9" s="74"/>
      <c r="P9" s="75"/>
      <c r="Q9" s="76"/>
      <c r="R9" s="77"/>
      <c r="S9" s="66"/>
      <c r="T9" s="66"/>
      <c r="U9" s="17"/>
      <c r="V9" s="45"/>
      <c r="W9" s="45"/>
      <c r="X9" s="45"/>
      <c r="Y9" s="45"/>
      <c r="Z9" s="45" t="e">
        <f t="array" aca="1" ref="Z9" ca="1">IF(ROWS($1:8)&lt;=SUBTOTAL(3,personnel),
INDEX(personnel,SMALL(IF(SUBTOTAL(3,INDIRECT("données!A"&amp;ROW(personnel)))=1,ROW(INDIRECT("1:"&amp;ROWS(personnel)))),ROWS($1:8))),"")</f>
        <v>#REF!</v>
      </c>
    </row>
    <row r="10" spans="1:26" ht="16.5" thickBot="1" x14ac:dyDescent="0.3">
      <c r="A10" s="67"/>
      <c r="B10" s="68"/>
      <c r="C10" s="69"/>
      <c r="D10" s="71"/>
      <c r="E10" s="70"/>
      <c r="F10" s="70"/>
      <c r="G10" s="71"/>
      <c r="H10" s="68"/>
      <c r="I10" s="68"/>
      <c r="J10" s="68">
        <f t="shared" si="0"/>
        <v>0</v>
      </c>
      <c r="K10" s="72"/>
      <c r="L10" s="73">
        <f t="shared" si="1"/>
        <v>0</v>
      </c>
      <c r="M10" s="74"/>
      <c r="N10" s="74"/>
      <c r="O10" s="74"/>
      <c r="P10" s="75"/>
      <c r="Q10" s="76"/>
      <c r="R10" s="77"/>
      <c r="S10" s="66"/>
      <c r="T10" s="66"/>
      <c r="U10" s="17"/>
      <c r="V10" s="45"/>
      <c r="W10" s="45"/>
      <c r="X10" s="45"/>
      <c r="Y10" s="45"/>
      <c r="Z10" s="45" t="e">
        <f t="array" aca="1" ref="Z10" ca="1">IF(ROWS($1:9)&lt;=SUBTOTAL(3,personnel),
INDEX(personnel,SMALL(IF(SUBTOTAL(3,INDIRECT("données!A"&amp;ROW(personnel)))=1,ROW(INDIRECT("1:"&amp;ROWS(personnel)))),ROWS($1:9))),"")</f>
        <v>#REF!</v>
      </c>
    </row>
    <row r="11" spans="1:26" ht="16.5" thickBot="1" x14ac:dyDescent="0.3">
      <c r="A11" s="67"/>
      <c r="B11" s="68"/>
      <c r="C11" s="69"/>
      <c r="D11" s="71"/>
      <c r="E11" s="70"/>
      <c r="F11" s="70"/>
      <c r="G11" s="71"/>
      <c r="H11" s="68"/>
      <c r="I11" s="68"/>
      <c r="J11" s="68">
        <f t="shared" si="0"/>
        <v>0</v>
      </c>
      <c r="K11" s="72"/>
      <c r="L11" s="73">
        <f t="shared" si="1"/>
        <v>0</v>
      </c>
      <c r="M11" s="74"/>
      <c r="N11" s="74"/>
      <c r="O11" s="74"/>
      <c r="P11" s="75"/>
      <c r="Q11" s="76"/>
      <c r="R11" s="77"/>
      <c r="S11" s="66"/>
      <c r="T11" s="66"/>
      <c r="U11" s="17"/>
      <c r="V11" s="45"/>
      <c r="W11" s="45"/>
      <c r="X11" s="45"/>
      <c r="Y11" s="45"/>
      <c r="Z11" s="45" t="e">
        <f t="array" aca="1" ref="Z11" ca="1">IF(ROWS($1:10)&lt;=SUBTOTAL(3,personnel),
INDEX(personnel,SMALL(IF(SUBTOTAL(3,INDIRECT("données!A"&amp;ROW(personnel)))=1,ROW(INDIRECT("1:"&amp;ROWS(personnel)))),ROWS($1:10))),"")</f>
        <v>#REF!</v>
      </c>
    </row>
    <row r="12" spans="1:26" ht="16.5" thickBot="1" x14ac:dyDescent="0.3">
      <c r="A12" s="67"/>
      <c r="B12" s="68"/>
      <c r="C12" s="69"/>
      <c r="D12" s="71"/>
      <c r="E12" s="70"/>
      <c r="F12" s="68"/>
      <c r="G12" s="71"/>
      <c r="H12" s="68"/>
      <c r="I12" s="68"/>
      <c r="J12" s="68">
        <f t="shared" si="0"/>
        <v>0</v>
      </c>
      <c r="K12" s="72"/>
      <c r="L12" s="73">
        <f t="shared" si="1"/>
        <v>0</v>
      </c>
      <c r="M12" s="74"/>
      <c r="N12" s="74"/>
      <c r="O12" s="74"/>
      <c r="P12" s="75"/>
      <c r="Q12" s="76"/>
      <c r="R12" s="77"/>
      <c r="S12" s="66"/>
      <c r="T12" s="66"/>
      <c r="U12" s="17"/>
      <c r="V12" s="45"/>
      <c r="W12" s="45"/>
      <c r="X12" s="45"/>
      <c r="Y12" s="45"/>
      <c r="Z12" s="45" t="e">
        <f t="array" aca="1" ref="Z12" ca="1">IF(ROWS($1:11)&lt;=SUBTOTAL(3,personnel),
INDEX(personnel,SMALL(IF(SUBTOTAL(3,INDIRECT("données!A"&amp;ROW(personnel)))=1,ROW(INDIRECT("1:"&amp;ROWS(personnel)))),ROWS($1:11))),"")</f>
        <v>#REF!</v>
      </c>
    </row>
    <row r="13" spans="1:26" ht="16.5" thickBot="1" x14ac:dyDescent="0.3">
      <c r="A13" s="67"/>
      <c r="B13" s="68"/>
      <c r="C13" s="69"/>
      <c r="D13" s="71"/>
      <c r="E13" s="70"/>
      <c r="F13" s="68"/>
      <c r="G13" s="71"/>
      <c r="H13" s="68"/>
      <c r="I13" s="68"/>
      <c r="J13" s="68">
        <f t="shared" si="0"/>
        <v>0</v>
      </c>
      <c r="K13" s="72"/>
      <c r="L13" s="73">
        <f t="shared" si="1"/>
        <v>0</v>
      </c>
      <c r="M13" s="74"/>
      <c r="N13" s="74"/>
      <c r="O13" s="74"/>
      <c r="P13" s="75"/>
      <c r="Q13" s="76"/>
      <c r="R13" s="77"/>
      <c r="S13" s="66"/>
      <c r="T13" s="66"/>
      <c r="U13" s="17"/>
      <c r="V13" s="45"/>
      <c r="W13" s="45"/>
      <c r="X13" s="45"/>
      <c r="Y13" s="45"/>
      <c r="Z13" s="45" t="e">
        <f t="array" aca="1" ref="Z13" ca="1">IF(ROWS($1:12)&lt;=SUBTOTAL(3,personnel),
INDEX(personnel,SMALL(IF(SUBTOTAL(3,INDIRECT("données!A"&amp;ROW(personnel)))=1,ROW(INDIRECT("1:"&amp;ROWS(personnel)))),ROWS($1:12))),"")</f>
        <v>#REF!</v>
      </c>
    </row>
    <row r="14" spans="1:26" ht="16.5" thickBot="1" x14ac:dyDescent="0.3">
      <c r="A14" s="78"/>
      <c r="B14" s="79"/>
      <c r="C14" s="80"/>
      <c r="D14" s="81"/>
      <c r="E14" s="82"/>
      <c r="F14" s="79"/>
      <c r="G14" s="81"/>
      <c r="H14" s="79"/>
      <c r="I14" s="79"/>
      <c r="J14" s="79">
        <f t="shared" si="0"/>
        <v>0</v>
      </c>
      <c r="K14" s="83"/>
      <c r="L14" s="84">
        <f t="shared" si="1"/>
        <v>0</v>
      </c>
      <c r="M14" s="85"/>
      <c r="N14" s="85"/>
      <c r="O14" s="85"/>
      <c r="P14" s="86"/>
      <c r="Q14" s="87"/>
      <c r="R14" s="88"/>
      <c r="S14" s="66"/>
      <c r="T14" s="66"/>
      <c r="U14" s="17"/>
      <c r="V14" s="45"/>
      <c r="W14" s="45"/>
      <c r="X14" s="45"/>
      <c r="Y14" s="45"/>
      <c r="Z14" s="45" t="e">
        <f t="array" aca="1" ref="Z14" ca="1">IF(ROWS($1:13)&lt;=SUBTOTAL(3,personnel),
INDEX(personnel,SMALL(IF(SUBTOTAL(3,INDIRECT("données!A"&amp;ROW(personnel)))=1,ROW(INDIRECT("1:"&amp;ROWS(personnel)))),ROWS($1:13))),"")</f>
        <v>#REF!</v>
      </c>
    </row>
    <row r="15" spans="1:26" ht="16.5" thickBot="1" x14ac:dyDescent="0.3">
      <c r="A15" s="57"/>
      <c r="B15" s="58"/>
      <c r="C15" s="59"/>
      <c r="D15" s="89"/>
      <c r="E15" s="60"/>
      <c r="F15" s="89"/>
      <c r="G15" s="89"/>
      <c r="H15" s="58"/>
      <c r="I15" s="58"/>
      <c r="J15" s="58">
        <f t="shared" si="0"/>
        <v>0</v>
      </c>
      <c r="K15" s="90"/>
      <c r="L15" s="91">
        <f t="shared" si="1"/>
        <v>0</v>
      </c>
      <c r="M15" s="62">
        <f>SUM(J15:J23)</f>
        <v>0</v>
      </c>
      <c r="N15" s="62">
        <f>SUM(K15:K23)</f>
        <v>0</v>
      </c>
      <c r="O15" s="62">
        <f>SUM(L15:L23)</f>
        <v>0</v>
      </c>
      <c r="P15" s="63"/>
      <c r="Q15" s="64"/>
      <c r="R15" s="65"/>
      <c r="S15" s="66"/>
      <c r="T15" s="66"/>
      <c r="U15" s="17"/>
      <c r="V15" s="45"/>
      <c r="W15" s="45"/>
      <c r="X15" s="45"/>
      <c r="Y15" s="45"/>
      <c r="Z15" s="45" t="e">
        <f t="array" aca="1" ref="Z15" ca="1">IF(ROWS($1:14)&lt;=SUBTOTAL(3,personnel),
INDEX(personnel,SMALL(IF(SUBTOTAL(3,INDIRECT("données!A"&amp;ROW(personnel)))=1,ROW(INDIRECT("1:"&amp;ROWS(personnel)))),ROWS($1:14))),"")</f>
        <v>#REF!</v>
      </c>
    </row>
    <row r="16" spans="1:26" ht="16.5" thickBot="1" x14ac:dyDescent="0.3">
      <c r="A16" s="67"/>
      <c r="B16" s="68"/>
      <c r="C16" s="69"/>
      <c r="D16" s="69"/>
      <c r="E16" s="70"/>
      <c r="F16" s="71"/>
      <c r="G16" s="71"/>
      <c r="H16" s="68"/>
      <c r="I16" s="68"/>
      <c r="J16" s="68">
        <f t="shared" si="0"/>
        <v>0</v>
      </c>
      <c r="K16" s="72"/>
      <c r="L16" s="73">
        <f t="shared" si="1"/>
        <v>0</v>
      </c>
      <c r="M16" s="74"/>
      <c r="N16" s="74"/>
      <c r="O16" s="74"/>
      <c r="P16" s="75"/>
      <c r="Q16" s="76"/>
      <c r="R16" s="77"/>
      <c r="S16" s="66"/>
      <c r="T16" s="66"/>
      <c r="U16" s="17"/>
      <c r="V16" s="45"/>
      <c r="W16" s="45"/>
      <c r="X16" s="45"/>
      <c r="Y16" s="45"/>
      <c r="Z16" s="45" t="e">
        <f t="array" aca="1" ref="Z16" ca="1">IF(ROWS($1:15)&lt;=SUBTOTAL(3,personnel),
INDEX(personnel,SMALL(IF(SUBTOTAL(3,INDIRECT("données!A"&amp;ROW(personnel)))=1,ROW(INDIRECT("1:"&amp;ROWS(personnel)))),ROWS($1:15))),"")</f>
        <v>#REF!</v>
      </c>
    </row>
    <row r="17" spans="1:26" ht="16.5" thickBot="1" x14ac:dyDescent="0.3">
      <c r="A17" s="67"/>
      <c r="B17" s="68"/>
      <c r="C17" s="69"/>
      <c r="D17" s="71"/>
      <c r="E17" s="70"/>
      <c r="F17" s="70"/>
      <c r="G17" s="71"/>
      <c r="H17" s="68"/>
      <c r="I17" s="68"/>
      <c r="J17" s="68">
        <f t="shared" si="0"/>
        <v>0</v>
      </c>
      <c r="K17" s="72"/>
      <c r="L17" s="73">
        <f t="shared" si="1"/>
        <v>0</v>
      </c>
      <c r="M17" s="74"/>
      <c r="N17" s="74"/>
      <c r="O17" s="74"/>
      <c r="P17" s="75"/>
      <c r="Q17" s="76"/>
      <c r="R17" s="77"/>
      <c r="S17" s="66"/>
      <c r="T17" s="66"/>
      <c r="U17" s="17"/>
      <c r="V17" s="45"/>
      <c r="W17" s="45"/>
      <c r="X17" s="45"/>
      <c r="Y17" s="45"/>
      <c r="Z17" s="45" t="e">
        <f t="array" aca="1" ref="Z17" ca="1">IF(ROWS($1:16)&lt;=SUBTOTAL(3,personnel),
INDEX(personnel,SMALL(IF(SUBTOTAL(3,INDIRECT("données!A"&amp;ROW(personnel)))=1,ROW(INDIRECT("1:"&amp;ROWS(personnel)))),ROWS($1:16))),"")</f>
        <v>#REF!</v>
      </c>
    </row>
    <row r="18" spans="1:26" ht="16.5" thickBot="1" x14ac:dyDescent="0.3">
      <c r="A18" s="67"/>
      <c r="B18" s="68"/>
      <c r="C18" s="69"/>
      <c r="D18" s="71"/>
      <c r="E18" s="71"/>
      <c r="F18" s="70"/>
      <c r="G18" s="71"/>
      <c r="H18" s="68"/>
      <c r="I18" s="68"/>
      <c r="J18" s="68">
        <f t="shared" si="0"/>
        <v>0</v>
      </c>
      <c r="K18" s="72"/>
      <c r="L18" s="73">
        <f t="shared" si="1"/>
        <v>0</v>
      </c>
      <c r="M18" s="74"/>
      <c r="N18" s="74"/>
      <c r="O18" s="74"/>
      <c r="P18" s="75"/>
      <c r="Q18" s="76"/>
      <c r="R18" s="77"/>
      <c r="S18" s="66"/>
      <c r="T18" s="66"/>
      <c r="U18" s="17"/>
      <c r="V18" s="45"/>
      <c r="W18" s="45"/>
      <c r="X18" s="45"/>
      <c r="Y18" s="45"/>
      <c r="Z18" s="45" t="e">
        <f t="array" aca="1" ref="Z18" ca="1">IF(ROWS($1:17)&lt;=SUBTOTAL(3,personnel),
INDEX(personnel,SMALL(IF(SUBTOTAL(3,INDIRECT("données!A"&amp;ROW(personnel)))=1,ROW(INDIRECT("1:"&amp;ROWS(personnel)))),ROWS($1:17))),"")</f>
        <v>#REF!</v>
      </c>
    </row>
    <row r="19" spans="1:26" ht="16.5" thickBot="1" x14ac:dyDescent="0.3">
      <c r="A19" s="67"/>
      <c r="B19" s="68"/>
      <c r="C19" s="69"/>
      <c r="D19" s="71"/>
      <c r="E19" s="71"/>
      <c r="F19" s="70"/>
      <c r="G19" s="71"/>
      <c r="H19" s="68"/>
      <c r="I19" s="68"/>
      <c r="J19" s="68">
        <f>SUM(C19:H19)</f>
        <v>0</v>
      </c>
      <c r="K19" s="72"/>
      <c r="L19" s="73">
        <f t="shared" si="1"/>
        <v>0</v>
      </c>
      <c r="M19" s="74"/>
      <c r="N19" s="74"/>
      <c r="O19" s="74"/>
      <c r="P19" s="75"/>
      <c r="Q19" s="76"/>
      <c r="R19" s="77"/>
      <c r="S19" s="66"/>
      <c r="T19" s="66"/>
      <c r="U19" s="17"/>
      <c r="V19" s="45"/>
      <c r="W19" s="45"/>
      <c r="X19" s="45"/>
      <c r="Y19" s="45"/>
      <c r="Z19" s="45" t="e">
        <f t="array" aca="1" ref="Z19" ca="1">IF(ROWS($1:18)&lt;=SUBTOTAL(3,personnel),
INDEX(personnel,SMALL(IF(SUBTOTAL(3,INDIRECT("données!A"&amp;ROW(personnel)))=1,ROW(INDIRECT("1:"&amp;ROWS(personnel)))),ROWS($1:18))),"")</f>
        <v>#REF!</v>
      </c>
    </row>
    <row r="20" spans="1:26" ht="16.5" thickBot="1" x14ac:dyDescent="0.3">
      <c r="A20" s="67"/>
      <c r="B20" s="68"/>
      <c r="C20" s="69"/>
      <c r="D20" s="71"/>
      <c r="E20" s="71"/>
      <c r="F20" s="70"/>
      <c r="G20" s="71"/>
      <c r="H20" s="68"/>
      <c r="I20" s="68"/>
      <c r="J20" s="68">
        <f t="shared" ref="J20:J58" si="2">SUM(C20:H20)</f>
        <v>0</v>
      </c>
      <c r="K20" s="72"/>
      <c r="L20" s="73">
        <f t="shared" si="1"/>
        <v>0</v>
      </c>
      <c r="M20" s="74"/>
      <c r="N20" s="74"/>
      <c r="O20" s="74"/>
      <c r="P20" s="75"/>
      <c r="Q20" s="76"/>
      <c r="R20" s="77"/>
      <c r="S20" s="66"/>
      <c r="T20" s="66"/>
      <c r="U20" s="17"/>
      <c r="V20" s="45"/>
      <c r="W20" s="45"/>
      <c r="X20" s="45"/>
      <c r="Y20" s="45"/>
      <c r="Z20" s="45" t="e">
        <f t="array" aca="1" ref="Z20" ca="1">IF(ROWS($1:19)&lt;=SUBTOTAL(3,personnel),
INDEX(personnel,SMALL(IF(SUBTOTAL(3,INDIRECT("données!A"&amp;ROW(personnel)))=1,ROW(INDIRECT("1:"&amp;ROWS(personnel)))),ROWS($1:19))),"")</f>
        <v>#REF!</v>
      </c>
    </row>
    <row r="21" spans="1:26" ht="16.5" thickBot="1" x14ac:dyDescent="0.3">
      <c r="A21" s="67"/>
      <c r="B21" s="68"/>
      <c r="C21" s="69"/>
      <c r="D21" s="71"/>
      <c r="E21" s="71"/>
      <c r="F21" s="70"/>
      <c r="G21" s="71"/>
      <c r="H21" s="68"/>
      <c r="I21" s="68"/>
      <c r="J21" s="68">
        <f t="shared" si="2"/>
        <v>0</v>
      </c>
      <c r="K21" s="72"/>
      <c r="L21" s="73">
        <f t="shared" si="1"/>
        <v>0</v>
      </c>
      <c r="M21" s="74"/>
      <c r="N21" s="74"/>
      <c r="O21" s="74"/>
      <c r="P21" s="75"/>
      <c r="Q21" s="76"/>
      <c r="R21" s="77"/>
      <c r="S21" s="66"/>
      <c r="T21" s="66"/>
      <c r="U21" s="17"/>
      <c r="V21" s="45"/>
      <c r="W21" s="45"/>
      <c r="X21" s="45"/>
      <c r="Y21" s="45"/>
      <c r="Z21" s="45" t="e">
        <f t="array" aca="1" ref="Z21" ca="1">IF(ROWS($1:20)&lt;=SUBTOTAL(3,personnel),
INDEX(personnel,SMALL(IF(SUBTOTAL(3,INDIRECT("données!A"&amp;ROW(personnel)))=1,ROW(INDIRECT("1:"&amp;ROWS(personnel)))),ROWS($1:20))),"")</f>
        <v>#REF!</v>
      </c>
    </row>
    <row r="22" spans="1:26" ht="16.5" thickBot="1" x14ac:dyDescent="0.3">
      <c r="A22" s="67"/>
      <c r="B22" s="68"/>
      <c r="C22" s="69"/>
      <c r="D22" s="71"/>
      <c r="E22" s="71"/>
      <c r="F22" s="70"/>
      <c r="G22" s="71"/>
      <c r="H22" s="68"/>
      <c r="I22" s="68"/>
      <c r="J22" s="68">
        <f t="shared" si="2"/>
        <v>0</v>
      </c>
      <c r="K22" s="72"/>
      <c r="L22" s="73">
        <f t="shared" si="1"/>
        <v>0</v>
      </c>
      <c r="M22" s="74"/>
      <c r="N22" s="74"/>
      <c r="O22" s="74"/>
      <c r="P22" s="75"/>
      <c r="Q22" s="76"/>
      <c r="R22" s="77"/>
      <c r="S22" s="66"/>
      <c r="T22" s="66"/>
      <c r="U22" s="17"/>
      <c r="V22" s="45"/>
      <c r="W22" s="45"/>
      <c r="X22" s="45"/>
      <c r="Y22" s="45"/>
      <c r="Z22" s="45" t="e">
        <f t="array" aca="1" ref="Z22" ca="1">IF(ROWS($1:21)&lt;=SUBTOTAL(3,personnel),
INDEX(personnel,SMALL(IF(SUBTOTAL(3,INDIRECT("données!A"&amp;ROW(personnel)))=1,ROW(INDIRECT("1:"&amp;ROWS(personnel)))),ROWS($1:21))),"")</f>
        <v>#REF!</v>
      </c>
    </row>
    <row r="23" spans="1:26" ht="16.5" thickBot="1" x14ac:dyDescent="0.3">
      <c r="A23" s="78"/>
      <c r="B23" s="79"/>
      <c r="C23" s="80"/>
      <c r="D23" s="81"/>
      <c r="E23" s="81"/>
      <c r="F23" s="82"/>
      <c r="G23" s="81"/>
      <c r="H23" s="79"/>
      <c r="I23" s="79"/>
      <c r="J23" s="79">
        <f t="shared" si="2"/>
        <v>0</v>
      </c>
      <c r="K23" s="83"/>
      <c r="L23" s="84">
        <f t="shared" si="1"/>
        <v>0</v>
      </c>
      <c r="M23" s="85"/>
      <c r="N23" s="85"/>
      <c r="O23" s="85"/>
      <c r="P23" s="86"/>
      <c r="Q23" s="87"/>
      <c r="R23" s="88"/>
      <c r="S23" s="66"/>
      <c r="T23" s="66"/>
      <c r="U23" s="17"/>
      <c r="V23" s="45"/>
      <c r="W23" s="45"/>
      <c r="X23" s="45"/>
      <c r="Y23" s="45"/>
      <c r="Z23" s="45" t="e">
        <f t="array" aca="1" ref="Z23" ca="1">IF(ROWS($1:22)&lt;=SUBTOTAL(3,personnel),
INDEX(personnel,SMALL(IF(SUBTOTAL(3,INDIRECT("données!A"&amp;ROW(personnel)))=1,ROW(INDIRECT("1:"&amp;ROWS(personnel)))),ROWS($1:22))),"")</f>
        <v>#REF!</v>
      </c>
    </row>
    <row r="24" spans="1:26" ht="16.5" thickBot="1" x14ac:dyDescent="0.3">
      <c r="A24" s="57"/>
      <c r="B24" s="58"/>
      <c r="C24" s="59"/>
      <c r="D24" s="89"/>
      <c r="E24" s="58"/>
      <c r="F24" s="60"/>
      <c r="G24" s="92"/>
      <c r="H24" s="58"/>
      <c r="I24" s="58"/>
      <c r="J24" s="58">
        <f t="shared" si="2"/>
        <v>0</v>
      </c>
      <c r="K24" s="61"/>
      <c r="L24" s="91">
        <f t="shared" si="1"/>
        <v>0</v>
      </c>
      <c r="M24" s="62">
        <f>SUM(J24:J31)</f>
        <v>0</v>
      </c>
      <c r="N24" s="62">
        <f>SUM(K24:K31)</f>
        <v>0</v>
      </c>
      <c r="O24" s="62">
        <f>SUM(L24:L31)</f>
        <v>0</v>
      </c>
      <c r="P24" s="63"/>
      <c r="Q24" s="64"/>
      <c r="R24" s="65"/>
      <c r="S24" s="66"/>
      <c r="T24" s="93"/>
      <c r="U24" s="17"/>
      <c r="V24" s="45"/>
      <c r="W24" s="45"/>
      <c r="X24" s="45"/>
      <c r="Y24" s="45"/>
      <c r="Z24" s="45" t="e">
        <f t="array" aca="1" ref="Z24" ca="1">IF(ROWS($1:23)&lt;=SUBTOTAL(3,personnel),
INDEX(personnel,SMALL(IF(SUBTOTAL(3,INDIRECT("données!A"&amp;ROW(personnel)))=1,ROW(INDIRECT("1:"&amp;ROWS(personnel)))),ROWS($1:23))),"")</f>
        <v>#REF!</v>
      </c>
    </row>
    <row r="25" spans="1:26" ht="16.5" thickBot="1" x14ac:dyDescent="0.3">
      <c r="A25" s="67"/>
      <c r="B25" s="68"/>
      <c r="C25" s="69"/>
      <c r="D25" s="71"/>
      <c r="E25" s="68"/>
      <c r="F25" s="68"/>
      <c r="G25" s="94"/>
      <c r="H25" s="68"/>
      <c r="I25" s="68"/>
      <c r="J25" s="68">
        <f t="shared" si="2"/>
        <v>0</v>
      </c>
      <c r="K25" s="72"/>
      <c r="L25" s="73">
        <f t="shared" si="1"/>
        <v>0</v>
      </c>
      <c r="M25" s="74"/>
      <c r="N25" s="74"/>
      <c r="O25" s="74"/>
      <c r="P25" s="75"/>
      <c r="Q25" s="76"/>
      <c r="R25" s="77"/>
      <c r="S25" s="66"/>
      <c r="T25" s="93"/>
      <c r="U25" s="17"/>
      <c r="V25" s="45"/>
      <c r="W25" s="45"/>
      <c r="X25" s="45"/>
      <c r="Y25" s="45"/>
      <c r="Z25" s="45" t="e">
        <f t="array" aca="1" ref="Z25" ca="1">IF(ROWS($1:24)&lt;=SUBTOTAL(3,personnel),
INDEX(personnel,SMALL(IF(SUBTOTAL(3,INDIRECT("données!A"&amp;ROW(personnel)))=1,ROW(INDIRECT("1:"&amp;ROWS(personnel)))),ROWS($1:24))),"")</f>
        <v>#REF!</v>
      </c>
    </row>
    <row r="26" spans="1:26" ht="16.5" thickBot="1" x14ac:dyDescent="0.3">
      <c r="A26" s="67"/>
      <c r="B26" s="68"/>
      <c r="C26" s="69"/>
      <c r="D26" s="71"/>
      <c r="E26" s="68"/>
      <c r="F26" s="68"/>
      <c r="G26" s="94"/>
      <c r="H26" s="68"/>
      <c r="I26" s="68"/>
      <c r="J26" s="68">
        <f t="shared" si="2"/>
        <v>0</v>
      </c>
      <c r="K26" s="72"/>
      <c r="L26" s="73">
        <f t="shared" si="1"/>
        <v>0</v>
      </c>
      <c r="M26" s="74"/>
      <c r="N26" s="74"/>
      <c r="O26" s="74"/>
      <c r="P26" s="75"/>
      <c r="Q26" s="76"/>
      <c r="R26" s="77"/>
      <c r="S26" s="66"/>
      <c r="T26" s="93"/>
      <c r="U26" s="17"/>
      <c r="V26" s="45"/>
      <c r="W26" s="45"/>
      <c r="X26" s="45"/>
      <c r="Y26" s="45"/>
      <c r="Z26" s="45" t="e">
        <f t="array" aca="1" ref="Z26" ca="1">IF(ROWS($1:25)&lt;=SUBTOTAL(3,personnel),
INDEX(personnel,SMALL(IF(SUBTOTAL(3,INDIRECT("données!A"&amp;ROW(personnel)))=1,ROW(INDIRECT("1:"&amp;ROWS(personnel)))),ROWS($1:25))),"")</f>
        <v>#REF!</v>
      </c>
    </row>
    <row r="27" spans="1:26" ht="16.5" thickBot="1" x14ac:dyDescent="0.3">
      <c r="A27" s="67"/>
      <c r="B27" s="68"/>
      <c r="C27" s="69"/>
      <c r="D27" s="71"/>
      <c r="E27" s="71"/>
      <c r="F27" s="70"/>
      <c r="G27" s="94"/>
      <c r="H27" s="68"/>
      <c r="I27" s="68"/>
      <c r="J27" s="68">
        <f t="shared" si="2"/>
        <v>0</v>
      </c>
      <c r="K27" s="72"/>
      <c r="L27" s="73">
        <f t="shared" si="1"/>
        <v>0</v>
      </c>
      <c r="M27" s="74"/>
      <c r="N27" s="74"/>
      <c r="O27" s="74"/>
      <c r="P27" s="75"/>
      <c r="Q27" s="76"/>
      <c r="R27" s="77"/>
      <c r="S27" s="66"/>
      <c r="T27" s="93"/>
      <c r="U27" s="17"/>
      <c r="V27" s="45"/>
      <c r="W27" s="45"/>
      <c r="X27" s="45"/>
      <c r="Y27" s="45"/>
      <c r="Z27" s="45" t="e">
        <f t="array" aca="1" ref="Z27" ca="1">IF(ROWS($1:26)&lt;=SUBTOTAL(3,personnel),
INDEX(personnel,SMALL(IF(SUBTOTAL(3,INDIRECT("données!A"&amp;ROW(personnel)))=1,ROW(INDIRECT("1:"&amp;ROWS(personnel)))),ROWS($1:26))),"")</f>
        <v>#REF!</v>
      </c>
    </row>
    <row r="28" spans="1:26" ht="16.5" thickBot="1" x14ac:dyDescent="0.3">
      <c r="A28" s="67"/>
      <c r="B28" s="68"/>
      <c r="C28" s="69"/>
      <c r="D28" s="71"/>
      <c r="E28" s="71"/>
      <c r="F28" s="70"/>
      <c r="G28" s="94"/>
      <c r="H28" s="68"/>
      <c r="I28" s="68"/>
      <c r="J28" s="68">
        <f t="shared" si="2"/>
        <v>0</v>
      </c>
      <c r="K28" s="72"/>
      <c r="L28" s="73">
        <f t="shared" si="1"/>
        <v>0</v>
      </c>
      <c r="M28" s="74"/>
      <c r="N28" s="74"/>
      <c r="O28" s="74"/>
      <c r="P28" s="75"/>
      <c r="Q28" s="76"/>
      <c r="R28" s="77"/>
      <c r="S28" s="66"/>
      <c r="T28" s="93"/>
      <c r="U28" s="17"/>
      <c r="V28" s="45"/>
      <c r="W28" s="45"/>
      <c r="X28" s="45"/>
      <c r="Y28" s="45"/>
      <c r="Z28" s="45" t="e">
        <f t="array" aca="1" ref="Z28" ca="1">IF(ROWS($1:27)&lt;=SUBTOTAL(3,personnel),
INDEX(personnel,SMALL(IF(SUBTOTAL(3,INDIRECT("données!A"&amp;ROW(personnel)))=1,ROW(INDIRECT("1:"&amp;ROWS(personnel)))),ROWS($1:27))),"")</f>
        <v>#REF!</v>
      </c>
    </row>
    <row r="29" spans="1:26" ht="16.5" thickBot="1" x14ac:dyDescent="0.3">
      <c r="A29" s="67"/>
      <c r="B29" s="68"/>
      <c r="C29" s="69"/>
      <c r="D29" s="71"/>
      <c r="E29" s="71"/>
      <c r="F29" s="70"/>
      <c r="G29" s="94"/>
      <c r="H29" s="68"/>
      <c r="I29" s="68"/>
      <c r="J29" s="68">
        <f t="shared" si="2"/>
        <v>0</v>
      </c>
      <c r="K29" s="72"/>
      <c r="L29" s="73">
        <f t="shared" si="1"/>
        <v>0</v>
      </c>
      <c r="M29" s="74"/>
      <c r="N29" s="74"/>
      <c r="O29" s="74"/>
      <c r="P29" s="75"/>
      <c r="Q29" s="76"/>
      <c r="R29" s="77"/>
      <c r="S29" s="66"/>
      <c r="T29" s="93"/>
      <c r="U29" s="17"/>
      <c r="V29" s="45"/>
      <c r="W29" s="45"/>
      <c r="X29" s="45"/>
      <c r="Y29" s="45"/>
      <c r="Z29" s="45" t="e">
        <f t="array" aca="1" ref="Z29" ca="1">IF(ROWS($1:28)&lt;=SUBTOTAL(3,personnel),
INDEX(personnel,SMALL(IF(SUBTOTAL(3,INDIRECT("données!A"&amp;ROW(personnel)))=1,ROW(INDIRECT("1:"&amp;ROWS(personnel)))),ROWS($1:28))),"")</f>
        <v>#REF!</v>
      </c>
    </row>
    <row r="30" spans="1:26" ht="16.5" thickBot="1" x14ac:dyDescent="0.3">
      <c r="A30" s="67"/>
      <c r="B30" s="68"/>
      <c r="C30" s="69"/>
      <c r="D30" s="71"/>
      <c r="E30" s="71"/>
      <c r="F30" s="70"/>
      <c r="G30" s="94"/>
      <c r="H30" s="68"/>
      <c r="I30" s="68"/>
      <c r="J30" s="68">
        <f t="shared" si="2"/>
        <v>0</v>
      </c>
      <c r="K30" s="72"/>
      <c r="L30" s="73">
        <f t="shared" si="1"/>
        <v>0</v>
      </c>
      <c r="M30" s="74"/>
      <c r="N30" s="74"/>
      <c r="O30" s="74"/>
      <c r="P30" s="75"/>
      <c r="Q30" s="76"/>
      <c r="R30" s="77"/>
      <c r="S30" s="66"/>
      <c r="T30" s="93"/>
      <c r="U30" s="17"/>
      <c r="V30" s="45"/>
      <c r="W30" s="45"/>
      <c r="X30" s="45"/>
      <c r="Y30" s="45"/>
      <c r="Z30" s="45" t="e">
        <f t="array" aca="1" ref="Z30" ca="1">IF(ROWS($1:29)&lt;=SUBTOTAL(3,personnel),
INDEX(personnel,SMALL(IF(SUBTOTAL(3,INDIRECT("données!A"&amp;ROW(personnel)))=1,ROW(INDIRECT("1:"&amp;ROWS(personnel)))),ROWS($1:29))),"")</f>
        <v>#REF!</v>
      </c>
    </row>
    <row r="31" spans="1:26" ht="16.5" thickBot="1" x14ac:dyDescent="0.3">
      <c r="A31" s="78"/>
      <c r="B31" s="79"/>
      <c r="C31" s="80"/>
      <c r="D31" s="81"/>
      <c r="E31" s="81"/>
      <c r="F31" s="82"/>
      <c r="G31" s="95"/>
      <c r="H31" s="79"/>
      <c r="I31" s="79"/>
      <c r="J31" s="79">
        <f t="shared" si="2"/>
        <v>0</v>
      </c>
      <c r="K31" s="83"/>
      <c r="L31" s="84">
        <f t="shared" si="1"/>
        <v>0</v>
      </c>
      <c r="M31" s="85"/>
      <c r="N31" s="85"/>
      <c r="O31" s="85"/>
      <c r="P31" s="86"/>
      <c r="Q31" s="87"/>
      <c r="R31" s="88"/>
      <c r="S31" s="66"/>
      <c r="T31" s="93"/>
      <c r="U31" s="17"/>
      <c r="V31" s="45"/>
      <c r="W31" s="45"/>
      <c r="X31" s="45"/>
      <c r="Y31" s="45"/>
      <c r="Z31" s="45" t="e">
        <f t="array" aca="1" ref="Z31" ca="1">IF(ROWS($1:30)&lt;=SUBTOTAL(3,personnel),
INDEX(personnel,SMALL(IF(SUBTOTAL(3,INDIRECT("données!A"&amp;ROW(personnel)))=1,ROW(INDIRECT("1:"&amp;ROWS(personnel)))),ROWS($1:30))),"")</f>
        <v>#REF!</v>
      </c>
    </row>
    <row r="32" spans="1:26" ht="16.5" thickBot="1" x14ac:dyDescent="0.3">
      <c r="A32" s="57"/>
      <c r="B32" s="58"/>
      <c r="C32" s="59"/>
      <c r="D32" s="89"/>
      <c r="E32" s="58"/>
      <c r="F32" s="89"/>
      <c r="G32" s="92"/>
      <c r="H32" s="58"/>
      <c r="I32" s="58"/>
      <c r="J32" s="58">
        <f t="shared" si="2"/>
        <v>0</v>
      </c>
      <c r="K32" s="61"/>
      <c r="L32" s="91">
        <f t="shared" si="1"/>
        <v>0</v>
      </c>
      <c r="M32" s="62">
        <f>SUM(J32:J38)</f>
        <v>0</v>
      </c>
      <c r="N32" s="62">
        <f>SUM(K32:K38)</f>
        <v>0</v>
      </c>
      <c r="O32" s="62">
        <f>SUM(L32:L38)</f>
        <v>0</v>
      </c>
      <c r="P32" s="63"/>
      <c r="Q32" s="64"/>
      <c r="R32" s="65"/>
      <c r="S32" s="93"/>
      <c r="T32" s="93"/>
      <c r="U32" s="17"/>
      <c r="V32" s="45"/>
      <c r="W32" s="45"/>
      <c r="X32" s="45"/>
      <c r="Y32" s="45"/>
      <c r="Z32" s="45" t="e">
        <f t="array" aca="1" ref="Z32" ca="1">IF(ROWS($1:31)&lt;=SUBTOTAL(3,personnel),
INDEX(personnel,SMALL(IF(SUBTOTAL(3,INDIRECT("données!A"&amp;ROW(personnel)))=1,ROW(INDIRECT("1:"&amp;ROWS(personnel)))),ROWS($1:31))),"")</f>
        <v>#REF!</v>
      </c>
    </row>
    <row r="33" spans="1:26" ht="16.5" thickBot="1" x14ac:dyDescent="0.3">
      <c r="A33" s="67"/>
      <c r="B33" s="68"/>
      <c r="C33" s="96"/>
      <c r="D33" s="97"/>
      <c r="E33" s="98"/>
      <c r="F33" s="97"/>
      <c r="G33" s="97"/>
      <c r="H33" s="98"/>
      <c r="I33" s="98"/>
      <c r="J33" s="68">
        <f>SUM(C33:H33)</f>
        <v>0</v>
      </c>
      <c r="K33" s="72"/>
      <c r="L33" s="73">
        <f t="shared" si="1"/>
        <v>0</v>
      </c>
      <c r="M33" s="99"/>
      <c r="N33" s="99"/>
      <c r="O33" s="99"/>
      <c r="P33" s="75"/>
      <c r="Q33" s="76"/>
      <c r="R33" s="77"/>
      <c r="S33" s="93"/>
      <c r="T33" s="93"/>
      <c r="U33" s="17"/>
      <c r="V33" s="45"/>
      <c r="W33" s="45"/>
      <c r="X33" s="45"/>
      <c r="Y33" s="45"/>
      <c r="Z33" s="45" t="e">
        <f t="array" aca="1" ref="Z33" ca="1">IF(ROWS($1:32)&lt;=SUBTOTAL(3,personnel),
INDEX(personnel,SMALL(IF(SUBTOTAL(3,INDIRECT("données!A"&amp;ROW(personnel)))=1,ROW(INDIRECT("1:"&amp;ROWS(personnel)))),ROWS($1:32))),"")</f>
        <v>#REF!</v>
      </c>
    </row>
    <row r="34" spans="1:26" ht="16.5" thickBot="1" x14ac:dyDescent="0.3">
      <c r="A34" s="67"/>
      <c r="B34" s="68"/>
      <c r="C34" s="96"/>
      <c r="D34" s="97"/>
      <c r="E34" s="98"/>
      <c r="F34" s="97"/>
      <c r="G34" s="97"/>
      <c r="H34" s="98"/>
      <c r="I34" s="98"/>
      <c r="J34" s="68">
        <f>SUM(C34:H34)</f>
        <v>0</v>
      </c>
      <c r="K34" s="72"/>
      <c r="L34" s="73">
        <f t="shared" si="1"/>
        <v>0</v>
      </c>
      <c r="M34" s="99"/>
      <c r="N34" s="99"/>
      <c r="O34" s="99"/>
      <c r="P34" s="75"/>
      <c r="Q34" s="76"/>
      <c r="R34" s="77"/>
      <c r="S34" s="93"/>
      <c r="T34" s="93"/>
      <c r="U34" s="17"/>
      <c r="V34" s="45"/>
      <c r="W34" s="45"/>
      <c r="X34" s="45"/>
      <c r="Y34" s="45"/>
      <c r="Z34" s="45" t="e">
        <f t="array" aca="1" ref="Z34" ca="1">IF(ROWS($1:33)&lt;=SUBTOTAL(3,personnel),
INDEX(personnel,SMALL(IF(SUBTOTAL(3,INDIRECT("données!A"&amp;ROW(personnel)))=1,ROW(INDIRECT("1:"&amp;ROWS(personnel)))),ROWS($1:33))),"")</f>
        <v>#REF!</v>
      </c>
    </row>
    <row r="35" spans="1:26" ht="16.5" thickBot="1" x14ac:dyDescent="0.3">
      <c r="A35" s="67"/>
      <c r="B35" s="68"/>
      <c r="C35" s="96"/>
      <c r="D35" s="97"/>
      <c r="E35" s="98"/>
      <c r="F35" s="97"/>
      <c r="G35" s="97"/>
      <c r="H35" s="98"/>
      <c r="I35" s="98"/>
      <c r="J35" s="68">
        <f>SUM(C35:H35)</f>
        <v>0</v>
      </c>
      <c r="K35" s="72"/>
      <c r="L35" s="73">
        <f t="shared" si="1"/>
        <v>0</v>
      </c>
      <c r="M35" s="99"/>
      <c r="N35" s="99"/>
      <c r="O35" s="99"/>
      <c r="P35" s="75"/>
      <c r="Q35" s="76"/>
      <c r="R35" s="77"/>
      <c r="S35" s="93"/>
      <c r="T35" s="93"/>
      <c r="U35" s="17"/>
      <c r="V35" s="45"/>
      <c r="W35" s="45"/>
      <c r="X35" s="45"/>
      <c r="Y35" s="45"/>
      <c r="Z35" s="45" t="e">
        <f t="array" aca="1" ref="Z35" ca="1">IF(ROWS($1:34)&lt;=SUBTOTAL(3,personnel),
INDEX(personnel,SMALL(IF(SUBTOTAL(3,INDIRECT("données!A"&amp;ROW(personnel)))=1,ROW(INDIRECT("1:"&amp;ROWS(personnel)))),ROWS($1:34))),"")</f>
        <v>#REF!</v>
      </c>
    </row>
    <row r="36" spans="1:26" ht="16.5" thickBot="1" x14ac:dyDescent="0.3">
      <c r="A36" s="67"/>
      <c r="B36" s="68"/>
      <c r="C36" s="96"/>
      <c r="D36" s="97"/>
      <c r="E36" s="98"/>
      <c r="F36" s="97"/>
      <c r="G36" s="97"/>
      <c r="H36" s="98"/>
      <c r="I36" s="98"/>
      <c r="J36" s="68">
        <f>SUM(C36:H36)</f>
        <v>0</v>
      </c>
      <c r="K36" s="72"/>
      <c r="L36" s="73">
        <f t="shared" si="1"/>
        <v>0</v>
      </c>
      <c r="M36" s="99"/>
      <c r="N36" s="99"/>
      <c r="O36" s="99"/>
      <c r="P36" s="75"/>
      <c r="Q36" s="76"/>
      <c r="R36" s="77"/>
      <c r="S36" s="93"/>
      <c r="T36" s="93"/>
      <c r="U36" s="17"/>
      <c r="V36" s="45"/>
      <c r="W36" s="45"/>
      <c r="X36" s="45"/>
      <c r="Y36" s="45"/>
      <c r="Z36" s="45" t="e">
        <f t="array" aca="1" ref="Z36" ca="1">IF(ROWS($1:35)&lt;=SUBTOTAL(3,personnel),
INDEX(personnel,SMALL(IF(SUBTOTAL(3,INDIRECT("données!A"&amp;ROW(personnel)))=1,ROW(INDIRECT("1:"&amp;ROWS(personnel)))),ROWS($1:35))),"")</f>
        <v>#REF!</v>
      </c>
    </row>
    <row r="37" spans="1:26" ht="16.5" thickBot="1" x14ac:dyDescent="0.3">
      <c r="A37" s="67"/>
      <c r="B37" s="68"/>
      <c r="C37" s="69"/>
      <c r="D37" s="71"/>
      <c r="E37" s="68"/>
      <c r="F37" s="69"/>
      <c r="G37" s="69"/>
      <c r="H37" s="68"/>
      <c r="I37" s="68"/>
      <c r="J37" s="68">
        <f t="shared" ref="J37:J75" si="3">SUM(C37:H37)</f>
        <v>0</v>
      </c>
      <c r="K37" s="72"/>
      <c r="L37" s="73">
        <f t="shared" si="1"/>
        <v>0</v>
      </c>
      <c r="M37" s="74"/>
      <c r="N37" s="74"/>
      <c r="O37" s="74"/>
      <c r="P37" s="75"/>
      <c r="Q37" s="76"/>
      <c r="R37" s="77"/>
      <c r="S37" s="93"/>
      <c r="T37" s="93"/>
      <c r="U37" s="17"/>
      <c r="V37" s="45"/>
      <c r="W37" s="45"/>
      <c r="X37" s="45"/>
      <c r="Y37" s="45"/>
      <c r="Z37" s="45" t="e">
        <f t="array" aca="1" ref="Z37" ca="1">IF(ROWS($1:36)&lt;=SUBTOTAL(3,personnel),
INDEX(personnel,SMALL(IF(SUBTOTAL(3,INDIRECT("données!A"&amp;ROW(personnel)))=1,ROW(INDIRECT("1:"&amp;ROWS(personnel)))),ROWS($1:36))),"")</f>
        <v>#REF!</v>
      </c>
    </row>
    <row r="38" spans="1:26" ht="16.5" thickBot="1" x14ac:dyDescent="0.3">
      <c r="A38" s="78"/>
      <c r="B38" s="79"/>
      <c r="C38" s="80"/>
      <c r="D38" s="80"/>
      <c r="E38" s="80"/>
      <c r="F38" s="80"/>
      <c r="G38" s="80"/>
      <c r="H38" s="79"/>
      <c r="I38" s="79"/>
      <c r="J38" s="79">
        <f t="shared" si="3"/>
        <v>0</v>
      </c>
      <c r="K38" s="83"/>
      <c r="L38" s="84">
        <f t="shared" si="1"/>
        <v>0</v>
      </c>
      <c r="M38" s="85"/>
      <c r="N38" s="85"/>
      <c r="O38" s="85"/>
      <c r="P38" s="86"/>
      <c r="Q38" s="87"/>
      <c r="R38" s="88"/>
      <c r="S38" s="93"/>
      <c r="T38" s="93"/>
      <c r="U38" s="17"/>
      <c r="V38" s="45"/>
      <c r="W38" s="45"/>
      <c r="X38" s="45"/>
      <c r="Y38" s="45"/>
      <c r="Z38" s="45" t="e">
        <f t="array" aca="1" ref="Z38" ca="1">IF(ROWS($1:37)&lt;=SUBTOTAL(3,personnel),
INDEX(personnel,SMALL(IF(SUBTOTAL(3,INDIRECT("données!A"&amp;ROW(personnel)))=1,ROW(INDIRECT("1:"&amp;ROWS(personnel)))),ROWS($1:37))),"")</f>
        <v>#REF!</v>
      </c>
    </row>
    <row r="39" spans="1:26" ht="16.5" thickBot="1" x14ac:dyDescent="0.3">
      <c r="A39" s="57"/>
      <c r="B39" s="58"/>
      <c r="C39" s="59"/>
      <c r="D39" s="59"/>
      <c r="E39" s="59"/>
      <c r="F39" s="59"/>
      <c r="G39" s="59"/>
      <c r="H39" s="58"/>
      <c r="I39" s="58"/>
      <c r="J39" s="58">
        <f t="shared" si="3"/>
        <v>0</v>
      </c>
      <c r="K39" s="61"/>
      <c r="L39" s="91">
        <f t="shared" si="1"/>
        <v>0</v>
      </c>
      <c r="M39" s="100">
        <f>SUM(J39:J47)</f>
        <v>0</v>
      </c>
      <c r="N39" s="100">
        <f>SUM(K39:K47)</f>
        <v>0</v>
      </c>
      <c r="O39" s="100">
        <f>SUM(L39:L47)</f>
        <v>0</v>
      </c>
      <c r="P39" s="63"/>
      <c r="Q39" s="64"/>
      <c r="R39" s="65"/>
      <c r="S39" s="93"/>
      <c r="T39" s="93"/>
      <c r="U39" s="17"/>
      <c r="V39" s="45"/>
      <c r="W39" s="45"/>
      <c r="X39" s="45"/>
      <c r="Y39" s="45"/>
      <c r="Z39" s="45" t="e">
        <f t="array" aca="1" ref="Z39" ca="1">IF(ROWS($1:38)&lt;=SUBTOTAL(3,personnel),
INDEX(personnel,SMALL(IF(SUBTOTAL(3,INDIRECT("données!A"&amp;ROW(personnel)))=1,ROW(INDIRECT("1:"&amp;ROWS(personnel)))),ROWS($1:38))),"")</f>
        <v>#REF!</v>
      </c>
    </row>
    <row r="40" spans="1:26" ht="16.5" thickBot="1" x14ac:dyDescent="0.3">
      <c r="A40" s="67"/>
      <c r="B40" s="68"/>
      <c r="C40" s="69"/>
      <c r="D40" s="69"/>
      <c r="E40" s="69"/>
      <c r="F40" s="69"/>
      <c r="G40" s="69"/>
      <c r="H40" s="68"/>
      <c r="I40" s="68"/>
      <c r="J40" s="68">
        <f t="shared" si="3"/>
        <v>0</v>
      </c>
      <c r="K40" s="72"/>
      <c r="L40" s="73">
        <f t="shared" si="1"/>
        <v>0</v>
      </c>
      <c r="M40" s="94"/>
      <c r="N40" s="94"/>
      <c r="O40" s="94"/>
      <c r="P40" s="75"/>
      <c r="Q40" s="76"/>
      <c r="R40" s="77"/>
      <c r="S40" s="93"/>
      <c r="T40" s="93"/>
      <c r="U40" s="17"/>
      <c r="V40" s="45"/>
      <c r="W40" s="45"/>
      <c r="X40" s="45"/>
      <c r="Y40" s="45"/>
      <c r="Z40" s="45" t="e">
        <f t="array" aca="1" ref="Z40" ca="1">IF(ROWS($1:39)&lt;=SUBTOTAL(3,personnel),
INDEX(personnel,SMALL(IF(SUBTOTAL(3,INDIRECT("données!A"&amp;ROW(personnel)))=1,ROW(INDIRECT("1:"&amp;ROWS(personnel)))),ROWS($1:39))),"")</f>
        <v>#REF!</v>
      </c>
    </row>
    <row r="41" spans="1:26" ht="16.5" thickBot="1" x14ac:dyDescent="0.3">
      <c r="A41" s="67"/>
      <c r="B41" s="68"/>
      <c r="C41" s="69"/>
      <c r="D41" s="69"/>
      <c r="E41" s="69"/>
      <c r="F41" s="69"/>
      <c r="G41" s="69"/>
      <c r="H41" s="68"/>
      <c r="I41" s="68"/>
      <c r="J41" s="68">
        <f>SUM(C41:H41)</f>
        <v>0</v>
      </c>
      <c r="K41" s="72"/>
      <c r="L41" s="73">
        <f t="shared" si="1"/>
        <v>0</v>
      </c>
      <c r="M41" s="94"/>
      <c r="N41" s="94"/>
      <c r="O41" s="94"/>
      <c r="P41" s="75"/>
      <c r="Q41" s="76"/>
      <c r="R41" s="77"/>
      <c r="S41" s="93"/>
      <c r="T41" s="93"/>
      <c r="U41" s="17"/>
      <c r="V41" s="45"/>
      <c r="W41" s="45"/>
      <c r="X41" s="45"/>
      <c r="Y41" s="45"/>
      <c r="Z41" s="45" t="e">
        <f t="array" aca="1" ref="Z41" ca="1">IF(ROWS($1:40)&lt;=SUBTOTAL(3,personnel),
INDEX(personnel,SMALL(IF(SUBTOTAL(3,INDIRECT("données!A"&amp;ROW(personnel)))=1,ROW(INDIRECT("1:"&amp;ROWS(personnel)))),ROWS($1:40))),"")</f>
        <v>#REF!</v>
      </c>
    </row>
    <row r="42" spans="1:26" ht="16.5" thickBot="1" x14ac:dyDescent="0.3">
      <c r="A42" s="67"/>
      <c r="B42" s="68"/>
      <c r="C42" s="69"/>
      <c r="D42" s="69"/>
      <c r="E42" s="69"/>
      <c r="F42" s="69"/>
      <c r="G42" s="69"/>
      <c r="H42" s="68"/>
      <c r="I42" s="68"/>
      <c r="J42" s="68">
        <f>SUM(C42:H42)</f>
        <v>0</v>
      </c>
      <c r="K42" s="72"/>
      <c r="L42" s="73">
        <f t="shared" si="1"/>
        <v>0</v>
      </c>
      <c r="M42" s="94"/>
      <c r="N42" s="94"/>
      <c r="O42" s="94"/>
      <c r="P42" s="75"/>
      <c r="Q42" s="76"/>
      <c r="R42" s="77"/>
      <c r="S42" s="93"/>
      <c r="T42" s="93"/>
      <c r="U42" s="17"/>
      <c r="V42" s="45"/>
      <c r="W42" s="45"/>
      <c r="X42" s="45"/>
      <c r="Y42" s="45"/>
      <c r="Z42" s="45" t="e">
        <f t="array" aca="1" ref="Z42" ca="1">IF(ROWS($1:41)&lt;=SUBTOTAL(3,personnel),
INDEX(personnel,SMALL(IF(SUBTOTAL(3,INDIRECT("données!A"&amp;ROW(personnel)))=1,ROW(INDIRECT("1:"&amp;ROWS(personnel)))),ROWS($1:41))),"")</f>
        <v>#REF!</v>
      </c>
    </row>
    <row r="43" spans="1:26" ht="16.5" thickBot="1" x14ac:dyDescent="0.3">
      <c r="A43" s="67"/>
      <c r="B43" s="68"/>
      <c r="C43" s="69"/>
      <c r="D43" s="69"/>
      <c r="E43" s="69"/>
      <c r="F43" s="69"/>
      <c r="G43" s="69"/>
      <c r="H43" s="68"/>
      <c r="I43" s="68"/>
      <c r="J43" s="68">
        <f>SUM(C43:H43)</f>
        <v>0</v>
      </c>
      <c r="K43" s="72"/>
      <c r="L43" s="73">
        <f t="shared" si="1"/>
        <v>0</v>
      </c>
      <c r="M43" s="94"/>
      <c r="N43" s="94"/>
      <c r="O43" s="94"/>
      <c r="P43" s="75"/>
      <c r="Q43" s="76"/>
      <c r="R43" s="77"/>
      <c r="S43" s="93"/>
      <c r="T43" s="93"/>
      <c r="U43" s="17"/>
      <c r="V43" s="45"/>
      <c r="W43" s="45"/>
      <c r="X43" s="45"/>
      <c r="Y43" s="45"/>
      <c r="Z43" s="45" t="e">
        <f t="array" aca="1" ref="Z43" ca="1">IF(ROWS($1:42)&lt;=SUBTOTAL(3,personnel),
INDEX(personnel,SMALL(IF(SUBTOTAL(3,INDIRECT("données!A"&amp;ROW(personnel)))=1,ROW(INDIRECT("1:"&amp;ROWS(personnel)))),ROWS($1:42))),"")</f>
        <v>#REF!</v>
      </c>
    </row>
    <row r="44" spans="1:26" ht="16.5" thickBot="1" x14ac:dyDescent="0.3">
      <c r="A44" s="67"/>
      <c r="B44" s="68"/>
      <c r="C44" s="69"/>
      <c r="D44" s="69"/>
      <c r="E44" s="69"/>
      <c r="F44" s="69"/>
      <c r="G44" s="69"/>
      <c r="H44" s="68"/>
      <c r="I44" s="68"/>
      <c r="J44" s="68">
        <f>SUM(C44:H44)</f>
        <v>0</v>
      </c>
      <c r="K44" s="72"/>
      <c r="L44" s="73">
        <f t="shared" si="1"/>
        <v>0</v>
      </c>
      <c r="M44" s="94"/>
      <c r="N44" s="94"/>
      <c r="O44" s="94"/>
      <c r="P44" s="75"/>
      <c r="Q44" s="76"/>
      <c r="R44" s="77"/>
      <c r="S44" s="93"/>
      <c r="T44" s="93"/>
      <c r="U44" s="17"/>
      <c r="V44" s="45"/>
      <c r="W44" s="45"/>
      <c r="X44" s="45"/>
      <c r="Y44" s="45"/>
      <c r="Z44" s="45" t="e">
        <f t="array" aca="1" ref="Z44" ca="1">IF(ROWS($1:43)&lt;=SUBTOTAL(3,personnel),
INDEX(personnel,SMALL(IF(SUBTOTAL(3,INDIRECT("données!A"&amp;ROW(personnel)))=1,ROW(INDIRECT("1:"&amp;ROWS(personnel)))),ROWS($1:43))),"")</f>
        <v>#REF!</v>
      </c>
    </row>
    <row r="45" spans="1:26" ht="16.5" thickBot="1" x14ac:dyDescent="0.3">
      <c r="A45" s="67"/>
      <c r="B45" s="68"/>
      <c r="C45" s="69"/>
      <c r="D45" s="71"/>
      <c r="E45" s="69"/>
      <c r="F45" s="69"/>
      <c r="G45" s="69"/>
      <c r="H45" s="68"/>
      <c r="I45" s="68"/>
      <c r="J45" s="68">
        <f t="shared" ref="J45:J83" si="4">SUM(C45:H45)</f>
        <v>0</v>
      </c>
      <c r="K45" s="72"/>
      <c r="L45" s="73">
        <f t="shared" si="1"/>
        <v>0</v>
      </c>
      <c r="M45" s="94"/>
      <c r="N45" s="94"/>
      <c r="O45" s="94"/>
      <c r="P45" s="75"/>
      <c r="Q45" s="76"/>
      <c r="R45" s="77"/>
      <c r="S45" s="93"/>
      <c r="T45" s="93"/>
      <c r="U45" s="17"/>
      <c r="V45" s="45"/>
      <c r="W45" s="45"/>
      <c r="X45" s="45"/>
      <c r="Y45" s="45"/>
      <c r="Z45" s="45" t="e">
        <f t="array" aca="1" ref="Z45" ca="1">IF(ROWS($1:44)&lt;=SUBTOTAL(3,personnel),
INDEX(personnel,SMALL(IF(SUBTOTAL(3,INDIRECT("données!A"&amp;ROW(personnel)))=1,ROW(INDIRECT("1:"&amp;ROWS(personnel)))),ROWS($1:44))),"")</f>
        <v>#REF!</v>
      </c>
    </row>
    <row r="46" spans="1:26" ht="16.5" thickBot="1" x14ac:dyDescent="0.3">
      <c r="A46" s="67"/>
      <c r="B46" s="68"/>
      <c r="C46" s="69"/>
      <c r="D46" s="69"/>
      <c r="E46" s="69"/>
      <c r="F46" s="69"/>
      <c r="G46" s="69"/>
      <c r="H46" s="68"/>
      <c r="I46" s="68"/>
      <c r="J46" s="68">
        <f t="shared" si="4"/>
        <v>0</v>
      </c>
      <c r="K46" s="72"/>
      <c r="L46" s="73">
        <f t="shared" si="1"/>
        <v>0</v>
      </c>
      <c r="M46" s="94"/>
      <c r="N46" s="94"/>
      <c r="O46" s="94"/>
      <c r="P46" s="75"/>
      <c r="Q46" s="76"/>
      <c r="R46" s="77"/>
      <c r="S46" s="93"/>
      <c r="T46" s="93"/>
      <c r="U46" s="17"/>
      <c r="V46" s="45"/>
      <c r="W46" s="45"/>
      <c r="X46" s="45"/>
      <c r="Y46" s="45"/>
      <c r="Z46" s="45" t="e">
        <f t="array" aca="1" ref="Z46" ca="1">IF(ROWS($1:45)&lt;=SUBTOTAL(3,personnel),
INDEX(personnel,SMALL(IF(SUBTOTAL(3,INDIRECT("données!A"&amp;ROW(personnel)))=1,ROW(INDIRECT("1:"&amp;ROWS(personnel)))),ROWS($1:45))),"")</f>
        <v>#REF!</v>
      </c>
    </row>
    <row r="47" spans="1:26" ht="16.5" thickBot="1" x14ac:dyDescent="0.3">
      <c r="A47" s="101"/>
      <c r="B47" s="79"/>
      <c r="C47" s="102"/>
      <c r="D47" s="81"/>
      <c r="E47" s="81"/>
      <c r="F47" s="81"/>
      <c r="G47" s="81"/>
      <c r="H47" s="79"/>
      <c r="I47" s="79"/>
      <c r="J47" s="79">
        <f t="shared" si="4"/>
        <v>0</v>
      </c>
      <c r="K47" s="83"/>
      <c r="L47" s="84">
        <f t="shared" si="1"/>
        <v>0</v>
      </c>
      <c r="M47" s="85"/>
      <c r="N47" s="85"/>
      <c r="O47" s="85"/>
      <c r="P47" s="86"/>
      <c r="Q47" s="87"/>
      <c r="R47" s="88"/>
      <c r="S47" s="93"/>
      <c r="T47" s="93"/>
      <c r="U47" s="17"/>
      <c r="V47" s="45"/>
      <c r="W47" s="45"/>
      <c r="X47" s="45"/>
      <c r="Y47" s="45"/>
      <c r="Z47" s="45" t="e">
        <f t="array" aca="1" ref="Z47" ca="1">IF(ROWS($1:46)&lt;=SUBTOTAL(3,personnel),
INDEX(personnel,SMALL(IF(SUBTOTAL(3,INDIRECT("données!A"&amp;ROW(personnel)))=1,ROW(INDIRECT("1:"&amp;ROWS(personnel)))),ROWS($1:46))),"")</f>
        <v>#REF!</v>
      </c>
    </row>
    <row r="48" spans="1:26" ht="16.5" thickBot="1" x14ac:dyDescent="0.3">
      <c r="A48" s="57"/>
      <c r="B48" s="58"/>
      <c r="C48" s="59"/>
      <c r="D48" s="59"/>
      <c r="E48" s="60"/>
      <c r="F48" s="60"/>
      <c r="G48" s="92"/>
      <c r="H48" s="58"/>
      <c r="I48" s="58"/>
      <c r="J48" s="58">
        <f t="shared" si="4"/>
        <v>0</v>
      </c>
      <c r="K48" s="61"/>
      <c r="L48" s="91">
        <f t="shared" si="1"/>
        <v>0</v>
      </c>
      <c r="M48" s="62">
        <f>SUM(J48:J55)</f>
        <v>0</v>
      </c>
      <c r="N48" s="62">
        <f>SUM(K48:K55)</f>
        <v>0</v>
      </c>
      <c r="O48" s="62">
        <f>SUM(L48:L55)</f>
        <v>0</v>
      </c>
      <c r="P48" s="63"/>
      <c r="Q48" s="64"/>
      <c r="R48" s="65"/>
      <c r="S48" s="93"/>
      <c r="T48" s="93"/>
      <c r="U48" s="17"/>
      <c r="V48" s="45"/>
      <c r="W48" s="45"/>
      <c r="X48" s="45"/>
      <c r="Y48" s="45"/>
      <c r="Z48" s="45" t="e">
        <f t="array" aca="1" ref="Z48" ca="1">IF(ROWS($1:47)&lt;=SUBTOTAL(3,personnel),
INDEX(personnel,SMALL(IF(SUBTOTAL(3,INDIRECT("données!A"&amp;ROW(personnel)))=1,ROW(INDIRECT("1:"&amp;ROWS(personnel)))),ROWS($1:47))),"")</f>
        <v>#REF!</v>
      </c>
    </row>
    <row r="49" spans="1:26" ht="16.5" thickBot="1" x14ac:dyDescent="0.3">
      <c r="A49" s="67"/>
      <c r="B49" s="68"/>
      <c r="C49" s="96"/>
      <c r="D49" s="96"/>
      <c r="E49" s="103"/>
      <c r="F49" s="103"/>
      <c r="G49" s="104"/>
      <c r="H49" s="98"/>
      <c r="I49" s="98"/>
      <c r="J49" s="68">
        <f>SUM(C49:H49)</f>
        <v>0</v>
      </c>
      <c r="K49" s="72"/>
      <c r="L49" s="73">
        <f t="shared" si="1"/>
        <v>0</v>
      </c>
      <c r="M49" s="99"/>
      <c r="N49" s="99"/>
      <c r="O49" s="99"/>
      <c r="P49" s="75"/>
      <c r="Q49" s="76"/>
      <c r="R49" s="77"/>
      <c r="S49" s="93"/>
      <c r="T49" s="93"/>
      <c r="U49" s="17"/>
      <c r="V49" s="45"/>
      <c r="W49" s="45"/>
      <c r="X49" s="45"/>
      <c r="Y49" s="45"/>
      <c r="Z49" s="45" t="e">
        <f t="array" aca="1" ref="Z49" ca="1">IF(ROWS($1:48)&lt;=SUBTOTAL(3,personnel),
INDEX(personnel,SMALL(IF(SUBTOTAL(3,INDIRECT("données!A"&amp;ROW(personnel)))=1,ROW(INDIRECT("1:"&amp;ROWS(personnel)))),ROWS($1:48))),"")</f>
        <v>#REF!</v>
      </c>
    </row>
    <row r="50" spans="1:26" ht="16.5" thickBot="1" x14ac:dyDescent="0.3">
      <c r="A50" s="67"/>
      <c r="B50" s="68"/>
      <c r="C50" s="96"/>
      <c r="D50" s="96"/>
      <c r="E50" s="103"/>
      <c r="F50" s="103"/>
      <c r="G50" s="104"/>
      <c r="H50" s="98"/>
      <c r="I50" s="98"/>
      <c r="J50" s="68">
        <f>SUM(C50:H50)</f>
        <v>0</v>
      </c>
      <c r="K50" s="72"/>
      <c r="L50" s="73">
        <f t="shared" si="1"/>
        <v>0</v>
      </c>
      <c r="M50" s="99"/>
      <c r="N50" s="99"/>
      <c r="O50" s="99"/>
      <c r="P50" s="75"/>
      <c r="Q50" s="76"/>
      <c r="R50" s="77"/>
      <c r="S50" s="93"/>
      <c r="T50" s="93"/>
      <c r="U50" s="17"/>
      <c r="V50" s="45"/>
      <c r="W50" s="45"/>
      <c r="X50" s="45"/>
      <c r="Y50" s="45"/>
      <c r="Z50" s="45" t="e">
        <f t="array" aca="1" ref="Z50" ca="1">IF(ROWS($1:49)&lt;=SUBTOTAL(3,personnel),
INDEX(personnel,SMALL(IF(SUBTOTAL(3,INDIRECT("données!A"&amp;ROW(personnel)))=1,ROW(INDIRECT("1:"&amp;ROWS(personnel)))),ROWS($1:49))),"")</f>
        <v>#REF!</v>
      </c>
    </row>
    <row r="51" spans="1:26" ht="16.5" thickBot="1" x14ac:dyDescent="0.3">
      <c r="A51" s="67"/>
      <c r="B51" s="68"/>
      <c r="C51" s="96"/>
      <c r="D51" s="96"/>
      <c r="E51" s="103"/>
      <c r="F51" s="103"/>
      <c r="G51" s="104"/>
      <c r="H51" s="98"/>
      <c r="I51" s="98"/>
      <c r="J51" s="68">
        <f>SUM(C51:H51)</f>
        <v>0</v>
      </c>
      <c r="K51" s="72"/>
      <c r="L51" s="73">
        <f t="shared" si="1"/>
        <v>0</v>
      </c>
      <c r="M51" s="99"/>
      <c r="N51" s="99"/>
      <c r="O51" s="99"/>
      <c r="P51" s="75"/>
      <c r="Q51" s="76"/>
      <c r="R51" s="77"/>
      <c r="S51" s="93"/>
      <c r="T51" s="93"/>
      <c r="U51" s="17"/>
      <c r="V51" s="45"/>
      <c r="W51" s="45"/>
      <c r="X51" s="45"/>
      <c r="Y51" s="45"/>
      <c r="Z51" s="45" t="e">
        <f t="array" aca="1" ref="Z51" ca="1">IF(ROWS($1:50)&lt;=SUBTOTAL(3,personnel),
INDEX(personnel,SMALL(IF(SUBTOTAL(3,INDIRECT("données!A"&amp;ROW(personnel)))=1,ROW(INDIRECT("1:"&amp;ROWS(personnel)))),ROWS($1:50))),"")</f>
        <v>#REF!</v>
      </c>
    </row>
    <row r="52" spans="1:26" ht="16.5" thickBot="1" x14ac:dyDescent="0.3">
      <c r="A52" s="67"/>
      <c r="B52" s="68"/>
      <c r="C52" s="69"/>
      <c r="D52" s="71"/>
      <c r="E52" s="68"/>
      <c r="F52" s="70"/>
      <c r="G52" s="94"/>
      <c r="H52" s="68"/>
      <c r="I52" s="68"/>
      <c r="J52" s="68">
        <f t="shared" ref="J52:J100" si="5">SUM(C52:H52)</f>
        <v>0</v>
      </c>
      <c r="K52" s="72"/>
      <c r="L52" s="73">
        <f t="shared" si="1"/>
        <v>0</v>
      </c>
      <c r="M52" s="74"/>
      <c r="N52" s="74"/>
      <c r="O52" s="74"/>
      <c r="P52" s="75"/>
      <c r="Q52" s="76"/>
      <c r="R52" s="77"/>
      <c r="S52" s="93"/>
      <c r="T52" s="93"/>
      <c r="U52" s="17"/>
      <c r="V52" s="45"/>
      <c r="W52" s="45"/>
      <c r="X52" s="45"/>
      <c r="Y52" s="45"/>
      <c r="Z52" s="45" t="e">
        <f t="array" aca="1" ref="Z52" ca="1">IF(ROWS($1:51)&lt;=SUBTOTAL(3,personnel),
INDEX(personnel,SMALL(IF(SUBTOTAL(3,INDIRECT("données!A"&amp;ROW(personnel)))=1,ROW(INDIRECT("1:"&amp;ROWS(personnel)))),ROWS($1:51))),"")</f>
        <v>#REF!</v>
      </c>
    </row>
    <row r="53" spans="1:26" ht="16.5" thickBot="1" x14ac:dyDescent="0.3">
      <c r="A53" s="67"/>
      <c r="B53" s="68"/>
      <c r="C53" s="69"/>
      <c r="D53" s="71"/>
      <c r="E53" s="71"/>
      <c r="F53" s="70"/>
      <c r="G53" s="94"/>
      <c r="H53" s="68"/>
      <c r="I53" s="68"/>
      <c r="J53" s="68">
        <f t="shared" si="5"/>
        <v>0</v>
      </c>
      <c r="K53" s="72"/>
      <c r="L53" s="73">
        <f t="shared" si="1"/>
        <v>0</v>
      </c>
      <c r="M53" s="74"/>
      <c r="N53" s="74"/>
      <c r="O53" s="74"/>
      <c r="P53" s="75"/>
      <c r="Q53" s="76"/>
      <c r="R53" s="77"/>
      <c r="S53" s="93"/>
      <c r="T53" s="93"/>
      <c r="U53" s="17"/>
      <c r="V53" s="45"/>
      <c r="W53" s="45"/>
      <c r="X53" s="45"/>
      <c r="Y53" s="45"/>
      <c r="Z53" s="45" t="e">
        <f t="array" aca="1" ref="Z53" ca="1">IF(ROWS($1:52)&lt;=SUBTOTAL(3,personnel),
INDEX(personnel,SMALL(IF(SUBTOTAL(3,INDIRECT("données!A"&amp;ROW(personnel)))=1,ROW(INDIRECT("1:"&amp;ROWS(personnel)))),ROWS($1:52))),"")</f>
        <v>#REF!</v>
      </c>
    </row>
    <row r="54" spans="1:26" ht="16.5" thickBot="1" x14ac:dyDescent="0.3">
      <c r="A54" s="67"/>
      <c r="B54" s="68"/>
      <c r="C54" s="71"/>
      <c r="D54" s="71"/>
      <c r="E54" s="71"/>
      <c r="F54" s="70"/>
      <c r="G54" s="94"/>
      <c r="H54" s="68"/>
      <c r="I54" s="68"/>
      <c r="J54" s="68">
        <f t="shared" si="5"/>
        <v>0</v>
      </c>
      <c r="K54" s="72"/>
      <c r="L54" s="73">
        <f t="shared" si="1"/>
        <v>0</v>
      </c>
      <c r="M54" s="74"/>
      <c r="N54" s="74"/>
      <c r="O54" s="74"/>
      <c r="P54" s="75"/>
      <c r="Q54" s="76"/>
      <c r="R54" s="77"/>
      <c r="S54" s="93"/>
      <c r="T54" s="93"/>
      <c r="U54" s="17"/>
      <c r="V54" s="45"/>
      <c r="W54" s="45"/>
      <c r="X54" s="45"/>
      <c r="Y54" s="45"/>
      <c r="Z54" s="45" t="e">
        <f t="array" aca="1" ref="Z54" ca="1">IF(ROWS($1:53)&lt;=SUBTOTAL(3,personnel),
INDEX(personnel,SMALL(IF(SUBTOTAL(3,INDIRECT("données!A"&amp;ROW(personnel)))=1,ROW(INDIRECT("1:"&amp;ROWS(personnel)))),ROWS($1:53))),"")</f>
        <v>#REF!</v>
      </c>
    </row>
    <row r="55" spans="1:26" ht="16.5" thickBot="1" x14ac:dyDescent="0.3">
      <c r="A55" s="78"/>
      <c r="B55" s="79"/>
      <c r="C55" s="102"/>
      <c r="D55" s="81"/>
      <c r="E55" s="81"/>
      <c r="F55" s="82"/>
      <c r="G55" s="95"/>
      <c r="H55" s="79"/>
      <c r="I55" s="79"/>
      <c r="J55" s="79">
        <f t="shared" si="5"/>
        <v>0</v>
      </c>
      <c r="K55" s="83"/>
      <c r="L55" s="84">
        <f t="shared" si="1"/>
        <v>0</v>
      </c>
      <c r="M55" s="85"/>
      <c r="N55" s="85"/>
      <c r="O55" s="85"/>
      <c r="P55" s="86"/>
      <c r="Q55" s="87"/>
      <c r="R55" s="88"/>
      <c r="S55" s="93"/>
      <c r="T55" s="93"/>
      <c r="U55" s="17"/>
      <c r="V55" s="45"/>
      <c r="W55" s="45"/>
      <c r="X55" s="45"/>
      <c r="Y55" s="45"/>
      <c r="Z55" s="45" t="e">
        <f t="array" aca="1" ref="Z55" ca="1">IF(ROWS($1:54)&lt;=SUBTOTAL(3,personnel),
INDEX(personnel,SMALL(IF(SUBTOTAL(3,INDIRECT("données!A"&amp;ROW(personnel)))=1,ROW(INDIRECT("1:"&amp;ROWS(personnel)))),ROWS($1:54))),"")</f>
        <v>#REF!</v>
      </c>
    </row>
    <row r="56" spans="1:26" ht="16.5" thickBot="1" x14ac:dyDescent="0.3">
      <c r="A56" s="57"/>
      <c r="B56" s="58"/>
      <c r="C56" s="59"/>
      <c r="D56" s="89"/>
      <c r="E56" s="89"/>
      <c r="F56" s="60"/>
      <c r="G56" s="92"/>
      <c r="H56" s="58"/>
      <c r="I56" s="58"/>
      <c r="J56" s="58">
        <f t="shared" si="5"/>
        <v>0</v>
      </c>
      <c r="K56" s="61"/>
      <c r="L56" s="91">
        <f t="shared" si="1"/>
        <v>0</v>
      </c>
      <c r="M56" s="62">
        <f>SUM(J56:J61)</f>
        <v>0</v>
      </c>
      <c r="N56" s="62">
        <f>SUM(K56:K61)</f>
        <v>0</v>
      </c>
      <c r="O56" s="62">
        <f>SUM(L56:L61)</f>
        <v>0</v>
      </c>
      <c r="P56" s="63"/>
      <c r="Q56" s="64"/>
      <c r="R56" s="65"/>
      <c r="S56" s="93"/>
      <c r="T56" s="93"/>
      <c r="U56" s="17"/>
      <c r="V56" s="45"/>
      <c r="W56" s="45"/>
      <c r="X56" s="45"/>
      <c r="Y56" s="45"/>
      <c r="Z56" s="45" t="e">
        <f t="array" aca="1" ref="Z56" ca="1">IF(ROWS($1:55)&lt;=SUBTOTAL(3,personnel),
INDEX(personnel,SMALL(IF(SUBTOTAL(3,INDIRECT("données!A"&amp;ROW(personnel)))=1,ROW(INDIRECT("1:"&amp;ROWS(personnel)))),ROWS($1:55))),"")</f>
        <v>#REF!</v>
      </c>
    </row>
    <row r="57" spans="1:26" ht="16.5" thickBot="1" x14ac:dyDescent="0.3">
      <c r="A57" s="67"/>
      <c r="B57" s="68"/>
      <c r="C57" s="69"/>
      <c r="D57" s="71"/>
      <c r="E57" s="71"/>
      <c r="F57" s="70"/>
      <c r="G57" s="94"/>
      <c r="H57" s="68"/>
      <c r="I57" s="68"/>
      <c r="J57" s="68">
        <f t="shared" si="5"/>
        <v>0</v>
      </c>
      <c r="K57" s="72"/>
      <c r="L57" s="73">
        <f t="shared" si="1"/>
        <v>0</v>
      </c>
      <c r="M57" s="74"/>
      <c r="N57" s="74"/>
      <c r="O57" s="74"/>
      <c r="P57" s="75"/>
      <c r="Q57" s="76"/>
      <c r="R57" s="77"/>
      <c r="S57" s="93"/>
      <c r="T57" s="93"/>
      <c r="U57" s="17"/>
      <c r="V57" s="45"/>
      <c r="W57" s="45"/>
      <c r="X57" s="45"/>
      <c r="Y57" s="45"/>
      <c r="Z57" s="45" t="e">
        <f t="array" aca="1" ref="Z57" ca="1">IF(ROWS($1:56)&lt;=SUBTOTAL(3,personnel),
INDEX(personnel,SMALL(IF(SUBTOTAL(3,INDIRECT("données!A"&amp;ROW(personnel)))=1,ROW(INDIRECT("1:"&amp;ROWS(personnel)))),ROWS($1:56))),"")</f>
        <v>#REF!</v>
      </c>
    </row>
    <row r="58" spans="1:26" ht="16.5" thickBot="1" x14ac:dyDescent="0.3">
      <c r="A58" s="67"/>
      <c r="B58" s="68"/>
      <c r="C58" s="105"/>
      <c r="D58" s="71"/>
      <c r="E58" s="71"/>
      <c r="F58" s="70"/>
      <c r="G58" s="94"/>
      <c r="H58" s="68"/>
      <c r="I58" s="68"/>
      <c r="J58" s="68">
        <f t="shared" si="5"/>
        <v>0</v>
      </c>
      <c r="K58" s="72"/>
      <c r="L58" s="73">
        <f t="shared" si="1"/>
        <v>0</v>
      </c>
      <c r="M58" s="74"/>
      <c r="N58" s="74"/>
      <c r="O58" s="74"/>
      <c r="P58" s="75"/>
      <c r="Q58" s="76"/>
      <c r="R58" s="77"/>
      <c r="S58" s="93"/>
      <c r="T58" s="93"/>
      <c r="U58" s="17"/>
      <c r="V58" s="45"/>
      <c r="W58" s="45"/>
      <c r="X58" s="45"/>
      <c r="Y58" s="45"/>
      <c r="Z58" s="45" t="e">
        <f t="array" aca="1" ref="Z58" ca="1">IF(ROWS($1:57)&lt;=SUBTOTAL(3,personnel),
INDEX(personnel,SMALL(IF(SUBTOTAL(3,INDIRECT("données!A"&amp;ROW(personnel)))=1,ROW(INDIRECT("1:"&amp;ROWS(personnel)))),ROWS($1:57))),"")</f>
        <v>#REF!</v>
      </c>
    </row>
    <row r="59" spans="1:26" ht="16.5" thickBot="1" x14ac:dyDescent="0.3">
      <c r="A59" s="67"/>
      <c r="B59" s="68"/>
      <c r="C59" s="105"/>
      <c r="D59" s="71"/>
      <c r="E59" s="70"/>
      <c r="F59" s="70"/>
      <c r="G59" s="94"/>
      <c r="H59" s="68"/>
      <c r="I59" s="68"/>
      <c r="J59" s="68">
        <f t="shared" si="5"/>
        <v>0</v>
      </c>
      <c r="K59" s="72"/>
      <c r="L59" s="73">
        <f t="shared" si="1"/>
        <v>0</v>
      </c>
      <c r="M59" s="74"/>
      <c r="N59" s="74"/>
      <c r="O59" s="74"/>
      <c r="P59" s="75"/>
      <c r="Q59" s="76"/>
      <c r="R59" s="77"/>
      <c r="S59" s="93"/>
      <c r="T59" s="93"/>
      <c r="U59" s="17"/>
      <c r="V59" s="45"/>
      <c r="W59" s="45"/>
      <c r="X59" s="45"/>
      <c r="Y59" s="45"/>
      <c r="Z59" s="45" t="e">
        <f t="array" aca="1" ref="Z59" ca="1">IF(ROWS($1:58)&lt;=SUBTOTAL(3,personnel),
INDEX(personnel,SMALL(IF(SUBTOTAL(3,INDIRECT("données!A"&amp;ROW(personnel)))=1,ROW(INDIRECT("1:"&amp;ROWS(personnel)))),ROWS($1:58))),"")</f>
        <v>#REF!</v>
      </c>
    </row>
    <row r="60" spans="1:26" ht="16.5" thickBot="1" x14ac:dyDescent="0.3">
      <c r="A60" s="67"/>
      <c r="B60" s="68"/>
      <c r="C60" s="105"/>
      <c r="D60" s="71"/>
      <c r="E60" s="70"/>
      <c r="F60" s="70"/>
      <c r="G60" s="94"/>
      <c r="H60" s="68"/>
      <c r="I60" s="68"/>
      <c r="J60" s="68">
        <f t="shared" si="5"/>
        <v>0</v>
      </c>
      <c r="K60" s="72"/>
      <c r="L60" s="73">
        <f t="shared" si="1"/>
        <v>0</v>
      </c>
      <c r="M60" s="74"/>
      <c r="N60" s="74"/>
      <c r="O60" s="74"/>
      <c r="P60" s="75"/>
      <c r="Q60" s="76"/>
      <c r="R60" s="77"/>
      <c r="S60" s="93"/>
      <c r="T60" s="93"/>
      <c r="U60" s="17"/>
      <c r="V60" s="45"/>
      <c r="W60" s="45"/>
      <c r="X60" s="45"/>
      <c r="Y60" s="45"/>
      <c r="Z60" s="45" t="e">
        <f t="array" aca="1" ref="Z60" ca="1">IF(ROWS($1:59)&lt;=SUBTOTAL(3,personnel),
INDEX(personnel,SMALL(IF(SUBTOTAL(3,INDIRECT("données!A"&amp;ROW(personnel)))=1,ROW(INDIRECT("1:"&amp;ROWS(personnel)))),ROWS($1:59))),"")</f>
        <v>#REF!</v>
      </c>
    </row>
    <row r="61" spans="1:26" ht="16.5" thickBot="1" x14ac:dyDescent="0.3">
      <c r="A61" s="78"/>
      <c r="B61" s="79"/>
      <c r="C61" s="102"/>
      <c r="D61" s="81"/>
      <c r="E61" s="82"/>
      <c r="F61" s="82"/>
      <c r="G61" s="95"/>
      <c r="H61" s="79"/>
      <c r="I61" s="79"/>
      <c r="J61" s="79">
        <f t="shared" si="5"/>
        <v>0</v>
      </c>
      <c r="K61" s="83"/>
      <c r="L61" s="84">
        <f t="shared" si="1"/>
        <v>0</v>
      </c>
      <c r="M61" s="85"/>
      <c r="N61" s="85"/>
      <c r="O61" s="85"/>
      <c r="P61" s="86"/>
      <c r="Q61" s="87"/>
      <c r="R61" s="88"/>
      <c r="S61" s="93"/>
      <c r="T61" s="93"/>
      <c r="U61" s="17"/>
      <c r="V61" s="45"/>
      <c r="W61" s="45"/>
      <c r="X61" s="45"/>
      <c r="Y61" s="45"/>
      <c r="Z61" s="45" t="e">
        <f t="array" aca="1" ref="Z61" ca="1">IF(ROWS($1:60)&lt;=SUBTOTAL(3,personnel),
INDEX(personnel,SMALL(IF(SUBTOTAL(3,INDIRECT("données!A"&amp;ROW(personnel)))=1,ROW(INDIRECT("1:"&amp;ROWS(personnel)))),ROWS($1:60))),"")</f>
        <v>#REF!</v>
      </c>
    </row>
    <row r="62" spans="1:26" ht="16.5" thickBot="1" x14ac:dyDescent="0.3">
      <c r="A62" s="57"/>
      <c r="B62" s="58"/>
      <c r="C62" s="59"/>
      <c r="D62" s="89"/>
      <c r="E62" s="60"/>
      <c r="F62" s="60"/>
      <c r="G62" s="92"/>
      <c r="H62" s="58"/>
      <c r="I62" s="58"/>
      <c r="J62" s="58">
        <f t="shared" si="5"/>
        <v>0</v>
      </c>
      <c r="K62" s="61"/>
      <c r="L62" s="91">
        <f t="shared" si="1"/>
        <v>0</v>
      </c>
      <c r="M62" s="62">
        <f>SUM(J62:J69)</f>
        <v>0</v>
      </c>
      <c r="N62" s="62">
        <f>SUM(K62:K69)</f>
        <v>0</v>
      </c>
      <c r="O62" s="62">
        <f>SUM(L62:L69)</f>
        <v>0</v>
      </c>
      <c r="P62" s="63"/>
      <c r="Q62" s="64"/>
      <c r="R62" s="65"/>
      <c r="S62" s="93"/>
      <c r="T62" s="93"/>
      <c r="U62" s="17"/>
      <c r="V62" s="45"/>
      <c r="W62" s="45"/>
      <c r="X62" s="45"/>
      <c r="Y62" s="45"/>
      <c r="Z62" s="45" t="e">
        <f t="array" aca="1" ref="Z62" ca="1">IF(ROWS($1:61)&lt;=SUBTOTAL(3,personnel),
INDEX(personnel,SMALL(IF(SUBTOTAL(3,INDIRECT("données!A"&amp;ROW(personnel)))=1,ROW(INDIRECT("1:"&amp;ROWS(personnel)))),ROWS($1:61))),"")</f>
        <v>#REF!</v>
      </c>
    </row>
    <row r="63" spans="1:26" ht="16.5" thickBot="1" x14ac:dyDescent="0.3">
      <c r="A63" s="67"/>
      <c r="B63" s="68"/>
      <c r="C63" s="96"/>
      <c r="D63" s="97"/>
      <c r="E63" s="103"/>
      <c r="F63" s="103"/>
      <c r="G63" s="104"/>
      <c r="H63" s="98"/>
      <c r="I63" s="98"/>
      <c r="J63" s="68">
        <f>SUM(C63:H63)</f>
        <v>0</v>
      </c>
      <c r="K63" s="72"/>
      <c r="L63" s="73">
        <f t="shared" si="1"/>
        <v>0</v>
      </c>
      <c r="M63" s="99"/>
      <c r="N63" s="99"/>
      <c r="O63" s="99"/>
      <c r="P63" s="75"/>
      <c r="Q63" s="76"/>
      <c r="R63" s="77"/>
      <c r="S63" s="93"/>
      <c r="T63" s="93"/>
      <c r="U63" s="17"/>
      <c r="V63" s="45"/>
      <c r="W63" s="45"/>
      <c r="X63" s="45"/>
      <c r="Y63" s="45"/>
      <c r="Z63" s="45" t="e">
        <f t="array" aca="1" ref="Z63" ca="1">IF(ROWS($1:62)&lt;=SUBTOTAL(3,personnel),
INDEX(personnel,SMALL(IF(SUBTOTAL(3,INDIRECT("données!A"&amp;ROW(personnel)))=1,ROW(INDIRECT("1:"&amp;ROWS(personnel)))),ROWS($1:62))),"")</f>
        <v>#REF!</v>
      </c>
    </row>
    <row r="64" spans="1:26" ht="16.5" thickBot="1" x14ac:dyDescent="0.3">
      <c r="A64" s="67"/>
      <c r="B64" s="68"/>
      <c r="C64" s="96"/>
      <c r="D64" s="97"/>
      <c r="E64" s="103"/>
      <c r="F64" s="103"/>
      <c r="G64" s="104"/>
      <c r="H64" s="98"/>
      <c r="I64" s="98"/>
      <c r="J64" s="68">
        <f>SUM(C64:H64)</f>
        <v>0</v>
      </c>
      <c r="K64" s="72"/>
      <c r="L64" s="73">
        <f t="shared" si="1"/>
        <v>0</v>
      </c>
      <c r="M64" s="99"/>
      <c r="N64" s="99"/>
      <c r="O64" s="99"/>
      <c r="P64" s="75"/>
      <c r="Q64" s="76"/>
      <c r="R64" s="77"/>
      <c r="S64" s="93"/>
      <c r="T64" s="93"/>
      <c r="U64" s="17"/>
      <c r="V64" s="45"/>
      <c r="W64" s="45"/>
      <c r="X64" s="45"/>
      <c r="Y64" s="45"/>
      <c r="Z64" s="45" t="e">
        <f t="array" aca="1" ref="Z64" ca="1">IF(ROWS($1:63)&lt;=SUBTOTAL(3,personnel),
INDEX(personnel,SMALL(IF(SUBTOTAL(3,INDIRECT("données!A"&amp;ROW(personnel)))=1,ROW(INDIRECT("1:"&amp;ROWS(personnel)))),ROWS($1:63))),"")</f>
        <v>#REF!</v>
      </c>
    </row>
    <row r="65" spans="1:26" ht="16.5" thickBot="1" x14ac:dyDescent="0.3">
      <c r="A65" s="67"/>
      <c r="B65" s="68"/>
      <c r="C65" s="96"/>
      <c r="D65" s="97"/>
      <c r="E65" s="103"/>
      <c r="F65" s="103"/>
      <c r="G65" s="104"/>
      <c r="H65" s="98"/>
      <c r="I65" s="98"/>
      <c r="J65" s="68">
        <f>SUM(C65:H65)</f>
        <v>0</v>
      </c>
      <c r="K65" s="72"/>
      <c r="L65" s="73">
        <f t="shared" si="1"/>
        <v>0</v>
      </c>
      <c r="M65" s="99"/>
      <c r="N65" s="99"/>
      <c r="O65" s="99"/>
      <c r="P65" s="75"/>
      <c r="Q65" s="76"/>
      <c r="R65" s="77"/>
      <c r="S65" s="93"/>
      <c r="T65" s="93"/>
      <c r="U65" s="17"/>
      <c r="V65" s="45"/>
      <c r="W65" s="45"/>
      <c r="X65" s="45"/>
      <c r="Y65" s="45"/>
      <c r="Z65" s="45" t="e">
        <f t="array" aca="1" ref="Z65" ca="1">IF(ROWS($1:64)&lt;=SUBTOTAL(3,personnel),
INDEX(personnel,SMALL(IF(SUBTOTAL(3,INDIRECT("données!A"&amp;ROW(personnel)))=1,ROW(INDIRECT("1:"&amp;ROWS(personnel)))),ROWS($1:64))),"")</f>
        <v>#REF!</v>
      </c>
    </row>
    <row r="66" spans="1:26" ht="16.5" thickBot="1" x14ac:dyDescent="0.3">
      <c r="A66" s="67"/>
      <c r="B66" s="68"/>
      <c r="C66" s="69"/>
      <c r="D66" s="71"/>
      <c r="E66" s="70"/>
      <c r="F66" s="68"/>
      <c r="G66" s="94"/>
      <c r="H66" s="68"/>
      <c r="I66" s="68"/>
      <c r="J66" s="68">
        <f t="shared" ref="J66:J129" si="6">SUM(C66:H66)</f>
        <v>0</v>
      </c>
      <c r="K66" s="72"/>
      <c r="L66" s="73">
        <f t="shared" si="1"/>
        <v>0</v>
      </c>
      <c r="M66" s="74"/>
      <c r="N66" s="74"/>
      <c r="O66" s="74"/>
      <c r="P66" s="75"/>
      <c r="Q66" s="76"/>
      <c r="R66" s="77"/>
      <c r="S66" s="93"/>
      <c r="T66" s="93"/>
      <c r="U66" s="17"/>
      <c r="V66" s="45"/>
      <c r="W66" s="45"/>
      <c r="X66" s="45"/>
      <c r="Y66" s="45"/>
      <c r="Z66" s="45" t="e">
        <f t="array" aca="1" ref="Z66" ca="1">IF(ROWS($1:65)&lt;=SUBTOTAL(3,personnel),
INDEX(personnel,SMALL(IF(SUBTOTAL(3,INDIRECT("données!A"&amp;ROW(personnel)))=1,ROW(INDIRECT("1:"&amp;ROWS(personnel)))),ROWS($1:65))),"")</f>
        <v>#REF!</v>
      </c>
    </row>
    <row r="67" spans="1:26" ht="16.5" thickBot="1" x14ac:dyDescent="0.3">
      <c r="A67" s="67"/>
      <c r="B67" s="68"/>
      <c r="C67" s="69"/>
      <c r="D67" s="71"/>
      <c r="E67" s="70"/>
      <c r="F67" s="70"/>
      <c r="G67" s="94"/>
      <c r="H67" s="68"/>
      <c r="I67" s="68"/>
      <c r="J67" s="68">
        <f t="shared" si="6"/>
        <v>0</v>
      </c>
      <c r="K67" s="72"/>
      <c r="L67" s="73">
        <f t="shared" si="1"/>
        <v>0</v>
      </c>
      <c r="M67" s="74"/>
      <c r="N67" s="74"/>
      <c r="O67" s="74"/>
      <c r="P67" s="75"/>
      <c r="Q67" s="76"/>
      <c r="R67" s="77"/>
      <c r="S67" s="93"/>
      <c r="T67" s="93"/>
      <c r="U67" s="17"/>
      <c r="V67" s="45"/>
      <c r="W67" s="45"/>
      <c r="X67" s="45"/>
      <c r="Y67" s="45"/>
      <c r="Z67" s="45" t="e">
        <f t="array" aca="1" ref="Z67" ca="1">IF(ROWS($1:66)&lt;=SUBTOTAL(3,personnel),
INDEX(personnel,SMALL(IF(SUBTOTAL(3,INDIRECT("données!A"&amp;ROW(personnel)))=1,ROW(INDIRECT("1:"&amp;ROWS(personnel)))),ROWS($1:66))),"")</f>
        <v>#REF!</v>
      </c>
    </row>
    <row r="68" spans="1:26" ht="16.5" thickBot="1" x14ac:dyDescent="0.3">
      <c r="A68" s="106"/>
      <c r="B68" s="68"/>
      <c r="C68" s="105"/>
      <c r="D68" s="71"/>
      <c r="E68" s="70"/>
      <c r="F68" s="70"/>
      <c r="G68" s="94"/>
      <c r="H68" s="68"/>
      <c r="I68" s="68"/>
      <c r="J68" s="68">
        <f t="shared" si="6"/>
        <v>0</v>
      </c>
      <c r="K68" s="72"/>
      <c r="L68" s="73">
        <f t="shared" si="1"/>
        <v>0</v>
      </c>
      <c r="M68" s="74"/>
      <c r="N68" s="74"/>
      <c r="O68" s="74"/>
      <c r="P68" s="75"/>
      <c r="Q68" s="76"/>
      <c r="R68" s="77"/>
      <c r="S68" s="93"/>
      <c r="T68" s="93"/>
      <c r="U68" s="17"/>
      <c r="V68" s="45"/>
      <c r="W68" s="45"/>
      <c r="X68" s="45"/>
      <c r="Y68" s="45"/>
      <c r="Z68" s="45" t="e">
        <f t="array" aca="1" ref="Z68" ca="1">IF(ROWS($1:67)&lt;=SUBTOTAL(3,personnel),
INDEX(personnel,SMALL(IF(SUBTOTAL(3,INDIRECT("données!A"&amp;ROW(personnel)))=1,ROW(INDIRECT("1:"&amp;ROWS(personnel)))),ROWS($1:67))),"")</f>
        <v>#REF!</v>
      </c>
    </row>
    <row r="69" spans="1:26" ht="16.5" thickBot="1" x14ac:dyDescent="0.3">
      <c r="A69" s="78"/>
      <c r="B69" s="79"/>
      <c r="C69" s="79"/>
      <c r="D69" s="95"/>
      <c r="E69" s="79"/>
      <c r="F69" s="82"/>
      <c r="G69" s="95"/>
      <c r="H69" s="79"/>
      <c r="I69" s="79"/>
      <c r="J69" s="79">
        <f t="shared" si="6"/>
        <v>0</v>
      </c>
      <c r="K69" s="83"/>
      <c r="L69" s="84">
        <f t="shared" si="1"/>
        <v>0</v>
      </c>
      <c r="M69" s="85"/>
      <c r="N69" s="85"/>
      <c r="O69" s="85"/>
      <c r="P69" s="86"/>
      <c r="Q69" s="87"/>
      <c r="R69" s="88"/>
      <c r="S69" s="93"/>
      <c r="T69" s="93"/>
      <c r="U69" s="17"/>
      <c r="V69" s="45"/>
      <c r="W69" s="45"/>
      <c r="X69" s="45"/>
      <c r="Y69" s="45"/>
      <c r="Z69" s="45" t="e">
        <f t="array" aca="1" ref="Z69" ca="1">IF(ROWS($1:68)&lt;=SUBTOTAL(3,personnel),
INDEX(personnel,SMALL(IF(SUBTOTAL(3,INDIRECT("données!A"&amp;ROW(personnel)))=1,ROW(INDIRECT("1:"&amp;ROWS(personnel)))),ROWS($1:68))),"")</f>
        <v>#REF!</v>
      </c>
    </row>
    <row r="70" spans="1:26" ht="16.5" thickBot="1" x14ac:dyDescent="0.3">
      <c r="A70" s="57"/>
      <c r="B70" s="58"/>
      <c r="C70" s="59"/>
      <c r="D70" s="89"/>
      <c r="E70" s="60"/>
      <c r="F70" s="60"/>
      <c r="G70" s="92"/>
      <c r="H70" s="58"/>
      <c r="I70" s="58"/>
      <c r="J70" s="58">
        <f t="shared" si="6"/>
        <v>0</v>
      </c>
      <c r="K70" s="61"/>
      <c r="L70" s="91">
        <f t="shared" si="1"/>
        <v>0</v>
      </c>
      <c r="M70" s="62">
        <f>SUM(J70:J78)</f>
        <v>0</v>
      </c>
      <c r="N70" s="62">
        <f>SUM(K70:K78)</f>
        <v>0</v>
      </c>
      <c r="O70" s="62">
        <f>SUM(L70:L78)</f>
        <v>0</v>
      </c>
      <c r="P70" s="63"/>
      <c r="Q70" s="64"/>
      <c r="R70" s="65"/>
      <c r="S70" s="93"/>
      <c r="T70" s="93"/>
      <c r="U70" s="17"/>
      <c r="V70" s="45"/>
      <c r="W70" s="45"/>
      <c r="X70" s="45"/>
      <c r="Y70" s="45"/>
      <c r="Z70" s="45" t="e">
        <f t="array" aca="1" ref="Z70" ca="1">IF(ROWS($1:69)&lt;=SUBTOTAL(3,personnel),
INDEX(personnel,SMALL(IF(SUBTOTAL(3,INDIRECT("données!A"&amp;ROW(personnel)))=1,ROW(INDIRECT("1:"&amp;ROWS(personnel)))),ROWS($1:69))),"")</f>
        <v>#REF!</v>
      </c>
    </row>
    <row r="71" spans="1:26" ht="16.5" thickBot="1" x14ac:dyDescent="0.3">
      <c r="A71" s="67"/>
      <c r="B71" s="68"/>
      <c r="C71" s="69"/>
      <c r="D71" s="71"/>
      <c r="E71" s="70"/>
      <c r="F71" s="70"/>
      <c r="G71" s="94"/>
      <c r="H71" s="68"/>
      <c r="I71" s="68"/>
      <c r="J71" s="68">
        <f t="shared" si="6"/>
        <v>0</v>
      </c>
      <c r="K71" s="72"/>
      <c r="L71" s="73">
        <f t="shared" ref="L71:L134" si="7">IF(B71="TS",J71*37,IF(B71="MM",J71*36,IF(B71="CE",J71*41,IF(B71="HS MM",J71*45,IF(B71="HS TS",J71*46.25,IF(B71="HS CE",J71*51.25,IF(B71="HSS MM",J71*54,IF(B71="HSS TS",J71*55.5,IF(B71="HSS CE",J71*61.5,IF(B71="RM",J71*55,0))))))))))</f>
        <v>0</v>
      </c>
      <c r="M71" s="74"/>
      <c r="N71" s="74"/>
      <c r="O71" s="74"/>
      <c r="P71" s="75"/>
      <c r="Q71" s="76"/>
      <c r="R71" s="77"/>
      <c r="S71" s="93"/>
      <c r="T71" s="93"/>
      <c r="U71" s="17"/>
      <c r="V71" s="45"/>
      <c r="W71" s="45"/>
      <c r="X71" s="45"/>
      <c r="Y71" s="45"/>
      <c r="Z71" s="45"/>
    </row>
    <row r="72" spans="1:26" ht="16.5" thickBot="1" x14ac:dyDescent="0.3">
      <c r="A72" s="67"/>
      <c r="B72" s="68"/>
      <c r="C72" s="69"/>
      <c r="D72" s="71"/>
      <c r="E72" s="70"/>
      <c r="F72" s="70"/>
      <c r="G72" s="94"/>
      <c r="H72" s="68"/>
      <c r="I72" s="68"/>
      <c r="J72" s="68">
        <f>SUM(C72:H72)</f>
        <v>0</v>
      </c>
      <c r="K72" s="72"/>
      <c r="L72" s="73">
        <f t="shared" si="7"/>
        <v>0</v>
      </c>
      <c r="M72" s="74"/>
      <c r="N72" s="74"/>
      <c r="O72" s="74"/>
      <c r="P72" s="75"/>
      <c r="Q72" s="76"/>
      <c r="R72" s="77"/>
      <c r="S72" s="93"/>
      <c r="T72" s="93"/>
      <c r="U72" s="17"/>
      <c r="V72" s="45"/>
      <c r="W72" s="45"/>
      <c r="X72" s="45"/>
      <c r="Y72" s="45"/>
      <c r="Z72" s="45"/>
    </row>
    <row r="73" spans="1:26" ht="16.5" thickBot="1" x14ac:dyDescent="0.3">
      <c r="A73" s="67"/>
      <c r="B73" s="68"/>
      <c r="C73" s="69"/>
      <c r="D73" s="71"/>
      <c r="E73" s="70"/>
      <c r="F73" s="70"/>
      <c r="G73" s="94"/>
      <c r="H73" s="68"/>
      <c r="I73" s="68"/>
      <c r="J73" s="68">
        <f>SUM(C73:H73)</f>
        <v>0</v>
      </c>
      <c r="K73" s="72"/>
      <c r="L73" s="73">
        <f t="shared" si="7"/>
        <v>0</v>
      </c>
      <c r="M73" s="74"/>
      <c r="N73" s="74"/>
      <c r="O73" s="74"/>
      <c r="P73" s="75"/>
      <c r="Q73" s="76"/>
      <c r="R73" s="77"/>
      <c r="S73" s="93"/>
      <c r="T73" s="93"/>
      <c r="U73" s="17"/>
      <c r="V73" s="45"/>
      <c r="W73" s="45"/>
      <c r="X73" s="45"/>
      <c r="Y73" s="45"/>
      <c r="Z73" s="45"/>
    </row>
    <row r="74" spans="1:26" ht="16.5" thickBot="1" x14ac:dyDescent="0.3">
      <c r="A74" s="67"/>
      <c r="B74" s="68"/>
      <c r="C74" s="69"/>
      <c r="D74" s="71"/>
      <c r="E74" s="70"/>
      <c r="F74" s="70"/>
      <c r="G74" s="94"/>
      <c r="H74" s="68"/>
      <c r="I74" s="68"/>
      <c r="J74" s="68">
        <f>SUM(C74:H74)</f>
        <v>0</v>
      </c>
      <c r="K74" s="72"/>
      <c r="L74" s="73">
        <f t="shared" si="7"/>
        <v>0</v>
      </c>
      <c r="M74" s="74"/>
      <c r="N74" s="74"/>
      <c r="O74" s="74"/>
      <c r="P74" s="75"/>
      <c r="Q74" s="76"/>
      <c r="R74" s="77"/>
      <c r="S74" s="93"/>
      <c r="T74" s="93"/>
      <c r="U74" s="17"/>
      <c r="V74" s="45"/>
      <c r="W74" s="45"/>
      <c r="X74" s="45"/>
      <c r="Y74" s="45"/>
      <c r="Z74" s="45"/>
    </row>
    <row r="75" spans="1:26" ht="16.5" thickBot="1" x14ac:dyDescent="0.3">
      <c r="A75" s="67"/>
      <c r="B75" s="68"/>
      <c r="C75" s="105"/>
      <c r="D75" s="71"/>
      <c r="E75" s="70"/>
      <c r="F75" s="70"/>
      <c r="G75" s="94"/>
      <c r="H75" s="68"/>
      <c r="I75" s="68"/>
      <c r="J75" s="68">
        <f t="shared" si="6"/>
        <v>0</v>
      </c>
      <c r="K75" s="72"/>
      <c r="L75" s="73">
        <f t="shared" si="7"/>
        <v>0</v>
      </c>
      <c r="M75" s="74"/>
      <c r="N75" s="74"/>
      <c r="O75" s="74"/>
      <c r="P75" s="75"/>
      <c r="Q75" s="76"/>
      <c r="R75" s="77"/>
      <c r="S75" s="93"/>
      <c r="T75" s="93"/>
      <c r="U75" s="17"/>
      <c r="V75" s="45"/>
      <c r="W75" s="45"/>
      <c r="X75" s="45"/>
      <c r="Y75" s="45"/>
      <c r="Z75" s="45"/>
    </row>
    <row r="76" spans="1:26" ht="16.5" thickBot="1" x14ac:dyDescent="0.3">
      <c r="A76" s="106"/>
      <c r="B76" s="68"/>
      <c r="C76" s="105"/>
      <c r="D76" s="71"/>
      <c r="E76" s="70"/>
      <c r="F76" s="70"/>
      <c r="G76" s="94"/>
      <c r="H76" s="68"/>
      <c r="I76" s="68"/>
      <c r="J76" s="68">
        <f t="shared" si="6"/>
        <v>0</v>
      </c>
      <c r="K76" s="72"/>
      <c r="L76" s="73">
        <f t="shared" si="7"/>
        <v>0</v>
      </c>
      <c r="M76" s="74"/>
      <c r="N76" s="74"/>
      <c r="O76" s="74"/>
      <c r="P76" s="75"/>
      <c r="Q76" s="76"/>
      <c r="R76" s="77"/>
      <c r="S76" s="93"/>
      <c r="T76" s="93"/>
      <c r="U76" s="17"/>
      <c r="V76" s="45"/>
      <c r="W76" s="45"/>
      <c r="X76" s="45"/>
      <c r="Y76" s="45"/>
      <c r="Z76" s="45"/>
    </row>
    <row r="77" spans="1:26" ht="16.5" thickBot="1" x14ac:dyDescent="0.3">
      <c r="A77" s="67"/>
      <c r="B77" s="68"/>
      <c r="C77" s="105"/>
      <c r="D77" s="71"/>
      <c r="E77" s="70"/>
      <c r="F77" s="70"/>
      <c r="G77" s="94"/>
      <c r="H77" s="68"/>
      <c r="I77" s="68"/>
      <c r="J77" s="68">
        <f t="shared" si="6"/>
        <v>0</v>
      </c>
      <c r="K77" s="72"/>
      <c r="L77" s="73">
        <f t="shared" si="7"/>
        <v>0</v>
      </c>
      <c r="M77" s="74"/>
      <c r="N77" s="74"/>
      <c r="O77" s="74"/>
      <c r="P77" s="75"/>
      <c r="Q77" s="76"/>
      <c r="R77" s="77"/>
      <c r="S77" s="93"/>
      <c r="T77" s="93"/>
      <c r="U77" s="17"/>
      <c r="V77" s="45"/>
      <c r="W77" s="45"/>
      <c r="X77" s="45"/>
      <c r="Y77" s="45"/>
      <c r="Z77" s="45"/>
    </row>
    <row r="78" spans="1:26" ht="16.5" thickBot="1" x14ac:dyDescent="0.3">
      <c r="A78" s="78"/>
      <c r="B78" s="79"/>
      <c r="C78" s="102"/>
      <c r="D78" s="81"/>
      <c r="E78" s="82"/>
      <c r="F78" s="82"/>
      <c r="G78" s="95"/>
      <c r="H78" s="79"/>
      <c r="I78" s="79"/>
      <c r="J78" s="79">
        <f t="shared" si="6"/>
        <v>0</v>
      </c>
      <c r="K78" s="83"/>
      <c r="L78" s="84">
        <f t="shared" si="7"/>
        <v>0</v>
      </c>
      <c r="M78" s="85"/>
      <c r="N78" s="85"/>
      <c r="O78" s="85"/>
      <c r="P78" s="86"/>
      <c r="Q78" s="87"/>
      <c r="R78" s="88"/>
      <c r="S78" s="93"/>
      <c r="T78" s="93"/>
      <c r="U78" s="17"/>
      <c r="V78" s="45"/>
      <c r="W78" s="45"/>
      <c r="X78" s="45"/>
      <c r="Y78" s="45"/>
      <c r="Z78" s="45"/>
    </row>
    <row r="79" spans="1:26" ht="16.5" thickBot="1" x14ac:dyDescent="0.3">
      <c r="A79" s="57"/>
      <c r="B79" s="58"/>
      <c r="C79" s="59"/>
      <c r="D79" s="89"/>
      <c r="E79" s="60"/>
      <c r="F79" s="60"/>
      <c r="G79" s="92"/>
      <c r="H79" s="58"/>
      <c r="I79" s="58"/>
      <c r="J79" s="58">
        <f t="shared" si="6"/>
        <v>0</v>
      </c>
      <c r="K79" s="61"/>
      <c r="L79" s="91">
        <f t="shared" si="7"/>
        <v>0</v>
      </c>
      <c r="M79" s="62">
        <f>SUM(J79:J88)</f>
        <v>0</v>
      </c>
      <c r="N79" s="62">
        <f>SUM(K79:K88)</f>
        <v>0</v>
      </c>
      <c r="O79" s="62">
        <f>SUM(L79:L88)</f>
        <v>0</v>
      </c>
      <c r="P79" s="63"/>
      <c r="Q79" s="107"/>
      <c r="R79" s="65"/>
      <c r="S79" s="93"/>
      <c r="T79" s="93"/>
      <c r="U79" s="17"/>
      <c r="V79" s="45"/>
      <c r="W79" s="45"/>
      <c r="X79" s="45"/>
      <c r="Y79" s="45"/>
      <c r="Z79" s="45"/>
    </row>
    <row r="80" spans="1:26" ht="16.5" thickBot="1" x14ac:dyDescent="0.3">
      <c r="A80" s="67"/>
      <c r="B80" s="68"/>
      <c r="C80" s="69"/>
      <c r="D80" s="71"/>
      <c r="E80" s="70"/>
      <c r="F80" s="70"/>
      <c r="G80" s="94"/>
      <c r="H80" s="68"/>
      <c r="I80" s="68"/>
      <c r="J80" s="68">
        <f t="shared" si="6"/>
        <v>0</v>
      </c>
      <c r="K80" s="72"/>
      <c r="L80" s="73">
        <f t="shared" si="7"/>
        <v>0</v>
      </c>
      <c r="M80" s="74"/>
      <c r="N80" s="74"/>
      <c r="O80" s="74"/>
      <c r="P80" s="75"/>
      <c r="Q80" s="76"/>
      <c r="R80" s="77"/>
      <c r="S80" s="93"/>
      <c r="T80" s="93"/>
      <c r="U80" s="17"/>
      <c r="V80" s="45"/>
      <c r="W80" s="45"/>
      <c r="X80" s="45"/>
      <c r="Y80" s="45"/>
      <c r="Z80" s="45"/>
    </row>
    <row r="81" spans="1:26" ht="16.5" thickBot="1" x14ac:dyDescent="0.3">
      <c r="A81" s="67"/>
      <c r="B81" s="68"/>
      <c r="C81" s="69"/>
      <c r="D81" s="71"/>
      <c r="E81" s="70"/>
      <c r="F81" s="70"/>
      <c r="G81" s="94"/>
      <c r="H81" s="68"/>
      <c r="I81" s="68"/>
      <c r="J81" s="68">
        <f>SUM(C81:H81)</f>
        <v>0</v>
      </c>
      <c r="K81" s="72"/>
      <c r="L81" s="73">
        <f t="shared" si="7"/>
        <v>0</v>
      </c>
      <c r="M81" s="74"/>
      <c r="N81" s="74"/>
      <c r="O81" s="74"/>
      <c r="P81" s="75"/>
      <c r="Q81" s="76"/>
      <c r="R81" s="77"/>
      <c r="S81" s="93"/>
      <c r="T81" s="93"/>
      <c r="U81" s="17"/>
      <c r="V81" s="45"/>
      <c r="W81" s="45"/>
      <c r="X81" s="45"/>
      <c r="Y81" s="45"/>
      <c r="Z81" s="45"/>
    </row>
    <row r="82" spans="1:26" ht="16.5" thickBot="1" x14ac:dyDescent="0.3">
      <c r="A82" s="67"/>
      <c r="B82" s="68"/>
      <c r="C82" s="69"/>
      <c r="D82" s="71"/>
      <c r="E82" s="70"/>
      <c r="F82" s="70"/>
      <c r="G82" s="94"/>
      <c r="H82" s="68"/>
      <c r="I82" s="68"/>
      <c r="J82" s="68">
        <f>SUM(C82:H82)</f>
        <v>0</v>
      </c>
      <c r="K82" s="72"/>
      <c r="L82" s="73">
        <f t="shared" si="7"/>
        <v>0</v>
      </c>
      <c r="M82" s="74"/>
      <c r="N82" s="74"/>
      <c r="O82" s="74"/>
      <c r="P82" s="75"/>
      <c r="Q82" s="76"/>
      <c r="R82" s="77"/>
      <c r="S82" s="93"/>
      <c r="T82" s="93"/>
      <c r="U82" s="17"/>
      <c r="V82" s="45"/>
      <c r="W82" s="45"/>
      <c r="X82" s="45"/>
      <c r="Y82" s="45"/>
      <c r="Z82" s="45"/>
    </row>
    <row r="83" spans="1:26" ht="16.5" thickBot="1" x14ac:dyDescent="0.3">
      <c r="A83" s="67"/>
      <c r="B83" s="68"/>
      <c r="C83" s="69"/>
      <c r="D83" s="71"/>
      <c r="E83" s="70"/>
      <c r="F83" s="70"/>
      <c r="G83" s="94"/>
      <c r="H83" s="68"/>
      <c r="I83" s="68"/>
      <c r="J83" s="68">
        <f>SUM(C83:H83)</f>
        <v>0</v>
      </c>
      <c r="K83" s="72"/>
      <c r="L83" s="73">
        <f t="shared" si="7"/>
        <v>0</v>
      </c>
      <c r="M83" s="74"/>
      <c r="N83" s="74"/>
      <c r="O83" s="74"/>
      <c r="P83" s="75"/>
      <c r="Q83" s="76"/>
      <c r="R83" s="77"/>
      <c r="S83" s="93"/>
      <c r="T83" s="93"/>
      <c r="U83" s="17"/>
      <c r="V83" s="45"/>
      <c r="W83" s="45"/>
      <c r="X83" s="45"/>
      <c r="Y83" s="45"/>
      <c r="Z83" s="45"/>
    </row>
    <row r="84" spans="1:26" ht="16.5" thickBot="1" x14ac:dyDescent="0.3">
      <c r="A84" s="67"/>
      <c r="B84" s="68"/>
      <c r="C84" s="105"/>
      <c r="D84" s="71"/>
      <c r="E84" s="70"/>
      <c r="F84" s="70"/>
      <c r="G84" s="94"/>
      <c r="H84" s="68"/>
      <c r="I84" s="68"/>
      <c r="J84" s="68">
        <f t="shared" si="6"/>
        <v>0</v>
      </c>
      <c r="K84" s="72"/>
      <c r="L84" s="73">
        <f t="shared" si="7"/>
        <v>0</v>
      </c>
      <c r="M84" s="74"/>
      <c r="N84" s="74"/>
      <c r="O84" s="74"/>
      <c r="P84" s="75"/>
      <c r="Q84" s="76"/>
      <c r="R84" s="77"/>
      <c r="S84" s="93"/>
      <c r="T84" s="93"/>
      <c r="U84" s="17"/>
      <c r="V84" s="45"/>
      <c r="W84" s="45"/>
      <c r="X84" s="45"/>
      <c r="Y84" s="45"/>
      <c r="Z84" s="45"/>
    </row>
    <row r="85" spans="1:26" ht="16.5" thickBot="1" x14ac:dyDescent="0.3">
      <c r="A85" s="106"/>
      <c r="B85" s="68"/>
      <c r="C85" s="105"/>
      <c r="D85" s="71"/>
      <c r="E85" s="70"/>
      <c r="F85" s="70"/>
      <c r="G85" s="94"/>
      <c r="H85" s="68"/>
      <c r="I85" s="68"/>
      <c r="J85" s="68">
        <f t="shared" si="6"/>
        <v>0</v>
      </c>
      <c r="K85" s="72"/>
      <c r="L85" s="73">
        <f t="shared" si="7"/>
        <v>0</v>
      </c>
      <c r="M85" s="74"/>
      <c r="N85" s="74"/>
      <c r="O85" s="74"/>
      <c r="P85" s="75"/>
      <c r="Q85" s="76"/>
      <c r="R85" s="77"/>
      <c r="S85" s="93"/>
      <c r="T85" s="93"/>
      <c r="U85" s="17"/>
      <c r="V85" s="45"/>
      <c r="W85" s="45"/>
      <c r="X85" s="45"/>
      <c r="Y85" s="45"/>
      <c r="Z85" s="45"/>
    </row>
    <row r="86" spans="1:26" ht="16.5" thickBot="1" x14ac:dyDescent="0.3">
      <c r="A86" s="67"/>
      <c r="B86" s="68"/>
      <c r="C86" s="105"/>
      <c r="D86" s="71"/>
      <c r="E86" s="70"/>
      <c r="F86" s="70"/>
      <c r="G86" s="94"/>
      <c r="H86" s="68"/>
      <c r="I86" s="68"/>
      <c r="J86" s="68">
        <f t="shared" si="6"/>
        <v>0</v>
      </c>
      <c r="K86" s="72"/>
      <c r="L86" s="73">
        <f t="shared" si="7"/>
        <v>0</v>
      </c>
      <c r="M86" s="74"/>
      <c r="N86" s="74"/>
      <c r="O86" s="74"/>
      <c r="P86" s="75"/>
      <c r="Q86" s="76"/>
      <c r="R86" s="77"/>
      <c r="S86" s="93"/>
      <c r="T86" s="93"/>
      <c r="U86" s="17"/>
      <c r="V86" s="45"/>
      <c r="W86" s="45"/>
      <c r="X86" s="45"/>
      <c r="Y86" s="45"/>
      <c r="Z86" s="45"/>
    </row>
    <row r="87" spans="1:26" ht="16.5" thickBot="1" x14ac:dyDescent="0.3">
      <c r="A87" s="67"/>
      <c r="B87" s="68"/>
      <c r="C87" s="105"/>
      <c r="D87" s="71"/>
      <c r="E87" s="70"/>
      <c r="F87" s="70"/>
      <c r="G87" s="94"/>
      <c r="H87" s="68"/>
      <c r="I87" s="68"/>
      <c r="J87" s="68">
        <f t="shared" si="6"/>
        <v>0</v>
      </c>
      <c r="K87" s="72"/>
      <c r="L87" s="73">
        <f t="shared" si="7"/>
        <v>0</v>
      </c>
      <c r="M87" s="74"/>
      <c r="N87" s="74"/>
      <c r="O87" s="74"/>
      <c r="P87" s="75"/>
      <c r="Q87" s="76"/>
      <c r="R87" s="77"/>
      <c r="S87" s="93"/>
      <c r="T87" s="93"/>
      <c r="U87" s="17"/>
      <c r="V87" s="45"/>
      <c r="W87" s="45"/>
      <c r="X87" s="45"/>
      <c r="Y87" s="45"/>
      <c r="Z87" s="45"/>
    </row>
    <row r="88" spans="1:26" ht="16.5" thickBot="1" x14ac:dyDescent="0.3">
      <c r="A88" s="78"/>
      <c r="B88" s="79"/>
      <c r="C88" s="102"/>
      <c r="D88" s="95"/>
      <c r="E88" s="79"/>
      <c r="F88" s="79"/>
      <c r="G88" s="95"/>
      <c r="H88" s="79"/>
      <c r="I88" s="79"/>
      <c r="J88" s="79">
        <f t="shared" si="6"/>
        <v>0</v>
      </c>
      <c r="K88" s="83"/>
      <c r="L88" s="84">
        <f t="shared" si="7"/>
        <v>0</v>
      </c>
      <c r="M88" s="85"/>
      <c r="N88" s="85"/>
      <c r="O88" s="85"/>
      <c r="P88" s="86"/>
      <c r="Q88" s="87"/>
      <c r="R88" s="88"/>
      <c r="S88" s="93"/>
      <c r="T88" s="93"/>
      <c r="U88" s="17"/>
      <c r="V88" s="45"/>
      <c r="W88" s="45"/>
      <c r="X88" s="45"/>
      <c r="Y88" s="45"/>
      <c r="Z88" s="45"/>
    </row>
    <row r="89" spans="1:26" ht="16.5" thickBot="1" x14ac:dyDescent="0.3">
      <c r="A89" s="57"/>
      <c r="B89" s="58"/>
      <c r="C89" s="59"/>
      <c r="D89" s="89"/>
      <c r="E89" s="60"/>
      <c r="F89" s="108"/>
      <c r="G89" s="59"/>
      <c r="H89" s="58"/>
      <c r="I89" s="58"/>
      <c r="J89" s="58">
        <f t="shared" si="6"/>
        <v>0</v>
      </c>
      <c r="K89" s="61"/>
      <c r="L89" s="91">
        <f t="shared" si="7"/>
        <v>0</v>
      </c>
      <c r="M89" s="62">
        <f>SUM(J89:J96)</f>
        <v>0</v>
      </c>
      <c r="N89" s="62">
        <f>SUM(K89:K96)</f>
        <v>0</v>
      </c>
      <c r="O89" s="62">
        <f>SUM(L89:L96)</f>
        <v>0</v>
      </c>
      <c r="P89" s="63"/>
      <c r="Q89" s="107"/>
      <c r="R89" s="65"/>
      <c r="S89" s="93"/>
      <c r="T89" s="93"/>
      <c r="U89" s="17"/>
      <c r="V89" s="45"/>
      <c r="W89" s="45"/>
      <c r="X89" s="45"/>
      <c r="Y89" s="45"/>
      <c r="Z89" s="45"/>
    </row>
    <row r="90" spans="1:26" ht="16.5" thickBot="1" x14ac:dyDescent="0.3">
      <c r="A90" s="67"/>
      <c r="B90" s="68"/>
      <c r="C90" s="96"/>
      <c r="D90" s="97"/>
      <c r="E90" s="103"/>
      <c r="F90" s="109"/>
      <c r="G90" s="96"/>
      <c r="H90" s="98"/>
      <c r="I90" s="98"/>
      <c r="J90" s="68">
        <f>SUM(C90:H90)</f>
        <v>0</v>
      </c>
      <c r="K90" s="72"/>
      <c r="L90" s="73">
        <f t="shared" si="7"/>
        <v>0</v>
      </c>
      <c r="M90" s="99"/>
      <c r="N90" s="99"/>
      <c r="O90" s="99"/>
      <c r="P90" s="75"/>
      <c r="Q90" s="110"/>
      <c r="R90" s="77"/>
      <c r="S90" s="93"/>
      <c r="T90" s="93"/>
      <c r="U90" s="17"/>
      <c r="V90" s="45"/>
      <c r="W90" s="45"/>
      <c r="X90" s="45"/>
      <c r="Y90" s="45"/>
      <c r="Z90" s="45"/>
    </row>
    <row r="91" spans="1:26" ht="16.5" thickBot="1" x14ac:dyDescent="0.3">
      <c r="A91" s="67"/>
      <c r="B91" s="68"/>
      <c r="C91" s="96"/>
      <c r="D91" s="97"/>
      <c r="E91" s="103"/>
      <c r="F91" s="109"/>
      <c r="G91" s="96"/>
      <c r="H91" s="98"/>
      <c r="I91" s="98"/>
      <c r="J91" s="68">
        <f>SUM(C91:H91)</f>
        <v>0</v>
      </c>
      <c r="K91" s="72"/>
      <c r="L91" s="73">
        <f t="shared" si="7"/>
        <v>0</v>
      </c>
      <c r="M91" s="99"/>
      <c r="N91" s="99"/>
      <c r="O91" s="99"/>
      <c r="P91" s="75"/>
      <c r="Q91" s="110"/>
      <c r="R91" s="77"/>
      <c r="S91" s="93"/>
      <c r="T91" s="93"/>
      <c r="U91" s="17"/>
      <c r="V91" s="45"/>
      <c r="W91" s="45"/>
      <c r="X91" s="45"/>
      <c r="Y91" s="45"/>
      <c r="Z91" s="45"/>
    </row>
    <row r="92" spans="1:26" ht="16.5" thickBot="1" x14ac:dyDescent="0.3">
      <c r="A92" s="67"/>
      <c r="B92" s="68"/>
      <c r="C92" s="96"/>
      <c r="D92" s="97"/>
      <c r="E92" s="103"/>
      <c r="F92" s="109"/>
      <c r="G92" s="96"/>
      <c r="H92" s="98"/>
      <c r="I92" s="98"/>
      <c r="J92" s="68">
        <f>SUM(C92:H92)</f>
        <v>0</v>
      </c>
      <c r="K92" s="72"/>
      <c r="L92" s="73">
        <f t="shared" si="7"/>
        <v>0</v>
      </c>
      <c r="M92" s="99"/>
      <c r="N92" s="99"/>
      <c r="O92" s="99"/>
      <c r="P92" s="75"/>
      <c r="Q92" s="110"/>
      <c r="R92" s="77"/>
      <c r="S92" s="93"/>
      <c r="T92" s="93"/>
      <c r="U92" s="17"/>
      <c r="V92" s="45"/>
      <c r="W92" s="45"/>
      <c r="X92" s="45"/>
      <c r="Y92" s="45"/>
      <c r="Z92" s="45"/>
    </row>
    <row r="93" spans="1:26" ht="16.5" thickBot="1" x14ac:dyDescent="0.3">
      <c r="A93" s="67"/>
      <c r="B93" s="68"/>
      <c r="C93" s="69"/>
      <c r="D93" s="69"/>
      <c r="E93" s="69"/>
      <c r="F93" s="69"/>
      <c r="G93" s="69"/>
      <c r="H93" s="68"/>
      <c r="I93" s="68"/>
      <c r="J93" s="68">
        <f t="shared" si="6"/>
        <v>0</v>
      </c>
      <c r="K93" s="72"/>
      <c r="L93" s="73">
        <f t="shared" si="7"/>
        <v>0</v>
      </c>
      <c r="M93" s="74"/>
      <c r="N93" s="74"/>
      <c r="O93" s="74"/>
      <c r="P93" s="75"/>
      <c r="Q93" s="111"/>
      <c r="R93" s="77"/>
      <c r="S93" s="93"/>
      <c r="T93" s="93"/>
      <c r="U93" s="17"/>
      <c r="V93" s="45"/>
      <c r="W93" s="45"/>
      <c r="X93" s="45"/>
      <c r="Y93" s="45"/>
      <c r="Z93" s="45"/>
    </row>
    <row r="94" spans="1:26" ht="16.5" thickBot="1" x14ac:dyDescent="0.3">
      <c r="A94" s="67"/>
      <c r="B94" s="68"/>
      <c r="C94" s="70"/>
      <c r="D94" s="94"/>
      <c r="E94" s="68"/>
      <c r="F94" s="68"/>
      <c r="G94" s="94"/>
      <c r="H94" s="68"/>
      <c r="I94" s="68"/>
      <c r="J94" s="68">
        <f t="shared" si="6"/>
        <v>0</v>
      </c>
      <c r="K94" s="72"/>
      <c r="L94" s="73">
        <f t="shared" si="7"/>
        <v>0</v>
      </c>
      <c r="M94" s="74"/>
      <c r="N94" s="74"/>
      <c r="O94" s="74"/>
      <c r="P94" s="75"/>
      <c r="Q94" s="111"/>
      <c r="R94" s="77"/>
      <c r="S94" s="93"/>
      <c r="T94" s="93"/>
      <c r="U94" s="17"/>
      <c r="V94" s="45"/>
      <c r="W94" s="45"/>
      <c r="X94" s="45"/>
      <c r="Y94" s="45"/>
      <c r="Z94" s="45"/>
    </row>
    <row r="95" spans="1:26" ht="16.5" thickBot="1" x14ac:dyDescent="0.3">
      <c r="A95" s="67"/>
      <c r="B95" s="68"/>
      <c r="C95" s="70"/>
      <c r="D95" s="94"/>
      <c r="E95" s="68"/>
      <c r="F95" s="68"/>
      <c r="G95" s="94"/>
      <c r="H95" s="68"/>
      <c r="I95" s="68"/>
      <c r="J95" s="68">
        <f t="shared" si="6"/>
        <v>0</v>
      </c>
      <c r="K95" s="72"/>
      <c r="L95" s="73">
        <f t="shared" si="7"/>
        <v>0</v>
      </c>
      <c r="M95" s="74"/>
      <c r="N95" s="74"/>
      <c r="O95" s="74"/>
      <c r="P95" s="75"/>
      <c r="Q95" s="111"/>
      <c r="R95" s="77"/>
      <c r="S95" s="93"/>
      <c r="T95" s="93"/>
      <c r="U95" s="17"/>
      <c r="V95" s="45"/>
      <c r="W95" s="45"/>
      <c r="X95" s="45"/>
      <c r="Y95" s="45"/>
      <c r="Z95" s="45"/>
    </row>
    <row r="96" spans="1:26" ht="16.5" thickBot="1" x14ac:dyDescent="0.3">
      <c r="A96" s="78"/>
      <c r="B96" s="79"/>
      <c r="C96" s="82"/>
      <c r="D96" s="95"/>
      <c r="E96" s="79"/>
      <c r="F96" s="79"/>
      <c r="G96" s="95"/>
      <c r="H96" s="79"/>
      <c r="I96" s="79"/>
      <c r="J96" s="79">
        <f t="shared" si="6"/>
        <v>0</v>
      </c>
      <c r="K96" s="83"/>
      <c r="L96" s="84">
        <f t="shared" si="7"/>
        <v>0</v>
      </c>
      <c r="M96" s="85"/>
      <c r="N96" s="85"/>
      <c r="O96" s="85"/>
      <c r="P96" s="86"/>
      <c r="Q96" s="112"/>
      <c r="R96" s="88"/>
      <c r="S96" s="93"/>
      <c r="T96" s="93"/>
      <c r="U96" s="17"/>
      <c r="V96" s="45"/>
      <c r="W96" s="45"/>
      <c r="X96" s="45"/>
      <c r="Y96" s="45"/>
      <c r="Z96" s="45"/>
    </row>
    <row r="97" spans="1:26" ht="16.5" thickBot="1" x14ac:dyDescent="0.3">
      <c r="A97" s="57"/>
      <c r="B97" s="58"/>
      <c r="C97" s="60"/>
      <c r="D97" s="92"/>
      <c r="E97" s="58"/>
      <c r="F97" s="58"/>
      <c r="G97" s="92"/>
      <c r="H97" s="58"/>
      <c r="I97" s="58"/>
      <c r="J97" s="58">
        <f t="shared" si="6"/>
        <v>0</v>
      </c>
      <c r="K97" s="61"/>
      <c r="L97" s="91">
        <f t="shared" si="7"/>
        <v>0</v>
      </c>
      <c r="M97" s="62">
        <f>SUM(J97:J103)</f>
        <v>0</v>
      </c>
      <c r="N97" s="62">
        <f>SUM(K97:K103)</f>
        <v>0</v>
      </c>
      <c r="O97" s="62">
        <f>SUM(L97:L103)</f>
        <v>0</v>
      </c>
      <c r="P97" s="63"/>
      <c r="Q97" s="64"/>
      <c r="R97" s="65"/>
      <c r="S97" s="93"/>
      <c r="T97" s="93"/>
      <c r="U97" s="17"/>
      <c r="V97" s="45"/>
      <c r="W97" s="45"/>
      <c r="X97" s="45"/>
      <c r="Y97" s="45"/>
      <c r="Z97" s="45"/>
    </row>
    <row r="98" spans="1:26" ht="16.5" thickBot="1" x14ac:dyDescent="0.3">
      <c r="A98" s="67"/>
      <c r="B98" s="68"/>
      <c r="C98" s="70"/>
      <c r="D98" s="94"/>
      <c r="E98" s="68"/>
      <c r="F98" s="68"/>
      <c r="G98" s="94"/>
      <c r="H98" s="68"/>
      <c r="I98" s="68"/>
      <c r="J98" s="68">
        <f t="shared" si="6"/>
        <v>0</v>
      </c>
      <c r="K98" s="72"/>
      <c r="L98" s="73">
        <f t="shared" si="7"/>
        <v>0</v>
      </c>
      <c r="M98" s="74"/>
      <c r="N98" s="74"/>
      <c r="O98" s="74"/>
      <c r="P98" s="75"/>
      <c r="Q98" s="76"/>
      <c r="R98" s="77"/>
      <c r="S98" s="93"/>
      <c r="T98" s="93"/>
      <c r="U98" s="17"/>
      <c r="V98" s="45"/>
      <c r="W98" s="45"/>
      <c r="X98" s="45"/>
      <c r="Y98" s="45"/>
      <c r="Z98" s="45"/>
    </row>
    <row r="99" spans="1:26" ht="16.5" thickBot="1" x14ac:dyDescent="0.3">
      <c r="A99" s="67"/>
      <c r="B99" s="68"/>
      <c r="C99" s="70"/>
      <c r="D99" s="94"/>
      <c r="E99" s="68"/>
      <c r="F99" s="68"/>
      <c r="G99" s="94"/>
      <c r="H99" s="68"/>
      <c r="I99" s="68"/>
      <c r="J99" s="68">
        <f t="shared" si="6"/>
        <v>0</v>
      </c>
      <c r="K99" s="72"/>
      <c r="L99" s="73">
        <f t="shared" si="7"/>
        <v>0</v>
      </c>
      <c r="M99" s="74"/>
      <c r="N99" s="74"/>
      <c r="O99" s="74"/>
      <c r="P99" s="75"/>
      <c r="Q99" s="76"/>
      <c r="R99" s="77"/>
      <c r="S99" s="93"/>
      <c r="T99" s="93"/>
      <c r="U99" s="17"/>
      <c r="V99" s="45"/>
      <c r="W99" s="45"/>
      <c r="X99" s="45"/>
      <c r="Y99" s="45"/>
      <c r="Z99" s="45"/>
    </row>
    <row r="100" spans="1:26" ht="16.5" thickBot="1" x14ac:dyDescent="0.3">
      <c r="A100" s="67"/>
      <c r="B100" s="68"/>
      <c r="C100" s="70"/>
      <c r="D100" s="94"/>
      <c r="E100" s="68"/>
      <c r="F100" s="68"/>
      <c r="G100" s="94"/>
      <c r="H100" s="68"/>
      <c r="I100" s="68"/>
      <c r="J100" s="68">
        <f t="shared" si="6"/>
        <v>0</v>
      </c>
      <c r="K100" s="72"/>
      <c r="L100" s="73">
        <f t="shared" si="7"/>
        <v>0</v>
      </c>
      <c r="M100" s="74"/>
      <c r="N100" s="74"/>
      <c r="O100" s="74"/>
      <c r="P100" s="75"/>
      <c r="Q100" s="76"/>
      <c r="R100" s="77"/>
      <c r="S100" s="93"/>
      <c r="T100" s="93"/>
      <c r="U100" s="17"/>
      <c r="V100" s="45"/>
      <c r="W100" s="45"/>
      <c r="X100" s="45"/>
      <c r="Y100" s="45"/>
      <c r="Z100" s="45"/>
    </row>
    <row r="101" spans="1:26" ht="16.5" thickBot="1" x14ac:dyDescent="0.3">
      <c r="A101" s="67"/>
      <c r="B101" s="68"/>
      <c r="C101" s="70"/>
      <c r="D101" s="94"/>
      <c r="E101" s="68"/>
      <c r="F101" s="68"/>
      <c r="G101" s="94"/>
      <c r="H101" s="68"/>
      <c r="I101" s="68"/>
      <c r="J101" s="68">
        <f t="shared" si="6"/>
        <v>0</v>
      </c>
      <c r="K101" s="72"/>
      <c r="L101" s="73">
        <f t="shared" si="7"/>
        <v>0</v>
      </c>
      <c r="M101" s="74"/>
      <c r="N101" s="74"/>
      <c r="O101" s="74"/>
      <c r="P101" s="75"/>
      <c r="Q101" s="76"/>
      <c r="R101" s="77"/>
      <c r="S101" s="93"/>
      <c r="T101" s="93"/>
      <c r="U101" s="17"/>
      <c r="V101" s="45"/>
      <c r="W101" s="45"/>
      <c r="X101" s="45"/>
      <c r="Y101" s="45"/>
      <c r="Z101" s="45"/>
    </row>
    <row r="102" spans="1:26" ht="16.5" thickBot="1" x14ac:dyDescent="0.3">
      <c r="A102" s="67"/>
      <c r="B102" s="68"/>
      <c r="C102" s="70"/>
      <c r="D102" s="94"/>
      <c r="E102" s="68"/>
      <c r="F102" s="68"/>
      <c r="G102" s="94"/>
      <c r="H102" s="68"/>
      <c r="I102" s="68"/>
      <c r="J102" s="68">
        <f t="shared" si="6"/>
        <v>0</v>
      </c>
      <c r="K102" s="72"/>
      <c r="L102" s="73">
        <f t="shared" si="7"/>
        <v>0</v>
      </c>
      <c r="M102" s="74"/>
      <c r="N102" s="74"/>
      <c r="O102" s="74"/>
      <c r="P102" s="75"/>
      <c r="Q102" s="76"/>
      <c r="R102" s="77"/>
      <c r="S102" s="93"/>
      <c r="T102" s="93"/>
      <c r="U102" s="17"/>
      <c r="V102" s="45"/>
      <c r="W102" s="45"/>
      <c r="X102" s="45"/>
      <c r="Y102" s="45"/>
      <c r="Z102" s="45"/>
    </row>
    <row r="103" spans="1:26" ht="16.5" thickBot="1" x14ac:dyDescent="0.3">
      <c r="A103" s="78"/>
      <c r="B103" s="79"/>
      <c r="C103" s="82"/>
      <c r="D103" s="95"/>
      <c r="E103" s="79"/>
      <c r="F103" s="79"/>
      <c r="G103" s="95"/>
      <c r="H103" s="79"/>
      <c r="I103" s="79"/>
      <c r="J103" s="79">
        <f t="shared" si="6"/>
        <v>0</v>
      </c>
      <c r="K103" s="83"/>
      <c r="L103" s="84">
        <f t="shared" si="7"/>
        <v>0</v>
      </c>
      <c r="M103" s="85"/>
      <c r="N103" s="85"/>
      <c r="O103" s="85"/>
      <c r="P103" s="86"/>
      <c r="Q103" s="87"/>
      <c r="R103" s="88"/>
      <c r="S103" s="93"/>
      <c r="T103" s="93"/>
      <c r="U103" s="17"/>
      <c r="V103" s="45"/>
      <c r="W103" s="45"/>
      <c r="X103" s="45"/>
      <c r="Y103" s="45"/>
      <c r="Z103" s="45"/>
    </row>
    <row r="104" spans="1:26" ht="16.5" thickBot="1" x14ac:dyDescent="0.3">
      <c r="A104" s="57"/>
      <c r="B104" s="58"/>
      <c r="C104" s="59"/>
      <c r="D104" s="92"/>
      <c r="E104" s="58"/>
      <c r="F104" s="58"/>
      <c r="G104" s="92"/>
      <c r="H104" s="58"/>
      <c r="I104" s="58"/>
      <c r="J104" s="58">
        <f t="shared" si="6"/>
        <v>0</v>
      </c>
      <c r="K104" s="61"/>
      <c r="L104" s="91">
        <f t="shared" si="7"/>
        <v>0</v>
      </c>
      <c r="M104" s="62">
        <f>SUM(J104:J111)</f>
        <v>0</v>
      </c>
      <c r="N104" s="62">
        <f>SUM(K104:K111)</f>
        <v>0</v>
      </c>
      <c r="O104" s="62">
        <f>SUM(L104:L111)</f>
        <v>0</v>
      </c>
      <c r="P104" s="63"/>
      <c r="Q104" s="64"/>
      <c r="R104" s="65"/>
      <c r="S104" s="93"/>
      <c r="T104" s="93"/>
      <c r="U104" s="17"/>
      <c r="V104" s="45"/>
      <c r="W104" s="45"/>
      <c r="X104" s="45"/>
      <c r="Y104" s="45"/>
      <c r="Z104" s="45"/>
    </row>
    <row r="105" spans="1:26" ht="16.5" thickBot="1" x14ac:dyDescent="0.3">
      <c r="A105" s="67"/>
      <c r="B105" s="68"/>
      <c r="C105" s="96"/>
      <c r="D105" s="97"/>
      <c r="E105" s="98"/>
      <c r="F105" s="103"/>
      <c r="G105" s="104"/>
      <c r="H105" s="98"/>
      <c r="I105" s="98"/>
      <c r="J105" s="68">
        <f>SUM(C105:H105)</f>
        <v>0</v>
      </c>
      <c r="K105" s="72"/>
      <c r="L105" s="73">
        <f t="shared" si="7"/>
        <v>0</v>
      </c>
      <c r="M105" s="99"/>
      <c r="N105" s="99"/>
      <c r="O105" s="99"/>
      <c r="P105" s="75"/>
      <c r="Q105" s="76"/>
      <c r="R105" s="77"/>
      <c r="S105" s="93"/>
      <c r="T105" s="93"/>
      <c r="U105" s="17"/>
      <c r="V105" s="45"/>
      <c r="W105" s="45"/>
      <c r="X105" s="45"/>
      <c r="Y105" s="45"/>
      <c r="Z105" s="45"/>
    </row>
    <row r="106" spans="1:26" ht="16.5" thickBot="1" x14ac:dyDescent="0.3">
      <c r="A106" s="67"/>
      <c r="B106" s="68"/>
      <c r="C106" s="96"/>
      <c r="D106" s="97"/>
      <c r="E106" s="98"/>
      <c r="F106" s="103"/>
      <c r="G106" s="104"/>
      <c r="H106" s="98"/>
      <c r="I106" s="98"/>
      <c r="J106" s="68">
        <f>SUM(C106:H106)</f>
        <v>0</v>
      </c>
      <c r="K106" s="72"/>
      <c r="L106" s="73">
        <f t="shared" si="7"/>
        <v>0</v>
      </c>
      <c r="M106" s="99"/>
      <c r="N106" s="99"/>
      <c r="O106" s="99"/>
      <c r="P106" s="75"/>
      <c r="Q106" s="76"/>
      <c r="R106" s="77"/>
      <c r="S106" s="93"/>
      <c r="T106" s="93"/>
      <c r="U106" s="17"/>
      <c r="V106" s="45"/>
      <c r="W106" s="45"/>
      <c r="X106" s="45"/>
      <c r="Y106" s="45"/>
      <c r="Z106" s="45"/>
    </row>
    <row r="107" spans="1:26" ht="16.5" thickBot="1" x14ac:dyDescent="0.3">
      <c r="A107" s="67"/>
      <c r="B107" s="68"/>
      <c r="C107" s="96"/>
      <c r="D107" s="97"/>
      <c r="E107" s="98"/>
      <c r="F107" s="103"/>
      <c r="G107" s="104"/>
      <c r="H107" s="98"/>
      <c r="I107" s="98"/>
      <c r="J107" s="68">
        <f>SUM(C107:H107)</f>
        <v>0</v>
      </c>
      <c r="K107" s="72"/>
      <c r="L107" s="73">
        <f t="shared" si="7"/>
        <v>0</v>
      </c>
      <c r="M107" s="99"/>
      <c r="N107" s="99"/>
      <c r="O107" s="99"/>
      <c r="P107" s="75"/>
      <c r="Q107" s="76"/>
      <c r="R107" s="77"/>
      <c r="S107" s="93"/>
      <c r="T107" s="93"/>
      <c r="U107" s="17"/>
      <c r="V107" s="45"/>
      <c r="W107" s="45"/>
      <c r="X107" s="45"/>
      <c r="Y107" s="45"/>
      <c r="Z107" s="45"/>
    </row>
    <row r="108" spans="1:26" ht="16.5" thickBot="1" x14ac:dyDescent="0.3">
      <c r="A108" s="67"/>
      <c r="B108" s="68"/>
      <c r="C108" s="69"/>
      <c r="D108" s="71"/>
      <c r="E108" s="68"/>
      <c r="F108" s="70"/>
      <c r="G108" s="94"/>
      <c r="H108" s="68"/>
      <c r="I108" s="68"/>
      <c r="J108" s="68">
        <f t="shared" si="6"/>
        <v>0</v>
      </c>
      <c r="K108" s="72"/>
      <c r="L108" s="73">
        <f t="shared" si="7"/>
        <v>0</v>
      </c>
      <c r="M108" s="74"/>
      <c r="N108" s="74"/>
      <c r="O108" s="74"/>
      <c r="P108" s="75"/>
      <c r="Q108" s="76"/>
      <c r="R108" s="77"/>
      <c r="S108" s="93"/>
      <c r="T108" s="93"/>
      <c r="U108" s="17"/>
      <c r="V108" s="45"/>
      <c r="W108" s="45"/>
      <c r="X108" s="45"/>
      <c r="Y108" s="45"/>
      <c r="Z108" s="45"/>
    </row>
    <row r="109" spans="1:26" ht="16.5" thickBot="1" x14ac:dyDescent="0.3">
      <c r="A109" s="67"/>
      <c r="B109" s="68"/>
      <c r="C109" s="105"/>
      <c r="D109" s="71"/>
      <c r="E109" s="68"/>
      <c r="F109" s="70"/>
      <c r="G109" s="94"/>
      <c r="H109" s="68"/>
      <c r="I109" s="68"/>
      <c r="J109" s="68">
        <f t="shared" si="6"/>
        <v>0</v>
      </c>
      <c r="K109" s="72"/>
      <c r="L109" s="73">
        <f t="shared" si="7"/>
        <v>0</v>
      </c>
      <c r="M109" s="74"/>
      <c r="N109" s="74"/>
      <c r="O109" s="74"/>
      <c r="P109" s="75"/>
      <c r="Q109" s="76"/>
      <c r="R109" s="77"/>
      <c r="S109" s="93"/>
      <c r="T109" s="93"/>
      <c r="U109" s="17"/>
      <c r="V109" s="45"/>
      <c r="W109" s="45"/>
      <c r="X109" s="45"/>
      <c r="Y109" s="45"/>
      <c r="Z109" s="45"/>
    </row>
    <row r="110" spans="1:26" ht="16.5" thickBot="1" x14ac:dyDescent="0.3">
      <c r="A110" s="67"/>
      <c r="B110" s="68"/>
      <c r="C110" s="105"/>
      <c r="D110" s="71"/>
      <c r="E110" s="68"/>
      <c r="F110" s="68"/>
      <c r="G110" s="94"/>
      <c r="H110" s="68"/>
      <c r="I110" s="68"/>
      <c r="J110" s="68">
        <f t="shared" si="6"/>
        <v>0</v>
      </c>
      <c r="K110" s="72"/>
      <c r="L110" s="73">
        <f t="shared" si="7"/>
        <v>0</v>
      </c>
      <c r="M110" s="74"/>
      <c r="N110" s="74"/>
      <c r="O110" s="74"/>
      <c r="P110" s="75"/>
      <c r="Q110" s="76"/>
      <c r="R110" s="77"/>
      <c r="S110" s="93"/>
      <c r="T110" s="93"/>
      <c r="U110" s="17"/>
      <c r="V110" s="45"/>
      <c r="W110" s="45"/>
      <c r="X110" s="45"/>
      <c r="Y110" s="45"/>
      <c r="Z110" s="45"/>
    </row>
    <row r="111" spans="1:26" ht="16.5" thickBot="1" x14ac:dyDescent="0.3">
      <c r="A111" s="78"/>
      <c r="B111" s="79"/>
      <c r="C111" s="80"/>
      <c r="D111" s="81"/>
      <c r="E111" s="82"/>
      <c r="F111" s="82"/>
      <c r="G111" s="95"/>
      <c r="H111" s="79"/>
      <c r="I111" s="79"/>
      <c r="J111" s="79">
        <f t="shared" si="6"/>
        <v>0</v>
      </c>
      <c r="K111" s="83"/>
      <c r="L111" s="84">
        <f t="shared" si="7"/>
        <v>0</v>
      </c>
      <c r="M111" s="85"/>
      <c r="N111" s="85"/>
      <c r="O111" s="85"/>
      <c r="P111" s="86"/>
      <c r="Q111" s="87"/>
      <c r="R111" s="88"/>
      <c r="S111" s="93"/>
      <c r="T111" s="93"/>
      <c r="U111" s="17"/>
      <c r="V111" s="45"/>
      <c r="W111" s="45"/>
      <c r="X111" s="45"/>
      <c r="Y111" s="45"/>
      <c r="Z111" s="45"/>
    </row>
    <row r="112" spans="1:26" ht="16.5" thickBot="1" x14ac:dyDescent="0.3">
      <c r="A112" s="57"/>
      <c r="B112" s="58"/>
      <c r="C112" s="59"/>
      <c r="D112" s="89"/>
      <c r="E112" s="60"/>
      <c r="F112" s="113"/>
      <c r="G112" s="92"/>
      <c r="H112" s="58"/>
      <c r="I112" s="58"/>
      <c r="J112" s="58">
        <f t="shared" si="6"/>
        <v>0</v>
      </c>
      <c r="K112" s="61"/>
      <c r="L112" s="91">
        <f t="shared" si="7"/>
        <v>0</v>
      </c>
      <c r="M112" s="62">
        <f>SUM(J112:J119)</f>
        <v>0</v>
      </c>
      <c r="N112" s="62">
        <f>SUM(K112:K119)</f>
        <v>0</v>
      </c>
      <c r="O112" s="62">
        <f>SUM(L112:L119)</f>
        <v>0</v>
      </c>
      <c r="P112" s="63"/>
      <c r="Q112" s="64"/>
      <c r="R112" s="65"/>
      <c r="S112" s="93"/>
      <c r="T112" s="93"/>
      <c r="U112" s="17"/>
      <c r="V112" s="45"/>
      <c r="W112" s="45"/>
      <c r="X112" s="45"/>
      <c r="Y112" s="45"/>
      <c r="Z112" s="45"/>
    </row>
    <row r="113" spans="1:26" ht="16.5" thickBot="1" x14ac:dyDescent="0.3">
      <c r="A113" s="67"/>
      <c r="B113" s="68"/>
      <c r="C113" s="96"/>
      <c r="D113" s="97"/>
      <c r="E113" s="103"/>
      <c r="F113" s="114"/>
      <c r="G113" s="104"/>
      <c r="H113" s="98"/>
      <c r="I113" s="98"/>
      <c r="J113" s="68">
        <f t="shared" si="6"/>
        <v>0</v>
      </c>
      <c r="K113" s="72"/>
      <c r="L113" s="73">
        <f t="shared" si="7"/>
        <v>0</v>
      </c>
      <c r="M113" s="99"/>
      <c r="N113" s="99"/>
      <c r="O113" s="99"/>
      <c r="P113" s="75"/>
      <c r="Q113" s="76"/>
      <c r="R113" s="77"/>
      <c r="S113" s="93"/>
      <c r="T113" s="93"/>
      <c r="U113" s="17"/>
      <c r="V113" s="45"/>
      <c r="W113" s="45"/>
      <c r="X113" s="45"/>
      <c r="Y113" s="45"/>
      <c r="Z113" s="45"/>
    </row>
    <row r="114" spans="1:26" ht="16.5" thickBot="1" x14ac:dyDescent="0.3">
      <c r="A114" s="67"/>
      <c r="B114" s="68"/>
      <c r="C114" s="96"/>
      <c r="D114" s="97"/>
      <c r="E114" s="103"/>
      <c r="F114" s="114"/>
      <c r="G114" s="104"/>
      <c r="H114" s="98"/>
      <c r="I114" s="98"/>
      <c r="J114" s="68">
        <f t="shared" si="6"/>
        <v>0</v>
      </c>
      <c r="K114" s="72"/>
      <c r="L114" s="73">
        <f t="shared" si="7"/>
        <v>0</v>
      </c>
      <c r="M114" s="99"/>
      <c r="N114" s="99"/>
      <c r="O114" s="99"/>
      <c r="P114" s="75"/>
      <c r="Q114" s="76"/>
      <c r="R114" s="77"/>
      <c r="S114" s="93"/>
      <c r="T114" s="93"/>
      <c r="U114" s="17"/>
      <c r="V114" s="45"/>
      <c r="W114" s="45"/>
      <c r="X114" s="45"/>
      <c r="Y114" s="45"/>
      <c r="Z114" s="45"/>
    </row>
    <row r="115" spans="1:26" ht="16.5" thickBot="1" x14ac:dyDescent="0.3">
      <c r="A115" s="67"/>
      <c r="B115" s="68"/>
      <c r="C115" s="96"/>
      <c r="D115" s="97"/>
      <c r="E115" s="103"/>
      <c r="F115" s="114"/>
      <c r="G115" s="104"/>
      <c r="H115" s="98"/>
      <c r="I115" s="98"/>
      <c r="J115" s="68">
        <f t="shared" si="6"/>
        <v>0</v>
      </c>
      <c r="K115" s="72"/>
      <c r="L115" s="73">
        <f t="shared" si="7"/>
        <v>0</v>
      </c>
      <c r="M115" s="99"/>
      <c r="N115" s="99"/>
      <c r="O115" s="99"/>
      <c r="P115" s="75"/>
      <c r="Q115" s="76"/>
      <c r="R115" s="77"/>
      <c r="S115" s="93"/>
      <c r="T115" s="93"/>
      <c r="U115" s="17"/>
      <c r="V115" s="45"/>
      <c r="W115" s="45"/>
      <c r="X115" s="45"/>
      <c r="Y115" s="45"/>
      <c r="Z115" s="45"/>
    </row>
    <row r="116" spans="1:26" ht="16.5" thickBot="1" x14ac:dyDescent="0.3">
      <c r="A116" s="67"/>
      <c r="B116" s="68"/>
      <c r="C116" s="69"/>
      <c r="D116" s="71"/>
      <c r="E116" s="70"/>
      <c r="F116" s="115"/>
      <c r="G116" s="94"/>
      <c r="H116" s="68"/>
      <c r="I116" s="68"/>
      <c r="J116" s="68">
        <f t="shared" si="6"/>
        <v>0</v>
      </c>
      <c r="K116" s="72"/>
      <c r="L116" s="73">
        <f t="shared" si="7"/>
        <v>0</v>
      </c>
      <c r="M116" s="74"/>
      <c r="N116" s="74"/>
      <c r="O116" s="74"/>
      <c r="P116" s="75"/>
      <c r="Q116" s="76"/>
      <c r="R116" s="77"/>
      <c r="S116" s="93"/>
      <c r="T116" s="93"/>
      <c r="U116" s="17"/>
      <c r="V116" s="45"/>
      <c r="W116" s="45"/>
      <c r="X116" s="45"/>
      <c r="Y116" s="45"/>
      <c r="Z116" s="45"/>
    </row>
    <row r="117" spans="1:26" ht="16.5" thickBot="1" x14ac:dyDescent="0.3">
      <c r="A117" s="67"/>
      <c r="B117" s="68"/>
      <c r="C117" s="105"/>
      <c r="D117" s="71"/>
      <c r="E117" s="70"/>
      <c r="F117" s="70"/>
      <c r="G117" s="94"/>
      <c r="H117" s="68"/>
      <c r="I117" s="68"/>
      <c r="J117" s="68">
        <f t="shared" si="6"/>
        <v>0</v>
      </c>
      <c r="K117" s="72"/>
      <c r="L117" s="73">
        <f t="shared" si="7"/>
        <v>0</v>
      </c>
      <c r="M117" s="74"/>
      <c r="N117" s="74"/>
      <c r="O117" s="74"/>
      <c r="P117" s="75"/>
      <c r="Q117" s="76"/>
      <c r="R117" s="77"/>
      <c r="S117" s="93"/>
      <c r="T117" s="93"/>
      <c r="U117" s="17"/>
      <c r="V117" s="45"/>
      <c r="W117" s="45"/>
      <c r="X117" s="45"/>
      <c r="Y117" s="45"/>
      <c r="Z117" s="45"/>
    </row>
    <row r="118" spans="1:26" ht="16.5" thickBot="1" x14ac:dyDescent="0.3">
      <c r="A118" s="67"/>
      <c r="B118" s="68"/>
      <c r="C118" s="105"/>
      <c r="D118" s="71"/>
      <c r="E118" s="70"/>
      <c r="F118" s="70"/>
      <c r="G118" s="94"/>
      <c r="H118" s="68"/>
      <c r="I118" s="68"/>
      <c r="J118" s="68">
        <f t="shared" si="6"/>
        <v>0</v>
      </c>
      <c r="K118" s="72"/>
      <c r="L118" s="73">
        <f t="shared" si="7"/>
        <v>0</v>
      </c>
      <c r="M118" s="74"/>
      <c r="N118" s="74"/>
      <c r="O118" s="74"/>
      <c r="P118" s="75"/>
      <c r="Q118" s="76"/>
      <c r="R118" s="77"/>
      <c r="S118" s="93"/>
      <c r="T118" s="93"/>
      <c r="U118" s="17"/>
      <c r="V118" s="45"/>
      <c r="W118" s="45"/>
      <c r="X118" s="45"/>
      <c r="Y118" s="45"/>
      <c r="Z118" s="45"/>
    </row>
    <row r="119" spans="1:26" ht="16.5" thickBot="1" x14ac:dyDescent="0.3">
      <c r="A119" s="78"/>
      <c r="B119" s="79"/>
      <c r="C119" s="102"/>
      <c r="D119" s="81"/>
      <c r="E119" s="82"/>
      <c r="F119" s="82"/>
      <c r="G119" s="95"/>
      <c r="H119" s="79"/>
      <c r="I119" s="79"/>
      <c r="J119" s="79">
        <f t="shared" si="6"/>
        <v>0</v>
      </c>
      <c r="K119" s="83"/>
      <c r="L119" s="84">
        <f t="shared" si="7"/>
        <v>0</v>
      </c>
      <c r="M119" s="85"/>
      <c r="N119" s="85"/>
      <c r="O119" s="85"/>
      <c r="P119" s="86"/>
      <c r="Q119" s="87"/>
      <c r="R119" s="88"/>
      <c r="S119" s="93"/>
      <c r="T119" s="93"/>
      <c r="U119" s="17"/>
      <c r="V119" s="45"/>
      <c r="W119" s="45"/>
      <c r="X119" s="45"/>
      <c r="Y119" s="45"/>
      <c r="Z119" s="45"/>
    </row>
    <row r="120" spans="1:26" ht="16.5" thickBot="1" x14ac:dyDescent="0.3">
      <c r="A120" s="57"/>
      <c r="B120" s="58"/>
      <c r="C120" s="59"/>
      <c r="D120" s="89"/>
      <c r="E120" s="60"/>
      <c r="F120" s="60"/>
      <c r="G120" s="89"/>
      <c r="H120" s="58"/>
      <c r="I120" s="58"/>
      <c r="J120" s="58">
        <f t="shared" si="6"/>
        <v>0</v>
      </c>
      <c r="K120" s="61"/>
      <c r="L120" s="91">
        <f t="shared" si="7"/>
        <v>0</v>
      </c>
      <c r="M120" s="62">
        <f>SUM(J120:J127)</f>
        <v>0</v>
      </c>
      <c r="N120" s="62">
        <f>SUM(K120:K127)</f>
        <v>0</v>
      </c>
      <c r="O120" s="62">
        <f>SUM(L120:L127)</f>
        <v>0</v>
      </c>
      <c r="P120" s="63"/>
      <c r="Q120" s="64"/>
      <c r="R120" s="65"/>
      <c r="S120" s="93"/>
      <c r="T120" s="93"/>
      <c r="U120" s="17"/>
      <c r="V120" s="45"/>
      <c r="W120" s="45"/>
      <c r="X120" s="45"/>
      <c r="Y120" s="45"/>
      <c r="Z120" s="45"/>
    </row>
    <row r="121" spans="1:26" ht="16.5" thickBot="1" x14ac:dyDescent="0.3">
      <c r="A121" s="67"/>
      <c r="B121" s="68"/>
      <c r="C121" s="96"/>
      <c r="D121" s="97"/>
      <c r="E121" s="103"/>
      <c r="F121" s="103"/>
      <c r="G121" s="97"/>
      <c r="H121" s="98"/>
      <c r="I121" s="98"/>
      <c r="J121" s="68">
        <f t="shared" si="6"/>
        <v>0</v>
      </c>
      <c r="K121" s="72"/>
      <c r="L121" s="73">
        <f t="shared" si="7"/>
        <v>0</v>
      </c>
      <c r="M121" s="99"/>
      <c r="N121" s="99"/>
      <c r="O121" s="99"/>
      <c r="P121" s="75"/>
      <c r="Q121" s="76"/>
      <c r="R121" s="77"/>
      <c r="S121" s="93"/>
      <c r="T121" s="93"/>
      <c r="U121" s="17"/>
      <c r="V121" s="45"/>
      <c r="W121" s="45"/>
      <c r="X121" s="45"/>
      <c r="Y121" s="45"/>
      <c r="Z121" s="45"/>
    </row>
    <row r="122" spans="1:26" ht="16.5" thickBot="1" x14ac:dyDescent="0.3">
      <c r="A122" s="67"/>
      <c r="B122" s="68"/>
      <c r="C122" s="96"/>
      <c r="D122" s="97"/>
      <c r="E122" s="103"/>
      <c r="F122" s="103"/>
      <c r="G122" s="97"/>
      <c r="H122" s="98"/>
      <c r="I122" s="98"/>
      <c r="J122" s="68">
        <f t="shared" si="6"/>
        <v>0</v>
      </c>
      <c r="K122" s="72"/>
      <c r="L122" s="73">
        <f t="shared" si="7"/>
        <v>0</v>
      </c>
      <c r="M122" s="99"/>
      <c r="N122" s="99"/>
      <c r="O122" s="99"/>
      <c r="P122" s="75"/>
      <c r="Q122" s="76"/>
      <c r="R122" s="77"/>
      <c r="S122" s="93"/>
      <c r="T122" s="93"/>
      <c r="U122" s="17"/>
      <c r="V122" s="45"/>
      <c r="W122" s="45"/>
      <c r="X122" s="45"/>
      <c r="Y122" s="45"/>
      <c r="Z122" s="45"/>
    </row>
    <row r="123" spans="1:26" ht="16.5" thickBot="1" x14ac:dyDescent="0.3">
      <c r="A123" s="67"/>
      <c r="B123" s="68"/>
      <c r="C123" s="96"/>
      <c r="D123" s="97"/>
      <c r="E123" s="103"/>
      <c r="F123" s="103"/>
      <c r="G123" s="97"/>
      <c r="H123" s="98"/>
      <c r="I123" s="98"/>
      <c r="J123" s="68">
        <f t="shared" si="6"/>
        <v>0</v>
      </c>
      <c r="K123" s="72"/>
      <c r="L123" s="73">
        <f t="shared" si="7"/>
        <v>0</v>
      </c>
      <c r="M123" s="99"/>
      <c r="N123" s="99"/>
      <c r="O123" s="99"/>
      <c r="P123" s="75"/>
      <c r="Q123" s="76"/>
      <c r="R123" s="77"/>
      <c r="S123" s="93"/>
      <c r="T123" s="93"/>
      <c r="U123" s="17"/>
      <c r="V123" s="45"/>
      <c r="W123" s="45"/>
      <c r="X123" s="45"/>
      <c r="Y123" s="45"/>
      <c r="Z123" s="45"/>
    </row>
    <row r="124" spans="1:26" ht="16.5" thickBot="1" x14ac:dyDescent="0.3">
      <c r="A124" s="67"/>
      <c r="B124" s="68"/>
      <c r="C124" s="69"/>
      <c r="D124" s="71"/>
      <c r="E124" s="70"/>
      <c r="F124" s="70"/>
      <c r="G124" s="71"/>
      <c r="H124" s="68"/>
      <c r="I124" s="68"/>
      <c r="J124" s="68">
        <f t="shared" si="6"/>
        <v>0</v>
      </c>
      <c r="K124" s="72"/>
      <c r="L124" s="73">
        <f t="shared" si="7"/>
        <v>0</v>
      </c>
      <c r="M124" s="74"/>
      <c r="N124" s="74"/>
      <c r="O124" s="74"/>
      <c r="P124" s="75"/>
      <c r="Q124" s="76"/>
      <c r="R124" s="77"/>
      <c r="S124" s="93"/>
      <c r="T124" s="93"/>
      <c r="U124" s="17"/>
      <c r="V124" s="45"/>
      <c r="W124" s="45"/>
      <c r="X124" s="45"/>
      <c r="Y124" s="45"/>
      <c r="Z124" s="45"/>
    </row>
    <row r="125" spans="1:26" ht="16.5" thickBot="1" x14ac:dyDescent="0.3">
      <c r="A125" s="67"/>
      <c r="B125" s="68"/>
      <c r="C125" s="105"/>
      <c r="D125" s="71"/>
      <c r="E125" s="70"/>
      <c r="F125" s="70"/>
      <c r="G125" s="94"/>
      <c r="H125" s="68"/>
      <c r="I125" s="68"/>
      <c r="J125" s="68">
        <f t="shared" si="6"/>
        <v>0</v>
      </c>
      <c r="K125" s="72"/>
      <c r="L125" s="73">
        <f t="shared" si="7"/>
        <v>0</v>
      </c>
      <c r="M125" s="74"/>
      <c r="N125" s="74"/>
      <c r="O125" s="74"/>
      <c r="P125" s="75"/>
      <c r="Q125" s="76"/>
      <c r="R125" s="77"/>
      <c r="S125" s="93"/>
      <c r="T125" s="93"/>
      <c r="U125" s="17"/>
      <c r="V125" s="45"/>
      <c r="W125" s="45"/>
      <c r="X125" s="45"/>
      <c r="Y125" s="45"/>
      <c r="Z125" s="45"/>
    </row>
    <row r="126" spans="1:26" ht="16.5" thickBot="1" x14ac:dyDescent="0.3">
      <c r="A126" s="67"/>
      <c r="B126" s="68"/>
      <c r="C126" s="105"/>
      <c r="D126" s="71"/>
      <c r="E126" s="70"/>
      <c r="F126" s="70"/>
      <c r="G126" s="94"/>
      <c r="H126" s="68"/>
      <c r="I126" s="68"/>
      <c r="J126" s="68">
        <f t="shared" si="6"/>
        <v>0</v>
      </c>
      <c r="K126" s="72"/>
      <c r="L126" s="73">
        <f t="shared" si="7"/>
        <v>0</v>
      </c>
      <c r="M126" s="74"/>
      <c r="N126" s="74"/>
      <c r="O126" s="74"/>
      <c r="P126" s="75"/>
      <c r="Q126" s="76"/>
      <c r="R126" s="77"/>
      <c r="S126" s="93"/>
      <c r="T126" s="93"/>
      <c r="U126" s="17"/>
      <c r="V126" s="45"/>
      <c r="W126" s="45"/>
      <c r="X126" s="45"/>
      <c r="Y126" s="45"/>
      <c r="Z126" s="45"/>
    </row>
    <row r="127" spans="1:26" ht="16.5" thickBot="1" x14ac:dyDescent="0.3">
      <c r="A127" s="78"/>
      <c r="B127" s="79"/>
      <c r="C127" s="102"/>
      <c r="D127" s="81"/>
      <c r="E127" s="82"/>
      <c r="F127" s="82"/>
      <c r="G127" s="95"/>
      <c r="H127" s="79"/>
      <c r="I127" s="79"/>
      <c r="J127" s="79">
        <f t="shared" si="6"/>
        <v>0</v>
      </c>
      <c r="K127" s="83"/>
      <c r="L127" s="84">
        <f t="shared" si="7"/>
        <v>0</v>
      </c>
      <c r="M127" s="85"/>
      <c r="N127" s="85"/>
      <c r="O127" s="85"/>
      <c r="P127" s="86"/>
      <c r="Q127" s="87"/>
      <c r="R127" s="88"/>
      <c r="S127" s="93"/>
      <c r="T127" s="93"/>
      <c r="U127" s="17"/>
      <c r="V127" s="45"/>
      <c r="W127" s="45"/>
      <c r="X127" s="45"/>
      <c r="Y127" s="45"/>
      <c r="Z127" s="45"/>
    </row>
    <row r="128" spans="1:26" ht="16.5" thickBot="1" x14ac:dyDescent="0.3">
      <c r="A128" s="57"/>
      <c r="B128" s="58"/>
      <c r="C128" s="59"/>
      <c r="D128" s="89"/>
      <c r="E128" s="60"/>
      <c r="F128" s="60"/>
      <c r="G128" s="92"/>
      <c r="H128" s="58"/>
      <c r="I128" s="58"/>
      <c r="J128" s="58">
        <f t="shared" si="6"/>
        <v>0</v>
      </c>
      <c r="K128" s="61"/>
      <c r="L128" s="91">
        <f t="shared" si="7"/>
        <v>0</v>
      </c>
      <c r="M128" s="62">
        <f>SUM(J128:J135)</f>
        <v>0</v>
      </c>
      <c r="N128" s="62">
        <f>SUM(K128:K135)</f>
        <v>0</v>
      </c>
      <c r="O128" s="62">
        <f>SUM(L128:L135)</f>
        <v>0</v>
      </c>
      <c r="P128" s="63"/>
      <c r="Q128" s="64"/>
      <c r="R128" s="65"/>
      <c r="S128" s="93"/>
      <c r="T128" s="93"/>
      <c r="U128" s="17"/>
      <c r="V128" s="45"/>
      <c r="W128" s="45"/>
      <c r="X128" s="45"/>
      <c r="Y128" s="45"/>
      <c r="Z128" s="45"/>
    </row>
    <row r="129" spans="1:26" ht="16.5" thickBot="1" x14ac:dyDescent="0.3">
      <c r="A129" s="67"/>
      <c r="B129" s="68"/>
      <c r="C129" s="96"/>
      <c r="D129" s="97"/>
      <c r="E129" s="103"/>
      <c r="F129" s="103"/>
      <c r="G129" s="104"/>
      <c r="H129" s="98"/>
      <c r="I129" s="98"/>
      <c r="J129" s="68">
        <f t="shared" si="6"/>
        <v>0</v>
      </c>
      <c r="K129" s="72"/>
      <c r="L129" s="73">
        <f t="shared" si="7"/>
        <v>0</v>
      </c>
      <c r="M129" s="99"/>
      <c r="N129" s="99"/>
      <c r="O129" s="99"/>
      <c r="P129" s="75"/>
      <c r="Q129" s="76"/>
      <c r="R129" s="77"/>
      <c r="S129" s="93"/>
      <c r="T129" s="93"/>
      <c r="U129" s="17"/>
      <c r="V129" s="45"/>
      <c r="W129" s="45"/>
      <c r="X129" s="45"/>
      <c r="Y129" s="45"/>
      <c r="Z129" s="45"/>
    </row>
    <row r="130" spans="1:26" ht="16.5" thickBot="1" x14ac:dyDescent="0.3">
      <c r="A130" s="67"/>
      <c r="B130" s="68"/>
      <c r="C130" s="96"/>
      <c r="D130" s="97"/>
      <c r="E130" s="103"/>
      <c r="F130" s="103"/>
      <c r="G130" s="104"/>
      <c r="H130" s="98"/>
      <c r="I130" s="98"/>
      <c r="J130" s="68">
        <f t="shared" ref="J130:J193" si="8">SUM(C130:H130)</f>
        <v>0</v>
      </c>
      <c r="K130" s="72"/>
      <c r="L130" s="73">
        <f t="shared" si="7"/>
        <v>0</v>
      </c>
      <c r="M130" s="99"/>
      <c r="N130" s="99"/>
      <c r="O130" s="99"/>
      <c r="P130" s="75"/>
      <c r="Q130" s="76"/>
      <c r="R130" s="77"/>
      <c r="S130" s="93"/>
      <c r="T130" s="93"/>
      <c r="U130" s="17"/>
      <c r="V130" s="45"/>
      <c r="W130" s="45"/>
      <c r="X130" s="45"/>
      <c r="Y130" s="45"/>
      <c r="Z130" s="45"/>
    </row>
    <row r="131" spans="1:26" ht="16.5" thickBot="1" x14ac:dyDescent="0.3">
      <c r="A131" s="67"/>
      <c r="B131" s="68"/>
      <c r="C131" s="96"/>
      <c r="D131" s="97"/>
      <c r="E131" s="103"/>
      <c r="F131" s="103"/>
      <c r="G131" s="104"/>
      <c r="H131" s="98"/>
      <c r="I131" s="98"/>
      <c r="J131" s="68">
        <f t="shared" si="8"/>
        <v>0</v>
      </c>
      <c r="K131" s="72"/>
      <c r="L131" s="73">
        <f t="shared" si="7"/>
        <v>0</v>
      </c>
      <c r="M131" s="99"/>
      <c r="N131" s="99"/>
      <c r="O131" s="99"/>
      <c r="P131" s="75"/>
      <c r="Q131" s="76"/>
      <c r="R131" s="77"/>
      <c r="S131" s="93"/>
      <c r="T131" s="93"/>
      <c r="U131" s="17"/>
      <c r="V131" s="45"/>
      <c r="W131" s="45"/>
      <c r="X131" s="45"/>
      <c r="Y131" s="45"/>
      <c r="Z131" s="45"/>
    </row>
    <row r="132" spans="1:26" ht="16.5" thickBot="1" x14ac:dyDescent="0.3">
      <c r="A132" s="67"/>
      <c r="B132" s="68"/>
      <c r="C132" s="69"/>
      <c r="D132" s="71"/>
      <c r="E132" s="70"/>
      <c r="F132" s="70"/>
      <c r="G132" s="94"/>
      <c r="H132" s="68"/>
      <c r="I132" s="68"/>
      <c r="J132" s="68">
        <f t="shared" si="8"/>
        <v>0</v>
      </c>
      <c r="K132" s="72"/>
      <c r="L132" s="73">
        <f t="shared" si="7"/>
        <v>0</v>
      </c>
      <c r="M132" s="74"/>
      <c r="N132" s="74"/>
      <c r="O132" s="74"/>
      <c r="P132" s="75"/>
      <c r="Q132" s="76"/>
      <c r="R132" s="77"/>
      <c r="S132" s="93"/>
      <c r="T132" s="93"/>
      <c r="U132" s="17"/>
      <c r="V132" s="45"/>
      <c r="W132" s="45"/>
      <c r="X132" s="45"/>
      <c r="Y132" s="45"/>
      <c r="Z132" s="45"/>
    </row>
    <row r="133" spans="1:26" ht="16.5" thickBot="1" x14ac:dyDescent="0.3">
      <c r="A133" s="67"/>
      <c r="B133" s="68"/>
      <c r="C133" s="69"/>
      <c r="D133" s="71"/>
      <c r="E133" s="70"/>
      <c r="F133" s="70"/>
      <c r="G133" s="94"/>
      <c r="H133" s="68"/>
      <c r="I133" s="68"/>
      <c r="J133" s="68">
        <f t="shared" si="8"/>
        <v>0</v>
      </c>
      <c r="K133" s="72"/>
      <c r="L133" s="73">
        <f t="shared" si="7"/>
        <v>0</v>
      </c>
      <c r="M133" s="74"/>
      <c r="N133" s="74"/>
      <c r="O133" s="74"/>
      <c r="P133" s="75"/>
      <c r="Q133" s="76"/>
      <c r="R133" s="77"/>
      <c r="S133" s="93"/>
      <c r="T133" s="93"/>
      <c r="U133" s="17"/>
      <c r="V133" s="45"/>
      <c r="W133" s="45"/>
      <c r="X133" s="45"/>
      <c r="Y133" s="45"/>
      <c r="Z133" s="45"/>
    </row>
    <row r="134" spans="1:26" ht="16.5" thickBot="1" x14ac:dyDescent="0.3">
      <c r="A134" s="67"/>
      <c r="B134" s="68"/>
      <c r="C134" s="105"/>
      <c r="D134" s="71"/>
      <c r="E134" s="70"/>
      <c r="F134" s="70"/>
      <c r="G134" s="94"/>
      <c r="H134" s="68"/>
      <c r="I134" s="68"/>
      <c r="J134" s="68">
        <f t="shared" si="8"/>
        <v>0</v>
      </c>
      <c r="K134" s="72"/>
      <c r="L134" s="73">
        <f t="shared" si="7"/>
        <v>0</v>
      </c>
      <c r="M134" s="74"/>
      <c r="N134" s="74"/>
      <c r="O134" s="74"/>
      <c r="P134" s="75"/>
      <c r="Q134" s="76"/>
      <c r="R134" s="77"/>
      <c r="S134" s="93"/>
      <c r="T134" s="93"/>
      <c r="U134" s="17"/>
      <c r="V134" s="45"/>
      <c r="W134" s="45"/>
      <c r="X134" s="45"/>
      <c r="Y134" s="45"/>
      <c r="Z134" s="45"/>
    </row>
    <row r="135" spans="1:26" ht="16.5" thickBot="1" x14ac:dyDescent="0.3">
      <c r="A135" s="78"/>
      <c r="B135" s="79"/>
      <c r="C135" s="102"/>
      <c r="D135" s="81"/>
      <c r="E135" s="82"/>
      <c r="F135" s="82"/>
      <c r="G135" s="95"/>
      <c r="H135" s="79"/>
      <c r="I135" s="79"/>
      <c r="J135" s="79">
        <f t="shared" si="8"/>
        <v>0</v>
      </c>
      <c r="K135" s="83"/>
      <c r="L135" s="84">
        <f t="shared" ref="L135:L198" si="9">IF(B135="TS",J135*37,IF(B135="MM",J135*36,IF(B135="CE",J135*41,IF(B135="HS MM",J135*45,IF(B135="HS TS",J135*46.25,IF(B135="HS CE",J135*51.25,IF(B135="HSS MM",J135*54,IF(B135="HSS TS",J135*55.5,IF(B135="HSS CE",J135*61.5,IF(B135="RM",J135*55,0))))))))))</f>
        <v>0</v>
      </c>
      <c r="M135" s="85"/>
      <c r="N135" s="85"/>
      <c r="O135" s="85"/>
      <c r="P135" s="86"/>
      <c r="Q135" s="87"/>
      <c r="R135" s="88"/>
      <c r="S135" s="93"/>
      <c r="T135" s="93"/>
      <c r="U135" s="17"/>
      <c r="V135" s="45"/>
      <c r="W135" s="45"/>
      <c r="X135" s="45"/>
      <c r="Y135" s="45"/>
      <c r="Z135" s="45"/>
    </row>
    <row r="136" spans="1:26" ht="16.5" thickBot="1" x14ac:dyDescent="0.3">
      <c r="A136" s="57"/>
      <c r="B136" s="58"/>
      <c r="C136" s="59"/>
      <c r="D136" s="89"/>
      <c r="E136" s="60"/>
      <c r="F136" s="58"/>
      <c r="G136" s="89"/>
      <c r="H136" s="58"/>
      <c r="I136" s="58"/>
      <c r="J136" s="58">
        <f t="shared" si="8"/>
        <v>0</v>
      </c>
      <c r="K136" s="61"/>
      <c r="L136" s="91">
        <f t="shared" si="9"/>
        <v>0</v>
      </c>
      <c r="M136" s="62">
        <f>SUM(J136:J143)</f>
        <v>0</v>
      </c>
      <c r="N136" s="62">
        <f>SUM(K136:K143)</f>
        <v>0</v>
      </c>
      <c r="O136" s="62">
        <f>SUM(L136:L143)</f>
        <v>0</v>
      </c>
      <c r="P136" s="63"/>
      <c r="Q136" s="64"/>
      <c r="R136" s="65"/>
      <c r="S136" s="93"/>
      <c r="T136" s="93"/>
      <c r="U136" s="17"/>
      <c r="V136" s="45"/>
      <c r="W136" s="45"/>
      <c r="X136" s="45"/>
      <c r="Y136" s="45"/>
      <c r="Z136" s="45"/>
    </row>
    <row r="137" spans="1:26" ht="16.5" thickBot="1" x14ac:dyDescent="0.3">
      <c r="A137" s="67"/>
      <c r="B137" s="68"/>
      <c r="C137" s="96"/>
      <c r="D137" s="97"/>
      <c r="E137" s="103"/>
      <c r="F137" s="103"/>
      <c r="G137" s="97"/>
      <c r="H137" s="98"/>
      <c r="I137" s="98"/>
      <c r="J137" s="68">
        <f t="shared" si="8"/>
        <v>0</v>
      </c>
      <c r="K137" s="72"/>
      <c r="L137" s="73">
        <f t="shared" si="9"/>
        <v>0</v>
      </c>
      <c r="M137" s="99"/>
      <c r="N137" s="99"/>
      <c r="O137" s="99"/>
      <c r="P137" s="75"/>
      <c r="Q137" s="76"/>
      <c r="R137" s="77"/>
      <c r="S137" s="93"/>
      <c r="T137" s="93"/>
      <c r="U137" s="17"/>
      <c r="V137" s="45"/>
      <c r="W137" s="45"/>
      <c r="X137" s="45"/>
      <c r="Y137" s="45"/>
      <c r="Z137" s="45"/>
    </row>
    <row r="138" spans="1:26" ht="16.5" thickBot="1" x14ac:dyDescent="0.3">
      <c r="A138" s="67"/>
      <c r="B138" s="68"/>
      <c r="C138" s="96"/>
      <c r="D138" s="97"/>
      <c r="E138" s="103"/>
      <c r="F138" s="103"/>
      <c r="G138" s="97"/>
      <c r="H138" s="98"/>
      <c r="I138" s="98"/>
      <c r="J138" s="68">
        <f t="shared" si="8"/>
        <v>0</v>
      </c>
      <c r="K138" s="72"/>
      <c r="L138" s="73">
        <f t="shared" si="9"/>
        <v>0</v>
      </c>
      <c r="M138" s="99"/>
      <c r="N138" s="99"/>
      <c r="O138" s="99"/>
      <c r="P138" s="75"/>
      <c r="Q138" s="76"/>
      <c r="R138" s="77"/>
      <c r="S138" s="93"/>
      <c r="T138" s="93"/>
      <c r="U138" s="17"/>
      <c r="V138" s="45"/>
      <c r="W138" s="45"/>
      <c r="X138" s="45"/>
      <c r="Y138" s="45"/>
      <c r="Z138" s="45"/>
    </row>
    <row r="139" spans="1:26" ht="16.5" thickBot="1" x14ac:dyDescent="0.3">
      <c r="A139" s="67"/>
      <c r="B139" s="68"/>
      <c r="C139" s="96"/>
      <c r="D139" s="97"/>
      <c r="E139" s="103"/>
      <c r="F139" s="103"/>
      <c r="G139" s="97"/>
      <c r="H139" s="98"/>
      <c r="I139" s="98"/>
      <c r="J139" s="68">
        <f t="shared" si="8"/>
        <v>0</v>
      </c>
      <c r="K139" s="72"/>
      <c r="L139" s="73">
        <f t="shared" si="9"/>
        <v>0</v>
      </c>
      <c r="M139" s="99"/>
      <c r="N139" s="99"/>
      <c r="O139" s="99"/>
      <c r="P139" s="75"/>
      <c r="Q139" s="76"/>
      <c r="R139" s="77"/>
      <c r="S139" s="93"/>
      <c r="T139" s="93"/>
      <c r="U139" s="17"/>
      <c r="V139" s="45"/>
      <c r="W139" s="45"/>
      <c r="X139" s="45"/>
      <c r="Y139" s="45"/>
      <c r="Z139" s="45"/>
    </row>
    <row r="140" spans="1:26" ht="16.5" thickBot="1" x14ac:dyDescent="0.3">
      <c r="A140" s="67"/>
      <c r="B140" s="68"/>
      <c r="C140" s="69"/>
      <c r="D140" s="71"/>
      <c r="E140" s="71"/>
      <c r="F140" s="70"/>
      <c r="G140" s="71"/>
      <c r="H140" s="68"/>
      <c r="I140" s="68"/>
      <c r="J140" s="68">
        <f t="shared" si="8"/>
        <v>0</v>
      </c>
      <c r="K140" s="72"/>
      <c r="L140" s="73">
        <f t="shared" si="9"/>
        <v>0</v>
      </c>
      <c r="M140" s="74"/>
      <c r="N140" s="74"/>
      <c r="O140" s="74"/>
      <c r="P140" s="75"/>
      <c r="Q140" s="76"/>
      <c r="R140" s="77"/>
      <c r="S140" s="93"/>
      <c r="T140" s="93"/>
      <c r="U140" s="17"/>
      <c r="V140" s="45"/>
      <c r="W140" s="45"/>
      <c r="X140" s="45"/>
      <c r="Y140" s="45"/>
      <c r="Z140" s="45"/>
    </row>
    <row r="141" spans="1:26" ht="16.5" thickBot="1" x14ac:dyDescent="0.3">
      <c r="A141" s="67"/>
      <c r="B141" s="68"/>
      <c r="C141" s="105"/>
      <c r="D141" s="71"/>
      <c r="E141" s="70"/>
      <c r="F141" s="70"/>
      <c r="G141" s="94"/>
      <c r="H141" s="68"/>
      <c r="I141" s="68"/>
      <c r="J141" s="68">
        <f t="shared" si="8"/>
        <v>0</v>
      </c>
      <c r="K141" s="72"/>
      <c r="L141" s="73">
        <f t="shared" si="9"/>
        <v>0</v>
      </c>
      <c r="M141" s="74"/>
      <c r="N141" s="74"/>
      <c r="O141" s="74"/>
      <c r="P141" s="75"/>
      <c r="Q141" s="76"/>
      <c r="R141" s="77"/>
      <c r="S141" s="93"/>
      <c r="T141" s="93"/>
      <c r="U141" s="17"/>
      <c r="V141" s="45"/>
      <c r="W141" s="45"/>
      <c r="X141" s="45"/>
      <c r="Y141" s="45"/>
      <c r="Z141" s="45"/>
    </row>
    <row r="142" spans="1:26" ht="16.5" thickBot="1" x14ac:dyDescent="0.3">
      <c r="A142" s="67"/>
      <c r="B142" s="68"/>
      <c r="C142" s="105"/>
      <c r="D142" s="71"/>
      <c r="E142" s="70"/>
      <c r="F142" s="70"/>
      <c r="G142" s="94"/>
      <c r="H142" s="68"/>
      <c r="I142" s="68"/>
      <c r="J142" s="68">
        <f t="shared" si="8"/>
        <v>0</v>
      </c>
      <c r="K142" s="72"/>
      <c r="L142" s="73">
        <f t="shared" si="9"/>
        <v>0</v>
      </c>
      <c r="M142" s="74"/>
      <c r="N142" s="74"/>
      <c r="O142" s="74"/>
      <c r="P142" s="75"/>
      <c r="Q142" s="76"/>
      <c r="R142" s="77"/>
      <c r="S142" s="93"/>
      <c r="T142" s="93"/>
      <c r="U142" s="17"/>
      <c r="V142" s="45"/>
      <c r="W142" s="45"/>
      <c r="X142" s="45"/>
      <c r="Y142" s="45"/>
      <c r="Z142" s="45"/>
    </row>
    <row r="143" spans="1:26" ht="16.5" thickBot="1" x14ac:dyDescent="0.3">
      <c r="A143" s="78"/>
      <c r="B143" s="79"/>
      <c r="C143" s="102"/>
      <c r="D143" s="81"/>
      <c r="E143" s="82"/>
      <c r="F143" s="82"/>
      <c r="G143" s="95"/>
      <c r="H143" s="79"/>
      <c r="I143" s="79"/>
      <c r="J143" s="79">
        <f t="shared" si="8"/>
        <v>0</v>
      </c>
      <c r="K143" s="83"/>
      <c r="L143" s="84">
        <f t="shared" si="9"/>
        <v>0</v>
      </c>
      <c r="M143" s="85"/>
      <c r="N143" s="85"/>
      <c r="O143" s="85"/>
      <c r="P143" s="86"/>
      <c r="Q143" s="87"/>
      <c r="R143" s="88"/>
      <c r="S143" s="93"/>
      <c r="T143" s="93"/>
      <c r="U143" s="17"/>
      <c r="V143" s="45"/>
      <c r="W143" s="45"/>
      <c r="X143" s="45"/>
      <c r="Y143" s="45"/>
      <c r="Z143" s="45"/>
    </row>
    <row r="144" spans="1:26" ht="16.5" thickBot="1" x14ac:dyDescent="0.3">
      <c r="A144" s="57"/>
      <c r="B144" s="58"/>
      <c r="C144" s="108"/>
      <c r="D144" s="89"/>
      <c r="E144" s="60"/>
      <c r="F144" s="60"/>
      <c r="G144" s="92"/>
      <c r="H144" s="58"/>
      <c r="I144" s="58"/>
      <c r="J144" s="58">
        <f t="shared" si="8"/>
        <v>0</v>
      </c>
      <c r="K144" s="61"/>
      <c r="L144" s="91">
        <f t="shared" si="9"/>
        <v>0</v>
      </c>
      <c r="M144" s="62">
        <f>SUM(J144:J151)</f>
        <v>0</v>
      </c>
      <c r="N144" s="62">
        <f>SUM(K144:K151)</f>
        <v>0</v>
      </c>
      <c r="O144" s="62">
        <f>SUM(L144:L151)</f>
        <v>0</v>
      </c>
      <c r="P144" s="63"/>
      <c r="Q144" s="64"/>
      <c r="R144" s="65"/>
      <c r="S144" s="93"/>
      <c r="T144" s="93"/>
      <c r="U144" s="17"/>
      <c r="V144" s="45"/>
      <c r="W144" s="45"/>
      <c r="X144" s="45"/>
      <c r="Y144" s="45"/>
      <c r="Z144" s="45"/>
    </row>
    <row r="145" spans="1:26" ht="16.5" thickBot="1" x14ac:dyDescent="0.3">
      <c r="A145" s="67"/>
      <c r="B145" s="68"/>
      <c r="C145" s="109"/>
      <c r="D145" s="97"/>
      <c r="E145" s="103"/>
      <c r="F145" s="103"/>
      <c r="G145" s="104"/>
      <c r="H145" s="98"/>
      <c r="I145" s="98"/>
      <c r="J145" s="68">
        <f t="shared" si="8"/>
        <v>0</v>
      </c>
      <c r="K145" s="72"/>
      <c r="L145" s="73">
        <f t="shared" si="9"/>
        <v>0</v>
      </c>
      <c r="M145" s="99"/>
      <c r="N145" s="99"/>
      <c r="O145" s="99"/>
      <c r="P145" s="75"/>
      <c r="Q145" s="76"/>
      <c r="R145" s="77"/>
      <c r="S145" s="93"/>
      <c r="T145" s="93"/>
      <c r="U145" s="17"/>
      <c r="V145" s="45"/>
      <c r="W145" s="45"/>
      <c r="X145" s="45"/>
      <c r="Y145" s="45"/>
      <c r="Z145" s="45"/>
    </row>
    <row r="146" spans="1:26" ht="16.5" thickBot="1" x14ac:dyDescent="0.3">
      <c r="A146" s="67"/>
      <c r="B146" s="68"/>
      <c r="C146" s="109"/>
      <c r="D146" s="97"/>
      <c r="E146" s="103"/>
      <c r="F146" s="103"/>
      <c r="G146" s="104"/>
      <c r="H146" s="98"/>
      <c r="I146" s="98"/>
      <c r="J146" s="68">
        <f t="shared" si="8"/>
        <v>0</v>
      </c>
      <c r="K146" s="72"/>
      <c r="L146" s="73">
        <f t="shared" si="9"/>
        <v>0</v>
      </c>
      <c r="M146" s="99"/>
      <c r="N146" s="99"/>
      <c r="O146" s="99"/>
      <c r="P146" s="75"/>
      <c r="Q146" s="76"/>
      <c r="R146" s="77"/>
      <c r="S146" s="93"/>
      <c r="T146" s="93"/>
      <c r="U146" s="17"/>
      <c r="V146" s="45"/>
      <c r="W146" s="45"/>
      <c r="X146" s="45"/>
      <c r="Y146" s="45"/>
      <c r="Z146" s="45"/>
    </row>
    <row r="147" spans="1:26" ht="16.5" thickBot="1" x14ac:dyDescent="0.3">
      <c r="A147" s="67"/>
      <c r="B147" s="68"/>
      <c r="C147" s="109"/>
      <c r="D147" s="97"/>
      <c r="E147" s="103"/>
      <c r="F147" s="103"/>
      <c r="G147" s="104"/>
      <c r="H147" s="98"/>
      <c r="I147" s="98"/>
      <c r="J147" s="68">
        <f t="shared" si="8"/>
        <v>0</v>
      </c>
      <c r="K147" s="72"/>
      <c r="L147" s="73">
        <f t="shared" si="9"/>
        <v>0</v>
      </c>
      <c r="M147" s="99"/>
      <c r="N147" s="99"/>
      <c r="O147" s="99"/>
      <c r="P147" s="75"/>
      <c r="Q147" s="76"/>
      <c r="R147" s="77"/>
      <c r="S147" s="93"/>
      <c r="T147" s="93"/>
      <c r="U147" s="17"/>
      <c r="V147" s="45"/>
      <c r="W147" s="45"/>
      <c r="X147" s="45"/>
      <c r="Y147" s="45"/>
      <c r="Z147" s="45"/>
    </row>
    <row r="148" spans="1:26" ht="16.5" thickBot="1" x14ac:dyDescent="0.3">
      <c r="A148" s="67"/>
      <c r="B148" s="68"/>
      <c r="C148" s="105"/>
      <c r="D148" s="71"/>
      <c r="E148" s="70"/>
      <c r="F148" s="70"/>
      <c r="G148" s="94"/>
      <c r="H148" s="68"/>
      <c r="I148" s="68"/>
      <c r="J148" s="68">
        <f t="shared" si="8"/>
        <v>0</v>
      </c>
      <c r="K148" s="72"/>
      <c r="L148" s="73">
        <f t="shared" si="9"/>
        <v>0</v>
      </c>
      <c r="M148" s="74"/>
      <c r="N148" s="74"/>
      <c r="O148" s="74"/>
      <c r="P148" s="75"/>
      <c r="Q148" s="76"/>
      <c r="R148" s="77"/>
      <c r="S148" s="93"/>
      <c r="T148" s="93"/>
      <c r="U148" s="17"/>
      <c r="V148" s="45"/>
      <c r="W148" s="45"/>
      <c r="X148" s="45"/>
      <c r="Y148" s="45"/>
      <c r="Z148" s="45"/>
    </row>
    <row r="149" spans="1:26" ht="16.5" thickBot="1" x14ac:dyDescent="0.3">
      <c r="A149" s="67"/>
      <c r="B149" s="68"/>
      <c r="C149" s="105"/>
      <c r="D149" s="71"/>
      <c r="E149" s="70"/>
      <c r="F149" s="70"/>
      <c r="G149" s="94"/>
      <c r="H149" s="68"/>
      <c r="I149" s="68"/>
      <c r="J149" s="68">
        <f t="shared" si="8"/>
        <v>0</v>
      </c>
      <c r="K149" s="72"/>
      <c r="L149" s="73">
        <f t="shared" si="9"/>
        <v>0</v>
      </c>
      <c r="M149" s="74"/>
      <c r="N149" s="74"/>
      <c r="O149" s="74"/>
      <c r="P149" s="75"/>
      <c r="Q149" s="76"/>
      <c r="R149" s="77"/>
      <c r="S149" s="93"/>
      <c r="T149" s="93"/>
      <c r="U149" s="17"/>
      <c r="V149" s="45"/>
      <c r="W149" s="45"/>
      <c r="X149" s="45"/>
      <c r="Y149" s="45"/>
      <c r="Z149" s="45"/>
    </row>
    <row r="150" spans="1:26" ht="16.5" thickBot="1" x14ac:dyDescent="0.3">
      <c r="A150" s="67"/>
      <c r="B150" s="68"/>
      <c r="C150" s="105"/>
      <c r="D150" s="71"/>
      <c r="E150" s="70"/>
      <c r="F150" s="70"/>
      <c r="G150" s="94"/>
      <c r="H150" s="68"/>
      <c r="I150" s="68"/>
      <c r="J150" s="68">
        <f t="shared" si="8"/>
        <v>0</v>
      </c>
      <c r="K150" s="72"/>
      <c r="L150" s="73">
        <f t="shared" si="9"/>
        <v>0</v>
      </c>
      <c r="M150" s="74"/>
      <c r="N150" s="74"/>
      <c r="O150" s="74"/>
      <c r="P150" s="75"/>
      <c r="Q150" s="76"/>
      <c r="R150" s="77"/>
      <c r="S150" s="93"/>
      <c r="T150" s="93"/>
      <c r="U150" s="17"/>
      <c r="V150" s="45"/>
      <c r="W150" s="45"/>
      <c r="X150" s="45"/>
      <c r="Y150" s="45"/>
      <c r="Z150" s="45"/>
    </row>
    <row r="151" spans="1:26" ht="16.5" thickBot="1" x14ac:dyDescent="0.3">
      <c r="A151" s="78"/>
      <c r="B151" s="79"/>
      <c r="C151" s="102"/>
      <c r="D151" s="81"/>
      <c r="E151" s="82"/>
      <c r="F151" s="82"/>
      <c r="G151" s="95"/>
      <c r="H151" s="79"/>
      <c r="I151" s="79"/>
      <c r="J151" s="79">
        <f t="shared" si="8"/>
        <v>0</v>
      </c>
      <c r="K151" s="83"/>
      <c r="L151" s="84">
        <f t="shared" si="9"/>
        <v>0</v>
      </c>
      <c r="M151" s="85"/>
      <c r="N151" s="85"/>
      <c r="O151" s="85"/>
      <c r="P151" s="86"/>
      <c r="Q151" s="87"/>
      <c r="R151" s="88"/>
      <c r="S151" s="93"/>
      <c r="T151" s="93"/>
      <c r="U151" s="17"/>
      <c r="V151" s="45"/>
      <c r="W151" s="45"/>
      <c r="X151" s="45"/>
      <c r="Y151" s="45"/>
      <c r="Z151" s="45"/>
    </row>
    <row r="152" spans="1:26" ht="16.5" thickBot="1" x14ac:dyDescent="0.3">
      <c r="A152" s="57"/>
      <c r="B152" s="58"/>
      <c r="C152" s="108"/>
      <c r="D152" s="89"/>
      <c r="E152" s="60"/>
      <c r="F152" s="60"/>
      <c r="G152" s="92"/>
      <c r="H152" s="58"/>
      <c r="I152" s="58"/>
      <c r="J152" s="58">
        <f t="shared" si="8"/>
        <v>0</v>
      </c>
      <c r="K152" s="61"/>
      <c r="L152" s="91">
        <f t="shared" si="9"/>
        <v>0</v>
      </c>
      <c r="M152" s="62">
        <f>SUM(J152:J159)</f>
        <v>0</v>
      </c>
      <c r="N152" s="62">
        <f>SUM(K152:K159)</f>
        <v>0</v>
      </c>
      <c r="O152" s="62">
        <f>SUM(L152:L159)</f>
        <v>0</v>
      </c>
      <c r="P152" s="63"/>
      <c r="Q152" s="64"/>
      <c r="R152" s="65"/>
      <c r="S152" s="93"/>
      <c r="T152" s="93"/>
      <c r="U152" s="17"/>
      <c r="V152" s="45"/>
      <c r="W152" s="45"/>
      <c r="X152" s="45"/>
      <c r="Y152" s="45"/>
      <c r="Z152" s="45"/>
    </row>
    <row r="153" spans="1:26" ht="16.5" thickBot="1" x14ac:dyDescent="0.3">
      <c r="A153" s="67"/>
      <c r="B153" s="68"/>
      <c r="C153" s="109"/>
      <c r="D153" s="97"/>
      <c r="E153" s="103"/>
      <c r="F153" s="103"/>
      <c r="G153" s="104"/>
      <c r="H153" s="98"/>
      <c r="I153" s="98"/>
      <c r="J153" s="68">
        <f t="shared" si="8"/>
        <v>0</v>
      </c>
      <c r="K153" s="72"/>
      <c r="L153" s="73">
        <f t="shared" si="9"/>
        <v>0</v>
      </c>
      <c r="M153" s="99"/>
      <c r="N153" s="99"/>
      <c r="O153" s="99"/>
      <c r="P153" s="75"/>
      <c r="Q153" s="76"/>
      <c r="R153" s="77"/>
      <c r="S153" s="93"/>
      <c r="T153" s="93"/>
      <c r="U153" s="17"/>
      <c r="V153" s="45"/>
      <c r="W153" s="45"/>
      <c r="X153" s="45"/>
      <c r="Y153" s="45"/>
      <c r="Z153" s="45"/>
    </row>
    <row r="154" spans="1:26" ht="16.5" thickBot="1" x14ac:dyDescent="0.3">
      <c r="A154" s="67"/>
      <c r="B154" s="68"/>
      <c r="C154" s="109"/>
      <c r="D154" s="97"/>
      <c r="E154" s="103"/>
      <c r="F154" s="103"/>
      <c r="G154" s="104"/>
      <c r="H154" s="98"/>
      <c r="I154" s="98"/>
      <c r="J154" s="68">
        <f t="shared" si="8"/>
        <v>0</v>
      </c>
      <c r="K154" s="72"/>
      <c r="L154" s="73">
        <f t="shared" si="9"/>
        <v>0</v>
      </c>
      <c r="M154" s="99"/>
      <c r="N154" s="99"/>
      <c r="O154" s="99"/>
      <c r="P154" s="75"/>
      <c r="Q154" s="76"/>
      <c r="R154" s="77"/>
      <c r="S154" s="93"/>
      <c r="T154" s="93"/>
      <c r="U154" s="17"/>
      <c r="V154" s="45"/>
      <c r="W154" s="45"/>
      <c r="X154" s="45"/>
      <c r="Y154" s="45"/>
      <c r="Z154" s="45"/>
    </row>
    <row r="155" spans="1:26" ht="16.5" thickBot="1" x14ac:dyDescent="0.3">
      <c r="A155" s="67"/>
      <c r="B155" s="68"/>
      <c r="C155" s="109"/>
      <c r="D155" s="97"/>
      <c r="E155" s="103"/>
      <c r="F155" s="103"/>
      <c r="G155" s="104"/>
      <c r="H155" s="98"/>
      <c r="I155" s="98"/>
      <c r="J155" s="68">
        <f t="shared" si="8"/>
        <v>0</v>
      </c>
      <c r="K155" s="72"/>
      <c r="L155" s="73">
        <f t="shared" si="9"/>
        <v>0</v>
      </c>
      <c r="M155" s="99"/>
      <c r="N155" s="99"/>
      <c r="O155" s="99"/>
      <c r="P155" s="75"/>
      <c r="Q155" s="76"/>
      <c r="R155" s="77"/>
      <c r="S155" s="93"/>
      <c r="T155" s="93"/>
      <c r="U155" s="17"/>
      <c r="V155" s="45"/>
      <c r="W155" s="45"/>
      <c r="X155" s="45"/>
      <c r="Y155" s="45"/>
      <c r="Z155" s="45"/>
    </row>
    <row r="156" spans="1:26" ht="16.5" thickBot="1" x14ac:dyDescent="0.3">
      <c r="A156" s="67"/>
      <c r="B156" s="68"/>
      <c r="C156" s="105"/>
      <c r="D156" s="71"/>
      <c r="E156" s="70"/>
      <c r="F156" s="70"/>
      <c r="G156" s="94"/>
      <c r="H156" s="68"/>
      <c r="I156" s="68"/>
      <c r="J156" s="68">
        <f t="shared" si="8"/>
        <v>0</v>
      </c>
      <c r="K156" s="72"/>
      <c r="L156" s="73">
        <f t="shared" si="9"/>
        <v>0</v>
      </c>
      <c r="M156" s="74"/>
      <c r="N156" s="74"/>
      <c r="O156" s="74"/>
      <c r="P156" s="75"/>
      <c r="Q156" s="76"/>
      <c r="R156" s="77"/>
      <c r="S156" s="93"/>
      <c r="T156" s="93"/>
      <c r="U156" s="17"/>
      <c r="V156" s="45"/>
      <c r="W156" s="45"/>
      <c r="X156" s="45"/>
      <c r="Y156" s="45"/>
      <c r="Z156" s="45"/>
    </row>
    <row r="157" spans="1:26" ht="16.5" thickBot="1" x14ac:dyDescent="0.3">
      <c r="A157" s="67"/>
      <c r="B157" s="68"/>
      <c r="C157" s="105"/>
      <c r="D157" s="71"/>
      <c r="E157" s="70"/>
      <c r="F157" s="70"/>
      <c r="G157" s="94"/>
      <c r="H157" s="68"/>
      <c r="I157" s="68"/>
      <c r="J157" s="68">
        <f t="shared" si="8"/>
        <v>0</v>
      </c>
      <c r="K157" s="72"/>
      <c r="L157" s="73">
        <f t="shared" si="9"/>
        <v>0</v>
      </c>
      <c r="M157" s="74"/>
      <c r="N157" s="74"/>
      <c r="O157" s="74"/>
      <c r="P157" s="75"/>
      <c r="Q157" s="76"/>
      <c r="R157" s="77"/>
      <c r="S157" s="93"/>
      <c r="T157" s="93"/>
      <c r="U157" s="17"/>
      <c r="V157" s="45"/>
      <c r="W157" s="45"/>
      <c r="X157" s="45"/>
      <c r="Y157" s="45"/>
      <c r="Z157" s="45"/>
    </row>
    <row r="158" spans="1:26" ht="16.5" thickBot="1" x14ac:dyDescent="0.3">
      <c r="A158" s="67"/>
      <c r="B158" s="68"/>
      <c r="C158" s="105"/>
      <c r="D158" s="71"/>
      <c r="E158" s="70"/>
      <c r="F158" s="70"/>
      <c r="G158" s="94"/>
      <c r="H158" s="68"/>
      <c r="I158" s="68"/>
      <c r="J158" s="68">
        <f t="shared" si="8"/>
        <v>0</v>
      </c>
      <c r="K158" s="72"/>
      <c r="L158" s="73">
        <f t="shared" si="9"/>
        <v>0</v>
      </c>
      <c r="M158" s="74"/>
      <c r="N158" s="74"/>
      <c r="O158" s="74"/>
      <c r="P158" s="75"/>
      <c r="Q158" s="76"/>
      <c r="R158" s="77"/>
      <c r="S158" s="93"/>
      <c r="T158" s="93"/>
      <c r="U158" s="17"/>
      <c r="V158" s="45"/>
      <c r="W158" s="45"/>
      <c r="X158" s="45"/>
      <c r="Y158" s="45"/>
      <c r="Z158" s="45"/>
    </row>
    <row r="159" spans="1:26" ht="16.5" thickBot="1" x14ac:dyDescent="0.3">
      <c r="A159" s="78"/>
      <c r="B159" s="79"/>
      <c r="C159" s="102"/>
      <c r="D159" s="81"/>
      <c r="E159" s="82"/>
      <c r="F159" s="82"/>
      <c r="G159" s="95"/>
      <c r="H159" s="79"/>
      <c r="I159" s="79"/>
      <c r="J159" s="79">
        <f t="shared" si="8"/>
        <v>0</v>
      </c>
      <c r="K159" s="83"/>
      <c r="L159" s="84">
        <f t="shared" si="9"/>
        <v>0</v>
      </c>
      <c r="M159" s="85"/>
      <c r="N159" s="85"/>
      <c r="O159" s="85"/>
      <c r="P159" s="86"/>
      <c r="Q159" s="87"/>
      <c r="R159" s="88"/>
      <c r="S159" s="93"/>
      <c r="T159" s="93"/>
      <c r="U159" s="17"/>
      <c r="V159" s="45"/>
      <c r="W159" s="45"/>
      <c r="X159" s="45"/>
      <c r="Y159" s="45"/>
      <c r="Z159" s="45"/>
    </row>
    <row r="160" spans="1:26" ht="16.5" thickBot="1" x14ac:dyDescent="0.3">
      <c r="A160" s="57"/>
      <c r="B160" s="58"/>
      <c r="C160" s="108"/>
      <c r="D160" s="89"/>
      <c r="E160" s="60"/>
      <c r="F160" s="60"/>
      <c r="G160" s="92"/>
      <c r="H160" s="58"/>
      <c r="I160" s="58"/>
      <c r="J160" s="58">
        <f t="shared" si="8"/>
        <v>0</v>
      </c>
      <c r="K160" s="61"/>
      <c r="L160" s="91">
        <f t="shared" si="9"/>
        <v>0</v>
      </c>
      <c r="M160" s="62">
        <f>SUM(J160:J167)</f>
        <v>0</v>
      </c>
      <c r="N160" s="62">
        <f>SUM(K160:K167)</f>
        <v>0</v>
      </c>
      <c r="O160" s="62">
        <f>SUM(L160:L167)</f>
        <v>0</v>
      </c>
      <c r="P160" s="63"/>
      <c r="Q160" s="64"/>
      <c r="R160" s="65"/>
      <c r="S160" s="93"/>
      <c r="T160" s="93"/>
      <c r="U160" s="17"/>
      <c r="V160" s="45"/>
      <c r="W160" s="45"/>
      <c r="X160" s="45"/>
      <c r="Y160" s="45"/>
      <c r="Z160" s="45"/>
    </row>
    <row r="161" spans="1:26" ht="16.5" thickBot="1" x14ac:dyDescent="0.3">
      <c r="A161" s="67"/>
      <c r="B161" s="68"/>
      <c r="C161" s="109"/>
      <c r="D161" s="97"/>
      <c r="E161" s="103"/>
      <c r="F161" s="103"/>
      <c r="G161" s="104"/>
      <c r="H161" s="98"/>
      <c r="I161" s="98"/>
      <c r="J161" s="68">
        <f t="shared" si="8"/>
        <v>0</v>
      </c>
      <c r="K161" s="72"/>
      <c r="L161" s="73">
        <f t="shared" si="9"/>
        <v>0</v>
      </c>
      <c r="M161" s="99"/>
      <c r="N161" s="99"/>
      <c r="O161" s="99"/>
      <c r="P161" s="75"/>
      <c r="Q161" s="76"/>
      <c r="R161" s="77"/>
      <c r="S161" s="93"/>
      <c r="T161" s="93"/>
      <c r="U161" s="17"/>
      <c r="V161" s="45"/>
      <c r="W161" s="45"/>
      <c r="X161" s="45"/>
      <c r="Y161" s="45"/>
      <c r="Z161" s="45"/>
    </row>
    <row r="162" spans="1:26" ht="16.5" thickBot="1" x14ac:dyDescent="0.3">
      <c r="A162" s="67"/>
      <c r="B162" s="68"/>
      <c r="C162" s="109"/>
      <c r="D162" s="97"/>
      <c r="E162" s="103"/>
      <c r="F162" s="103"/>
      <c r="G162" s="104"/>
      <c r="H162" s="98"/>
      <c r="I162" s="98"/>
      <c r="J162" s="68">
        <f t="shared" si="8"/>
        <v>0</v>
      </c>
      <c r="K162" s="72"/>
      <c r="L162" s="73">
        <f t="shared" si="9"/>
        <v>0</v>
      </c>
      <c r="M162" s="99"/>
      <c r="N162" s="99"/>
      <c r="O162" s="99"/>
      <c r="P162" s="75"/>
      <c r="Q162" s="76"/>
      <c r="R162" s="77"/>
      <c r="S162" s="93"/>
      <c r="T162" s="93"/>
      <c r="U162" s="17"/>
      <c r="V162" s="45"/>
      <c r="W162" s="45"/>
      <c r="X162" s="45"/>
      <c r="Y162" s="45"/>
      <c r="Z162" s="45"/>
    </row>
    <row r="163" spans="1:26" ht="16.5" thickBot="1" x14ac:dyDescent="0.3">
      <c r="A163" s="67"/>
      <c r="B163" s="68"/>
      <c r="C163" s="109"/>
      <c r="D163" s="97"/>
      <c r="E163" s="103"/>
      <c r="F163" s="103"/>
      <c r="G163" s="104"/>
      <c r="H163" s="98"/>
      <c r="I163" s="98"/>
      <c r="J163" s="68">
        <f t="shared" si="8"/>
        <v>0</v>
      </c>
      <c r="K163" s="72"/>
      <c r="L163" s="73">
        <f t="shared" si="9"/>
        <v>0</v>
      </c>
      <c r="M163" s="99"/>
      <c r="N163" s="99"/>
      <c r="O163" s="99"/>
      <c r="P163" s="75"/>
      <c r="Q163" s="76"/>
      <c r="R163" s="77"/>
      <c r="S163" s="93"/>
      <c r="T163" s="93"/>
      <c r="U163" s="17"/>
      <c r="V163" s="45"/>
      <c r="W163" s="45"/>
      <c r="X163" s="45"/>
      <c r="Y163" s="45"/>
      <c r="Z163" s="45"/>
    </row>
    <row r="164" spans="1:26" ht="16.5" thickBot="1" x14ac:dyDescent="0.3">
      <c r="A164" s="67"/>
      <c r="B164" s="68"/>
      <c r="C164" s="105"/>
      <c r="D164" s="71"/>
      <c r="E164" s="70"/>
      <c r="F164" s="70"/>
      <c r="G164" s="94"/>
      <c r="H164" s="68"/>
      <c r="I164" s="68"/>
      <c r="J164" s="68">
        <f t="shared" si="8"/>
        <v>0</v>
      </c>
      <c r="K164" s="72"/>
      <c r="L164" s="73">
        <f t="shared" si="9"/>
        <v>0</v>
      </c>
      <c r="M164" s="74"/>
      <c r="N164" s="74"/>
      <c r="O164" s="74"/>
      <c r="P164" s="75"/>
      <c r="Q164" s="76"/>
      <c r="R164" s="77"/>
      <c r="S164" s="93"/>
      <c r="T164" s="93"/>
      <c r="U164" s="17"/>
      <c r="V164" s="45"/>
      <c r="W164" s="45"/>
      <c r="X164" s="45"/>
      <c r="Y164" s="45"/>
      <c r="Z164" s="45"/>
    </row>
    <row r="165" spans="1:26" ht="16.5" thickBot="1" x14ac:dyDescent="0.3">
      <c r="A165" s="67"/>
      <c r="B165" s="68"/>
      <c r="C165" s="105"/>
      <c r="D165" s="71"/>
      <c r="E165" s="70"/>
      <c r="F165" s="70"/>
      <c r="G165" s="94"/>
      <c r="H165" s="68"/>
      <c r="I165" s="68"/>
      <c r="J165" s="68">
        <f t="shared" si="8"/>
        <v>0</v>
      </c>
      <c r="K165" s="72"/>
      <c r="L165" s="73">
        <f t="shared" si="9"/>
        <v>0</v>
      </c>
      <c r="M165" s="74"/>
      <c r="N165" s="74"/>
      <c r="O165" s="74"/>
      <c r="P165" s="75"/>
      <c r="Q165" s="76"/>
      <c r="R165" s="77"/>
      <c r="S165" s="93"/>
      <c r="T165" s="93"/>
      <c r="U165" s="17"/>
      <c r="V165" s="45"/>
      <c r="W165" s="45"/>
      <c r="X165" s="45"/>
      <c r="Y165" s="45"/>
      <c r="Z165" s="45"/>
    </row>
    <row r="166" spans="1:26" ht="16.5" thickBot="1" x14ac:dyDescent="0.3">
      <c r="A166" s="67"/>
      <c r="B166" s="68"/>
      <c r="C166" s="105"/>
      <c r="D166" s="71"/>
      <c r="E166" s="70"/>
      <c r="F166" s="70"/>
      <c r="G166" s="94"/>
      <c r="H166" s="68"/>
      <c r="I166" s="68"/>
      <c r="J166" s="68">
        <f t="shared" si="8"/>
        <v>0</v>
      </c>
      <c r="K166" s="72"/>
      <c r="L166" s="73">
        <f t="shared" si="9"/>
        <v>0</v>
      </c>
      <c r="M166" s="74"/>
      <c r="N166" s="74"/>
      <c r="O166" s="74"/>
      <c r="P166" s="75"/>
      <c r="Q166" s="76"/>
      <c r="R166" s="77"/>
      <c r="S166" s="93"/>
      <c r="T166" s="93"/>
      <c r="U166" s="17"/>
      <c r="V166" s="45"/>
      <c r="W166" s="45"/>
      <c r="X166" s="45"/>
      <c r="Y166" s="45"/>
      <c r="Z166" s="45"/>
    </row>
    <row r="167" spans="1:26" ht="16.5" thickBot="1" x14ac:dyDescent="0.3">
      <c r="A167" s="78"/>
      <c r="B167" s="79"/>
      <c r="C167" s="102"/>
      <c r="D167" s="81"/>
      <c r="E167" s="82"/>
      <c r="F167" s="82"/>
      <c r="G167" s="95"/>
      <c r="H167" s="79"/>
      <c r="I167" s="79"/>
      <c r="J167" s="79">
        <f t="shared" si="8"/>
        <v>0</v>
      </c>
      <c r="K167" s="83"/>
      <c r="L167" s="84">
        <f t="shared" si="9"/>
        <v>0</v>
      </c>
      <c r="M167" s="85"/>
      <c r="N167" s="85"/>
      <c r="O167" s="85"/>
      <c r="P167" s="86"/>
      <c r="Q167" s="87"/>
      <c r="R167" s="88"/>
      <c r="S167" s="93"/>
      <c r="T167" s="93"/>
      <c r="U167" s="17"/>
      <c r="V167" s="45"/>
      <c r="W167" s="45"/>
      <c r="X167" s="45"/>
      <c r="Y167" s="45"/>
      <c r="Z167" s="45"/>
    </row>
    <row r="168" spans="1:26" ht="16.5" thickBot="1" x14ac:dyDescent="0.3">
      <c r="A168" s="57"/>
      <c r="B168" s="58"/>
      <c r="C168" s="108"/>
      <c r="D168" s="89"/>
      <c r="E168" s="60"/>
      <c r="F168" s="60"/>
      <c r="G168" s="92"/>
      <c r="H168" s="58"/>
      <c r="I168" s="58"/>
      <c r="J168" s="58">
        <f t="shared" si="8"/>
        <v>0</v>
      </c>
      <c r="K168" s="61"/>
      <c r="L168" s="91">
        <f t="shared" si="9"/>
        <v>0</v>
      </c>
      <c r="M168" s="62">
        <f>SUM(J168:J175)</f>
        <v>0</v>
      </c>
      <c r="N168" s="62">
        <f>SUM(K168:K175)</f>
        <v>0</v>
      </c>
      <c r="O168" s="62">
        <f>SUM(L168:L175)</f>
        <v>0</v>
      </c>
      <c r="P168" s="63"/>
      <c r="Q168" s="64"/>
      <c r="R168" s="65"/>
      <c r="S168" s="93"/>
      <c r="T168" s="93"/>
      <c r="U168" s="17"/>
      <c r="V168" s="45"/>
      <c r="W168" s="45"/>
      <c r="X168" s="45"/>
      <c r="Y168" s="45"/>
      <c r="Z168" s="45"/>
    </row>
    <row r="169" spans="1:26" ht="16.5" thickBot="1" x14ac:dyDescent="0.3">
      <c r="A169" s="67"/>
      <c r="B169" s="68"/>
      <c r="C169" s="109"/>
      <c r="D169" s="97"/>
      <c r="E169" s="103"/>
      <c r="F169" s="103"/>
      <c r="G169" s="104"/>
      <c r="H169" s="98"/>
      <c r="I169" s="98"/>
      <c r="J169" s="68">
        <f t="shared" si="8"/>
        <v>0</v>
      </c>
      <c r="K169" s="72"/>
      <c r="L169" s="73">
        <f t="shared" si="9"/>
        <v>0</v>
      </c>
      <c r="M169" s="99"/>
      <c r="N169" s="99"/>
      <c r="O169" s="99"/>
      <c r="P169" s="75"/>
      <c r="Q169" s="76"/>
      <c r="R169" s="77"/>
      <c r="S169" s="93"/>
      <c r="T169" s="93"/>
      <c r="U169" s="17"/>
      <c r="V169" s="45"/>
      <c r="W169" s="45"/>
      <c r="X169" s="45"/>
      <c r="Y169" s="45"/>
      <c r="Z169" s="45"/>
    </row>
    <row r="170" spans="1:26" ht="16.5" thickBot="1" x14ac:dyDescent="0.3">
      <c r="A170" s="67"/>
      <c r="B170" s="68"/>
      <c r="C170" s="109"/>
      <c r="D170" s="97"/>
      <c r="E170" s="103"/>
      <c r="F170" s="103"/>
      <c r="G170" s="104"/>
      <c r="H170" s="98"/>
      <c r="I170" s="98"/>
      <c r="J170" s="68">
        <f t="shared" si="8"/>
        <v>0</v>
      </c>
      <c r="K170" s="72"/>
      <c r="L170" s="73">
        <f t="shared" si="9"/>
        <v>0</v>
      </c>
      <c r="M170" s="99"/>
      <c r="N170" s="99"/>
      <c r="O170" s="99"/>
      <c r="P170" s="75"/>
      <c r="Q170" s="76"/>
      <c r="R170" s="77"/>
      <c r="S170" s="93"/>
      <c r="T170" s="93"/>
      <c r="U170" s="17"/>
      <c r="V170" s="45"/>
      <c r="W170" s="45"/>
      <c r="X170" s="45"/>
      <c r="Y170" s="45"/>
      <c r="Z170" s="45"/>
    </row>
    <row r="171" spans="1:26" ht="16.5" thickBot="1" x14ac:dyDescent="0.3">
      <c r="A171" s="67"/>
      <c r="B171" s="68"/>
      <c r="C171" s="109"/>
      <c r="D171" s="97"/>
      <c r="E171" s="103"/>
      <c r="F171" s="103"/>
      <c r="G171" s="104"/>
      <c r="H171" s="98"/>
      <c r="I171" s="98"/>
      <c r="J171" s="68">
        <f t="shared" si="8"/>
        <v>0</v>
      </c>
      <c r="K171" s="72"/>
      <c r="L171" s="73">
        <f t="shared" si="9"/>
        <v>0</v>
      </c>
      <c r="M171" s="99"/>
      <c r="N171" s="99"/>
      <c r="O171" s="99"/>
      <c r="P171" s="75"/>
      <c r="Q171" s="76"/>
      <c r="R171" s="77"/>
      <c r="S171" s="93"/>
      <c r="T171" s="93"/>
      <c r="U171" s="17"/>
      <c r="V171" s="45"/>
      <c r="W171" s="45"/>
      <c r="X171" s="45"/>
      <c r="Y171" s="45"/>
      <c r="Z171" s="45"/>
    </row>
    <row r="172" spans="1:26" ht="16.5" thickBot="1" x14ac:dyDescent="0.3">
      <c r="A172" s="67"/>
      <c r="B172" s="68"/>
      <c r="C172" s="105"/>
      <c r="D172" s="71"/>
      <c r="E172" s="70"/>
      <c r="F172" s="70"/>
      <c r="G172" s="94"/>
      <c r="H172" s="68"/>
      <c r="I172" s="68"/>
      <c r="J172" s="68">
        <f t="shared" si="8"/>
        <v>0</v>
      </c>
      <c r="K172" s="72"/>
      <c r="L172" s="73">
        <f t="shared" si="9"/>
        <v>0</v>
      </c>
      <c r="M172" s="74"/>
      <c r="N172" s="74"/>
      <c r="O172" s="74"/>
      <c r="P172" s="75"/>
      <c r="Q172" s="76"/>
      <c r="R172" s="77"/>
      <c r="S172" s="93"/>
      <c r="T172" s="93"/>
      <c r="U172" s="17"/>
      <c r="V172" s="45"/>
      <c r="W172" s="45"/>
      <c r="X172" s="45"/>
      <c r="Y172" s="45"/>
      <c r="Z172" s="45"/>
    </row>
    <row r="173" spans="1:26" ht="16.5" thickBot="1" x14ac:dyDescent="0.3">
      <c r="A173" s="67"/>
      <c r="B173" s="68"/>
      <c r="C173" s="105"/>
      <c r="D173" s="71"/>
      <c r="E173" s="70"/>
      <c r="F173" s="70"/>
      <c r="G173" s="94"/>
      <c r="H173" s="68"/>
      <c r="I173" s="68"/>
      <c r="J173" s="68">
        <f t="shared" si="8"/>
        <v>0</v>
      </c>
      <c r="K173" s="72"/>
      <c r="L173" s="73">
        <f t="shared" si="9"/>
        <v>0</v>
      </c>
      <c r="M173" s="74"/>
      <c r="N173" s="74"/>
      <c r="O173" s="74"/>
      <c r="P173" s="75"/>
      <c r="Q173" s="76"/>
      <c r="R173" s="77"/>
      <c r="S173" s="93"/>
      <c r="T173" s="93"/>
      <c r="U173" s="17"/>
      <c r="V173" s="45"/>
      <c r="W173" s="45"/>
      <c r="X173" s="45"/>
      <c r="Y173" s="45"/>
      <c r="Z173" s="45"/>
    </row>
    <row r="174" spans="1:26" ht="16.5" thickBot="1" x14ac:dyDescent="0.3">
      <c r="A174" s="67"/>
      <c r="B174" s="68"/>
      <c r="C174" s="105"/>
      <c r="D174" s="71"/>
      <c r="E174" s="70"/>
      <c r="F174" s="70"/>
      <c r="G174" s="94"/>
      <c r="H174" s="68"/>
      <c r="I174" s="68"/>
      <c r="J174" s="68">
        <f t="shared" si="8"/>
        <v>0</v>
      </c>
      <c r="K174" s="72"/>
      <c r="L174" s="73">
        <f t="shared" si="9"/>
        <v>0</v>
      </c>
      <c r="M174" s="74"/>
      <c r="N174" s="74"/>
      <c r="O174" s="74"/>
      <c r="P174" s="75"/>
      <c r="Q174" s="76"/>
      <c r="R174" s="77"/>
      <c r="S174" s="93"/>
      <c r="T174" s="93"/>
      <c r="U174" s="17"/>
      <c r="V174" s="45"/>
      <c r="W174" s="45"/>
      <c r="X174" s="45"/>
      <c r="Y174" s="45"/>
      <c r="Z174" s="45"/>
    </row>
    <row r="175" spans="1:26" ht="16.5" thickBot="1" x14ac:dyDescent="0.3">
      <c r="A175" s="78"/>
      <c r="B175" s="79"/>
      <c r="C175" s="102"/>
      <c r="D175" s="81"/>
      <c r="E175" s="82"/>
      <c r="F175" s="82"/>
      <c r="G175" s="95"/>
      <c r="H175" s="79"/>
      <c r="I175" s="79"/>
      <c r="J175" s="79">
        <f t="shared" si="8"/>
        <v>0</v>
      </c>
      <c r="K175" s="83"/>
      <c r="L175" s="84">
        <f t="shared" si="9"/>
        <v>0</v>
      </c>
      <c r="M175" s="85"/>
      <c r="N175" s="85"/>
      <c r="O175" s="85"/>
      <c r="P175" s="86"/>
      <c r="Q175" s="87"/>
      <c r="R175" s="88"/>
      <c r="S175" s="93"/>
      <c r="T175" s="93"/>
      <c r="U175" s="17"/>
      <c r="V175" s="45"/>
      <c r="W175" s="45"/>
      <c r="X175" s="45"/>
      <c r="Y175" s="45"/>
      <c r="Z175" s="45"/>
    </row>
    <row r="176" spans="1:26" ht="16.5" thickBot="1" x14ac:dyDescent="0.3">
      <c r="A176" s="57"/>
      <c r="B176" s="58"/>
      <c r="C176" s="108"/>
      <c r="D176" s="89"/>
      <c r="E176" s="60"/>
      <c r="F176" s="60"/>
      <c r="G176" s="92"/>
      <c r="H176" s="58"/>
      <c r="I176" s="58"/>
      <c r="J176" s="58">
        <f t="shared" si="8"/>
        <v>0</v>
      </c>
      <c r="K176" s="61"/>
      <c r="L176" s="91">
        <f t="shared" si="9"/>
        <v>0</v>
      </c>
      <c r="M176" s="62">
        <f>SUM(J176:J183)</f>
        <v>0</v>
      </c>
      <c r="N176" s="62">
        <f>SUM(K176:K183)</f>
        <v>0</v>
      </c>
      <c r="O176" s="62">
        <f>SUM(L176:L183)</f>
        <v>0</v>
      </c>
      <c r="P176" s="63"/>
      <c r="Q176" s="64"/>
      <c r="R176" s="65"/>
      <c r="S176" s="93"/>
      <c r="T176" s="93"/>
      <c r="U176" s="17"/>
      <c r="V176" s="45"/>
      <c r="W176" s="45"/>
      <c r="X176" s="45"/>
      <c r="Y176" s="45"/>
      <c r="Z176" s="45"/>
    </row>
    <row r="177" spans="1:26" ht="16.5" thickBot="1" x14ac:dyDescent="0.3">
      <c r="A177" s="67"/>
      <c r="B177" s="68"/>
      <c r="C177" s="109"/>
      <c r="D177" s="97"/>
      <c r="E177" s="103"/>
      <c r="F177" s="103"/>
      <c r="G177" s="104"/>
      <c r="H177" s="98"/>
      <c r="I177" s="98"/>
      <c r="J177" s="68">
        <f t="shared" si="8"/>
        <v>0</v>
      </c>
      <c r="K177" s="72"/>
      <c r="L177" s="73">
        <f t="shared" si="9"/>
        <v>0</v>
      </c>
      <c r="M177" s="99"/>
      <c r="N177" s="99"/>
      <c r="O177" s="99"/>
      <c r="P177" s="75"/>
      <c r="Q177" s="76"/>
      <c r="R177" s="77"/>
      <c r="S177" s="93"/>
      <c r="T177" s="93"/>
      <c r="U177" s="17"/>
      <c r="V177" s="45"/>
      <c r="W177" s="45"/>
      <c r="X177" s="45"/>
      <c r="Y177" s="45"/>
      <c r="Z177" s="45"/>
    </row>
    <row r="178" spans="1:26" ht="16.5" thickBot="1" x14ac:dyDescent="0.3">
      <c r="A178" s="67"/>
      <c r="B178" s="68"/>
      <c r="C178" s="109"/>
      <c r="D178" s="97"/>
      <c r="E178" s="103"/>
      <c r="F178" s="103"/>
      <c r="G178" s="104"/>
      <c r="H178" s="98"/>
      <c r="I178" s="98"/>
      <c r="J178" s="68">
        <f t="shared" si="8"/>
        <v>0</v>
      </c>
      <c r="K178" s="72"/>
      <c r="L178" s="73">
        <f t="shared" si="9"/>
        <v>0</v>
      </c>
      <c r="M178" s="99"/>
      <c r="N178" s="99"/>
      <c r="O178" s="99"/>
      <c r="P178" s="75"/>
      <c r="Q178" s="76"/>
      <c r="R178" s="77"/>
      <c r="S178" s="93"/>
      <c r="T178" s="93"/>
      <c r="U178" s="17"/>
      <c r="V178" s="45"/>
      <c r="W178" s="45"/>
      <c r="X178" s="45"/>
      <c r="Y178" s="45"/>
      <c r="Z178" s="45"/>
    </row>
    <row r="179" spans="1:26" ht="16.5" thickBot="1" x14ac:dyDescent="0.3">
      <c r="A179" s="67"/>
      <c r="B179" s="68"/>
      <c r="C179" s="109"/>
      <c r="D179" s="97"/>
      <c r="E179" s="103"/>
      <c r="F179" s="103"/>
      <c r="G179" s="104"/>
      <c r="H179" s="98"/>
      <c r="I179" s="98"/>
      <c r="J179" s="68">
        <f t="shared" si="8"/>
        <v>0</v>
      </c>
      <c r="K179" s="72"/>
      <c r="L179" s="73">
        <f t="shared" si="9"/>
        <v>0</v>
      </c>
      <c r="M179" s="99"/>
      <c r="N179" s="99"/>
      <c r="O179" s="99"/>
      <c r="P179" s="75"/>
      <c r="Q179" s="76"/>
      <c r="R179" s="77"/>
      <c r="S179" s="93"/>
      <c r="T179" s="93"/>
      <c r="U179" s="17"/>
      <c r="V179" s="45"/>
      <c r="W179" s="45"/>
      <c r="X179" s="45"/>
      <c r="Y179" s="45"/>
      <c r="Z179" s="45"/>
    </row>
    <row r="180" spans="1:26" ht="16.5" thickBot="1" x14ac:dyDescent="0.3">
      <c r="A180" s="67"/>
      <c r="B180" s="68"/>
      <c r="C180" s="105"/>
      <c r="D180" s="71"/>
      <c r="E180" s="70"/>
      <c r="F180" s="70"/>
      <c r="G180" s="94"/>
      <c r="H180" s="68"/>
      <c r="I180" s="68"/>
      <c r="J180" s="68">
        <f t="shared" si="8"/>
        <v>0</v>
      </c>
      <c r="K180" s="72"/>
      <c r="L180" s="73">
        <f t="shared" si="9"/>
        <v>0</v>
      </c>
      <c r="M180" s="74"/>
      <c r="N180" s="74"/>
      <c r="O180" s="74"/>
      <c r="P180" s="75"/>
      <c r="Q180" s="76"/>
      <c r="R180" s="77"/>
      <c r="S180" s="93"/>
      <c r="T180" s="93"/>
      <c r="U180" s="17"/>
      <c r="V180" s="45"/>
      <c r="W180" s="45"/>
      <c r="X180" s="45"/>
      <c r="Y180" s="45"/>
      <c r="Z180" s="45"/>
    </row>
    <row r="181" spans="1:26" ht="16.5" thickBot="1" x14ac:dyDescent="0.3">
      <c r="A181" s="67"/>
      <c r="B181" s="68"/>
      <c r="C181" s="105"/>
      <c r="D181" s="71"/>
      <c r="E181" s="70"/>
      <c r="F181" s="70"/>
      <c r="G181" s="94"/>
      <c r="H181" s="68"/>
      <c r="I181" s="68"/>
      <c r="J181" s="68">
        <f t="shared" si="8"/>
        <v>0</v>
      </c>
      <c r="K181" s="72"/>
      <c r="L181" s="73">
        <f t="shared" si="9"/>
        <v>0</v>
      </c>
      <c r="M181" s="74"/>
      <c r="N181" s="74"/>
      <c r="O181" s="74"/>
      <c r="P181" s="75"/>
      <c r="Q181" s="76"/>
      <c r="R181" s="77"/>
      <c r="S181" s="93"/>
      <c r="T181" s="93"/>
      <c r="U181" s="17"/>
      <c r="V181" s="45"/>
      <c r="W181" s="45"/>
      <c r="X181" s="45"/>
      <c r="Y181" s="45"/>
      <c r="Z181" s="45"/>
    </row>
    <row r="182" spans="1:26" ht="16.5" thickBot="1" x14ac:dyDescent="0.3">
      <c r="A182" s="67"/>
      <c r="B182" s="68"/>
      <c r="C182" s="105"/>
      <c r="D182" s="71"/>
      <c r="E182" s="70"/>
      <c r="F182" s="70"/>
      <c r="G182" s="94"/>
      <c r="H182" s="68"/>
      <c r="I182" s="68"/>
      <c r="J182" s="68">
        <f t="shared" si="8"/>
        <v>0</v>
      </c>
      <c r="K182" s="72"/>
      <c r="L182" s="73">
        <f t="shared" si="9"/>
        <v>0</v>
      </c>
      <c r="M182" s="74"/>
      <c r="N182" s="74"/>
      <c r="O182" s="74"/>
      <c r="P182" s="75"/>
      <c r="Q182" s="76"/>
      <c r="R182" s="77"/>
      <c r="S182" s="93"/>
      <c r="T182" s="93"/>
      <c r="U182" s="17"/>
      <c r="V182" s="45"/>
      <c r="W182" s="45"/>
      <c r="X182" s="45"/>
      <c r="Y182" s="45"/>
      <c r="Z182" s="45"/>
    </row>
    <row r="183" spans="1:26" ht="16.5" thickBot="1" x14ac:dyDescent="0.3">
      <c r="A183" s="78"/>
      <c r="B183" s="79"/>
      <c r="C183" s="102"/>
      <c r="D183" s="81"/>
      <c r="E183" s="82"/>
      <c r="F183" s="82"/>
      <c r="G183" s="95"/>
      <c r="H183" s="79"/>
      <c r="I183" s="79"/>
      <c r="J183" s="79">
        <f t="shared" si="8"/>
        <v>0</v>
      </c>
      <c r="K183" s="83"/>
      <c r="L183" s="84">
        <f t="shared" si="9"/>
        <v>0</v>
      </c>
      <c r="M183" s="85"/>
      <c r="N183" s="85"/>
      <c r="O183" s="85"/>
      <c r="P183" s="86"/>
      <c r="Q183" s="87"/>
      <c r="R183" s="88"/>
      <c r="S183" s="93"/>
      <c r="T183" s="93"/>
      <c r="U183" s="17"/>
      <c r="V183" s="45"/>
      <c r="W183" s="45"/>
      <c r="X183" s="45"/>
      <c r="Y183" s="45"/>
      <c r="Z183" s="45"/>
    </row>
    <row r="184" spans="1:26" ht="16.5" thickBot="1" x14ac:dyDescent="0.3">
      <c r="A184" s="57"/>
      <c r="B184" s="58"/>
      <c r="C184" s="108"/>
      <c r="D184" s="89"/>
      <c r="E184" s="60"/>
      <c r="F184" s="60"/>
      <c r="G184" s="92"/>
      <c r="H184" s="58"/>
      <c r="I184" s="58"/>
      <c r="J184" s="58">
        <f t="shared" si="8"/>
        <v>0</v>
      </c>
      <c r="K184" s="61"/>
      <c r="L184" s="91">
        <f t="shared" si="9"/>
        <v>0</v>
      </c>
      <c r="M184" s="62">
        <f>SUM(J184:J191)</f>
        <v>0</v>
      </c>
      <c r="N184" s="62">
        <f>SUM(K184:K191)</f>
        <v>0</v>
      </c>
      <c r="O184" s="62">
        <f>SUM(L184:L191)</f>
        <v>0</v>
      </c>
      <c r="P184" s="63"/>
      <c r="Q184" s="64"/>
      <c r="R184" s="65"/>
      <c r="S184" s="93"/>
      <c r="T184" s="93"/>
      <c r="U184" s="17"/>
      <c r="V184" s="45"/>
      <c r="W184" s="45"/>
      <c r="X184" s="45"/>
      <c r="Y184" s="45"/>
      <c r="Z184" s="45"/>
    </row>
    <row r="185" spans="1:26" ht="16.5" thickBot="1" x14ac:dyDescent="0.3">
      <c r="A185" s="67"/>
      <c r="B185" s="68"/>
      <c r="C185" s="109"/>
      <c r="D185" s="97"/>
      <c r="E185" s="103"/>
      <c r="F185" s="103"/>
      <c r="G185" s="104"/>
      <c r="H185" s="98"/>
      <c r="I185" s="98"/>
      <c r="J185" s="68">
        <f t="shared" si="8"/>
        <v>0</v>
      </c>
      <c r="K185" s="72"/>
      <c r="L185" s="73">
        <f t="shared" si="9"/>
        <v>0</v>
      </c>
      <c r="M185" s="99"/>
      <c r="N185" s="99"/>
      <c r="O185" s="99"/>
      <c r="P185" s="75"/>
      <c r="Q185" s="76"/>
      <c r="R185" s="77"/>
      <c r="S185" s="93"/>
      <c r="T185" s="93"/>
      <c r="U185" s="17"/>
      <c r="V185" s="45"/>
      <c r="W185" s="45"/>
      <c r="X185" s="45"/>
      <c r="Y185" s="45"/>
      <c r="Z185" s="45"/>
    </row>
    <row r="186" spans="1:26" ht="16.5" thickBot="1" x14ac:dyDescent="0.3">
      <c r="A186" s="67"/>
      <c r="B186" s="68"/>
      <c r="C186" s="109"/>
      <c r="D186" s="97"/>
      <c r="E186" s="103"/>
      <c r="F186" s="103"/>
      <c r="G186" s="104"/>
      <c r="H186" s="98"/>
      <c r="I186" s="98"/>
      <c r="J186" s="68">
        <f t="shared" si="8"/>
        <v>0</v>
      </c>
      <c r="K186" s="72"/>
      <c r="L186" s="73">
        <f t="shared" si="9"/>
        <v>0</v>
      </c>
      <c r="M186" s="99"/>
      <c r="N186" s="99"/>
      <c r="O186" s="99"/>
      <c r="P186" s="75"/>
      <c r="Q186" s="76"/>
      <c r="R186" s="77"/>
      <c r="S186" s="93"/>
      <c r="T186" s="93"/>
      <c r="U186" s="17"/>
      <c r="V186" s="45"/>
      <c r="W186" s="45"/>
      <c r="X186" s="45"/>
      <c r="Y186" s="45"/>
      <c r="Z186" s="45"/>
    </row>
    <row r="187" spans="1:26" ht="16.5" thickBot="1" x14ac:dyDescent="0.3">
      <c r="A187" s="67"/>
      <c r="B187" s="68"/>
      <c r="C187" s="109"/>
      <c r="D187" s="97"/>
      <c r="E187" s="103"/>
      <c r="F187" s="103"/>
      <c r="G187" s="104"/>
      <c r="H187" s="98"/>
      <c r="I187" s="98"/>
      <c r="J187" s="68">
        <f t="shared" si="8"/>
        <v>0</v>
      </c>
      <c r="K187" s="72"/>
      <c r="L187" s="73">
        <f t="shared" si="9"/>
        <v>0</v>
      </c>
      <c r="M187" s="99"/>
      <c r="N187" s="99"/>
      <c r="O187" s="99"/>
      <c r="P187" s="75"/>
      <c r="Q187" s="76"/>
      <c r="R187" s="77"/>
      <c r="S187" s="93"/>
      <c r="T187" s="93"/>
      <c r="U187" s="17"/>
      <c r="V187" s="45"/>
      <c r="W187" s="45"/>
      <c r="X187" s="45"/>
      <c r="Y187" s="45"/>
      <c r="Z187" s="45"/>
    </row>
    <row r="188" spans="1:26" ht="16.5" thickBot="1" x14ac:dyDescent="0.3">
      <c r="A188" s="67"/>
      <c r="B188" s="68"/>
      <c r="C188" s="105"/>
      <c r="D188" s="71"/>
      <c r="E188" s="70"/>
      <c r="F188" s="70"/>
      <c r="G188" s="94"/>
      <c r="H188" s="68"/>
      <c r="I188" s="68"/>
      <c r="J188" s="68">
        <f t="shared" si="8"/>
        <v>0</v>
      </c>
      <c r="K188" s="72"/>
      <c r="L188" s="73">
        <f t="shared" si="9"/>
        <v>0</v>
      </c>
      <c r="M188" s="74"/>
      <c r="N188" s="74"/>
      <c r="O188" s="74"/>
      <c r="P188" s="75"/>
      <c r="Q188" s="76"/>
      <c r="R188" s="77"/>
      <c r="S188" s="93"/>
      <c r="T188" s="93"/>
      <c r="U188" s="17"/>
      <c r="V188" s="45"/>
      <c r="W188" s="45"/>
      <c r="X188" s="45"/>
      <c r="Y188" s="45"/>
      <c r="Z188" s="45"/>
    </row>
    <row r="189" spans="1:26" ht="16.5" thickBot="1" x14ac:dyDescent="0.3">
      <c r="A189" s="67"/>
      <c r="B189" s="68"/>
      <c r="C189" s="105"/>
      <c r="D189" s="71"/>
      <c r="E189" s="70"/>
      <c r="F189" s="70"/>
      <c r="G189" s="94"/>
      <c r="H189" s="68"/>
      <c r="I189" s="68"/>
      <c r="J189" s="68">
        <f t="shared" si="8"/>
        <v>0</v>
      </c>
      <c r="K189" s="72"/>
      <c r="L189" s="73">
        <f t="shared" si="9"/>
        <v>0</v>
      </c>
      <c r="M189" s="74"/>
      <c r="N189" s="74"/>
      <c r="O189" s="74"/>
      <c r="P189" s="75"/>
      <c r="Q189" s="76"/>
      <c r="R189" s="77"/>
      <c r="S189" s="93"/>
      <c r="T189" s="93"/>
      <c r="U189" s="17"/>
      <c r="V189" s="45"/>
      <c r="W189" s="45"/>
      <c r="X189" s="45"/>
      <c r="Y189" s="45"/>
      <c r="Z189" s="45"/>
    </row>
    <row r="190" spans="1:26" ht="16.5" thickBot="1" x14ac:dyDescent="0.3">
      <c r="A190" s="67"/>
      <c r="B190" s="68"/>
      <c r="C190" s="105"/>
      <c r="D190" s="71"/>
      <c r="E190" s="70"/>
      <c r="F190" s="70"/>
      <c r="G190" s="94"/>
      <c r="H190" s="68"/>
      <c r="I190" s="68"/>
      <c r="J190" s="68">
        <f t="shared" si="8"/>
        <v>0</v>
      </c>
      <c r="K190" s="72"/>
      <c r="L190" s="73">
        <f t="shared" si="9"/>
        <v>0</v>
      </c>
      <c r="M190" s="74"/>
      <c r="N190" s="74"/>
      <c r="O190" s="74"/>
      <c r="P190" s="75"/>
      <c r="Q190" s="76"/>
      <c r="R190" s="77"/>
      <c r="S190" s="93"/>
      <c r="T190" s="93"/>
      <c r="U190" s="17"/>
      <c r="V190" s="45"/>
      <c r="W190" s="45"/>
      <c r="X190" s="45"/>
      <c r="Y190" s="45"/>
      <c r="Z190" s="45"/>
    </row>
    <row r="191" spans="1:26" ht="16.5" thickBot="1" x14ac:dyDescent="0.3">
      <c r="A191" s="78"/>
      <c r="B191" s="79"/>
      <c r="C191" s="102"/>
      <c r="D191" s="81"/>
      <c r="E191" s="82"/>
      <c r="F191" s="82"/>
      <c r="G191" s="95"/>
      <c r="H191" s="79"/>
      <c r="I191" s="79"/>
      <c r="J191" s="79">
        <f t="shared" si="8"/>
        <v>0</v>
      </c>
      <c r="K191" s="83"/>
      <c r="L191" s="84">
        <f t="shared" si="9"/>
        <v>0</v>
      </c>
      <c r="M191" s="85"/>
      <c r="N191" s="85"/>
      <c r="O191" s="85"/>
      <c r="P191" s="86"/>
      <c r="Q191" s="87"/>
      <c r="R191" s="88"/>
      <c r="S191" s="93"/>
      <c r="T191" s="93"/>
      <c r="U191" s="17"/>
      <c r="V191" s="45"/>
      <c r="W191" s="45"/>
      <c r="X191" s="45"/>
      <c r="Y191" s="45"/>
      <c r="Z191" s="45"/>
    </row>
    <row r="192" spans="1:26" ht="16.5" thickBot="1" x14ac:dyDescent="0.3">
      <c r="A192" s="57"/>
      <c r="B192" s="58"/>
      <c r="C192" s="108"/>
      <c r="D192" s="89"/>
      <c r="E192" s="60"/>
      <c r="F192" s="60"/>
      <c r="G192" s="92"/>
      <c r="H192" s="58"/>
      <c r="I192" s="58"/>
      <c r="J192" s="58">
        <f t="shared" si="8"/>
        <v>0</v>
      </c>
      <c r="K192" s="61"/>
      <c r="L192" s="91">
        <f t="shared" si="9"/>
        <v>0</v>
      </c>
      <c r="M192" s="62">
        <f>SUM(J192:J199)</f>
        <v>0</v>
      </c>
      <c r="N192" s="62">
        <f>SUM(K192:K199)</f>
        <v>0</v>
      </c>
      <c r="O192" s="62">
        <f>SUM(L192:L199)</f>
        <v>0</v>
      </c>
      <c r="P192" s="63"/>
      <c r="Q192" s="107"/>
      <c r="R192" s="65"/>
      <c r="S192" s="93"/>
      <c r="T192" s="93"/>
      <c r="U192" s="17"/>
      <c r="V192" s="45"/>
      <c r="W192" s="45"/>
      <c r="X192" s="45"/>
      <c r="Y192" s="45"/>
      <c r="Z192" s="45"/>
    </row>
    <row r="193" spans="1:26" ht="16.5" thickBot="1" x14ac:dyDescent="0.3">
      <c r="A193" s="67"/>
      <c r="B193" s="68"/>
      <c r="C193" s="109"/>
      <c r="D193" s="97"/>
      <c r="E193" s="103"/>
      <c r="F193" s="103"/>
      <c r="G193" s="104"/>
      <c r="H193" s="98"/>
      <c r="I193" s="98"/>
      <c r="J193" s="68">
        <f t="shared" si="8"/>
        <v>0</v>
      </c>
      <c r="K193" s="72"/>
      <c r="L193" s="73">
        <f t="shared" si="9"/>
        <v>0</v>
      </c>
      <c r="M193" s="99"/>
      <c r="N193" s="99"/>
      <c r="O193" s="99"/>
      <c r="P193" s="75"/>
      <c r="Q193" s="110"/>
      <c r="R193" s="77"/>
      <c r="S193" s="93"/>
      <c r="T193" s="93"/>
      <c r="U193" s="17"/>
      <c r="V193" s="45"/>
      <c r="W193" s="45"/>
      <c r="X193" s="45"/>
      <c r="Y193" s="45"/>
      <c r="Z193" s="45"/>
    </row>
    <row r="194" spans="1:26" ht="16.5" thickBot="1" x14ac:dyDescent="0.3">
      <c r="A194" s="67"/>
      <c r="B194" s="68"/>
      <c r="C194" s="109"/>
      <c r="D194" s="97"/>
      <c r="E194" s="103"/>
      <c r="F194" s="103"/>
      <c r="G194" s="104"/>
      <c r="H194" s="98"/>
      <c r="I194" s="98"/>
      <c r="J194" s="68">
        <f t="shared" ref="J194:J257" si="10">SUM(C194:H194)</f>
        <v>0</v>
      </c>
      <c r="K194" s="72"/>
      <c r="L194" s="73">
        <f t="shared" si="9"/>
        <v>0</v>
      </c>
      <c r="M194" s="99"/>
      <c r="N194" s="99"/>
      <c r="O194" s="99"/>
      <c r="P194" s="75"/>
      <c r="Q194" s="110"/>
      <c r="R194" s="77"/>
      <c r="S194" s="93"/>
      <c r="T194" s="93"/>
      <c r="U194" s="17"/>
      <c r="V194" s="45"/>
      <c r="W194" s="45"/>
      <c r="X194" s="45"/>
      <c r="Y194" s="45"/>
      <c r="Z194" s="45"/>
    </row>
    <row r="195" spans="1:26" ht="16.5" thickBot="1" x14ac:dyDescent="0.3">
      <c r="A195" s="67"/>
      <c r="B195" s="68"/>
      <c r="C195" s="109"/>
      <c r="D195" s="97"/>
      <c r="E195" s="103"/>
      <c r="F195" s="103"/>
      <c r="G195" s="104"/>
      <c r="H195" s="98"/>
      <c r="I195" s="98"/>
      <c r="J195" s="68">
        <f t="shared" si="10"/>
        <v>0</v>
      </c>
      <c r="K195" s="72"/>
      <c r="L195" s="73">
        <f t="shared" si="9"/>
        <v>0</v>
      </c>
      <c r="M195" s="99"/>
      <c r="N195" s="99"/>
      <c r="O195" s="99"/>
      <c r="P195" s="75"/>
      <c r="Q195" s="110"/>
      <c r="R195" s="77"/>
      <c r="S195" s="93"/>
      <c r="T195" s="93"/>
      <c r="U195" s="17"/>
      <c r="V195" s="45"/>
      <c r="W195" s="45"/>
      <c r="X195" s="45"/>
      <c r="Y195" s="45"/>
      <c r="Z195" s="45"/>
    </row>
    <row r="196" spans="1:26" ht="16.5" thickBot="1" x14ac:dyDescent="0.3">
      <c r="A196" s="67"/>
      <c r="B196" s="68"/>
      <c r="C196" s="105"/>
      <c r="D196" s="71"/>
      <c r="E196" s="70"/>
      <c r="F196" s="70"/>
      <c r="G196" s="94"/>
      <c r="H196" s="68"/>
      <c r="I196" s="68"/>
      <c r="J196" s="68">
        <f t="shared" si="10"/>
        <v>0</v>
      </c>
      <c r="K196" s="72"/>
      <c r="L196" s="73">
        <f t="shared" si="9"/>
        <v>0</v>
      </c>
      <c r="M196" s="74"/>
      <c r="N196" s="74"/>
      <c r="O196" s="74"/>
      <c r="P196" s="75"/>
      <c r="Q196" s="111"/>
      <c r="R196" s="77"/>
      <c r="S196" s="93"/>
      <c r="T196" s="93"/>
      <c r="U196" s="17"/>
      <c r="V196" s="45"/>
      <c r="W196" s="45"/>
      <c r="X196" s="45"/>
      <c r="Y196" s="45"/>
      <c r="Z196" s="45"/>
    </row>
    <row r="197" spans="1:26" ht="16.5" thickBot="1" x14ac:dyDescent="0.3">
      <c r="A197" s="67"/>
      <c r="B197" s="68"/>
      <c r="C197" s="105"/>
      <c r="D197" s="71"/>
      <c r="E197" s="70"/>
      <c r="F197" s="70"/>
      <c r="G197" s="94"/>
      <c r="H197" s="68"/>
      <c r="I197" s="68"/>
      <c r="J197" s="68">
        <f t="shared" si="10"/>
        <v>0</v>
      </c>
      <c r="K197" s="72"/>
      <c r="L197" s="73">
        <f t="shared" si="9"/>
        <v>0</v>
      </c>
      <c r="M197" s="74"/>
      <c r="N197" s="74"/>
      <c r="O197" s="74"/>
      <c r="P197" s="75"/>
      <c r="Q197" s="111"/>
      <c r="R197" s="77"/>
      <c r="S197" s="93"/>
      <c r="T197" s="93"/>
      <c r="U197" s="17"/>
      <c r="V197" s="45"/>
      <c r="W197" s="45"/>
      <c r="X197" s="45"/>
      <c r="Y197" s="45"/>
      <c r="Z197" s="45"/>
    </row>
    <row r="198" spans="1:26" ht="16.5" thickBot="1" x14ac:dyDescent="0.3">
      <c r="A198" s="67"/>
      <c r="B198" s="68"/>
      <c r="C198" s="105"/>
      <c r="D198" s="71"/>
      <c r="E198" s="70"/>
      <c r="F198" s="70"/>
      <c r="G198" s="94"/>
      <c r="H198" s="68"/>
      <c r="I198" s="68"/>
      <c r="J198" s="68">
        <f t="shared" si="10"/>
        <v>0</v>
      </c>
      <c r="K198" s="72"/>
      <c r="L198" s="73">
        <f t="shared" si="9"/>
        <v>0</v>
      </c>
      <c r="M198" s="74"/>
      <c r="N198" s="74"/>
      <c r="O198" s="74"/>
      <c r="P198" s="75"/>
      <c r="Q198" s="111"/>
      <c r="R198" s="77"/>
      <c r="S198" s="93"/>
      <c r="T198" s="93"/>
      <c r="U198" s="17"/>
      <c r="V198" s="45"/>
      <c r="W198" s="45"/>
      <c r="X198" s="45"/>
      <c r="Y198" s="45"/>
      <c r="Z198" s="45"/>
    </row>
    <row r="199" spans="1:26" ht="16.5" thickBot="1" x14ac:dyDescent="0.3">
      <c r="A199" s="78"/>
      <c r="B199" s="79"/>
      <c r="C199" s="102"/>
      <c r="D199" s="81"/>
      <c r="E199" s="82"/>
      <c r="F199" s="82"/>
      <c r="G199" s="95"/>
      <c r="H199" s="79"/>
      <c r="I199" s="79"/>
      <c r="J199" s="79">
        <f t="shared" si="10"/>
        <v>0</v>
      </c>
      <c r="K199" s="83"/>
      <c r="L199" s="84">
        <f t="shared" ref="L199:L262" si="11">IF(B199="TS",J199*37,IF(B199="MM",J199*36,IF(B199="CE",J199*41,IF(B199="HS MM",J199*45,IF(B199="HS TS",J199*46.25,IF(B199="HS CE",J199*51.25,IF(B199="HSS MM",J199*54,IF(B199="HSS TS",J199*55.5,IF(B199="HSS CE",J199*61.5,IF(B199="RM",J199*55,0))))))))))</f>
        <v>0</v>
      </c>
      <c r="M199" s="85"/>
      <c r="N199" s="85"/>
      <c r="O199" s="85"/>
      <c r="P199" s="86"/>
      <c r="Q199" s="112"/>
      <c r="R199" s="88"/>
      <c r="S199" s="93"/>
      <c r="T199" s="93"/>
      <c r="U199" s="17"/>
      <c r="V199" s="45"/>
      <c r="W199" s="45"/>
      <c r="X199" s="45"/>
      <c r="Y199" s="45"/>
      <c r="Z199" s="45"/>
    </row>
    <row r="200" spans="1:26" ht="16.5" thickBot="1" x14ac:dyDescent="0.3">
      <c r="A200" s="57"/>
      <c r="B200" s="58"/>
      <c r="C200" s="108"/>
      <c r="D200" s="89"/>
      <c r="E200" s="60"/>
      <c r="F200" s="60"/>
      <c r="G200" s="92"/>
      <c r="H200" s="58"/>
      <c r="I200" s="58"/>
      <c r="J200" s="58">
        <f t="shared" si="10"/>
        <v>0</v>
      </c>
      <c r="K200" s="61"/>
      <c r="L200" s="91">
        <f t="shared" si="11"/>
        <v>0</v>
      </c>
      <c r="M200" s="62">
        <f>SUM(J200:J207)</f>
        <v>0</v>
      </c>
      <c r="N200" s="62">
        <f>SUM(K200:K207)</f>
        <v>0</v>
      </c>
      <c r="O200" s="62">
        <f>SUM(L200:L207)</f>
        <v>0</v>
      </c>
      <c r="P200" s="63"/>
      <c r="Q200" s="64"/>
      <c r="R200" s="65"/>
      <c r="S200" s="93"/>
      <c r="T200" s="93"/>
      <c r="U200" s="17"/>
      <c r="V200" s="45"/>
      <c r="W200" s="45"/>
      <c r="X200" s="45"/>
      <c r="Y200" s="45"/>
      <c r="Z200" s="45"/>
    </row>
    <row r="201" spans="1:26" ht="16.5" thickBot="1" x14ac:dyDescent="0.3">
      <c r="A201" s="67"/>
      <c r="B201" s="68"/>
      <c r="C201" s="109"/>
      <c r="D201" s="97"/>
      <c r="E201" s="103"/>
      <c r="F201" s="103"/>
      <c r="G201" s="104"/>
      <c r="H201" s="98"/>
      <c r="I201" s="98"/>
      <c r="J201" s="68">
        <f t="shared" si="10"/>
        <v>0</v>
      </c>
      <c r="K201" s="72"/>
      <c r="L201" s="73">
        <f t="shared" si="11"/>
        <v>0</v>
      </c>
      <c r="M201" s="99"/>
      <c r="N201" s="99"/>
      <c r="O201" s="99"/>
      <c r="P201" s="75"/>
      <c r="Q201" s="76"/>
      <c r="R201" s="77"/>
      <c r="S201" s="93"/>
      <c r="T201" s="93"/>
      <c r="U201" s="17"/>
      <c r="V201" s="45"/>
      <c r="W201" s="45"/>
      <c r="X201" s="45"/>
      <c r="Y201" s="45"/>
      <c r="Z201" s="45"/>
    </row>
    <row r="202" spans="1:26" ht="16.5" thickBot="1" x14ac:dyDescent="0.3">
      <c r="A202" s="67"/>
      <c r="B202" s="68"/>
      <c r="C202" s="109"/>
      <c r="D202" s="97"/>
      <c r="E202" s="103"/>
      <c r="F202" s="103"/>
      <c r="G202" s="104"/>
      <c r="H202" s="98"/>
      <c r="I202" s="98"/>
      <c r="J202" s="68">
        <f t="shared" si="10"/>
        <v>0</v>
      </c>
      <c r="K202" s="72"/>
      <c r="L202" s="73">
        <f t="shared" si="11"/>
        <v>0</v>
      </c>
      <c r="M202" s="99"/>
      <c r="N202" s="99"/>
      <c r="O202" s="99"/>
      <c r="P202" s="75"/>
      <c r="Q202" s="76"/>
      <c r="R202" s="77"/>
      <c r="S202" s="93"/>
      <c r="T202" s="93"/>
      <c r="U202" s="17"/>
      <c r="V202" s="45"/>
      <c r="W202" s="45"/>
      <c r="X202" s="45"/>
      <c r="Y202" s="45"/>
      <c r="Z202" s="45"/>
    </row>
    <row r="203" spans="1:26" ht="16.5" thickBot="1" x14ac:dyDescent="0.3">
      <c r="A203" s="67"/>
      <c r="B203" s="68"/>
      <c r="C203" s="109"/>
      <c r="D203" s="97"/>
      <c r="E203" s="103"/>
      <c r="F203" s="103"/>
      <c r="G203" s="104"/>
      <c r="H203" s="98"/>
      <c r="I203" s="98"/>
      <c r="J203" s="68">
        <f t="shared" si="10"/>
        <v>0</v>
      </c>
      <c r="K203" s="72"/>
      <c r="L203" s="73">
        <f t="shared" si="11"/>
        <v>0</v>
      </c>
      <c r="M203" s="99"/>
      <c r="N203" s="99"/>
      <c r="O203" s="99"/>
      <c r="P203" s="75"/>
      <c r="Q203" s="76"/>
      <c r="R203" s="77"/>
      <c r="S203" s="93"/>
      <c r="T203" s="93"/>
      <c r="U203" s="17"/>
      <c r="V203" s="45"/>
      <c r="W203" s="45"/>
      <c r="X203" s="45"/>
      <c r="Y203" s="45"/>
      <c r="Z203" s="45"/>
    </row>
    <row r="204" spans="1:26" ht="16.5" thickBot="1" x14ac:dyDescent="0.3">
      <c r="A204" s="67"/>
      <c r="B204" s="68"/>
      <c r="C204" s="105"/>
      <c r="D204" s="71"/>
      <c r="E204" s="70"/>
      <c r="F204" s="70"/>
      <c r="G204" s="94"/>
      <c r="H204" s="68"/>
      <c r="I204" s="68"/>
      <c r="J204" s="68">
        <f t="shared" si="10"/>
        <v>0</v>
      </c>
      <c r="K204" s="72"/>
      <c r="L204" s="73">
        <f t="shared" si="11"/>
        <v>0</v>
      </c>
      <c r="M204" s="74"/>
      <c r="N204" s="74"/>
      <c r="O204" s="74"/>
      <c r="P204" s="75"/>
      <c r="Q204" s="76"/>
      <c r="R204" s="77"/>
      <c r="S204" s="93"/>
      <c r="T204" s="93"/>
      <c r="U204" s="17"/>
      <c r="V204" s="45"/>
      <c r="W204" s="45"/>
      <c r="X204" s="45"/>
      <c r="Y204" s="45"/>
      <c r="Z204" s="45"/>
    </row>
    <row r="205" spans="1:26" ht="16.5" thickBot="1" x14ac:dyDescent="0.3">
      <c r="A205" s="67"/>
      <c r="B205" s="68"/>
      <c r="C205" s="105"/>
      <c r="D205" s="71"/>
      <c r="E205" s="70"/>
      <c r="F205" s="70"/>
      <c r="G205" s="94"/>
      <c r="H205" s="68"/>
      <c r="I205" s="68"/>
      <c r="J205" s="68">
        <f t="shared" si="10"/>
        <v>0</v>
      </c>
      <c r="K205" s="72"/>
      <c r="L205" s="73">
        <f t="shared" si="11"/>
        <v>0</v>
      </c>
      <c r="M205" s="74"/>
      <c r="N205" s="74"/>
      <c r="O205" s="74"/>
      <c r="P205" s="75"/>
      <c r="Q205" s="76"/>
      <c r="R205" s="77"/>
      <c r="S205" s="93"/>
      <c r="T205" s="93"/>
      <c r="U205" s="17"/>
      <c r="V205" s="45"/>
      <c r="W205" s="45"/>
      <c r="X205" s="45"/>
      <c r="Y205" s="45"/>
      <c r="Z205" s="45"/>
    </row>
    <row r="206" spans="1:26" ht="16.5" thickBot="1" x14ac:dyDescent="0.3">
      <c r="A206" s="67"/>
      <c r="B206" s="68"/>
      <c r="C206" s="105"/>
      <c r="D206" s="71"/>
      <c r="E206" s="70"/>
      <c r="F206" s="70"/>
      <c r="G206" s="94"/>
      <c r="H206" s="68"/>
      <c r="I206" s="68"/>
      <c r="J206" s="68">
        <f t="shared" si="10"/>
        <v>0</v>
      </c>
      <c r="K206" s="72"/>
      <c r="L206" s="73">
        <f t="shared" si="11"/>
        <v>0</v>
      </c>
      <c r="M206" s="74"/>
      <c r="N206" s="74"/>
      <c r="O206" s="74"/>
      <c r="P206" s="75"/>
      <c r="Q206" s="76"/>
      <c r="R206" s="77"/>
      <c r="S206" s="93"/>
      <c r="T206" s="93"/>
      <c r="U206" s="17"/>
      <c r="V206" s="45"/>
      <c r="W206" s="45"/>
      <c r="X206" s="45"/>
      <c r="Y206" s="45"/>
      <c r="Z206" s="45"/>
    </row>
    <row r="207" spans="1:26" ht="16.5" thickBot="1" x14ac:dyDescent="0.3">
      <c r="A207" s="78"/>
      <c r="B207" s="79"/>
      <c r="C207" s="102"/>
      <c r="D207" s="81"/>
      <c r="E207" s="82"/>
      <c r="F207" s="82"/>
      <c r="G207" s="95"/>
      <c r="H207" s="79"/>
      <c r="I207" s="79"/>
      <c r="J207" s="79">
        <f t="shared" si="10"/>
        <v>0</v>
      </c>
      <c r="K207" s="83"/>
      <c r="L207" s="84">
        <f t="shared" si="11"/>
        <v>0</v>
      </c>
      <c r="M207" s="85"/>
      <c r="N207" s="85"/>
      <c r="O207" s="85"/>
      <c r="P207" s="86"/>
      <c r="Q207" s="87"/>
      <c r="R207" s="88"/>
      <c r="S207" s="93"/>
      <c r="T207" s="93"/>
      <c r="U207" s="17"/>
      <c r="V207" s="45"/>
      <c r="W207" s="45"/>
      <c r="X207" s="45"/>
      <c r="Y207" s="45"/>
      <c r="Z207" s="45"/>
    </row>
    <row r="208" spans="1:26" ht="16.5" thickBot="1" x14ac:dyDescent="0.3">
      <c r="A208" s="57"/>
      <c r="B208" s="58"/>
      <c r="C208" s="108"/>
      <c r="D208" s="89"/>
      <c r="E208" s="60"/>
      <c r="F208" s="60"/>
      <c r="G208" s="92"/>
      <c r="H208" s="58"/>
      <c r="I208" s="58"/>
      <c r="J208" s="58">
        <f t="shared" si="10"/>
        <v>0</v>
      </c>
      <c r="K208" s="61"/>
      <c r="L208" s="91">
        <f t="shared" si="11"/>
        <v>0</v>
      </c>
      <c r="M208" s="62">
        <f>SUM(J208:J215)</f>
        <v>0</v>
      </c>
      <c r="N208" s="62">
        <f>SUM(K208:K215)</f>
        <v>0</v>
      </c>
      <c r="O208" s="62">
        <f>SUM(L208:L215)</f>
        <v>0</v>
      </c>
      <c r="P208" s="63"/>
      <c r="Q208" s="64"/>
      <c r="R208" s="65"/>
      <c r="S208" s="93"/>
      <c r="T208" s="93"/>
      <c r="U208" s="17"/>
      <c r="V208" s="45"/>
      <c r="W208" s="45"/>
      <c r="X208" s="45"/>
      <c r="Y208" s="45"/>
      <c r="Z208" s="45"/>
    </row>
    <row r="209" spans="1:26" ht="16.5" thickBot="1" x14ac:dyDescent="0.3">
      <c r="A209" s="67"/>
      <c r="B209" s="68"/>
      <c r="C209" s="109"/>
      <c r="D209" s="97"/>
      <c r="E209" s="103"/>
      <c r="F209" s="103"/>
      <c r="G209" s="104"/>
      <c r="H209" s="98"/>
      <c r="I209" s="98"/>
      <c r="J209" s="68">
        <f t="shared" si="10"/>
        <v>0</v>
      </c>
      <c r="K209" s="72"/>
      <c r="L209" s="73">
        <f t="shared" si="11"/>
        <v>0</v>
      </c>
      <c r="M209" s="99"/>
      <c r="N209" s="99"/>
      <c r="O209" s="99"/>
      <c r="P209" s="75"/>
      <c r="Q209" s="76"/>
      <c r="R209" s="77"/>
      <c r="S209" s="93"/>
      <c r="T209" s="93"/>
      <c r="U209" s="17"/>
      <c r="V209" s="45"/>
      <c r="W209" s="45"/>
      <c r="X209" s="45"/>
      <c r="Y209" s="45"/>
      <c r="Z209" s="45"/>
    </row>
    <row r="210" spans="1:26" ht="16.5" thickBot="1" x14ac:dyDescent="0.3">
      <c r="A210" s="67"/>
      <c r="B210" s="68"/>
      <c r="C210" s="109"/>
      <c r="D210" s="97"/>
      <c r="E210" s="103"/>
      <c r="F210" s="103"/>
      <c r="G210" s="104"/>
      <c r="H210" s="98"/>
      <c r="I210" s="98"/>
      <c r="J210" s="68">
        <f t="shared" si="10"/>
        <v>0</v>
      </c>
      <c r="K210" s="72"/>
      <c r="L210" s="73">
        <f t="shared" si="11"/>
        <v>0</v>
      </c>
      <c r="M210" s="99"/>
      <c r="N210" s="99"/>
      <c r="O210" s="99"/>
      <c r="P210" s="75"/>
      <c r="Q210" s="76"/>
      <c r="R210" s="77"/>
      <c r="S210" s="93"/>
      <c r="T210" s="93"/>
      <c r="U210" s="17"/>
      <c r="V210" s="45"/>
      <c r="W210" s="45"/>
      <c r="X210" s="45"/>
      <c r="Y210" s="45"/>
      <c r="Z210" s="45"/>
    </row>
    <row r="211" spans="1:26" ht="16.5" thickBot="1" x14ac:dyDescent="0.3">
      <c r="A211" s="67"/>
      <c r="B211" s="68"/>
      <c r="C211" s="109"/>
      <c r="D211" s="97"/>
      <c r="E211" s="103"/>
      <c r="F211" s="103"/>
      <c r="G211" s="104"/>
      <c r="H211" s="98"/>
      <c r="I211" s="98"/>
      <c r="J211" s="68">
        <f t="shared" si="10"/>
        <v>0</v>
      </c>
      <c r="K211" s="72"/>
      <c r="L211" s="73">
        <f t="shared" si="11"/>
        <v>0</v>
      </c>
      <c r="M211" s="99"/>
      <c r="N211" s="99"/>
      <c r="O211" s="99"/>
      <c r="P211" s="75"/>
      <c r="Q211" s="76"/>
      <c r="R211" s="77"/>
      <c r="S211" s="93"/>
      <c r="T211" s="93"/>
      <c r="U211" s="17"/>
      <c r="V211" s="45"/>
      <c r="W211" s="45"/>
      <c r="X211" s="45"/>
      <c r="Y211" s="45"/>
      <c r="Z211" s="45"/>
    </row>
    <row r="212" spans="1:26" ht="16.5" thickBot="1" x14ac:dyDescent="0.3">
      <c r="A212" s="67"/>
      <c r="B212" s="68"/>
      <c r="C212" s="105"/>
      <c r="D212" s="71"/>
      <c r="E212" s="70"/>
      <c r="F212" s="70"/>
      <c r="G212" s="94"/>
      <c r="H212" s="68"/>
      <c r="I212" s="68"/>
      <c r="J212" s="68">
        <f t="shared" si="10"/>
        <v>0</v>
      </c>
      <c r="K212" s="72"/>
      <c r="L212" s="73">
        <f t="shared" si="11"/>
        <v>0</v>
      </c>
      <c r="M212" s="74"/>
      <c r="N212" s="74"/>
      <c r="O212" s="74"/>
      <c r="P212" s="75"/>
      <c r="Q212" s="76"/>
      <c r="R212" s="77"/>
      <c r="S212" s="93"/>
      <c r="T212" s="93"/>
      <c r="U212" s="17"/>
      <c r="V212" s="45"/>
      <c r="W212" s="45"/>
      <c r="X212" s="45"/>
      <c r="Y212" s="45"/>
      <c r="Z212" s="45"/>
    </row>
    <row r="213" spans="1:26" ht="16.5" thickBot="1" x14ac:dyDescent="0.3">
      <c r="A213" s="67"/>
      <c r="B213" s="68"/>
      <c r="C213" s="105"/>
      <c r="D213" s="71"/>
      <c r="E213" s="70"/>
      <c r="F213" s="70"/>
      <c r="G213" s="94"/>
      <c r="H213" s="68"/>
      <c r="I213" s="68"/>
      <c r="J213" s="68">
        <f t="shared" si="10"/>
        <v>0</v>
      </c>
      <c r="K213" s="72"/>
      <c r="L213" s="73">
        <f t="shared" si="11"/>
        <v>0</v>
      </c>
      <c r="M213" s="74"/>
      <c r="N213" s="74"/>
      <c r="O213" s="74"/>
      <c r="P213" s="75"/>
      <c r="Q213" s="76"/>
      <c r="R213" s="77"/>
      <c r="S213" s="93"/>
      <c r="T213" s="93"/>
      <c r="U213" s="17"/>
      <c r="V213" s="45"/>
      <c r="W213" s="45"/>
      <c r="X213" s="45"/>
      <c r="Y213" s="45"/>
      <c r="Z213" s="45"/>
    </row>
    <row r="214" spans="1:26" ht="16.5" thickBot="1" x14ac:dyDescent="0.3">
      <c r="A214" s="67"/>
      <c r="B214" s="68"/>
      <c r="C214" s="105"/>
      <c r="D214" s="71"/>
      <c r="E214" s="70"/>
      <c r="F214" s="70"/>
      <c r="G214" s="94"/>
      <c r="H214" s="68"/>
      <c r="I214" s="68"/>
      <c r="J214" s="68">
        <f t="shared" si="10"/>
        <v>0</v>
      </c>
      <c r="K214" s="72"/>
      <c r="L214" s="73">
        <f t="shared" si="11"/>
        <v>0</v>
      </c>
      <c r="M214" s="74"/>
      <c r="N214" s="74"/>
      <c r="O214" s="74"/>
      <c r="P214" s="75"/>
      <c r="Q214" s="76"/>
      <c r="R214" s="77"/>
      <c r="S214" s="93"/>
      <c r="T214" s="93"/>
      <c r="U214" s="17"/>
      <c r="V214" s="45"/>
      <c r="W214" s="45"/>
      <c r="X214" s="45"/>
      <c r="Y214" s="45"/>
      <c r="Z214" s="45"/>
    </row>
    <row r="215" spans="1:26" ht="16.5" thickBot="1" x14ac:dyDescent="0.3">
      <c r="A215" s="78"/>
      <c r="B215" s="79"/>
      <c r="C215" s="102"/>
      <c r="D215" s="81"/>
      <c r="E215" s="82"/>
      <c r="F215" s="82"/>
      <c r="G215" s="95"/>
      <c r="H215" s="79"/>
      <c r="I215" s="79"/>
      <c r="J215" s="79">
        <f t="shared" si="10"/>
        <v>0</v>
      </c>
      <c r="K215" s="83"/>
      <c r="L215" s="84">
        <f t="shared" si="11"/>
        <v>0</v>
      </c>
      <c r="M215" s="85"/>
      <c r="N215" s="85"/>
      <c r="O215" s="85"/>
      <c r="P215" s="86"/>
      <c r="Q215" s="87"/>
      <c r="R215" s="88"/>
      <c r="S215" s="93"/>
      <c r="T215" s="93"/>
      <c r="U215" s="17"/>
      <c r="V215" s="45"/>
      <c r="W215" s="45"/>
      <c r="X215" s="45"/>
      <c r="Y215" s="45"/>
      <c r="Z215" s="45"/>
    </row>
    <row r="216" spans="1:26" ht="16.5" thickBot="1" x14ac:dyDescent="0.3">
      <c r="A216" s="57"/>
      <c r="B216" s="58"/>
      <c r="C216" s="108"/>
      <c r="D216" s="89"/>
      <c r="E216" s="60"/>
      <c r="F216" s="60"/>
      <c r="G216" s="92"/>
      <c r="H216" s="58"/>
      <c r="I216" s="58"/>
      <c r="J216" s="58">
        <f t="shared" si="10"/>
        <v>0</v>
      </c>
      <c r="K216" s="61"/>
      <c r="L216" s="91">
        <f t="shared" si="11"/>
        <v>0</v>
      </c>
      <c r="M216" s="62">
        <f>SUM(J216:J223)</f>
        <v>0</v>
      </c>
      <c r="N216" s="62">
        <f>SUM(K216:K223)</f>
        <v>0</v>
      </c>
      <c r="O216" s="62">
        <f>SUM(L216:L223)</f>
        <v>0</v>
      </c>
      <c r="P216" s="116"/>
      <c r="Q216" s="64"/>
      <c r="R216" s="65"/>
      <c r="S216" s="93"/>
      <c r="T216" s="93"/>
      <c r="U216" s="17"/>
      <c r="V216" s="45"/>
      <c r="W216" s="45"/>
      <c r="X216" s="45"/>
      <c r="Y216" s="45"/>
      <c r="Z216" s="45"/>
    </row>
    <row r="217" spans="1:26" ht="16.5" thickBot="1" x14ac:dyDescent="0.3">
      <c r="A217" s="67"/>
      <c r="B217" s="68"/>
      <c r="C217" s="109"/>
      <c r="D217" s="97"/>
      <c r="E217" s="103"/>
      <c r="F217" s="103"/>
      <c r="G217" s="104"/>
      <c r="H217" s="98"/>
      <c r="I217" s="98"/>
      <c r="J217" s="68">
        <f t="shared" si="10"/>
        <v>0</v>
      </c>
      <c r="K217" s="72"/>
      <c r="L217" s="73">
        <f t="shared" si="11"/>
        <v>0</v>
      </c>
      <c r="M217" s="99"/>
      <c r="N217" s="99"/>
      <c r="O217" s="99"/>
      <c r="P217" s="117"/>
      <c r="Q217" s="76"/>
      <c r="R217" s="77"/>
      <c r="S217" s="93"/>
      <c r="T217" s="93"/>
      <c r="U217" s="17"/>
      <c r="V217" s="45"/>
      <c r="W217" s="45"/>
      <c r="X217" s="45"/>
      <c r="Y217" s="45"/>
      <c r="Z217" s="45"/>
    </row>
    <row r="218" spans="1:26" ht="16.5" thickBot="1" x14ac:dyDescent="0.3">
      <c r="A218" s="67"/>
      <c r="B218" s="68"/>
      <c r="C218" s="109"/>
      <c r="D218" s="97"/>
      <c r="E218" s="103"/>
      <c r="F218" s="103"/>
      <c r="G218" s="104"/>
      <c r="H218" s="98"/>
      <c r="I218" s="98"/>
      <c r="J218" s="68">
        <f t="shared" si="10"/>
        <v>0</v>
      </c>
      <c r="K218" s="72"/>
      <c r="L218" s="73">
        <f t="shared" si="11"/>
        <v>0</v>
      </c>
      <c r="M218" s="99"/>
      <c r="N218" s="99"/>
      <c r="O218" s="99"/>
      <c r="P218" s="117"/>
      <c r="Q218" s="76"/>
      <c r="R218" s="77"/>
      <c r="S218" s="93"/>
      <c r="T218" s="93"/>
      <c r="U218" s="17"/>
      <c r="V218" s="45"/>
      <c r="W218" s="45"/>
      <c r="X218" s="45"/>
      <c r="Y218" s="45"/>
      <c r="Z218" s="45"/>
    </row>
    <row r="219" spans="1:26" ht="16.5" thickBot="1" x14ac:dyDescent="0.3">
      <c r="A219" s="67"/>
      <c r="B219" s="68"/>
      <c r="C219" s="109"/>
      <c r="D219" s="97"/>
      <c r="E219" s="103"/>
      <c r="F219" s="103"/>
      <c r="G219" s="104"/>
      <c r="H219" s="98"/>
      <c r="I219" s="98"/>
      <c r="J219" s="68">
        <f t="shared" si="10"/>
        <v>0</v>
      </c>
      <c r="K219" s="72"/>
      <c r="L219" s="73">
        <f t="shared" si="11"/>
        <v>0</v>
      </c>
      <c r="M219" s="99"/>
      <c r="N219" s="99"/>
      <c r="O219" s="99"/>
      <c r="P219" s="117"/>
      <c r="Q219" s="76"/>
      <c r="R219" s="77"/>
      <c r="S219" s="93"/>
      <c r="T219" s="93"/>
      <c r="U219" s="17"/>
      <c r="V219" s="45"/>
      <c r="W219" s="45"/>
      <c r="X219" s="45"/>
      <c r="Y219" s="45"/>
      <c r="Z219" s="45"/>
    </row>
    <row r="220" spans="1:26" ht="16.5" thickBot="1" x14ac:dyDescent="0.3">
      <c r="A220" s="67"/>
      <c r="B220" s="68"/>
      <c r="C220" s="105"/>
      <c r="D220" s="71"/>
      <c r="E220" s="70"/>
      <c r="F220" s="70"/>
      <c r="G220" s="94"/>
      <c r="H220" s="68"/>
      <c r="I220" s="68"/>
      <c r="J220" s="68">
        <f t="shared" si="10"/>
        <v>0</v>
      </c>
      <c r="K220" s="72"/>
      <c r="L220" s="73">
        <f t="shared" si="11"/>
        <v>0</v>
      </c>
      <c r="M220" s="74"/>
      <c r="N220" s="74"/>
      <c r="O220" s="74"/>
      <c r="P220" s="118"/>
      <c r="Q220" s="76"/>
      <c r="R220" s="77"/>
      <c r="S220" s="93"/>
      <c r="T220" s="93"/>
      <c r="U220" s="17"/>
      <c r="V220" s="45"/>
      <c r="W220" s="45"/>
      <c r="X220" s="45"/>
      <c r="Y220" s="45"/>
      <c r="Z220" s="45"/>
    </row>
    <row r="221" spans="1:26" ht="16.5" thickBot="1" x14ac:dyDescent="0.3">
      <c r="A221" s="67"/>
      <c r="B221" s="68"/>
      <c r="C221" s="105"/>
      <c r="D221" s="71"/>
      <c r="E221" s="70"/>
      <c r="F221" s="70"/>
      <c r="G221" s="94"/>
      <c r="H221" s="68"/>
      <c r="I221" s="68"/>
      <c r="J221" s="68">
        <f t="shared" si="10"/>
        <v>0</v>
      </c>
      <c r="K221" s="72"/>
      <c r="L221" s="73">
        <f t="shared" si="11"/>
        <v>0</v>
      </c>
      <c r="M221" s="74"/>
      <c r="N221" s="74"/>
      <c r="O221" s="74"/>
      <c r="P221" s="118"/>
      <c r="Q221" s="76"/>
      <c r="R221" s="77"/>
      <c r="S221" s="93"/>
      <c r="T221" s="93"/>
      <c r="U221" s="17"/>
      <c r="V221" s="45"/>
      <c r="W221" s="45"/>
      <c r="X221" s="45"/>
      <c r="Y221" s="45"/>
      <c r="Z221" s="45"/>
    </row>
    <row r="222" spans="1:26" ht="16.5" thickBot="1" x14ac:dyDescent="0.3">
      <c r="A222" s="67"/>
      <c r="B222" s="68"/>
      <c r="C222" s="105"/>
      <c r="D222" s="71"/>
      <c r="E222" s="70"/>
      <c r="F222" s="70"/>
      <c r="G222" s="94"/>
      <c r="H222" s="68"/>
      <c r="I222" s="68"/>
      <c r="J222" s="68">
        <f t="shared" si="10"/>
        <v>0</v>
      </c>
      <c r="K222" s="72"/>
      <c r="L222" s="73">
        <f t="shared" si="11"/>
        <v>0</v>
      </c>
      <c r="M222" s="74"/>
      <c r="N222" s="74"/>
      <c r="O222" s="74"/>
      <c r="P222" s="118"/>
      <c r="Q222" s="76"/>
      <c r="R222" s="77"/>
      <c r="S222" s="93"/>
      <c r="T222" s="93"/>
      <c r="U222" s="17"/>
      <c r="V222" s="45"/>
      <c r="W222" s="45"/>
      <c r="X222" s="45"/>
      <c r="Y222" s="45"/>
      <c r="Z222" s="45"/>
    </row>
    <row r="223" spans="1:26" ht="16.5" thickBot="1" x14ac:dyDescent="0.3">
      <c r="A223" s="78"/>
      <c r="B223" s="79"/>
      <c r="C223" s="102"/>
      <c r="D223" s="81"/>
      <c r="E223" s="82"/>
      <c r="F223" s="82"/>
      <c r="G223" s="95"/>
      <c r="H223" s="79"/>
      <c r="I223" s="79"/>
      <c r="J223" s="79">
        <f t="shared" si="10"/>
        <v>0</v>
      </c>
      <c r="K223" s="83"/>
      <c r="L223" s="84">
        <f t="shared" si="11"/>
        <v>0</v>
      </c>
      <c r="M223" s="85"/>
      <c r="N223" s="85"/>
      <c r="O223" s="85"/>
      <c r="P223" s="119"/>
      <c r="Q223" s="87"/>
      <c r="R223" s="88"/>
      <c r="S223" s="93"/>
      <c r="T223" s="93"/>
      <c r="U223" s="17"/>
      <c r="V223" s="45"/>
      <c r="W223" s="45"/>
      <c r="X223" s="45"/>
      <c r="Y223" s="45"/>
      <c r="Z223" s="45"/>
    </row>
    <row r="224" spans="1:26" ht="16.5" thickBot="1" x14ac:dyDescent="0.3">
      <c r="A224" s="57"/>
      <c r="B224" s="58"/>
      <c r="C224" s="108"/>
      <c r="D224" s="89"/>
      <c r="E224" s="60"/>
      <c r="F224" s="60"/>
      <c r="G224" s="92"/>
      <c r="H224" s="58"/>
      <c r="I224" s="58"/>
      <c r="J224" s="58">
        <f t="shared" si="10"/>
        <v>0</v>
      </c>
      <c r="K224" s="61"/>
      <c r="L224" s="91">
        <f t="shared" si="11"/>
        <v>0</v>
      </c>
      <c r="M224" s="62">
        <f>SUM(J224:J231)</f>
        <v>0</v>
      </c>
      <c r="N224" s="62">
        <f>SUM(K224:K231)</f>
        <v>0</v>
      </c>
      <c r="O224" s="62">
        <f>SUM(L224:L231)</f>
        <v>0</v>
      </c>
      <c r="P224" s="63"/>
      <c r="Q224" s="64"/>
      <c r="R224" s="65"/>
      <c r="S224" s="93"/>
      <c r="T224" s="93"/>
      <c r="U224" s="17"/>
      <c r="V224" s="45"/>
      <c r="W224" s="45"/>
      <c r="X224" s="45"/>
      <c r="Y224" s="45"/>
      <c r="Z224" s="45"/>
    </row>
    <row r="225" spans="1:26" ht="16.5" thickBot="1" x14ac:dyDescent="0.3">
      <c r="A225" s="67"/>
      <c r="B225" s="68"/>
      <c r="C225" s="109"/>
      <c r="D225" s="97"/>
      <c r="E225" s="103"/>
      <c r="F225" s="103"/>
      <c r="G225" s="104"/>
      <c r="H225" s="98"/>
      <c r="I225" s="98"/>
      <c r="J225" s="68">
        <f t="shared" si="10"/>
        <v>0</v>
      </c>
      <c r="K225" s="72"/>
      <c r="L225" s="73">
        <f t="shared" si="11"/>
        <v>0</v>
      </c>
      <c r="M225" s="99"/>
      <c r="N225" s="99"/>
      <c r="O225" s="99"/>
      <c r="P225" s="75"/>
      <c r="Q225" s="76"/>
      <c r="R225" s="77"/>
      <c r="S225" s="93"/>
      <c r="T225" s="93"/>
      <c r="U225" s="17"/>
      <c r="V225" s="45"/>
      <c r="W225" s="45"/>
      <c r="X225" s="45"/>
      <c r="Y225" s="45"/>
      <c r="Z225" s="45"/>
    </row>
    <row r="226" spans="1:26" ht="16.5" thickBot="1" x14ac:dyDescent="0.3">
      <c r="A226" s="67"/>
      <c r="B226" s="68"/>
      <c r="C226" s="109"/>
      <c r="D226" s="97"/>
      <c r="E226" s="103"/>
      <c r="F226" s="103"/>
      <c r="G226" s="104"/>
      <c r="H226" s="98"/>
      <c r="I226" s="98"/>
      <c r="J226" s="68">
        <f t="shared" si="10"/>
        <v>0</v>
      </c>
      <c r="K226" s="72"/>
      <c r="L226" s="73">
        <f t="shared" si="11"/>
        <v>0</v>
      </c>
      <c r="M226" s="99"/>
      <c r="N226" s="99"/>
      <c r="O226" s="99"/>
      <c r="P226" s="75"/>
      <c r="Q226" s="76"/>
      <c r="R226" s="77"/>
      <c r="S226" s="93"/>
      <c r="T226" s="93"/>
      <c r="U226" s="17"/>
      <c r="V226" s="45"/>
      <c r="W226" s="45"/>
      <c r="X226" s="45"/>
      <c r="Y226" s="45"/>
      <c r="Z226" s="45"/>
    </row>
    <row r="227" spans="1:26" ht="16.5" thickBot="1" x14ac:dyDescent="0.3">
      <c r="A227" s="67"/>
      <c r="B227" s="68"/>
      <c r="C227" s="109"/>
      <c r="D227" s="97"/>
      <c r="E227" s="103"/>
      <c r="F227" s="103"/>
      <c r="G227" s="104"/>
      <c r="H227" s="98"/>
      <c r="I227" s="98"/>
      <c r="J227" s="68">
        <f t="shared" si="10"/>
        <v>0</v>
      </c>
      <c r="K227" s="72"/>
      <c r="L227" s="73">
        <f t="shared" si="11"/>
        <v>0</v>
      </c>
      <c r="M227" s="99"/>
      <c r="N227" s="99"/>
      <c r="O227" s="99"/>
      <c r="P227" s="75"/>
      <c r="Q227" s="76"/>
      <c r="R227" s="77"/>
      <c r="S227" s="93"/>
      <c r="T227" s="93"/>
      <c r="U227" s="17"/>
      <c r="V227" s="45"/>
      <c r="W227" s="45"/>
      <c r="X227" s="45"/>
      <c r="Y227" s="45"/>
      <c r="Z227" s="45"/>
    </row>
    <row r="228" spans="1:26" ht="16.5" thickBot="1" x14ac:dyDescent="0.3">
      <c r="A228" s="67"/>
      <c r="B228" s="68"/>
      <c r="C228" s="105"/>
      <c r="D228" s="71"/>
      <c r="E228" s="70"/>
      <c r="F228" s="70"/>
      <c r="G228" s="94"/>
      <c r="H228" s="68"/>
      <c r="I228" s="68"/>
      <c r="J228" s="68">
        <f t="shared" si="10"/>
        <v>0</v>
      </c>
      <c r="K228" s="72"/>
      <c r="L228" s="73">
        <f t="shared" si="11"/>
        <v>0</v>
      </c>
      <c r="M228" s="74"/>
      <c r="N228" s="74"/>
      <c r="O228" s="74"/>
      <c r="P228" s="75"/>
      <c r="Q228" s="76"/>
      <c r="R228" s="77"/>
      <c r="S228" s="93"/>
      <c r="T228" s="93"/>
      <c r="U228" s="17"/>
      <c r="V228" s="45"/>
      <c r="W228" s="45"/>
      <c r="X228" s="45"/>
      <c r="Y228" s="45"/>
      <c r="Z228" s="45"/>
    </row>
    <row r="229" spans="1:26" ht="16.5" thickBot="1" x14ac:dyDescent="0.3">
      <c r="A229" s="67"/>
      <c r="B229" s="68"/>
      <c r="C229" s="105"/>
      <c r="D229" s="71"/>
      <c r="E229" s="70"/>
      <c r="F229" s="70"/>
      <c r="G229" s="94"/>
      <c r="H229" s="68"/>
      <c r="I229" s="68"/>
      <c r="J229" s="68">
        <f t="shared" si="10"/>
        <v>0</v>
      </c>
      <c r="K229" s="72"/>
      <c r="L229" s="73">
        <f t="shared" si="11"/>
        <v>0</v>
      </c>
      <c r="M229" s="74"/>
      <c r="N229" s="74"/>
      <c r="O229" s="74"/>
      <c r="P229" s="75"/>
      <c r="Q229" s="76"/>
      <c r="R229" s="77"/>
      <c r="S229" s="93"/>
      <c r="T229" s="93"/>
      <c r="U229" s="17"/>
      <c r="V229" s="45"/>
      <c r="W229" s="45"/>
      <c r="X229" s="45"/>
      <c r="Y229" s="45"/>
      <c r="Z229" s="45"/>
    </row>
    <row r="230" spans="1:26" ht="16.5" thickBot="1" x14ac:dyDescent="0.3">
      <c r="A230" s="67"/>
      <c r="B230" s="68"/>
      <c r="C230" s="105"/>
      <c r="D230" s="71"/>
      <c r="E230" s="70"/>
      <c r="F230" s="70"/>
      <c r="G230" s="94"/>
      <c r="H230" s="68"/>
      <c r="I230" s="68"/>
      <c r="J230" s="68">
        <f t="shared" si="10"/>
        <v>0</v>
      </c>
      <c r="K230" s="72"/>
      <c r="L230" s="73">
        <f t="shared" si="11"/>
        <v>0</v>
      </c>
      <c r="M230" s="74"/>
      <c r="N230" s="74"/>
      <c r="O230" s="74"/>
      <c r="P230" s="75"/>
      <c r="Q230" s="76"/>
      <c r="R230" s="77"/>
      <c r="S230" s="93"/>
      <c r="T230" s="93"/>
      <c r="U230" s="17"/>
      <c r="V230" s="45"/>
      <c r="W230" s="45"/>
      <c r="X230" s="45"/>
      <c r="Y230" s="45"/>
      <c r="Z230" s="45"/>
    </row>
    <row r="231" spans="1:26" ht="16.5" thickBot="1" x14ac:dyDescent="0.3">
      <c r="A231" s="78"/>
      <c r="B231" s="79"/>
      <c r="C231" s="102"/>
      <c r="D231" s="81"/>
      <c r="E231" s="82"/>
      <c r="F231" s="82"/>
      <c r="G231" s="95"/>
      <c r="H231" s="79"/>
      <c r="I231" s="79"/>
      <c r="J231" s="79">
        <f t="shared" si="10"/>
        <v>0</v>
      </c>
      <c r="K231" s="83"/>
      <c r="L231" s="84">
        <f t="shared" si="11"/>
        <v>0</v>
      </c>
      <c r="M231" s="85"/>
      <c r="N231" s="85"/>
      <c r="O231" s="85"/>
      <c r="P231" s="86"/>
      <c r="Q231" s="87"/>
      <c r="R231" s="88"/>
      <c r="S231" s="93"/>
      <c r="T231" s="93"/>
      <c r="U231" s="17"/>
      <c r="V231" s="45"/>
      <c r="W231" s="45"/>
      <c r="X231" s="45"/>
      <c r="Y231" s="45"/>
      <c r="Z231" s="45"/>
    </row>
    <row r="232" spans="1:26" ht="16.5" thickBot="1" x14ac:dyDescent="0.3">
      <c r="A232" s="57"/>
      <c r="B232" s="58"/>
      <c r="C232" s="108"/>
      <c r="D232" s="89"/>
      <c r="E232" s="60"/>
      <c r="F232" s="60"/>
      <c r="G232" s="92"/>
      <c r="H232" s="58"/>
      <c r="I232" s="58"/>
      <c r="J232" s="58">
        <f t="shared" si="10"/>
        <v>0</v>
      </c>
      <c r="K232" s="61"/>
      <c r="L232" s="91">
        <f t="shared" si="11"/>
        <v>0</v>
      </c>
      <c r="M232" s="62">
        <f>SUM(J232:J239)</f>
        <v>0</v>
      </c>
      <c r="N232" s="62">
        <f>SUM(K232:K239)</f>
        <v>0</v>
      </c>
      <c r="O232" s="62">
        <f>SUM(L232:L239)</f>
        <v>0</v>
      </c>
      <c r="P232" s="63"/>
      <c r="Q232" s="64"/>
      <c r="R232" s="65"/>
      <c r="S232" s="93"/>
      <c r="T232" s="93"/>
      <c r="U232" s="17"/>
      <c r="V232" s="45"/>
      <c r="W232" s="45"/>
      <c r="X232" s="45"/>
      <c r="Y232" s="45"/>
      <c r="Z232" s="45"/>
    </row>
    <row r="233" spans="1:26" ht="16.5" thickBot="1" x14ac:dyDescent="0.3">
      <c r="A233" s="67"/>
      <c r="B233" s="68"/>
      <c r="C233" s="109"/>
      <c r="D233" s="97"/>
      <c r="E233" s="103"/>
      <c r="F233" s="103"/>
      <c r="G233" s="104"/>
      <c r="H233" s="98"/>
      <c r="I233" s="98"/>
      <c r="J233" s="68">
        <f t="shared" si="10"/>
        <v>0</v>
      </c>
      <c r="K233" s="72"/>
      <c r="L233" s="73">
        <f t="shared" si="11"/>
        <v>0</v>
      </c>
      <c r="M233" s="99"/>
      <c r="N233" s="99"/>
      <c r="O233" s="99"/>
      <c r="P233" s="75"/>
      <c r="Q233" s="76"/>
      <c r="R233" s="77"/>
      <c r="S233" s="93"/>
      <c r="T233" s="93"/>
      <c r="U233" s="17"/>
      <c r="V233" s="45"/>
      <c r="W233" s="45"/>
      <c r="X233" s="45"/>
      <c r="Y233" s="45"/>
      <c r="Z233" s="45"/>
    </row>
    <row r="234" spans="1:26" ht="16.5" thickBot="1" x14ac:dyDescent="0.3">
      <c r="A234" s="67"/>
      <c r="B234" s="68"/>
      <c r="C234" s="109"/>
      <c r="D234" s="97"/>
      <c r="E234" s="103"/>
      <c r="F234" s="103"/>
      <c r="G234" s="104"/>
      <c r="H234" s="98"/>
      <c r="I234" s="98"/>
      <c r="J234" s="68">
        <f t="shared" si="10"/>
        <v>0</v>
      </c>
      <c r="K234" s="72"/>
      <c r="L234" s="73">
        <f t="shared" si="11"/>
        <v>0</v>
      </c>
      <c r="M234" s="99"/>
      <c r="N234" s="99"/>
      <c r="O234" s="99"/>
      <c r="P234" s="75"/>
      <c r="Q234" s="76"/>
      <c r="R234" s="77"/>
      <c r="S234" s="93"/>
      <c r="T234" s="93"/>
      <c r="U234" s="17"/>
      <c r="V234" s="45"/>
      <c r="W234" s="45"/>
      <c r="X234" s="45"/>
      <c r="Y234" s="45"/>
      <c r="Z234" s="45"/>
    </row>
    <row r="235" spans="1:26" ht="16.5" thickBot="1" x14ac:dyDescent="0.3">
      <c r="A235" s="67"/>
      <c r="B235" s="68"/>
      <c r="C235" s="109"/>
      <c r="D235" s="97"/>
      <c r="E235" s="103"/>
      <c r="F235" s="103"/>
      <c r="G235" s="104"/>
      <c r="H235" s="98"/>
      <c r="I235" s="98"/>
      <c r="J235" s="68">
        <f t="shared" si="10"/>
        <v>0</v>
      </c>
      <c r="K235" s="72"/>
      <c r="L235" s="73">
        <f t="shared" si="11"/>
        <v>0</v>
      </c>
      <c r="M235" s="99"/>
      <c r="N235" s="99"/>
      <c r="O235" s="99"/>
      <c r="P235" s="75"/>
      <c r="Q235" s="76"/>
      <c r="R235" s="77"/>
      <c r="S235" s="93"/>
      <c r="T235" s="93"/>
      <c r="U235" s="17"/>
      <c r="V235" s="45"/>
      <c r="W235" s="45"/>
      <c r="X235" s="45"/>
      <c r="Y235" s="45"/>
      <c r="Z235" s="45"/>
    </row>
    <row r="236" spans="1:26" ht="16.5" thickBot="1" x14ac:dyDescent="0.3">
      <c r="A236" s="67"/>
      <c r="B236" s="68"/>
      <c r="C236" s="105"/>
      <c r="D236" s="71"/>
      <c r="E236" s="70"/>
      <c r="F236" s="70"/>
      <c r="G236" s="94"/>
      <c r="H236" s="68"/>
      <c r="I236" s="68"/>
      <c r="J236" s="68">
        <f t="shared" si="10"/>
        <v>0</v>
      </c>
      <c r="K236" s="72"/>
      <c r="L236" s="73">
        <f t="shared" si="11"/>
        <v>0</v>
      </c>
      <c r="M236" s="74"/>
      <c r="N236" s="74"/>
      <c r="O236" s="74"/>
      <c r="P236" s="75"/>
      <c r="Q236" s="76"/>
      <c r="R236" s="77"/>
      <c r="S236" s="93"/>
      <c r="T236" s="93"/>
      <c r="U236" s="17"/>
      <c r="V236" s="45"/>
      <c r="W236" s="45"/>
      <c r="X236" s="45"/>
      <c r="Y236" s="45"/>
      <c r="Z236" s="45"/>
    </row>
    <row r="237" spans="1:26" ht="16.5" thickBot="1" x14ac:dyDescent="0.3">
      <c r="A237" s="67"/>
      <c r="B237" s="68"/>
      <c r="C237" s="105"/>
      <c r="D237" s="71"/>
      <c r="E237" s="70"/>
      <c r="F237" s="70"/>
      <c r="G237" s="94"/>
      <c r="H237" s="68"/>
      <c r="I237" s="68"/>
      <c r="J237" s="68">
        <f t="shared" si="10"/>
        <v>0</v>
      </c>
      <c r="K237" s="72"/>
      <c r="L237" s="73">
        <f t="shared" si="11"/>
        <v>0</v>
      </c>
      <c r="M237" s="74"/>
      <c r="N237" s="74"/>
      <c r="O237" s="74"/>
      <c r="P237" s="75"/>
      <c r="Q237" s="76"/>
      <c r="R237" s="77"/>
      <c r="S237" s="93"/>
      <c r="T237" s="93"/>
      <c r="U237" s="17"/>
      <c r="V237" s="45"/>
      <c r="W237" s="45"/>
      <c r="X237" s="45"/>
      <c r="Y237" s="45"/>
      <c r="Z237" s="45"/>
    </row>
    <row r="238" spans="1:26" ht="16.5" thickBot="1" x14ac:dyDescent="0.3">
      <c r="A238" s="67"/>
      <c r="B238" s="68"/>
      <c r="C238" s="105"/>
      <c r="D238" s="71"/>
      <c r="E238" s="70"/>
      <c r="F238" s="70"/>
      <c r="G238" s="94"/>
      <c r="H238" s="68"/>
      <c r="I238" s="68"/>
      <c r="J238" s="68">
        <f t="shared" si="10"/>
        <v>0</v>
      </c>
      <c r="K238" s="72"/>
      <c r="L238" s="73">
        <f t="shared" si="11"/>
        <v>0</v>
      </c>
      <c r="M238" s="74"/>
      <c r="N238" s="74"/>
      <c r="O238" s="74"/>
      <c r="P238" s="75"/>
      <c r="Q238" s="76"/>
      <c r="R238" s="77"/>
      <c r="S238" s="93"/>
      <c r="T238" s="93"/>
      <c r="U238" s="17"/>
      <c r="V238" s="45"/>
      <c r="W238" s="45"/>
      <c r="X238" s="45"/>
      <c r="Y238" s="45"/>
      <c r="Z238" s="45"/>
    </row>
    <row r="239" spans="1:26" ht="16.5" thickBot="1" x14ac:dyDescent="0.3">
      <c r="A239" s="78"/>
      <c r="B239" s="79"/>
      <c r="C239" s="102"/>
      <c r="D239" s="81"/>
      <c r="E239" s="82"/>
      <c r="F239" s="82"/>
      <c r="G239" s="95"/>
      <c r="H239" s="79"/>
      <c r="I239" s="79"/>
      <c r="J239" s="79">
        <f t="shared" si="10"/>
        <v>0</v>
      </c>
      <c r="K239" s="83"/>
      <c r="L239" s="84">
        <f t="shared" si="11"/>
        <v>0</v>
      </c>
      <c r="M239" s="85"/>
      <c r="N239" s="85"/>
      <c r="O239" s="85"/>
      <c r="P239" s="86"/>
      <c r="Q239" s="87"/>
      <c r="R239" s="88"/>
      <c r="S239" s="93"/>
      <c r="T239" s="93"/>
      <c r="U239" s="17"/>
      <c r="V239" s="45"/>
      <c r="W239" s="45"/>
      <c r="X239" s="45"/>
      <c r="Y239" s="45"/>
      <c r="Z239" s="45"/>
    </row>
    <row r="240" spans="1:26" ht="16.5" thickBot="1" x14ac:dyDescent="0.3">
      <c r="A240" s="57"/>
      <c r="B240" s="58"/>
      <c r="C240" s="108"/>
      <c r="D240" s="89"/>
      <c r="E240" s="60"/>
      <c r="F240" s="60"/>
      <c r="G240" s="92"/>
      <c r="H240" s="58"/>
      <c r="I240" s="58"/>
      <c r="J240" s="58">
        <f t="shared" si="10"/>
        <v>0</v>
      </c>
      <c r="K240" s="61"/>
      <c r="L240" s="91">
        <f t="shared" si="11"/>
        <v>0</v>
      </c>
      <c r="M240" s="62">
        <f>SUM(J240:J247)</f>
        <v>0</v>
      </c>
      <c r="N240" s="62">
        <f>SUM(K240:K247)</f>
        <v>0</v>
      </c>
      <c r="O240" s="62">
        <f>SUM(L240:L247)</f>
        <v>0</v>
      </c>
      <c r="P240" s="63"/>
      <c r="Q240" s="64"/>
      <c r="R240" s="65"/>
      <c r="S240" s="93"/>
      <c r="T240" s="93"/>
      <c r="U240" s="17"/>
      <c r="V240" s="45"/>
      <c r="W240" s="45"/>
      <c r="X240" s="45"/>
      <c r="Y240" s="45"/>
      <c r="Z240" s="45"/>
    </row>
    <row r="241" spans="1:26" ht="16.5" thickBot="1" x14ac:dyDescent="0.3">
      <c r="A241" s="67"/>
      <c r="B241" s="68"/>
      <c r="C241" s="109"/>
      <c r="D241" s="97"/>
      <c r="E241" s="103"/>
      <c r="F241" s="103"/>
      <c r="G241" s="104"/>
      <c r="H241" s="98"/>
      <c r="I241" s="98"/>
      <c r="J241" s="68">
        <f t="shared" si="10"/>
        <v>0</v>
      </c>
      <c r="K241" s="72"/>
      <c r="L241" s="73">
        <f t="shared" si="11"/>
        <v>0</v>
      </c>
      <c r="M241" s="99"/>
      <c r="N241" s="99"/>
      <c r="O241" s="99"/>
      <c r="P241" s="75"/>
      <c r="Q241" s="76"/>
      <c r="R241" s="77"/>
      <c r="S241" s="93"/>
      <c r="T241" s="93"/>
      <c r="U241" s="17"/>
      <c r="V241" s="45"/>
      <c r="W241" s="45"/>
      <c r="X241" s="45"/>
      <c r="Y241" s="45"/>
      <c r="Z241" s="45"/>
    </row>
    <row r="242" spans="1:26" ht="16.5" thickBot="1" x14ac:dyDescent="0.3">
      <c r="A242" s="67"/>
      <c r="B242" s="68"/>
      <c r="C242" s="109"/>
      <c r="D242" s="97"/>
      <c r="E242" s="103"/>
      <c r="F242" s="103"/>
      <c r="G242" s="104"/>
      <c r="H242" s="98"/>
      <c r="I242" s="98"/>
      <c r="J242" s="68">
        <f t="shared" si="10"/>
        <v>0</v>
      </c>
      <c r="K242" s="72"/>
      <c r="L242" s="73">
        <f t="shared" si="11"/>
        <v>0</v>
      </c>
      <c r="M242" s="99"/>
      <c r="N242" s="99"/>
      <c r="O242" s="99"/>
      <c r="P242" s="75"/>
      <c r="Q242" s="76"/>
      <c r="R242" s="77"/>
      <c r="S242" s="93"/>
      <c r="T242" s="93"/>
      <c r="U242" s="17"/>
      <c r="V242" s="45"/>
      <c r="W242" s="45"/>
      <c r="X242" s="45"/>
      <c r="Y242" s="45"/>
      <c r="Z242" s="45"/>
    </row>
    <row r="243" spans="1:26" ht="16.5" thickBot="1" x14ac:dyDescent="0.3">
      <c r="A243" s="67"/>
      <c r="B243" s="68"/>
      <c r="C243" s="109"/>
      <c r="D243" s="97"/>
      <c r="E243" s="103"/>
      <c r="F243" s="103"/>
      <c r="G243" s="104"/>
      <c r="H243" s="98"/>
      <c r="I243" s="98"/>
      <c r="J243" s="68">
        <f t="shared" si="10"/>
        <v>0</v>
      </c>
      <c r="K243" s="72"/>
      <c r="L243" s="73">
        <f t="shared" si="11"/>
        <v>0</v>
      </c>
      <c r="M243" s="99"/>
      <c r="N243" s="99"/>
      <c r="O243" s="99"/>
      <c r="P243" s="75"/>
      <c r="Q243" s="76"/>
      <c r="R243" s="77"/>
      <c r="S243" s="93"/>
      <c r="T243" s="93"/>
      <c r="U243" s="17"/>
      <c r="V243" s="45"/>
      <c r="W243" s="45"/>
      <c r="X243" s="45"/>
      <c r="Y243" s="45"/>
      <c r="Z243" s="45"/>
    </row>
    <row r="244" spans="1:26" ht="16.5" thickBot="1" x14ac:dyDescent="0.3">
      <c r="A244" s="67"/>
      <c r="B244" s="68"/>
      <c r="C244" s="105"/>
      <c r="D244" s="71"/>
      <c r="E244" s="70"/>
      <c r="F244" s="70"/>
      <c r="G244" s="94"/>
      <c r="H244" s="68"/>
      <c r="I244" s="68"/>
      <c r="J244" s="68">
        <f t="shared" si="10"/>
        <v>0</v>
      </c>
      <c r="K244" s="72"/>
      <c r="L244" s="73">
        <f t="shared" si="11"/>
        <v>0</v>
      </c>
      <c r="M244" s="74"/>
      <c r="N244" s="74"/>
      <c r="O244" s="74"/>
      <c r="P244" s="75"/>
      <c r="Q244" s="76"/>
      <c r="R244" s="77"/>
      <c r="S244" s="93"/>
      <c r="T244" s="93"/>
      <c r="U244" s="17"/>
      <c r="V244" s="45"/>
      <c r="W244" s="45"/>
      <c r="X244" s="45"/>
      <c r="Y244" s="45"/>
      <c r="Z244" s="45"/>
    </row>
    <row r="245" spans="1:26" ht="16.5" thickBot="1" x14ac:dyDescent="0.3">
      <c r="A245" s="67"/>
      <c r="B245" s="68"/>
      <c r="C245" s="105"/>
      <c r="D245" s="71"/>
      <c r="E245" s="70"/>
      <c r="F245" s="70"/>
      <c r="G245" s="94"/>
      <c r="H245" s="68"/>
      <c r="I245" s="68"/>
      <c r="J245" s="68">
        <f t="shared" si="10"/>
        <v>0</v>
      </c>
      <c r="K245" s="72"/>
      <c r="L245" s="73">
        <f t="shared" si="11"/>
        <v>0</v>
      </c>
      <c r="M245" s="74"/>
      <c r="N245" s="74"/>
      <c r="O245" s="74"/>
      <c r="P245" s="75"/>
      <c r="Q245" s="76"/>
      <c r="R245" s="77"/>
      <c r="S245" s="93"/>
      <c r="T245" s="93"/>
      <c r="U245" s="17"/>
      <c r="V245" s="45"/>
      <c r="W245" s="45"/>
      <c r="X245" s="45"/>
      <c r="Y245" s="45"/>
      <c r="Z245" s="45"/>
    </row>
    <row r="246" spans="1:26" ht="16.5" thickBot="1" x14ac:dyDescent="0.3">
      <c r="A246" s="67"/>
      <c r="B246" s="68"/>
      <c r="C246" s="105"/>
      <c r="D246" s="71"/>
      <c r="E246" s="70"/>
      <c r="F246" s="70"/>
      <c r="G246" s="94"/>
      <c r="H246" s="68"/>
      <c r="I246" s="68"/>
      <c r="J246" s="68">
        <f t="shared" si="10"/>
        <v>0</v>
      </c>
      <c r="K246" s="72"/>
      <c r="L246" s="73">
        <f t="shared" si="11"/>
        <v>0</v>
      </c>
      <c r="M246" s="74"/>
      <c r="N246" s="74"/>
      <c r="O246" s="74"/>
      <c r="P246" s="75"/>
      <c r="Q246" s="76"/>
      <c r="R246" s="77"/>
      <c r="S246" s="93"/>
      <c r="T246" s="93"/>
      <c r="U246" s="17"/>
      <c r="V246" s="45"/>
      <c r="W246" s="45"/>
      <c r="X246" s="45"/>
      <c r="Y246" s="45"/>
      <c r="Z246" s="45"/>
    </row>
    <row r="247" spans="1:26" ht="16.5" thickBot="1" x14ac:dyDescent="0.3">
      <c r="A247" s="78"/>
      <c r="B247" s="79"/>
      <c r="C247" s="102"/>
      <c r="D247" s="81"/>
      <c r="E247" s="82"/>
      <c r="F247" s="82"/>
      <c r="G247" s="95"/>
      <c r="H247" s="79"/>
      <c r="I247" s="79"/>
      <c r="J247" s="79">
        <f t="shared" si="10"/>
        <v>0</v>
      </c>
      <c r="K247" s="83"/>
      <c r="L247" s="84">
        <f t="shared" si="11"/>
        <v>0</v>
      </c>
      <c r="M247" s="85"/>
      <c r="N247" s="85"/>
      <c r="O247" s="85"/>
      <c r="P247" s="86"/>
      <c r="Q247" s="87"/>
      <c r="R247" s="88"/>
      <c r="S247" s="93"/>
      <c r="T247" s="93"/>
      <c r="U247" s="17"/>
      <c r="V247" s="45"/>
      <c r="W247" s="45"/>
      <c r="X247" s="45"/>
      <c r="Y247" s="45"/>
      <c r="Z247" s="45"/>
    </row>
    <row r="248" spans="1:26" ht="16.5" thickBot="1" x14ac:dyDescent="0.3">
      <c r="A248" s="57"/>
      <c r="B248" s="58"/>
      <c r="C248" s="108"/>
      <c r="D248" s="89"/>
      <c r="E248" s="60"/>
      <c r="F248" s="60"/>
      <c r="G248" s="92"/>
      <c r="H248" s="58"/>
      <c r="I248" s="58"/>
      <c r="J248" s="58">
        <f t="shared" si="10"/>
        <v>0</v>
      </c>
      <c r="K248" s="61"/>
      <c r="L248" s="91">
        <f t="shared" si="11"/>
        <v>0</v>
      </c>
      <c r="M248" s="62">
        <f>SUM(J248:J255)</f>
        <v>0</v>
      </c>
      <c r="N248" s="62">
        <f>SUM(K248:K255)</f>
        <v>0</v>
      </c>
      <c r="O248" s="62">
        <f>SUM(L248:L255)</f>
        <v>0</v>
      </c>
      <c r="P248" s="63"/>
      <c r="Q248" s="64"/>
      <c r="R248" s="65"/>
      <c r="S248" s="93"/>
      <c r="T248" s="93"/>
      <c r="U248" s="17"/>
      <c r="V248" s="45"/>
      <c r="W248" s="45"/>
      <c r="X248" s="45"/>
      <c r="Y248" s="45"/>
      <c r="Z248" s="45"/>
    </row>
    <row r="249" spans="1:26" ht="16.5" thickBot="1" x14ac:dyDescent="0.3">
      <c r="A249" s="67"/>
      <c r="B249" s="68"/>
      <c r="C249" s="109"/>
      <c r="D249" s="97"/>
      <c r="E249" s="103"/>
      <c r="F249" s="103"/>
      <c r="G249" s="104"/>
      <c r="H249" s="98"/>
      <c r="I249" s="98"/>
      <c r="J249" s="68">
        <f t="shared" si="10"/>
        <v>0</v>
      </c>
      <c r="K249" s="72"/>
      <c r="L249" s="73">
        <f t="shared" si="11"/>
        <v>0</v>
      </c>
      <c r="M249" s="99"/>
      <c r="N249" s="99"/>
      <c r="O249" s="99"/>
      <c r="P249" s="75"/>
      <c r="Q249" s="76"/>
      <c r="R249" s="77"/>
      <c r="S249" s="93"/>
      <c r="T249" s="93"/>
      <c r="U249" s="17"/>
      <c r="V249" s="45"/>
      <c r="W249" s="45"/>
      <c r="X249" s="45"/>
      <c r="Y249" s="45"/>
      <c r="Z249" s="45"/>
    </row>
    <row r="250" spans="1:26" ht="16.5" thickBot="1" x14ac:dyDescent="0.3">
      <c r="A250" s="67"/>
      <c r="B250" s="68"/>
      <c r="C250" s="109"/>
      <c r="D250" s="97"/>
      <c r="E250" s="103"/>
      <c r="F250" s="103"/>
      <c r="G250" s="104"/>
      <c r="H250" s="98"/>
      <c r="I250" s="98"/>
      <c r="J250" s="68">
        <f t="shared" si="10"/>
        <v>0</v>
      </c>
      <c r="K250" s="72"/>
      <c r="L250" s="73">
        <f t="shared" si="11"/>
        <v>0</v>
      </c>
      <c r="M250" s="99"/>
      <c r="N250" s="99"/>
      <c r="O250" s="99"/>
      <c r="P250" s="75"/>
      <c r="Q250" s="76"/>
      <c r="R250" s="77"/>
      <c r="S250" s="93"/>
      <c r="T250" s="93"/>
      <c r="U250" s="17"/>
      <c r="V250" s="45"/>
      <c r="W250" s="45"/>
      <c r="X250" s="45"/>
      <c r="Y250" s="45"/>
      <c r="Z250" s="45"/>
    </row>
    <row r="251" spans="1:26" ht="16.5" thickBot="1" x14ac:dyDescent="0.3">
      <c r="A251" s="67"/>
      <c r="B251" s="68"/>
      <c r="C251" s="109"/>
      <c r="D251" s="97"/>
      <c r="E251" s="103"/>
      <c r="F251" s="103"/>
      <c r="G251" s="104"/>
      <c r="H251" s="98"/>
      <c r="I251" s="98"/>
      <c r="J251" s="68">
        <f t="shared" si="10"/>
        <v>0</v>
      </c>
      <c r="K251" s="72"/>
      <c r="L251" s="73">
        <f t="shared" si="11"/>
        <v>0</v>
      </c>
      <c r="M251" s="99"/>
      <c r="N251" s="99"/>
      <c r="O251" s="99"/>
      <c r="P251" s="75"/>
      <c r="Q251" s="76"/>
      <c r="R251" s="77"/>
      <c r="S251" s="93"/>
      <c r="T251" s="93"/>
      <c r="U251" s="17"/>
      <c r="V251" s="45"/>
      <c r="W251" s="45"/>
      <c r="X251" s="45"/>
      <c r="Y251" s="45"/>
      <c r="Z251" s="45"/>
    </row>
    <row r="252" spans="1:26" ht="16.5" thickBot="1" x14ac:dyDescent="0.3">
      <c r="A252" s="67"/>
      <c r="B252" s="68"/>
      <c r="C252" s="105"/>
      <c r="D252" s="71"/>
      <c r="E252" s="70"/>
      <c r="F252" s="70"/>
      <c r="G252" s="94"/>
      <c r="H252" s="68"/>
      <c r="I252" s="68"/>
      <c r="J252" s="68">
        <f t="shared" si="10"/>
        <v>0</v>
      </c>
      <c r="K252" s="72"/>
      <c r="L252" s="73">
        <f t="shared" si="11"/>
        <v>0</v>
      </c>
      <c r="M252" s="74"/>
      <c r="N252" s="74"/>
      <c r="O252" s="74"/>
      <c r="P252" s="75"/>
      <c r="Q252" s="76"/>
      <c r="R252" s="77"/>
      <c r="S252" s="93"/>
      <c r="T252" s="93"/>
      <c r="U252" s="17"/>
      <c r="V252" s="45"/>
      <c r="W252" s="45"/>
      <c r="X252" s="45"/>
      <c r="Y252" s="45"/>
      <c r="Z252" s="45"/>
    </row>
    <row r="253" spans="1:26" ht="16.5" thickBot="1" x14ac:dyDescent="0.3">
      <c r="A253" s="67"/>
      <c r="B253" s="68"/>
      <c r="C253" s="105"/>
      <c r="D253" s="71"/>
      <c r="E253" s="70"/>
      <c r="F253" s="70"/>
      <c r="G253" s="94"/>
      <c r="H253" s="68"/>
      <c r="I253" s="68"/>
      <c r="J253" s="68">
        <f t="shared" si="10"/>
        <v>0</v>
      </c>
      <c r="K253" s="72"/>
      <c r="L253" s="73">
        <f t="shared" si="11"/>
        <v>0</v>
      </c>
      <c r="M253" s="74"/>
      <c r="N253" s="74"/>
      <c r="O253" s="74"/>
      <c r="P253" s="75"/>
      <c r="Q253" s="76"/>
      <c r="R253" s="77"/>
      <c r="S253" s="93"/>
      <c r="T253" s="93"/>
      <c r="U253" s="17"/>
      <c r="V253" s="45"/>
      <c r="W253" s="45"/>
      <c r="X253" s="45"/>
      <c r="Y253" s="45"/>
      <c r="Z253" s="45"/>
    </row>
    <row r="254" spans="1:26" ht="16.5" thickBot="1" x14ac:dyDescent="0.3">
      <c r="A254" s="67"/>
      <c r="B254" s="68"/>
      <c r="C254" s="105"/>
      <c r="D254" s="71"/>
      <c r="E254" s="70"/>
      <c r="F254" s="70"/>
      <c r="G254" s="94"/>
      <c r="H254" s="68"/>
      <c r="I254" s="68"/>
      <c r="J254" s="68">
        <f t="shared" si="10"/>
        <v>0</v>
      </c>
      <c r="K254" s="72"/>
      <c r="L254" s="73">
        <f t="shared" si="11"/>
        <v>0</v>
      </c>
      <c r="M254" s="74"/>
      <c r="N254" s="74"/>
      <c r="O254" s="74"/>
      <c r="P254" s="75"/>
      <c r="Q254" s="76"/>
      <c r="R254" s="77"/>
      <c r="S254" s="93"/>
      <c r="T254" s="93"/>
      <c r="U254" s="17"/>
      <c r="V254" s="45"/>
      <c r="W254" s="45"/>
      <c r="X254" s="45"/>
      <c r="Y254" s="45"/>
      <c r="Z254" s="45"/>
    </row>
    <row r="255" spans="1:26" ht="16.5" thickBot="1" x14ac:dyDescent="0.3">
      <c r="A255" s="78"/>
      <c r="B255" s="79"/>
      <c r="C255" s="102"/>
      <c r="D255" s="81"/>
      <c r="E255" s="82"/>
      <c r="F255" s="82"/>
      <c r="G255" s="95"/>
      <c r="H255" s="79"/>
      <c r="I255" s="79"/>
      <c r="J255" s="79">
        <f t="shared" si="10"/>
        <v>0</v>
      </c>
      <c r="K255" s="83"/>
      <c r="L255" s="84">
        <f t="shared" si="11"/>
        <v>0</v>
      </c>
      <c r="M255" s="85"/>
      <c r="N255" s="85"/>
      <c r="O255" s="85"/>
      <c r="P255" s="86"/>
      <c r="Q255" s="87"/>
      <c r="R255" s="88"/>
      <c r="S255" s="93"/>
      <c r="T255" s="93"/>
      <c r="U255" s="17"/>
      <c r="V255" s="45"/>
      <c r="W255" s="45"/>
      <c r="X255" s="45"/>
      <c r="Y255" s="45"/>
      <c r="Z255" s="45"/>
    </row>
    <row r="256" spans="1:26" ht="16.5" thickBot="1" x14ac:dyDescent="0.3">
      <c r="A256" s="57"/>
      <c r="B256" s="58"/>
      <c r="C256" s="108"/>
      <c r="D256" s="89"/>
      <c r="E256" s="60"/>
      <c r="F256" s="60"/>
      <c r="G256" s="92"/>
      <c r="H256" s="58"/>
      <c r="I256" s="58"/>
      <c r="J256" s="58">
        <f t="shared" si="10"/>
        <v>0</v>
      </c>
      <c r="K256" s="61"/>
      <c r="L256" s="91">
        <f t="shared" si="11"/>
        <v>0</v>
      </c>
      <c r="M256" s="62">
        <f>SUM(J256:J263)</f>
        <v>0</v>
      </c>
      <c r="N256" s="62">
        <f>SUM(K256:K263)</f>
        <v>0</v>
      </c>
      <c r="O256" s="62">
        <f>SUM(L256:L263)</f>
        <v>0</v>
      </c>
      <c r="P256" s="63"/>
      <c r="Q256" s="64"/>
      <c r="R256" s="65"/>
      <c r="S256" s="93"/>
      <c r="T256" s="93"/>
      <c r="U256" s="17"/>
      <c r="V256" s="45"/>
      <c r="W256" s="45"/>
      <c r="X256" s="45"/>
      <c r="Y256" s="45"/>
      <c r="Z256" s="45"/>
    </row>
    <row r="257" spans="1:26" ht="16.5" thickBot="1" x14ac:dyDescent="0.3">
      <c r="A257" s="67"/>
      <c r="B257" s="68"/>
      <c r="C257" s="109"/>
      <c r="D257" s="97"/>
      <c r="E257" s="103"/>
      <c r="F257" s="103"/>
      <c r="G257" s="104"/>
      <c r="H257" s="98"/>
      <c r="I257" s="98"/>
      <c r="J257" s="68">
        <f t="shared" si="10"/>
        <v>0</v>
      </c>
      <c r="K257" s="72"/>
      <c r="L257" s="73">
        <f t="shared" si="11"/>
        <v>0</v>
      </c>
      <c r="M257" s="99"/>
      <c r="N257" s="99"/>
      <c r="O257" s="99"/>
      <c r="P257" s="75"/>
      <c r="Q257" s="76"/>
      <c r="R257" s="77"/>
      <c r="S257" s="93"/>
      <c r="T257" s="93"/>
      <c r="U257" s="17"/>
      <c r="V257" s="45"/>
      <c r="W257" s="45"/>
      <c r="X257" s="45"/>
      <c r="Y257" s="45"/>
      <c r="Z257" s="45"/>
    </row>
    <row r="258" spans="1:26" ht="16.5" thickBot="1" x14ac:dyDescent="0.3">
      <c r="A258" s="67"/>
      <c r="B258" s="68"/>
      <c r="C258" s="109"/>
      <c r="D258" s="97"/>
      <c r="E258" s="103"/>
      <c r="F258" s="103"/>
      <c r="G258" s="104"/>
      <c r="H258" s="98"/>
      <c r="I258" s="98"/>
      <c r="J258" s="68">
        <f t="shared" ref="J258:J268" si="12">SUM(C258:H258)</f>
        <v>0</v>
      </c>
      <c r="K258" s="72"/>
      <c r="L258" s="73">
        <f t="shared" si="11"/>
        <v>0</v>
      </c>
      <c r="M258" s="99"/>
      <c r="N258" s="99"/>
      <c r="O258" s="99"/>
      <c r="P258" s="75"/>
      <c r="Q258" s="76"/>
      <c r="R258" s="77"/>
      <c r="S258" s="93"/>
      <c r="T258" s="93"/>
      <c r="U258" s="17"/>
      <c r="V258" s="45"/>
      <c r="W258" s="45"/>
      <c r="X258" s="45"/>
      <c r="Y258" s="45"/>
      <c r="Z258" s="45"/>
    </row>
    <row r="259" spans="1:26" ht="16.5" thickBot="1" x14ac:dyDescent="0.3">
      <c r="A259" s="67"/>
      <c r="B259" s="68"/>
      <c r="C259" s="109"/>
      <c r="D259" s="97"/>
      <c r="E259" s="103"/>
      <c r="F259" s="103"/>
      <c r="G259" s="104"/>
      <c r="H259" s="98"/>
      <c r="I259" s="98"/>
      <c r="J259" s="68">
        <f t="shared" si="12"/>
        <v>0</v>
      </c>
      <c r="K259" s="72"/>
      <c r="L259" s="73">
        <f t="shared" si="11"/>
        <v>0</v>
      </c>
      <c r="M259" s="99"/>
      <c r="N259" s="99"/>
      <c r="O259" s="99"/>
      <c r="P259" s="75"/>
      <c r="Q259" s="76"/>
      <c r="R259" s="77"/>
      <c r="S259" s="93"/>
      <c r="T259" s="93"/>
      <c r="U259" s="17"/>
      <c r="V259" s="45"/>
      <c r="W259" s="45"/>
      <c r="X259" s="45"/>
      <c r="Y259" s="45"/>
      <c r="Z259" s="45"/>
    </row>
    <row r="260" spans="1:26" ht="16.5" thickBot="1" x14ac:dyDescent="0.3">
      <c r="A260" s="67"/>
      <c r="B260" s="68"/>
      <c r="C260" s="105"/>
      <c r="D260" s="71"/>
      <c r="E260" s="70"/>
      <c r="F260" s="70"/>
      <c r="G260" s="94"/>
      <c r="H260" s="68"/>
      <c r="I260" s="68"/>
      <c r="J260" s="68">
        <f t="shared" si="12"/>
        <v>0</v>
      </c>
      <c r="K260" s="72"/>
      <c r="L260" s="73">
        <f t="shared" si="11"/>
        <v>0</v>
      </c>
      <c r="M260" s="74"/>
      <c r="N260" s="74"/>
      <c r="O260" s="74"/>
      <c r="P260" s="75"/>
      <c r="Q260" s="76"/>
      <c r="R260" s="77"/>
      <c r="S260" s="93"/>
      <c r="T260" s="93"/>
      <c r="U260" s="17"/>
      <c r="V260" s="45"/>
      <c r="W260" s="45"/>
      <c r="X260" s="45"/>
      <c r="Y260" s="45"/>
      <c r="Z260" s="45"/>
    </row>
    <row r="261" spans="1:26" ht="16.5" thickBot="1" x14ac:dyDescent="0.3">
      <c r="A261" s="67"/>
      <c r="B261" s="68"/>
      <c r="C261" s="71"/>
      <c r="D261" s="71"/>
      <c r="E261" s="70"/>
      <c r="F261" s="94"/>
      <c r="G261" s="94"/>
      <c r="H261" s="94"/>
      <c r="I261" s="68"/>
      <c r="J261" s="68">
        <f t="shared" si="12"/>
        <v>0</v>
      </c>
      <c r="K261" s="72"/>
      <c r="L261" s="73">
        <f t="shared" si="11"/>
        <v>0</v>
      </c>
      <c r="M261" s="74"/>
      <c r="N261" s="74"/>
      <c r="O261" s="74"/>
      <c r="P261" s="75"/>
      <c r="Q261" s="76"/>
      <c r="R261" s="77"/>
      <c r="S261" s="93"/>
      <c r="T261" s="93"/>
      <c r="U261" s="17"/>
      <c r="V261" s="45"/>
      <c r="W261" s="45"/>
      <c r="X261" s="45"/>
      <c r="Y261" s="45"/>
      <c r="Z261" s="45"/>
    </row>
    <row r="262" spans="1:26" ht="16.5" thickBot="1" x14ac:dyDescent="0.3">
      <c r="A262" s="67"/>
      <c r="B262" s="68"/>
      <c r="C262" s="71"/>
      <c r="D262" s="71"/>
      <c r="E262" s="70"/>
      <c r="F262" s="94"/>
      <c r="G262" s="94"/>
      <c r="H262" s="94"/>
      <c r="I262" s="68"/>
      <c r="J262" s="68">
        <f t="shared" si="12"/>
        <v>0</v>
      </c>
      <c r="K262" s="72"/>
      <c r="L262" s="73">
        <f t="shared" si="11"/>
        <v>0</v>
      </c>
      <c r="M262" s="74"/>
      <c r="N262" s="74"/>
      <c r="O262" s="74"/>
      <c r="P262" s="75"/>
      <c r="Q262" s="76"/>
      <c r="R262" s="77"/>
      <c r="S262" s="93"/>
      <c r="T262" s="93"/>
      <c r="U262" s="17"/>
      <c r="V262" s="45"/>
      <c r="W262" s="45"/>
      <c r="X262" s="45"/>
      <c r="Y262" s="45"/>
      <c r="Z262" s="45"/>
    </row>
    <row r="263" spans="1:26" ht="16.5" thickBot="1" x14ac:dyDescent="0.3">
      <c r="A263" s="78"/>
      <c r="B263" s="79"/>
      <c r="C263" s="81"/>
      <c r="D263" s="95"/>
      <c r="E263" s="95"/>
      <c r="F263" s="95"/>
      <c r="G263" s="95"/>
      <c r="H263" s="95"/>
      <c r="I263" s="79"/>
      <c r="J263" s="79">
        <f t="shared" si="12"/>
        <v>0</v>
      </c>
      <c r="K263" s="83"/>
      <c r="L263" s="84">
        <f>IF(B263="TS",J263*37,IF(B263="MM",J263*36,IF(B263="CE",J263*41,IF(B263="HS MM",J263*45,IF(B263="HS TS",J263*46.25,IF(B263="HS CE",J263*51.25,IF(B263="HSS MM",J263*54,IF(B263="HSS TS",J263*55.5,IF(B263="HSS CE",J263*61.5,IF(B263="RM",J263*55,0))))))))))</f>
        <v>0</v>
      </c>
      <c r="M263" s="85"/>
      <c r="N263" s="85"/>
      <c r="O263" s="85"/>
      <c r="P263" s="86"/>
      <c r="Q263" s="87"/>
      <c r="R263" s="88"/>
      <c r="S263" s="93"/>
      <c r="T263" s="93"/>
      <c r="U263" s="17"/>
      <c r="V263" s="45"/>
      <c r="W263" s="45"/>
      <c r="X263" s="45"/>
      <c r="Y263" s="45"/>
      <c r="Z263" s="45"/>
    </row>
    <row r="264" spans="1:26" ht="16.5" thickBot="1" x14ac:dyDescent="0.3">
      <c r="A264" s="120" t="s">
        <v>26</v>
      </c>
      <c r="B264" s="121"/>
      <c r="C264" s="122">
        <f t="shared" ref="C264:I264" si="13">SUM(C6:C263)</f>
        <v>0</v>
      </c>
      <c r="D264" s="122">
        <f t="shared" si="13"/>
        <v>0</v>
      </c>
      <c r="E264" s="122">
        <f t="shared" si="13"/>
        <v>0</v>
      </c>
      <c r="F264" s="122">
        <f t="shared" si="13"/>
        <v>0</v>
      </c>
      <c r="G264" s="122">
        <f t="shared" si="13"/>
        <v>0</v>
      </c>
      <c r="H264" s="122">
        <f t="shared" si="13"/>
        <v>0</v>
      </c>
      <c r="I264" s="123">
        <f t="shared" si="13"/>
        <v>0</v>
      </c>
      <c r="J264" s="124">
        <f>SUM(J6:J263)</f>
        <v>0</v>
      </c>
      <c r="K264" s="125"/>
      <c r="L264" s="126"/>
      <c r="M264" s="150" t="s">
        <v>27</v>
      </c>
      <c r="N264" s="151"/>
      <c r="O264" s="151"/>
      <c r="P264" s="151"/>
      <c r="Q264" s="151"/>
      <c r="R264" s="151"/>
      <c r="S264" s="151"/>
      <c r="T264" s="152"/>
      <c r="U264" s="127"/>
      <c r="V264" s="127"/>
      <c r="W264" s="127"/>
      <c r="X264" s="127"/>
      <c r="Y264" s="127"/>
      <c r="Z264" s="127"/>
    </row>
    <row r="265" spans="1:26" ht="16.5" thickBot="1" x14ac:dyDescent="0.3">
      <c r="A265" s="128"/>
      <c r="B265" s="129"/>
      <c r="C265" s="128"/>
      <c r="D265" s="128"/>
      <c r="E265" s="128"/>
      <c r="F265" s="128"/>
      <c r="G265" s="128"/>
      <c r="H265" s="128"/>
      <c r="I265" s="130" t="s">
        <v>28</v>
      </c>
      <c r="J265" s="131"/>
      <c r="K265" s="132">
        <f>SUM(K6:K263)</f>
        <v>0</v>
      </c>
      <c r="L265" s="133"/>
      <c r="M265" s="134"/>
      <c r="N265" s="134"/>
      <c r="O265" s="134"/>
      <c r="P265" s="134"/>
      <c r="Q265" s="134"/>
      <c r="R265" s="134"/>
      <c r="S265" s="134"/>
      <c r="T265" s="135"/>
      <c r="U265" s="45"/>
      <c r="V265" s="45"/>
      <c r="W265" s="45"/>
      <c r="X265" s="45"/>
      <c r="Y265" s="45"/>
      <c r="Z265" s="45"/>
    </row>
    <row r="266" spans="1:26" ht="16.5" thickBot="1" x14ac:dyDescent="0.3">
      <c r="A266" s="128"/>
      <c r="B266" s="129"/>
      <c r="C266" s="129"/>
      <c r="D266" s="129"/>
      <c r="E266" s="129"/>
      <c r="F266" s="129"/>
      <c r="G266" s="129"/>
      <c r="H266" s="129"/>
      <c r="I266" s="136" t="s">
        <v>29</v>
      </c>
      <c r="J266" s="137"/>
      <c r="K266" s="137"/>
      <c r="L266" s="138">
        <f>SUM(L6:L263)</f>
        <v>0</v>
      </c>
      <c r="M266" s="139"/>
      <c r="N266" s="139"/>
      <c r="O266" s="139"/>
      <c r="P266" s="139"/>
      <c r="Q266" s="139"/>
      <c r="R266" s="139"/>
      <c r="S266" s="139"/>
      <c r="T266" s="140"/>
      <c r="U266" s="45"/>
      <c r="V266" s="45"/>
      <c r="W266" s="45"/>
      <c r="X266" s="45"/>
      <c r="Y266" s="45"/>
      <c r="Z266" s="45"/>
    </row>
    <row r="267" spans="1:26" ht="15.75" x14ac:dyDescent="0.25">
      <c r="A267" s="128"/>
      <c r="B267" s="129"/>
      <c r="C267" s="129"/>
      <c r="D267" s="129"/>
      <c r="E267" s="129"/>
      <c r="F267" s="129"/>
      <c r="G267" s="129"/>
      <c r="H267" s="129"/>
      <c r="I267" s="141" t="s">
        <v>26</v>
      </c>
      <c r="J267" s="142"/>
      <c r="K267" s="142"/>
      <c r="L267" s="143">
        <f>L266+K265</f>
        <v>0</v>
      </c>
      <c r="M267" s="139"/>
      <c r="N267" s="139"/>
      <c r="O267" s="139"/>
      <c r="P267" s="139"/>
      <c r="Q267" s="139"/>
      <c r="R267" s="139"/>
      <c r="S267" s="139"/>
      <c r="T267" s="140"/>
      <c r="U267" s="45"/>
      <c r="V267" s="45"/>
      <c r="W267" s="45"/>
      <c r="X267" s="45"/>
      <c r="Y267" s="45"/>
      <c r="Z267" s="45"/>
    </row>
    <row r="268" spans="1:26" ht="16.5" thickBot="1" x14ac:dyDescent="0.3">
      <c r="A268" s="128"/>
      <c r="B268" s="129"/>
      <c r="C268" s="129"/>
      <c r="D268" s="129"/>
      <c r="E268" s="129"/>
      <c r="F268" s="129"/>
      <c r="G268" s="129"/>
      <c r="H268" s="129"/>
      <c r="I268" s="144"/>
      <c r="J268" s="145"/>
      <c r="K268" s="145"/>
      <c r="L268" s="146"/>
      <c r="M268" s="147"/>
      <c r="N268" s="147"/>
      <c r="O268" s="147"/>
      <c r="P268" s="147"/>
      <c r="Q268" s="147"/>
      <c r="R268" s="147"/>
      <c r="S268" s="147"/>
      <c r="T268" s="148"/>
      <c r="U268" s="45"/>
      <c r="V268" s="45"/>
      <c r="W268" s="45"/>
      <c r="X268" s="45"/>
      <c r="Y268" s="45"/>
      <c r="Z268" s="45"/>
    </row>
  </sheetData>
  <mergeCells count="167">
    <mergeCell ref="I265:J265"/>
    <mergeCell ref="M265:T268"/>
    <mergeCell ref="I266:K266"/>
    <mergeCell ref="I267:K268"/>
    <mergeCell ref="L267:L268"/>
    <mergeCell ref="M264:T264"/>
    <mergeCell ref="P256:P263"/>
    <mergeCell ref="Q256:Q263"/>
    <mergeCell ref="R256:R263"/>
    <mergeCell ref="S256:S263"/>
    <mergeCell ref="T256:T263"/>
    <mergeCell ref="P240:P247"/>
    <mergeCell ref="Q240:Q247"/>
    <mergeCell ref="R240:R247"/>
    <mergeCell ref="S240:S247"/>
    <mergeCell ref="T240:T247"/>
    <mergeCell ref="P248:P255"/>
    <mergeCell ref="Q248:Q255"/>
    <mergeCell ref="R248:R255"/>
    <mergeCell ref="S248:S255"/>
    <mergeCell ref="T248:T255"/>
    <mergeCell ref="P224:P231"/>
    <mergeCell ref="Q224:Q231"/>
    <mergeCell ref="R224:R231"/>
    <mergeCell ref="S224:S231"/>
    <mergeCell ref="T224:T231"/>
    <mergeCell ref="P232:P239"/>
    <mergeCell ref="Q232:Q239"/>
    <mergeCell ref="R232:R239"/>
    <mergeCell ref="S232:S239"/>
    <mergeCell ref="T232:T239"/>
    <mergeCell ref="P208:P215"/>
    <mergeCell ref="Q208:Q215"/>
    <mergeCell ref="R208:R215"/>
    <mergeCell ref="S208:S215"/>
    <mergeCell ref="T208:T215"/>
    <mergeCell ref="P216:P223"/>
    <mergeCell ref="Q216:Q223"/>
    <mergeCell ref="R216:R223"/>
    <mergeCell ref="S216:S223"/>
    <mergeCell ref="T216:T223"/>
    <mergeCell ref="P192:P199"/>
    <mergeCell ref="Q192:Q199"/>
    <mergeCell ref="R192:R199"/>
    <mergeCell ref="S192:S199"/>
    <mergeCell ref="T192:T199"/>
    <mergeCell ref="P200:P207"/>
    <mergeCell ref="Q200:Q207"/>
    <mergeCell ref="R200:R207"/>
    <mergeCell ref="S200:S207"/>
    <mergeCell ref="T200:T207"/>
    <mergeCell ref="P176:P183"/>
    <mergeCell ref="Q176:Q183"/>
    <mergeCell ref="R176:R183"/>
    <mergeCell ref="S176:S183"/>
    <mergeCell ref="T176:T183"/>
    <mergeCell ref="P184:P191"/>
    <mergeCell ref="Q184:Q191"/>
    <mergeCell ref="R184:R191"/>
    <mergeCell ref="S184:S191"/>
    <mergeCell ref="T184:T191"/>
    <mergeCell ref="P160:P167"/>
    <mergeCell ref="Q160:Q167"/>
    <mergeCell ref="R160:R167"/>
    <mergeCell ref="S160:S167"/>
    <mergeCell ref="T160:T167"/>
    <mergeCell ref="P168:P175"/>
    <mergeCell ref="Q168:Q175"/>
    <mergeCell ref="R168:R175"/>
    <mergeCell ref="S168:S175"/>
    <mergeCell ref="T168:T175"/>
    <mergeCell ref="P144:P151"/>
    <mergeCell ref="Q144:Q151"/>
    <mergeCell ref="R144:R151"/>
    <mergeCell ref="S144:S151"/>
    <mergeCell ref="T144:T151"/>
    <mergeCell ref="P152:P159"/>
    <mergeCell ref="Q152:Q159"/>
    <mergeCell ref="R152:R159"/>
    <mergeCell ref="S152:S159"/>
    <mergeCell ref="T152:T159"/>
    <mergeCell ref="P128:P135"/>
    <mergeCell ref="Q128:Q135"/>
    <mergeCell ref="R128:R135"/>
    <mergeCell ref="S128:S135"/>
    <mergeCell ref="T128:T135"/>
    <mergeCell ref="P136:P143"/>
    <mergeCell ref="Q136:Q143"/>
    <mergeCell ref="R136:R143"/>
    <mergeCell ref="S136:S143"/>
    <mergeCell ref="T136:T143"/>
    <mergeCell ref="P112:P119"/>
    <mergeCell ref="Q112:Q119"/>
    <mergeCell ref="R112:R119"/>
    <mergeCell ref="S112:S119"/>
    <mergeCell ref="T112:T119"/>
    <mergeCell ref="P120:P127"/>
    <mergeCell ref="Q120:Q127"/>
    <mergeCell ref="R120:R127"/>
    <mergeCell ref="S120:S127"/>
    <mergeCell ref="T120:T127"/>
    <mergeCell ref="P97:P103"/>
    <mergeCell ref="Q97:Q103"/>
    <mergeCell ref="R97:R103"/>
    <mergeCell ref="S97:S103"/>
    <mergeCell ref="T97:T103"/>
    <mergeCell ref="P104:P111"/>
    <mergeCell ref="Q104:Q111"/>
    <mergeCell ref="R104:R111"/>
    <mergeCell ref="S104:S111"/>
    <mergeCell ref="T104:T111"/>
    <mergeCell ref="P79:P88"/>
    <mergeCell ref="Q79:Q88"/>
    <mergeCell ref="R79:R88"/>
    <mergeCell ref="S79:S88"/>
    <mergeCell ref="T79:T88"/>
    <mergeCell ref="P89:P96"/>
    <mergeCell ref="Q89:Q96"/>
    <mergeCell ref="R89:R96"/>
    <mergeCell ref="S89:S96"/>
    <mergeCell ref="T89:T96"/>
    <mergeCell ref="P62:P69"/>
    <mergeCell ref="Q62:Q69"/>
    <mergeCell ref="R62:R69"/>
    <mergeCell ref="S62:S69"/>
    <mergeCell ref="T62:T69"/>
    <mergeCell ref="P70:P78"/>
    <mergeCell ref="Q70:Q78"/>
    <mergeCell ref="R70:R78"/>
    <mergeCell ref="S70:S78"/>
    <mergeCell ref="T70:T78"/>
    <mergeCell ref="P48:P55"/>
    <mergeCell ref="Q48:Q55"/>
    <mergeCell ref="R48:R55"/>
    <mergeCell ref="S48:S55"/>
    <mergeCell ref="T48:T55"/>
    <mergeCell ref="P56:P61"/>
    <mergeCell ref="Q56:Q61"/>
    <mergeCell ref="R56:R61"/>
    <mergeCell ref="S56:S61"/>
    <mergeCell ref="T56:T61"/>
    <mergeCell ref="P32:P38"/>
    <mergeCell ref="Q32:Q38"/>
    <mergeCell ref="R32:R38"/>
    <mergeCell ref="S32:S38"/>
    <mergeCell ref="T32:T38"/>
    <mergeCell ref="P39:P47"/>
    <mergeCell ref="Q39:Q47"/>
    <mergeCell ref="R39:R47"/>
    <mergeCell ref="S39:S47"/>
    <mergeCell ref="T39:T47"/>
    <mergeCell ref="P15:P23"/>
    <mergeCell ref="Q15:Q23"/>
    <mergeCell ref="R15:R23"/>
    <mergeCell ref="S15:S23"/>
    <mergeCell ref="T15:T23"/>
    <mergeCell ref="P24:P31"/>
    <mergeCell ref="Q24:Q31"/>
    <mergeCell ref="R24:R31"/>
    <mergeCell ref="S24:S31"/>
    <mergeCell ref="T24:T31"/>
    <mergeCell ref="F1:G1"/>
    <mergeCell ref="P6:P14"/>
    <mergeCell ref="Q6:Q14"/>
    <mergeCell ref="R6:R14"/>
    <mergeCell ref="S6:S14"/>
    <mergeCell ref="T6:T1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[2]Données!#REF!</xm:f>
          </x14:formula1>
          <xm:sqref>S6:S263</xm:sqref>
        </x14:dataValidation>
        <x14:dataValidation type="list" allowBlank="1" showInputMessage="1" showErrorMessage="1">
          <x14:formula1>
            <xm:f>[2]Données!#REF!</xm:f>
          </x14:formula1>
          <xm:sqref>R6:R263</xm:sqref>
        </x14:dataValidation>
        <x14:dataValidation type="list" allowBlank="1" showInputMessage="1" showErrorMessage="1">
          <x14:formula1>
            <xm:f>[2]Données!#REF!</xm:f>
          </x14:formula1>
          <xm:sqref>T6:T263</xm:sqref>
        </x14:dataValidation>
        <x14:dataValidation type="list" allowBlank="1" showInputMessage="1" showErrorMessage="1">
          <x14:formula1>
            <xm:f>[2]Données!#REF!</xm:f>
          </x14:formula1>
          <xm:sqref>B6:B263</xm:sqref>
        </x14:dataValidation>
        <x14:dataValidation type="list" allowBlank="1" showInputMessage="1" showErrorMessage="1">
          <x14:formula1>
            <xm:f>[2]Données!#REF!</xm:f>
          </x14:formula1>
          <xm:sqref>C3</xm:sqref>
        </x14:dataValidation>
        <x14:dataValidation type="list" allowBlank="1" showInputMessage="1" showErrorMessage="1">
          <x14:formula1>
            <xm:f>[2]Données!#REF!</xm:f>
          </x14:formula1>
          <xm:sqref>A7:A263</xm:sqref>
        </x14:dataValidation>
        <x14:dataValidation type="list" allowBlank="1" showInputMessage="1" showErrorMessage="1">
          <x14:formula1>
            <xm:f>'[2]Check-up'!#REF!</xm:f>
          </x14:formula1>
          <xm:sqref>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9"/>
  <sheetViews>
    <sheetView workbookViewId="0">
      <selection activeCell="H54" sqref="H54"/>
    </sheetView>
  </sheetViews>
  <sheetFormatPr baseColWidth="10" defaultRowHeight="15" x14ac:dyDescent="0.25"/>
  <cols>
    <col min="1" max="1" width="21" bestFit="1" customWidth="1"/>
  </cols>
  <sheetData>
    <row r="1" spans="1:11" x14ac:dyDescent="0.25">
      <c r="A1" s="178" t="s">
        <v>30</v>
      </c>
      <c r="B1" s="149"/>
      <c r="C1" s="149"/>
      <c r="D1" s="149"/>
      <c r="E1" s="149"/>
      <c r="F1" s="149"/>
      <c r="G1" s="153"/>
      <c r="H1" s="174"/>
      <c r="I1" s="174"/>
      <c r="J1" s="174"/>
      <c r="K1" s="174"/>
    </row>
    <row r="2" spans="1:11" x14ac:dyDescent="0.25">
      <c r="A2" s="154" t="s">
        <v>9</v>
      </c>
      <c r="B2" s="149" t="s">
        <v>31</v>
      </c>
      <c r="C2" s="149" t="s">
        <v>32</v>
      </c>
      <c r="D2" s="155"/>
      <c r="E2" s="155"/>
      <c r="F2" s="156"/>
      <c r="G2" s="156"/>
      <c r="H2" s="173"/>
      <c r="I2" s="172"/>
      <c r="J2" s="172"/>
      <c r="K2" s="172"/>
    </row>
    <row r="3" spans="1:11" x14ac:dyDescent="0.25">
      <c r="A3" s="149" t="s">
        <v>10</v>
      </c>
      <c r="B3" s="149" t="s">
        <v>31</v>
      </c>
      <c r="C3" s="149" t="s">
        <v>32</v>
      </c>
      <c r="D3" s="155"/>
      <c r="E3" s="155"/>
      <c r="F3" s="155"/>
      <c r="G3" s="157"/>
      <c r="H3" s="173"/>
      <c r="I3" s="172"/>
      <c r="J3" s="172"/>
      <c r="K3" s="172"/>
    </row>
    <row r="4" spans="1:11" x14ac:dyDescent="0.25">
      <c r="A4" s="149" t="s">
        <v>11</v>
      </c>
      <c r="B4" s="149" t="s">
        <v>31</v>
      </c>
      <c r="C4" s="149" t="s">
        <v>32</v>
      </c>
      <c r="D4" s="149"/>
      <c r="E4" s="149"/>
      <c r="F4" s="149"/>
      <c r="G4" s="149"/>
      <c r="H4" s="173"/>
      <c r="I4" s="172"/>
      <c r="J4" s="172"/>
      <c r="K4" s="172"/>
    </row>
    <row r="5" spans="1:11" x14ac:dyDescent="0.25">
      <c r="A5" s="149" t="s">
        <v>12</v>
      </c>
      <c r="B5" s="149" t="s">
        <v>31</v>
      </c>
      <c r="C5" s="149" t="s">
        <v>32</v>
      </c>
      <c r="D5" s="149"/>
      <c r="E5" s="149"/>
      <c r="F5" s="149"/>
      <c r="G5" s="149"/>
      <c r="H5" s="173"/>
      <c r="I5" s="172"/>
      <c r="J5" s="172"/>
      <c r="K5" s="172"/>
    </row>
    <row r="6" spans="1:11" x14ac:dyDescent="0.25">
      <c r="A6" s="149" t="s">
        <v>13</v>
      </c>
      <c r="B6" s="149" t="s">
        <v>31</v>
      </c>
      <c r="C6" s="149" t="s">
        <v>32</v>
      </c>
      <c r="D6" s="149"/>
      <c r="E6" s="149"/>
      <c r="F6" s="149"/>
      <c r="G6" s="149"/>
      <c r="H6" s="175"/>
      <c r="I6" s="176"/>
      <c r="J6" s="176"/>
      <c r="K6" s="176"/>
    </row>
    <row r="7" spans="1:11" x14ac:dyDescent="0.25">
      <c r="A7" s="158"/>
      <c r="B7" s="149"/>
      <c r="C7" s="149"/>
      <c r="D7" s="149"/>
      <c r="E7" s="149"/>
      <c r="F7" s="149"/>
      <c r="G7" s="153"/>
      <c r="H7" s="177"/>
      <c r="I7" s="176"/>
      <c r="J7" s="176"/>
      <c r="K7" s="176"/>
    </row>
    <row r="8" spans="1:11" x14ac:dyDescent="0.25">
      <c r="A8" s="158"/>
      <c r="B8" s="149"/>
      <c r="C8" s="149"/>
      <c r="D8" s="149"/>
      <c r="E8" s="149"/>
      <c r="F8" s="149"/>
      <c r="G8" s="153"/>
      <c r="H8" s="149"/>
      <c r="I8" s="149"/>
      <c r="J8" s="149"/>
      <c r="K8" s="149"/>
    </row>
    <row r="9" spans="1:11" ht="15.75" x14ac:dyDescent="0.25">
      <c r="A9" s="179" t="s">
        <v>33</v>
      </c>
      <c r="B9" s="159" t="s">
        <v>34</v>
      </c>
      <c r="C9" s="160" t="s">
        <v>35</v>
      </c>
      <c r="D9" s="149"/>
      <c r="E9" s="149"/>
      <c r="F9" s="149"/>
      <c r="G9" s="153"/>
      <c r="H9" s="149"/>
      <c r="I9" s="149"/>
      <c r="J9" s="149"/>
      <c r="K9" s="149"/>
    </row>
    <row r="10" spans="1:11" x14ac:dyDescent="0.25">
      <c r="A10" s="161" t="s">
        <v>36</v>
      </c>
      <c r="B10" s="162" t="s">
        <v>37</v>
      </c>
      <c r="C10" s="163" t="s">
        <v>38</v>
      </c>
      <c r="D10" s="149"/>
      <c r="E10" s="149"/>
      <c r="F10" s="149"/>
      <c r="G10" s="153"/>
      <c r="H10" s="149"/>
      <c r="I10" s="149"/>
      <c r="J10" s="149"/>
      <c r="K10" s="149"/>
    </row>
    <row r="11" spans="1:11" x14ac:dyDescent="0.25">
      <c r="A11" s="164" t="s">
        <v>39</v>
      </c>
      <c r="B11" s="162" t="s">
        <v>37</v>
      </c>
      <c r="C11" s="163" t="s">
        <v>38</v>
      </c>
      <c r="D11" s="149"/>
      <c r="E11" s="149"/>
      <c r="F11" s="149"/>
      <c r="G11" s="153"/>
      <c r="H11" s="149"/>
      <c r="I11" s="149"/>
      <c r="J11" s="149"/>
      <c r="K11" s="149"/>
    </row>
    <row r="12" spans="1:11" x14ac:dyDescent="0.25">
      <c r="A12" s="161" t="s">
        <v>40</v>
      </c>
      <c r="B12" s="162" t="s">
        <v>37</v>
      </c>
      <c r="C12" s="163" t="s">
        <v>38</v>
      </c>
      <c r="D12" s="149"/>
      <c r="E12" s="149"/>
      <c r="F12" s="149"/>
      <c r="G12" s="153"/>
      <c r="H12" s="149"/>
      <c r="I12" s="149"/>
      <c r="J12" s="149"/>
      <c r="K12" s="149"/>
    </row>
    <row r="13" spans="1:11" x14ac:dyDescent="0.25">
      <c r="A13" s="161" t="s">
        <v>41</v>
      </c>
      <c r="B13" s="162" t="s">
        <v>37</v>
      </c>
      <c r="C13" s="163" t="s">
        <v>38</v>
      </c>
      <c r="D13" s="149"/>
      <c r="E13" s="149"/>
      <c r="F13" s="149"/>
      <c r="G13" s="153"/>
      <c r="H13" s="149"/>
      <c r="I13" s="149"/>
      <c r="J13" s="149"/>
      <c r="K13" s="149"/>
    </row>
    <row r="14" spans="1:11" x14ac:dyDescent="0.25">
      <c r="A14" s="161" t="s">
        <v>42</v>
      </c>
      <c r="B14" s="162" t="s">
        <v>37</v>
      </c>
      <c r="C14" s="163" t="s">
        <v>38</v>
      </c>
      <c r="D14" s="149"/>
      <c r="E14" s="149"/>
      <c r="F14" s="149"/>
      <c r="G14" s="153"/>
      <c r="H14" s="149"/>
      <c r="I14" s="149"/>
      <c r="J14" s="149"/>
      <c r="K14" s="149"/>
    </row>
    <row r="15" spans="1:11" x14ac:dyDescent="0.25">
      <c r="A15" s="161" t="s">
        <v>43</v>
      </c>
      <c r="B15" s="162" t="s">
        <v>44</v>
      </c>
      <c r="C15" s="163" t="s">
        <v>38</v>
      </c>
      <c r="D15" s="149"/>
      <c r="E15" s="149"/>
      <c r="F15" s="149"/>
      <c r="G15" s="153"/>
      <c r="H15" s="149"/>
      <c r="I15" s="149"/>
      <c r="J15" s="149"/>
      <c r="K15" s="149"/>
    </row>
    <row r="16" spans="1:11" x14ac:dyDescent="0.25">
      <c r="A16" s="165" t="s">
        <v>45</v>
      </c>
      <c r="B16" s="162" t="s">
        <v>44</v>
      </c>
      <c r="C16" s="163" t="s">
        <v>38</v>
      </c>
      <c r="D16" s="149"/>
      <c r="E16" s="149"/>
      <c r="F16" s="149"/>
      <c r="G16" s="153"/>
      <c r="H16" s="149"/>
      <c r="I16" s="149"/>
      <c r="J16" s="149"/>
      <c r="K16" s="149"/>
    </row>
    <row r="17" spans="1:11" x14ac:dyDescent="0.25">
      <c r="A17" s="161" t="s">
        <v>46</v>
      </c>
      <c r="B17" s="162" t="s">
        <v>37</v>
      </c>
      <c r="C17" s="163" t="s">
        <v>38</v>
      </c>
      <c r="D17" s="149"/>
      <c r="E17" s="149"/>
      <c r="F17" s="149"/>
      <c r="G17" s="153"/>
      <c r="H17" s="149"/>
      <c r="I17" s="149"/>
      <c r="J17" s="149"/>
      <c r="K17" s="149"/>
    </row>
    <row r="18" spans="1:11" x14ac:dyDescent="0.25">
      <c r="A18" s="164" t="s">
        <v>47</v>
      </c>
      <c r="B18" s="162" t="s">
        <v>37</v>
      </c>
      <c r="C18" s="163" t="s">
        <v>38</v>
      </c>
      <c r="D18" s="149"/>
      <c r="E18" s="149"/>
      <c r="F18" s="149"/>
      <c r="G18" s="153"/>
      <c r="H18" s="149"/>
      <c r="I18" s="149"/>
      <c r="J18" s="149"/>
      <c r="K18" s="149"/>
    </row>
    <row r="19" spans="1:11" x14ac:dyDescent="0.25">
      <c r="A19" s="164" t="s">
        <v>48</v>
      </c>
      <c r="B19" s="162" t="s">
        <v>37</v>
      </c>
      <c r="C19" s="163" t="s">
        <v>38</v>
      </c>
      <c r="D19" s="149"/>
      <c r="E19" s="149"/>
      <c r="F19" s="149"/>
      <c r="G19" s="153"/>
      <c r="H19" s="149"/>
      <c r="I19" s="149"/>
      <c r="J19" s="149"/>
      <c r="K19" s="149"/>
    </row>
    <row r="20" spans="1:11" x14ac:dyDescent="0.25">
      <c r="A20" s="164" t="s">
        <v>49</v>
      </c>
      <c r="B20" s="162" t="s">
        <v>37</v>
      </c>
      <c r="C20" s="163" t="s">
        <v>38</v>
      </c>
      <c r="D20" s="149"/>
      <c r="E20" s="149"/>
      <c r="F20" s="149"/>
      <c r="G20" s="153"/>
      <c r="H20" s="149"/>
      <c r="I20" s="149"/>
      <c r="J20" s="149"/>
      <c r="K20" s="149"/>
    </row>
    <row r="21" spans="1:11" x14ac:dyDescent="0.25">
      <c r="A21" s="164" t="s">
        <v>50</v>
      </c>
      <c r="B21" s="162" t="s">
        <v>44</v>
      </c>
      <c r="C21" s="163" t="s">
        <v>38</v>
      </c>
      <c r="D21" s="149"/>
      <c r="E21" s="149"/>
      <c r="F21" s="149"/>
      <c r="G21" s="153"/>
      <c r="H21" s="149"/>
      <c r="I21" s="149"/>
      <c r="J21" s="149"/>
      <c r="K21" s="149"/>
    </row>
    <row r="22" spans="1:11" x14ac:dyDescent="0.25">
      <c r="A22" s="164" t="s">
        <v>51</v>
      </c>
      <c r="B22" s="162" t="s">
        <v>44</v>
      </c>
      <c r="C22" s="163" t="s">
        <v>38</v>
      </c>
      <c r="D22" s="149"/>
      <c r="E22" s="149"/>
      <c r="F22" s="149"/>
      <c r="G22" s="153"/>
      <c r="H22" s="149"/>
      <c r="I22" s="149"/>
      <c r="J22" s="149"/>
      <c r="K22" s="149"/>
    </row>
    <row r="23" spans="1:11" x14ac:dyDescent="0.25">
      <c r="A23" s="164" t="s">
        <v>52</v>
      </c>
      <c r="B23" s="162" t="s">
        <v>44</v>
      </c>
      <c r="C23" s="163" t="s">
        <v>38</v>
      </c>
      <c r="D23" s="149"/>
      <c r="E23" s="149"/>
      <c r="F23" s="149"/>
      <c r="G23" s="153"/>
      <c r="H23" s="149"/>
      <c r="I23" s="149"/>
      <c r="J23" s="149"/>
      <c r="K23" s="149"/>
    </row>
    <row r="24" spans="1:11" x14ac:dyDescent="0.25">
      <c r="A24" s="164" t="s">
        <v>53</v>
      </c>
      <c r="B24" s="162" t="s">
        <v>37</v>
      </c>
      <c r="C24" s="163" t="s">
        <v>38</v>
      </c>
      <c r="D24" s="149"/>
      <c r="E24" s="149"/>
      <c r="F24" s="149"/>
      <c r="G24" s="153"/>
      <c r="H24" s="149"/>
      <c r="I24" s="149"/>
      <c r="J24" s="149"/>
      <c r="K24" s="149"/>
    </row>
    <row r="25" spans="1:11" x14ac:dyDescent="0.25">
      <c r="A25" s="164" t="s">
        <v>54</v>
      </c>
      <c r="B25" s="162" t="s">
        <v>44</v>
      </c>
      <c r="C25" s="163" t="s">
        <v>38</v>
      </c>
      <c r="D25" s="149"/>
      <c r="E25" s="149"/>
      <c r="F25" s="149"/>
      <c r="G25" s="153"/>
      <c r="H25" s="149"/>
      <c r="I25" s="149"/>
      <c r="J25" s="149"/>
      <c r="K25" s="149"/>
    </row>
    <row r="26" spans="1:11" x14ac:dyDescent="0.25">
      <c r="A26" s="164" t="s">
        <v>55</v>
      </c>
      <c r="B26" s="162" t="s">
        <v>44</v>
      </c>
      <c r="C26" s="163" t="s">
        <v>38</v>
      </c>
      <c r="D26" s="149"/>
      <c r="E26" s="149"/>
      <c r="F26" s="149"/>
      <c r="G26" s="153"/>
      <c r="H26" s="149"/>
      <c r="I26" s="149"/>
      <c r="J26" s="149"/>
      <c r="K26" s="149"/>
    </row>
    <row r="27" spans="1:11" x14ac:dyDescent="0.25">
      <c r="A27" s="164" t="s">
        <v>56</v>
      </c>
      <c r="B27" s="162" t="s">
        <v>37</v>
      </c>
      <c r="C27" s="163" t="s">
        <v>38</v>
      </c>
      <c r="D27" s="149"/>
      <c r="E27" s="149"/>
      <c r="F27" s="149"/>
      <c r="G27" s="153"/>
      <c r="H27" s="149"/>
      <c r="I27" s="149"/>
      <c r="J27" s="149"/>
      <c r="K27" s="149"/>
    </row>
    <row r="28" spans="1:11" x14ac:dyDescent="0.25">
      <c r="A28" s="164" t="s">
        <v>57</v>
      </c>
      <c r="B28" s="162" t="s">
        <v>37</v>
      </c>
      <c r="C28" s="163" t="s">
        <v>38</v>
      </c>
      <c r="D28" s="149"/>
      <c r="E28" s="149"/>
      <c r="F28" s="149"/>
      <c r="G28" s="153"/>
      <c r="H28" s="149"/>
      <c r="I28" s="149"/>
      <c r="J28" s="149"/>
      <c r="K28" s="149"/>
    </row>
    <row r="29" spans="1:11" x14ac:dyDescent="0.25">
      <c r="A29" s="164" t="s">
        <v>58</v>
      </c>
      <c r="B29" s="162" t="s">
        <v>37</v>
      </c>
      <c r="C29" s="163" t="s">
        <v>38</v>
      </c>
      <c r="D29" s="149"/>
      <c r="E29" s="149"/>
      <c r="F29" s="149"/>
      <c r="G29" s="153"/>
      <c r="H29" s="149"/>
      <c r="I29" s="149"/>
      <c r="J29" s="149"/>
      <c r="K29" s="149"/>
    </row>
    <row r="30" spans="1:11" x14ac:dyDescent="0.25">
      <c r="A30" s="166" t="s">
        <v>59</v>
      </c>
      <c r="B30" s="167" t="s">
        <v>44</v>
      </c>
      <c r="C30" s="163" t="s">
        <v>38</v>
      </c>
      <c r="D30" s="149"/>
      <c r="E30" s="149"/>
      <c r="F30" s="149"/>
      <c r="G30" s="153"/>
      <c r="H30" s="149"/>
      <c r="I30" s="149"/>
      <c r="J30" s="149"/>
      <c r="K30" s="149"/>
    </row>
    <row r="31" spans="1:11" x14ac:dyDescent="0.25">
      <c r="A31" s="161" t="s">
        <v>60</v>
      </c>
      <c r="B31" s="162" t="s">
        <v>44</v>
      </c>
      <c r="C31" s="163" t="s">
        <v>38</v>
      </c>
      <c r="D31" s="149"/>
      <c r="E31" s="149"/>
      <c r="F31" s="149"/>
      <c r="G31" s="153"/>
      <c r="H31" s="149"/>
      <c r="I31" s="149"/>
      <c r="J31" s="149"/>
      <c r="K31" s="149"/>
    </row>
    <row r="32" spans="1:11" x14ac:dyDescent="0.25">
      <c r="A32" s="166" t="s">
        <v>61</v>
      </c>
      <c r="B32" s="162" t="s">
        <v>44</v>
      </c>
      <c r="C32" s="163"/>
      <c r="D32" s="149"/>
      <c r="E32" s="149"/>
      <c r="F32" s="149"/>
      <c r="G32" s="153"/>
      <c r="H32" s="149"/>
      <c r="I32" s="149"/>
      <c r="J32" s="149"/>
      <c r="K32" s="149"/>
    </row>
    <row r="33" spans="1:11" x14ac:dyDescent="0.25">
      <c r="A33" s="166" t="s">
        <v>62</v>
      </c>
      <c r="B33" s="162" t="s">
        <v>37</v>
      </c>
      <c r="C33" s="163" t="s">
        <v>38</v>
      </c>
      <c r="D33" s="149"/>
      <c r="E33" s="149"/>
      <c r="F33" s="149"/>
      <c r="G33" s="153"/>
      <c r="H33" s="149"/>
      <c r="I33" s="149"/>
      <c r="J33" s="149"/>
      <c r="K33" s="149"/>
    </row>
    <row r="34" spans="1:11" x14ac:dyDescent="0.25">
      <c r="A34" s="164" t="s">
        <v>63</v>
      </c>
      <c r="B34" s="162" t="s">
        <v>44</v>
      </c>
      <c r="C34" s="163" t="s">
        <v>38</v>
      </c>
      <c r="D34" s="149"/>
      <c r="E34" s="149"/>
      <c r="F34" s="149"/>
      <c r="G34" s="153"/>
      <c r="H34" s="149"/>
      <c r="I34" s="149"/>
      <c r="J34" s="149"/>
      <c r="K34" s="149"/>
    </row>
    <row r="35" spans="1:11" x14ac:dyDescent="0.25">
      <c r="A35" s="164" t="s">
        <v>64</v>
      </c>
      <c r="B35" s="162" t="s">
        <v>44</v>
      </c>
      <c r="C35" s="163" t="s">
        <v>38</v>
      </c>
      <c r="D35" s="149"/>
      <c r="E35" s="149"/>
      <c r="F35" s="149"/>
      <c r="G35" s="153"/>
      <c r="H35" s="149"/>
      <c r="I35" s="149"/>
      <c r="J35" s="149"/>
      <c r="K35" s="149"/>
    </row>
    <row r="36" spans="1:11" x14ac:dyDescent="0.25">
      <c r="A36" s="166" t="s">
        <v>65</v>
      </c>
      <c r="B36" s="162" t="s">
        <v>44</v>
      </c>
      <c r="C36" s="163" t="s">
        <v>38</v>
      </c>
      <c r="D36" s="149"/>
      <c r="E36" s="149"/>
      <c r="F36" s="149"/>
      <c r="G36" s="153"/>
      <c r="H36" s="149"/>
      <c r="I36" s="149"/>
      <c r="J36" s="149"/>
      <c r="K36" s="149"/>
    </row>
    <row r="37" spans="1:11" x14ac:dyDescent="0.25">
      <c r="A37" s="161" t="s">
        <v>66</v>
      </c>
      <c r="B37" s="162" t="s">
        <v>37</v>
      </c>
      <c r="C37" s="163" t="s">
        <v>38</v>
      </c>
      <c r="D37" s="149"/>
      <c r="E37" s="149"/>
      <c r="F37" s="149"/>
      <c r="G37" s="153"/>
      <c r="H37" s="149"/>
      <c r="I37" s="149"/>
      <c r="J37" s="149"/>
      <c r="K37" s="149"/>
    </row>
    <row r="38" spans="1:11" x14ac:dyDescent="0.25">
      <c r="A38" s="161" t="s">
        <v>67</v>
      </c>
      <c r="B38" s="162" t="s">
        <v>37</v>
      </c>
      <c r="C38" s="163" t="s">
        <v>38</v>
      </c>
      <c r="D38" s="149"/>
      <c r="E38" s="149"/>
      <c r="F38" s="149"/>
      <c r="G38" s="153"/>
      <c r="H38" s="149"/>
      <c r="I38" s="149"/>
      <c r="J38" s="149"/>
      <c r="K38" s="149"/>
    </row>
    <row r="39" spans="1:11" x14ac:dyDescent="0.25">
      <c r="A39" s="161" t="s">
        <v>68</v>
      </c>
      <c r="B39" s="162" t="s">
        <v>37</v>
      </c>
      <c r="C39" s="163" t="s">
        <v>38</v>
      </c>
      <c r="D39" s="149"/>
      <c r="E39" s="149"/>
      <c r="F39" s="149"/>
      <c r="G39" s="153"/>
      <c r="H39" s="149"/>
      <c r="I39" s="149"/>
      <c r="J39" s="149"/>
      <c r="K39" s="149"/>
    </row>
    <row r="40" spans="1:11" x14ac:dyDescent="0.25">
      <c r="A40" s="164" t="s">
        <v>69</v>
      </c>
      <c r="B40" s="162" t="s">
        <v>37</v>
      </c>
      <c r="C40" s="163" t="s">
        <v>38</v>
      </c>
      <c r="D40" s="149"/>
      <c r="E40" s="149"/>
      <c r="F40" s="149"/>
      <c r="G40" s="153"/>
      <c r="H40" s="149"/>
      <c r="I40" s="149"/>
      <c r="J40" s="149"/>
      <c r="K40" s="149"/>
    </row>
    <row r="41" spans="1:11" x14ac:dyDescent="0.25">
      <c r="A41" s="161" t="s">
        <v>70</v>
      </c>
      <c r="B41" s="162" t="s">
        <v>37</v>
      </c>
      <c r="C41" s="163"/>
      <c r="D41" s="149"/>
      <c r="E41" s="149"/>
      <c r="F41" s="149"/>
      <c r="G41" s="153"/>
      <c r="H41" s="149"/>
      <c r="I41" s="149"/>
      <c r="J41" s="149"/>
      <c r="K41" s="149"/>
    </row>
    <row r="42" spans="1:11" x14ac:dyDescent="0.25">
      <c r="A42" s="164" t="s">
        <v>71</v>
      </c>
      <c r="B42" s="162" t="s">
        <v>44</v>
      </c>
      <c r="C42" s="163" t="s">
        <v>38</v>
      </c>
      <c r="D42" s="149"/>
      <c r="E42" s="149"/>
      <c r="F42" s="149"/>
      <c r="G42" s="153"/>
      <c r="H42" s="149"/>
      <c r="I42" s="149"/>
      <c r="J42" s="149"/>
      <c r="K42" s="149"/>
    </row>
    <row r="43" spans="1:11" x14ac:dyDescent="0.25">
      <c r="A43" s="164" t="s">
        <v>72</v>
      </c>
      <c r="B43" s="162" t="s">
        <v>37</v>
      </c>
      <c r="C43" s="163" t="s">
        <v>38</v>
      </c>
      <c r="D43" s="149"/>
      <c r="E43" s="149"/>
      <c r="F43" s="149"/>
      <c r="G43" s="153"/>
      <c r="H43" s="149"/>
      <c r="I43" s="149"/>
      <c r="J43" s="149"/>
      <c r="K43" s="149"/>
    </row>
    <row r="44" spans="1:11" x14ac:dyDescent="0.25">
      <c r="A44" s="164" t="s">
        <v>73</v>
      </c>
      <c r="B44" s="162" t="s">
        <v>37</v>
      </c>
      <c r="C44" s="163" t="s">
        <v>38</v>
      </c>
      <c r="D44" s="149"/>
      <c r="E44" s="149"/>
      <c r="F44" s="149"/>
      <c r="G44" s="153"/>
      <c r="H44" s="149"/>
      <c r="I44" s="149"/>
      <c r="J44" s="149"/>
      <c r="K44" s="149"/>
    </row>
    <row r="45" spans="1:11" x14ac:dyDescent="0.25">
      <c r="A45" s="164" t="s">
        <v>74</v>
      </c>
      <c r="B45" s="162" t="s">
        <v>44</v>
      </c>
      <c r="C45" s="163" t="s">
        <v>38</v>
      </c>
      <c r="D45" s="149"/>
      <c r="E45" s="149"/>
      <c r="F45" s="149"/>
      <c r="G45" s="153"/>
      <c r="H45" s="149"/>
      <c r="I45" s="149"/>
      <c r="J45" s="149"/>
      <c r="K45" s="149"/>
    </row>
    <row r="46" spans="1:11" x14ac:dyDescent="0.25">
      <c r="A46" s="164" t="s">
        <v>75</v>
      </c>
      <c r="B46" s="162" t="s">
        <v>44</v>
      </c>
      <c r="C46" s="163" t="s">
        <v>38</v>
      </c>
      <c r="D46" s="149"/>
      <c r="E46" s="149"/>
      <c r="F46" s="149"/>
      <c r="G46" s="153"/>
      <c r="H46" s="149"/>
      <c r="I46" s="149"/>
      <c r="J46" s="149"/>
      <c r="K46" s="149"/>
    </row>
    <row r="47" spans="1:11" x14ac:dyDescent="0.25">
      <c r="A47" s="164" t="s">
        <v>76</v>
      </c>
      <c r="B47" s="162" t="s">
        <v>44</v>
      </c>
      <c r="C47" s="163" t="s">
        <v>38</v>
      </c>
      <c r="D47" s="149"/>
      <c r="E47" s="149"/>
      <c r="F47" s="149"/>
      <c r="G47" s="153"/>
      <c r="H47" s="149"/>
      <c r="I47" s="149"/>
      <c r="J47" s="149"/>
      <c r="K47" s="149"/>
    </row>
    <row r="48" spans="1:11" x14ac:dyDescent="0.25">
      <c r="A48" s="166" t="s">
        <v>107</v>
      </c>
      <c r="B48" s="167" t="s">
        <v>77</v>
      </c>
      <c r="C48" s="163" t="s">
        <v>38</v>
      </c>
      <c r="D48" s="149"/>
      <c r="E48" s="149"/>
      <c r="F48" s="149"/>
      <c r="G48" s="153"/>
      <c r="H48" s="149"/>
      <c r="I48" s="149"/>
      <c r="J48" s="149"/>
      <c r="K48" s="149"/>
    </row>
    <row r="49" spans="1:11" x14ac:dyDescent="0.25">
      <c r="A49" s="164" t="s">
        <v>78</v>
      </c>
      <c r="B49" s="162" t="s">
        <v>44</v>
      </c>
      <c r="C49" s="163" t="s">
        <v>38</v>
      </c>
      <c r="D49" s="149"/>
      <c r="E49" s="149"/>
      <c r="F49" s="149"/>
      <c r="G49" s="153"/>
      <c r="H49" s="149"/>
      <c r="I49" s="149"/>
      <c r="J49" s="149"/>
      <c r="K49" s="149"/>
    </row>
    <row r="50" spans="1:11" x14ac:dyDescent="0.25">
      <c r="A50" s="164" t="s">
        <v>79</v>
      </c>
      <c r="B50" s="162" t="s">
        <v>44</v>
      </c>
      <c r="C50" s="163" t="s">
        <v>38</v>
      </c>
      <c r="D50" s="149"/>
      <c r="E50" s="149"/>
      <c r="F50" s="149"/>
      <c r="G50" s="153"/>
      <c r="H50" s="149"/>
      <c r="I50" s="149"/>
      <c r="J50" s="149"/>
      <c r="K50" s="149"/>
    </row>
    <row r="51" spans="1:11" x14ac:dyDescent="0.25">
      <c r="A51" s="164" t="s">
        <v>80</v>
      </c>
      <c r="B51" s="162" t="s">
        <v>44</v>
      </c>
      <c r="C51" s="163" t="s">
        <v>38</v>
      </c>
      <c r="D51" s="149"/>
      <c r="E51" s="149"/>
      <c r="F51" s="149"/>
      <c r="G51" s="153"/>
      <c r="H51" s="149"/>
      <c r="I51" s="149"/>
      <c r="J51" s="149"/>
      <c r="K51" s="149"/>
    </row>
    <row r="52" spans="1:11" x14ac:dyDescent="0.25">
      <c r="A52" s="161" t="s">
        <v>81</v>
      </c>
      <c r="B52" s="162" t="s">
        <v>37</v>
      </c>
      <c r="C52" s="163"/>
      <c r="D52" s="149"/>
      <c r="E52" s="149"/>
      <c r="F52" s="149"/>
      <c r="G52" s="153"/>
      <c r="H52" s="149"/>
      <c r="I52" s="149"/>
      <c r="J52" s="149"/>
      <c r="K52" s="149"/>
    </row>
    <row r="53" spans="1:11" x14ac:dyDescent="0.25">
      <c r="A53" s="164" t="s">
        <v>82</v>
      </c>
      <c r="B53" s="162" t="s">
        <v>44</v>
      </c>
      <c r="C53" s="163" t="s">
        <v>38</v>
      </c>
      <c r="D53" s="149"/>
      <c r="E53" s="149"/>
      <c r="F53" s="149"/>
      <c r="G53" s="153"/>
      <c r="H53" s="149"/>
      <c r="I53" s="149"/>
      <c r="J53" s="149"/>
      <c r="K53" s="149"/>
    </row>
    <row r="54" spans="1:11" x14ac:dyDescent="0.25">
      <c r="A54" s="164" t="s">
        <v>83</v>
      </c>
      <c r="B54" s="162" t="s">
        <v>37</v>
      </c>
      <c r="C54" s="163" t="s">
        <v>38</v>
      </c>
      <c r="D54" s="149"/>
      <c r="E54" s="149"/>
      <c r="F54" s="149"/>
      <c r="G54" s="153"/>
      <c r="H54" s="149"/>
      <c r="I54" s="149"/>
      <c r="J54" s="149"/>
      <c r="K54" s="149"/>
    </row>
    <row r="55" spans="1:11" x14ac:dyDescent="0.25">
      <c r="A55" s="168" t="s">
        <v>84</v>
      </c>
      <c r="B55" s="162" t="s">
        <v>44</v>
      </c>
      <c r="C55" s="163" t="s">
        <v>38</v>
      </c>
      <c r="D55" s="149"/>
      <c r="E55" s="149"/>
      <c r="F55" s="149"/>
      <c r="G55" s="153"/>
      <c r="H55" s="149"/>
      <c r="I55" s="149"/>
      <c r="J55" s="149"/>
      <c r="K55" s="149"/>
    </row>
    <row r="56" spans="1:11" x14ac:dyDescent="0.25">
      <c r="A56" s="166" t="s">
        <v>85</v>
      </c>
      <c r="B56" s="167" t="s">
        <v>44</v>
      </c>
      <c r="C56" s="163" t="s">
        <v>38</v>
      </c>
      <c r="D56" s="149"/>
      <c r="E56" s="149"/>
      <c r="F56" s="149"/>
      <c r="G56" s="153"/>
      <c r="H56" s="149"/>
      <c r="I56" s="149"/>
      <c r="J56" s="149"/>
      <c r="K56" s="149"/>
    </row>
    <row r="57" spans="1:11" x14ac:dyDescent="0.25">
      <c r="A57" s="161" t="s">
        <v>86</v>
      </c>
      <c r="B57" s="162" t="s">
        <v>37</v>
      </c>
      <c r="C57" s="163" t="s">
        <v>38</v>
      </c>
      <c r="D57" s="149"/>
      <c r="E57" s="149"/>
      <c r="F57" s="149"/>
      <c r="G57" s="153"/>
      <c r="H57" s="149"/>
      <c r="I57" s="149"/>
      <c r="J57" s="149"/>
      <c r="K57" s="149"/>
    </row>
    <row r="58" spans="1:11" x14ac:dyDescent="0.25">
      <c r="A58" s="166" t="s">
        <v>87</v>
      </c>
      <c r="B58" s="162" t="s">
        <v>37</v>
      </c>
      <c r="C58" s="163" t="s">
        <v>38</v>
      </c>
      <c r="D58" s="149"/>
      <c r="E58" s="149"/>
      <c r="F58" s="149"/>
      <c r="G58" s="153"/>
      <c r="H58" s="149"/>
      <c r="I58" s="149"/>
      <c r="J58" s="149"/>
      <c r="K58" s="149"/>
    </row>
    <row r="59" spans="1:11" x14ac:dyDescent="0.25">
      <c r="A59" s="166" t="s">
        <v>88</v>
      </c>
      <c r="B59" s="162" t="s">
        <v>89</v>
      </c>
      <c r="C59" s="163"/>
      <c r="D59" s="149"/>
      <c r="E59" s="149"/>
      <c r="F59" s="149"/>
      <c r="G59" s="153"/>
      <c r="H59" s="149"/>
      <c r="I59" s="149"/>
      <c r="J59" s="149"/>
      <c r="K59" s="149"/>
    </row>
    <row r="60" spans="1:11" x14ac:dyDescent="0.25">
      <c r="A60" s="169" t="s">
        <v>90</v>
      </c>
      <c r="B60" s="162" t="s">
        <v>37</v>
      </c>
      <c r="C60" s="163" t="s">
        <v>38</v>
      </c>
      <c r="D60" s="149"/>
      <c r="E60" s="149"/>
      <c r="F60" s="149"/>
      <c r="G60" s="153"/>
      <c r="H60" s="149"/>
      <c r="I60" s="149"/>
      <c r="J60" s="149"/>
      <c r="K60" s="149"/>
    </row>
    <row r="61" spans="1:11" x14ac:dyDescent="0.25">
      <c r="A61" s="164" t="s">
        <v>91</v>
      </c>
      <c r="B61" s="162" t="s">
        <v>37</v>
      </c>
      <c r="C61" s="163" t="s">
        <v>38</v>
      </c>
      <c r="D61" s="149"/>
      <c r="E61" s="149"/>
      <c r="F61" s="149"/>
      <c r="G61" s="153"/>
      <c r="H61" s="149"/>
      <c r="I61" s="149"/>
      <c r="J61" s="149"/>
      <c r="K61" s="149"/>
    </row>
    <row r="62" spans="1:11" x14ac:dyDescent="0.25">
      <c r="A62" s="164" t="s">
        <v>92</v>
      </c>
      <c r="B62" s="162" t="s">
        <v>37</v>
      </c>
      <c r="C62" s="163" t="s">
        <v>38</v>
      </c>
      <c r="D62" s="149"/>
      <c r="E62" s="149"/>
      <c r="F62" s="149"/>
      <c r="G62" s="153"/>
      <c r="H62" s="149"/>
      <c r="I62" s="149"/>
      <c r="J62" s="149"/>
      <c r="K62" s="149"/>
    </row>
    <row r="63" spans="1:11" x14ac:dyDescent="0.25">
      <c r="A63" s="164" t="s">
        <v>93</v>
      </c>
      <c r="B63" s="162" t="s">
        <v>44</v>
      </c>
      <c r="C63" s="163" t="s">
        <v>38</v>
      </c>
      <c r="D63" s="149"/>
      <c r="E63" s="149"/>
      <c r="F63" s="149"/>
      <c r="G63" s="153"/>
      <c r="H63" s="149"/>
      <c r="I63" s="149"/>
      <c r="J63" s="149"/>
      <c r="K63" s="149"/>
    </row>
    <row r="64" spans="1:11" x14ac:dyDescent="0.25">
      <c r="A64" s="170" t="s">
        <v>94</v>
      </c>
      <c r="B64" s="162" t="s">
        <v>44</v>
      </c>
      <c r="C64" s="163" t="s">
        <v>38</v>
      </c>
      <c r="D64" s="149"/>
      <c r="E64" s="149"/>
      <c r="F64" s="149"/>
      <c r="G64" s="153"/>
      <c r="H64" s="149"/>
      <c r="I64" s="149"/>
      <c r="J64" s="149"/>
      <c r="K64" s="149"/>
    </row>
    <row r="65" spans="1:11" x14ac:dyDescent="0.25">
      <c r="A65" s="164" t="s">
        <v>95</v>
      </c>
      <c r="B65" s="162" t="s">
        <v>37</v>
      </c>
      <c r="C65" s="163" t="s">
        <v>38</v>
      </c>
      <c r="D65" s="149"/>
      <c r="E65" s="149"/>
      <c r="F65" s="149"/>
      <c r="G65" s="153"/>
      <c r="H65" s="149"/>
      <c r="I65" s="149"/>
      <c r="J65" s="149"/>
      <c r="K65" s="149"/>
    </row>
    <row r="66" spans="1:11" x14ac:dyDescent="0.25">
      <c r="A66" s="164" t="s">
        <v>96</v>
      </c>
      <c r="B66" s="162" t="s">
        <v>37</v>
      </c>
      <c r="C66" s="163" t="s">
        <v>38</v>
      </c>
      <c r="D66" s="149"/>
      <c r="E66" s="149"/>
      <c r="F66" s="149"/>
      <c r="G66" s="153"/>
      <c r="H66" s="149"/>
      <c r="I66" s="149"/>
      <c r="J66" s="149"/>
      <c r="K66" s="149"/>
    </row>
    <row r="67" spans="1:11" x14ac:dyDescent="0.25">
      <c r="A67" s="170" t="s">
        <v>97</v>
      </c>
      <c r="B67" s="162" t="s">
        <v>44</v>
      </c>
      <c r="C67" s="163"/>
      <c r="D67" s="149"/>
      <c r="E67" s="149"/>
      <c r="F67" s="149"/>
      <c r="G67" s="153"/>
      <c r="H67" s="149"/>
      <c r="I67" s="149"/>
      <c r="J67" s="149"/>
      <c r="K67" s="149"/>
    </row>
    <row r="68" spans="1:11" x14ac:dyDescent="0.25">
      <c r="A68" s="164" t="s">
        <v>98</v>
      </c>
      <c r="B68" s="162" t="s">
        <v>44</v>
      </c>
      <c r="C68" s="163" t="s">
        <v>38</v>
      </c>
      <c r="D68" s="149"/>
      <c r="E68" s="149"/>
      <c r="F68" s="149"/>
      <c r="G68" s="153"/>
      <c r="H68" s="149"/>
      <c r="I68" s="149"/>
      <c r="J68" s="149"/>
      <c r="K68" s="149"/>
    </row>
    <row r="69" spans="1:11" x14ac:dyDescent="0.25">
      <c r="A69" s="161" t="s">
        <v>99</v>
      </c>
      <c r="B69" s="162" t="s">
        <v>37</v>
      </c>
      <c r="C69" s="163" t="s">
        <v>38</v>
      </c>
      <c r="D69" s="149"/>
      <c r="E69" s="149"/>
      <c r="F69" s="149"/>
      <c r="G69" s="153"/>
      <c r="H69" s="149"/>
      <c r="I69" s="149"/>
      <c r="J69" s="149"/>
      <c r="K69" s="149"/>
    </row>
    <row r="70" spans="1:11" x14ac:dyDescent="0.25">
      <c r="A70" s="161" t="s">
        <v>100</v>
      </c>
      <c r="B70" s="162" t="s">
        <v>44</v>
      </c>
      <c r="C70" s="163" t="s">
        <v>38</v>
      </c>
      <c r="D70" s="149"/>
      <c r="E70" s="149"/>
      <c r="F70" s="149"/>
      <c r="G70" s="153"/>
      <c r="H70" s="149"/>
      <c r="I70" s="149"/>
      <c r="J70" s="149"/>
      <c r="K70" s="149"/>
    </row>
    <row r="71" spans="1:11" x14ac:dyDescent="0.25">
      <c r="A71" s="164" t="s">
        <v>101</v>
      </c>
      <c r="B71" s="162" t="s">
        <v>44</v>
      </c>
      <c r="C71" s="163" t="s">
        <v>38</v>
      </c>
      <c r="D71" s="149"/>
      <c r="E71" s="149"/>
      <c r="F71" s="149"/>
      <c r="G71" s="153"/>
      <c r="H71" s="149"/>
      <c r="I71" s="149"/>
      <c r="J71" s="149"/>
      <c r="K71" s="149"/>
    </row>
    <row r="72" spans="1:11" x14ac:dyDescent="0.25">
      <c r="A72" s="170" t="s">
        <v>102</v>
      </c>
      <c r="B72" s="162" t="s">
        <v>37</v>
      </c>
      <c r="C72" s="163" t="s">
        <v>38</v>
      </c>
      <c r="D72" s="149"/>
      <c r="E72" s="149"/>
      <c r="F72" s="149"/>
      <c r="G72" s="153"/>
      <c r="H72" s="149"/>
      <c r="I72" s="149"/>
      <c r="J72" s="149"/>
      <c r="K72" s="149"/>
    </row>
    <row r="73" spans="1:11" x14ac:dyDescent="0.25">
      <c r="A73" s="164" t="s">
        <v>103</v>
      </c>
      <c r="B73" s="162" t="s">
        <v>37</v>
      </c>
      <c r="C73" s="163" t="s">
        <v>38</v>
      </c>
      <c r="D73" s="149"/>
      <c r="E73" s="149"/>
      <c r="F73" s="149"/>
      <c r="G73" s="153"/>
      <c r="H73" s="149"/>
      <c r="I73" s="149"/>
      <c r="J73" s="149"/>
      <c r="K73" s="149"/>
    </row>
    <row r="74" spans="1:11" x14ac:dyDescent="0.25">
      <c r="A74" s="164" t="s">
        <v>104</v>
      </c>
      <c r="B74" s="162" t="s">
        <v>44</v>
      </c>
      <c r="C74" s="163" t="s">
        <v>38</v>
      </c>
      <c r="D74" s="149"/>
      <c r="E74" s="149"/>
      <c r="F74" s="149"/>
      <c r="G74" s="153"/>
      <c r="H74" s="149"/>
      <c r="I74" s="149"/>
      <c r="J74" s="149"/>
      <c r="K74" s="149"/>
    </row>
    <row r="75" spans="1:11" x14ac:dyDescent="0.25">
      <c r="A75" s="164" t="s">
        <v>105</v>
      </c>
      <c r="B75" s="162" t="s">
        <v>44</v>
      </c>
      <c r="C75" s="163" t="s">
        <v>38</v>
      </c>
      <c r="D75" s="149"/>
      <c r="E75" s="149"/>
      <c r="F75" s="149"/>
      <c r="G75" s="153"/>
      <c r="H75" s="149"/>
      <c r="I75" s="149"/>
      <c r="J75" s="149"/>
      <c r="K75" s="149"/>
    </row>
    <row r="76" spans="1:11" x14ac:dyDescent="0.25">
      <c r="A76" s="171" t="s">
        <v>106</v>
      </c>
      <c r="B76" s="149"/>
      <c r="C76" s="163" t="s">
        <v>38</v>
      </c>
      <c r="D76" s="149"/>
      <c r="E76" s="149"/>
      <c r="F76" s="149"/>
      <c r="G76" s="153"/>
      <c r="H76" s="149"/>
      <c r="I76" s="149"/>
      <c r="J76" s="149"/>
      <c r="K76" s="149"/>
    </row>
    <row r="77" spans="1:11" x14ac:dyDescent="0.25">
      <c r="A77" s="171" t="s">
        <v>106</v>
      </c>
      <c r="B77" s="149"/>
      <c r="C77" s="163" t="s">
        <v>38</v>
      </c>
      <c r="D77" s="149"/>
      <c r="E77" s="149"/>
      <c r="F77" s="149"/>
      <c r="G77" s="153"/>
      <c r="H77" s="149"/>
      <c r="I77" s="149"/>
      <c r="J77" s="149"/>
      <c r="K77" s="149"/>
    </row>
    <row r="78" spans="1:11" x14ac:dyDescent="0.25">
      <c r="A78" s="171" t="s">
        <v>106</v>
      </c>
      <c r="B78" s="149"/>
      <c r="C78" s="163" t="s">
        <v>38</v>
      </c>
      <c r="D78" s="149"/>
      <c r="E78" s="149"/>
      <c r="F78" s="149"/>
      <c r="G78" s="153"/>
      <c r="H78" s="149"/>
      <c r="I78" s="149"/>
      <c r="J78" s="149"/>
      <c r="K78" s="149"/>
    </row>
    <row r="79" spans="1:11" x14ac:dyDescent="0.25">
      <c r="A79" s="158"/>
      <c r="B79" s="149"/>
      <c r="C79" s="149"/>
      <c r="D79" s="149"/>
      <c r="E79" s="149"/>
      <c r="F79" s="149"/>
      <c r="G79" s="153"/>
      <c r="H79" s="149"/>
      <c r="I79" s="149"/>
      <c r="J79" s="149"/>
      <c r="K79" s="149"/>
    </row>
  </sheetData>
  <dataValidations count="1">
    <dataValidation type="list" allowBlank="1" showInputMessage="1" showErrorMessage="1" sqref="B10:B75">
      <formula1>$A$127:$A$130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Maint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LAMBERT</dc:creator>
  <cp:lastModifiedBy>Thomas LAMBERT</cp:lastModifiedBy>
  <dcterms:created xsi:type="dcterms:W3CDTF">2020-11-07T17:02:43Z</dcterms:created>
  <dcterms:modified xsi:type="dcterms:W3CDTF">2020-11-07T17:09:05Z</dcterms:modified>
</cp:coreProperties>
</file>