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855" windowHeight="6420"/>
  </bookViews>
  <sheets>
    <sheet name="1" sheetId="1" r:id="rId1"/>
    <sheet name="MIM ET MIF" sheetId="4" r:id="rId2"/>
    <sheet name="BEM ET BEF" sheetId="5" r:id="rId3"/>
  </sheets>
  <definedNames>
    <definedName name="_xlnm._FilterDatabase" localSheetId="0" hidden="1">'1'!$B$1:$AQ$31</definedName>
    <definedName name="_xlnm._FilterDatabase" localSheetId="2" hidden="1">'BEM ET BEF'!$A$1:$Q$1</definedName>
    <definedName name="_xlnm._FilterDatabase" localSheetId="1" hidden="1">'MIM ET MIF'!$A$1:$U$1</definedName>
    <definedName name="_xlnm.Print_Area" localSheetId="0">'1'!$B$1:$AQ$32</definedName>
    <definedName name="_xlnm.Print_Area" localSheetId="2">'BEM ET BEF'!$A$1:$AB$51</definedName>
    <definedName name="_xlnm.Print_Area" localSheetId="1">'MIM ET MIF'!$A$1:$AJ$48</definedName>
  </definedNames>
  <calcPr calcId="124519" concurrentCalc="0"/>
</workbook>
</file>

<file path=xl/calcChain.xml><?xml version="1.0" encoding="utf-8"?>
<calcChain xmlns="http://schemas.openxmlformats.org/spreadsheetml/2006/main">
  <c r="AP31" i="1"/>
  <c r="AN31"/>
  <c r="AL31"/>
  <c r="P31" a="1"/>
  <c r="P31"/>
  <c r="J31" a="1"/>
  <c r="J31"/>
  <c r="H31"/>
  <c r="F31"/>
  <c r="AP30"/>
  <c r="AN30"/>
  <c r="AL30"/>
  <c r="P30" a="1"/>
  <c r="P30"/>
  <c r="J30" a="1"/>
  <c r="J30"/>
  <c r="H30"/>
  <c r="F30"/>
  <c r="AP29"/>
  <c r="AN29"/>
  <c r="AL29"/>
  <c r="P29" a="1"/>
  <c r="P29"/>
  <c r="J29" a="1"/>
  <c r="J29"/>
  <c r="H29"/>
  <c r="F29"/>
  <c r="AP28"/>
  <c r="AN28"/>
  <c r="AL28"/>
  <c r="P28" a="1"/>
  <c r="P28"/>
  <c r="J28" a="1"/>
  <c r="J28"/>
  <c r="H28"/>
  <c r="F28"/>
  <c r="AP27"/>
  <c r="AN27"/>
  <c r="AL27"/>
  <c r="P27" a="1"/>
  <c r="P27"/>
  <c r="J27" a="1"/>
  <c r="J27"/>
  <c r="H27"/>
  <c r="F27"/>
  <c r="AP26"/>
  <c r="AN26"/>
  <c r="AL26"/>
  <c r="P26" a="1"/>
  <c r="P26"/>
  <c r="J26" a="1"/>
  <c r="J26"/>
  <c r="H26"/>
  <c r="F26"/>
  <c r="AP25"/>
  <c r="AN25"/>
  <c r="AL25"/>
  <c r="P25" a="1"/>
  <c r="P25"/>
  <c r="J25" a="1"/>
  <c r="J25"/>
  <c r="H25"/>
  <c r="F25"/>
  <c r="AP24"/>
  <c r="AN24"/>
  <c r="AL24"/>
  <c r="P24" a="1"/>
  <c r="P24"/>
  <c r="J24" a="1"/>
  <c r="J24"/>
  <c r="H24"/>
  <c r="F24"/>
  <c r="AP23"/>
  <c r="AN23"/>
  <c r="AL23"/>
  <c r="P23" a="1"/>
  <c r="P23"/>
  <c r="J23" a="1"/>
  <c r="J23"/>
  <c r="H23"/>
  <c r="F23"/>
  <c r="AP22"/>
  <c r="AN22"/>
  <c r="AL22"/>
  <c r="P22" a="1"/>
  <c r="P22"/>
  <c r="J22" a="1"/>
  <c r="J22"/>
  <c r="H22"/>
  <c r="F22"/>
  <c r="AP21"/>
  <c r="AN21"/>
  <c r="AL21"/>
  <c r="P21" a="1"/>
  <c r="P21"/>
  <c r="J21" a="1"/>
  <c r="J21"/>
  <c r="H21"/>
  <c r="F21"/>
  <c r="AP20"/>
  <c r="AN20"/>
  <c r="AL20"/>
  <c r="P20" a="1"/>
  <c r="P20"/>
  <c r="J20" a="1"/>
  <c r="J20"/>
  <c r="H20"/>
  <c r="F20"/>
  <c r="AP19"/>
  <c r="AN19"/>
  <c r="AL19"/>
  <c r="P19" a="1"/>
  <c r="P19"/>
  <c r="J19" a="1"/>
  <c r="J19"/>
  <c r="H19"/>
  <c r="F19"/>
  <c r="AP18"/>
  <c r="AN18"/>
  <c r="AL18"/>
  <c r="P18" a="1"/>
  <c r="P18"/>
  <c r="J18" a="1"/>
  <c r="J18"/>
  <c r="H18"/>
  <c r="F18"/>
  <c r="AP17"/>
  <c r="AN17"/>
  <c r="AL17"/>
  <c r="P17" a="1"/>
  <c r="P17"/>
  <c r="J17" a="1"/>
  <c r="J17"/>
  <c r="H17"/>
  <c r="F17"/>
  <c r="AP16"/>
  <c r="AN16"/>
  <c r="AL16"/>
  <c r="P16" a="1"/>
  <c r="P16"/>
  <c r="J16" a="1"/>
  <c r="J16"/>
  <c r="H16"/>
  <c r="F16"/>
  <c r="AP15"/>
  <c r="AN15"/>
  <c r="AL15"/>
  <c r="P15" a="1"/>
  <c r="P15"/>
  <c r="J15" a="1"/>
  <c r="J15"/>
  <c r="H15"/>
  <c r="F15"/>
  <c r="AP14"/>
  <c r="AN14"/>
  <c r="AL14"/>
  <c r="P14" a="1"/>
  <c r="P14"/>
  <c r="J14" a="1"/>
  <c r="J14"/>
  <c r="H14"/>
  <c r="F14"/>
  <c r="AP13"/>
  <c r="AN13"/>
  <c r="AL13"/>
  <c r="P13" a="1"/>
  <c r="P13"/>
  <c r="J13" a="1"/>
  <c r="J13"/>
  <c r="H13"/>
  <c r="F13"/>
  <c r="AP12"/>
  <c r="AN12"/>
  <c r="AL12"/>
  <c r="P12" a="1"/>
  <c r="P12"/>
  <c r="J12" a="1"/>
  <c r="J12"/>
  <c r="H12"/>
  <c r="F12"/>
  <c r="AP11"/>
  <c r="AN11"/>
  <c r="AL11"/>
  <c r="P11" a="1"/>
  <c r="P11"/>
  <c r="J11" a="1"/>
  <c r="J11"/>
  <c r="H11"/>
  <c r="F11"/>
  <c r="AP10"/>
  <c r="AN10"/>
  <c r="AL10"/>
  <c r="P10" a="1"/>
  <c r="P10"/>
  <c r="J10" a="1"/>
  <c r="J10"/>
  <c r="H10"/>
  <c r="F10"/>
  <c r="AP9"/>
  <c r="AN9"/>
  <c r="AL9"/>
  <c r="P9" a="1"/>
  <c r="P9"/>
  <c r="J9" a="1"/>
  <c r="J9"/>
  <c r="H9"/>
  <c r="F9"/>
  <c r="AP8"/>
  <c r="AN8"/>
  <c r="AL8"/>
  <c r="P8" a="1"/>
  <c r="P8"/>
  <c r="J8" a="1"/>
  <c r="J8"/>
  <c r="H8"/>
  <c r="F8"/>
  <c r="AP7"/>
  <c r="AN7"/>
  <c r="AL7"/>
  <c r="P7" a="1"/>
  <c r="P7"/>
  <c r="J7" a="1"/>
  <c r="J7"/>
  <c r="H7"/>
  <c r="F7"/>
  <c r="AP6"/>
  <c r="AN6"/>
  <c r="AL6"/>
  <c r="P6" a="1"/>
  <c r="P6"/>
  <c r="J6" a="1"/>
  <c r="J6"/>
  <c r="H6"/>
  <c r="F6"/>
  <c r="AP5"/>
  <c r="AN5"/>
  <c r="AL5"/>
  <c r="P5" a="1"/>
  <c r="P5"/>
  <c r="J5" a="1"/>
  <c r="J5"/>
  <c r="H5"/>
  <c r="F5"/>
  <c r="AP4"/>
  <c r="AN4"/>
  <c r="AL4"/>
  <c r="P4" a="1"/>
  <c r="P4"/>
  <c r="J4" a="1"/>
  <c r="J4"/>
  <c r="H4"/>
  <c r="F4"/>
  <c r="AP3"/>
  <c r="AN3"/>
  <c r="AL3"/>
  <c r="P3" a="1"/>
  <c r="P3"/>
  <c r="J3" a="1"/>
  <c r="J3"/>
  <c r="H3"/>
  <c r="F3"/>
  <c r="AP2"/>
  <c r="AN2"/>
  <c r="AL2"/>
  <c r="P2" a="1"/>
  <c r="P2"/>
  <c r="J2" a="1"/>
  <c r="J2"/>
  <c r="H2"/>
  <c r="F2"/>
  <c r="AQ3" l="1" a="1"/>
  <c r="AQ3"/>
  <c r="AQ4" a="1"/>
  <c r="AQ4"/>
  <c r="AQ5" a="1"/>
  <c r="AQ5"/>
  <c r="AQ6" a="1"/>
  <c r="AQ6"/>
  <c r="AQ7" a="1"/>
  <c r="AQ7"/>
  <c r="AQ8" a="1"/>
  <c r="AQ8"/>
  <c r="AQ9" a="1"/>
  <c r="AQ9"/>
  <c r="AQ10" a="1"/>
  <c r="AQ10"/>
  <c r="AQ11" a="1"/>
  <c r="AQ11"/>
  <c r="AQ12" a="1"/>
  <c r="AQ12"/>
  <c r="AQ13" a="1"/>
  <c r="AQ13"/>
  <c r="AQ14" a="1"/>
  <c r="AQ14"/>
  <c r="AQ15" a="1"/>
  <c r="AQ15"/>
  <c r="AQ16" a="1"/>
  <c r="AQ16"/>
  <c r="AQ17" a="1"/>
  <c r="AQ17"/>
  <c r="AQ18" a="1"/>
  <c r="AQ18"/>
  <c r="AQ19" a="1"/>
  <c r="AQ19"/>
  <c r="AQ20" a="1"/>
  <c r="AQ20"/>
  <c r="AQ21" a="1"/>
  <c r="AQ21"/>
  <c r="AQ22" a="1"/>
  <c r="AQ22"/>
  <c r="AQ23" a="1"/>
  <c r="AQ23"/>
  <c r="AQ24" a="1"/>
  <c r="AQ24"/>
  <c r="AQ25" a="1"/>
  <c r="AQ25"/>
  <c r="AQ26" a="1"/>
  <c r="AQ26"/>
  <c r="AQ27" a="1"/>
  <c r="AQ27"/>
  <c r="AQ28" a="1"/>
  <c r="AQ28"/>
  <c r="AQ29" a="1"/>
  <c r="AQ29"/>
  <c r="AQ30" a="1"/>
  <c r="AQ30"/>
  <c r="AQ31" a="1"/>
  <c r="AQ31"/>
  <c r="AQ2" a="1"/>
  <c r="AQ2"/>
</calcChain>
</file>

<file path=xl/sharedStrings.xml><?xml version="1.0" encoding="utf-8"?>
<sst xmlns="http://schemas.openxmlformats.org/spreadsheetml/2006/main" count="4038" uniqueCount="2449">
  <si>
    <t>ATHLETE</t>
  </si>
  <si>
    <t>Disque</t>
  </si>
  <si>
    <t xml:space="preserve">Point </t>
  </si>
  <si>
    <t xml:space="preserve">Javelot </t>
  </si>
  <si>
    <t>Poids</t>
  </si>
  <si>
    <t>Longueur</t>
  </si>
  <si>
    <t>Triple saut</t>
  </si>
  <si>
    <t>Perche</t>
  </si>
  <si>
    <t>Hauteur</t>
  </si>
  <si>
    <t>50m</t>
  </si>
  <si>
    <t>80m</t>
  </si>
  <si>
    <t>120m</t>
  </si>
  <si>
    <t>1000m</t>
  </si>
  <si>
    <t>2000m</t>
  </si>
  <si>
    <t xml:space="preserve">50m haies </t>
  </si>
  <si>
    <t>100m Haies</t>
  </si>
  <si>
    <t>80m Haies</t>
  </si>
  <si>
    <t>200m haies</t>
  </si>
  <si>
    <t>3000m</t>
  </si>
  <si>
    <t>4 x 60m</t>
  </si>
  <si>
    <t>4 x 60m mixte</t>
  </si>
  <si>
    <t>BEST 3</t>
  </si>
  <si>
    <t>BRODIER</t>
  </si>
  <si>
    <t>FAUSTINE</t>
  </si>
  <si>
    <t>BEF</t>
  </si>
  <si>
    <t>DUNEUFGERMAIN</t>
  </si>
  <si>
    <t>KENZA</t>
  </si>
  <si>
    <t>LEROUX</t>
  </si>
  <si>
    <t>NAOMIE</t>
  </si>
  <si>
    <t>LAUTONNE</t>
  </si>
  <si>
    <t>ZOE</t>
  </si>
  <si>
    <t>TRANQUART</t>
  </si>
  <si>
    <t>AXEL</t>
  </si>
  <si>
    <t>BEM</t>
  </si>
  <si>
    <t>SEVESTRE</t>
  </si>
  <si>
    <t>COURTOIS</t>
  </si>
  <si>
    <t>CLEMENT</t>
  </si>
  <si>
    <t>OURY</t>
  </si>
  <si>
    <t>GABIN</t>
  </si>
  <si>
    <t>MAURE</t>
  </si>
  <si>
    <t>JULES</t>
  </si>
  <si>
    <t>REY</t>
  </si>
  <si>
    <t>LENNY</t>
  </si>
  <si>
    <t>LEGRAND</t>
  </si>
  <si>
    <t>LUCAS</t>
  </si>
  <si>
    <t>JEREMIE</t>
  </si>
  <si>
    <t>NOAH</t>
  </si>
  <si>
    <t>LORMIER</t>
  </si>
  <si>
    <t>MOUTON</t>
  </si>
  <si>
    <t>ANGELINE</t>
  </si>
  <si>
    <t>MIF</t>
  </si>
  <si>
    <t>ROUGER</t>
  </si>
  <si>
    <t>CELIA</t>
  </si>
  <si>
    <t>SUARD</t>
  </si>
  <si>
    <t>CHARLOTTE</t>
  </si>
  <si>
    <t>ESPRIT</t>
  </si>
  <si>
    <t>LILAS</t>
  </si>
  <si>
    <t>DA SILVA</t>
  </si>
  <si>
    <t>ELOISE</t>
  </si>
  <si>
    <t>FELICIA</t>
  </si>
  <si>
    <t>PEREGO</t>
  </si>
  <si>
    <t>FLORA</t>
  </si>
  <si>
    <t>CLERET</t>
  </si>
  <si>
    <t>KANI</t>
  </si>
  <si>
    <t>CHEDEVILLE</t>
  </si>
  <si>
    <t>LAURINE</t>
  </si>
  <si>
    <t>BUDET-QUERRIERE</t>
  </si>
  <si>
    <t>LEANE</t>
  </si>
  <si>
    <t>LANCON</t>
  </si>
  <si>
    <t>LOUNA</t>
  </si>
  <si>
    <t>HOOGTERP</t>
  </si>
  <si>
    <t>MARISE</t>
  </si>
  <si>
    <t>CRUCHET</t>
  </si>
  <si>
    <t>PERLINE</t>
  </si>
  <si>
    <t>HERDIER-DEVIN</t>
  </si>
  <si>
    <t>SARAH</t>
  </si>
  <si>
    <t>CURCIO</t>
  </si>
  <si>
    <t>JAMES</t>
  </si>
  <si>
    <t>MIM</t>
  </si>
  <si>
    <t>NDJIGE</t>
  </si>
  <si>
    <t>MARC-ANTHONY</t>
  </si>
  <si>
    <t>CRAMBERT</t>
  </si>
  <si>
    <t>TYMEO</t>
  </si>
  <si>
    <t xml:space="preserve"> LANCERS</t>
  </si>
  <si>
    <t>VITESSE  HAIES</t>
  </si>
  <si>
    <t>SAUTS</t>
  </si>
  <si>
    <t>DEMI FOND</t>
  </si>
  <si>
    <t xml:space="preserve">LENNY </t>
  </si>
  <si>
    <t>50H</t>
  </si>
  <si>
    <t xml:space="preserve">KANI </t>
  </si>
  <si>
    <t>haut</t>
  </si>
  <si>
    <t>200H</t>
  </si>
  <si>
    <t xml:space="preserve">LILAS </t>
  </si>
  <si>
    <t>long</t>
  </si>
  <si>
    <t>MAN</t>
  </si>
  <si>
    <t>Haut</t>
  </si>
  <si>
    <t xml:space="preserve">MAN </t>
  </si>
  <si>
    <t xml:space="preserve">JAMES </t>
  </si>
  <si>
    <t/>
  </si>
  <si>
    <t>prenom</t>
  </si>
  <si>
    <t>discipline</t>
  </si>
  <si>
    <t>point</t>
  </si>
  <si>
    <t xml:space="preserve"> total points</t>
  </si>
  <si>
    <t>Point</t>
  </si>
  <si>
    <t xml:space="preserve">Marteau </t>
  </si>
  <si>
    <t>50m haies</t>
  </si>
  <si>
    <t>5,97</t>
  </si>
  <si>
    <t>8,84</t>
  </si>
  <si>
    <t>12,83</t>
  </si>
  <si>
    <t>2,3016</t>
  </si>
  <si>
    <t>5,4000</t>
  </si>
  <si>
    <t>6,85</t>
  </si>
  <si>
    <t>12,85</t>
  </si>
  <si>
    <t>25,14</t>
  </si>
  <si>
    <t>2,10</t>
  </si>
  <si>
    <t>4,86</t>
  </si>
  <si>
    <t>7,12</t>
  </si>
  <si>
    <t>15,74</t>
  </si>
  <si>
    <t>19,03</t>
  </si>
  <si>
    <t>56,20</t>
  </si>
  <si>
    <t>72,40</t>
  </si>
  <si>
    <t>65,84</t>
  </si>
  <si>
    <t>12,5880</t>
  </si>
  <si>
    <t>26,53</t>
  </si>
  <si>
    <t>28,50</t>
  </si>
  <si>
    <t>6,42</t>
  </si>
  <si>
    <t>9,71</t>
  </si>
  <si>
    <t>14,30</t>
  </si>
  <si>
    <t>2,5065</t>
  </si>
  <si>
    <t>6,1810</t>
  </si>
  <si>
    <t>7,35</t>
  </si>
  <si>
    <t>11,19</t>
  </si>
  <si>
    <t>27,77</t>
  </si>
  <si>
    <t>1,80</t>
  </si>
  <si>
    <t>3,90</t>
  </si>
  <si>
    <t>6,57</t>
  </si>
  <si>
    <t>13,31</t>
  </si>
  <si>
    <t>15,24</t>
  </si>
  <si>
    <t>48,99</t>
  </si>
  <si>
    <t>62,64</t>
  </si>
  <si>
    <t>57,77</t>
  </si>
  <si>
    <t>14,3673</t>
  </si>
  <si>
    <t>29,62</t>
  </si>
  <si>
    <t>6,01</t>
  </si>
  <si>
    <t>8,87</t>
  </si>
  <si>
    <t>12,89</t>
  </si>
  <si>
    <t>2,3153</t>
  </si>
  <si>
    <t>5,4414</t>
  </si>
  <si>
    <t>6,91</t>
  </si>
  <si>
    <t>12,97</t>
  </si>
  <si>
    <t>25,33</t>
  </si>
  <si>
    <t>2,06</t>
  </si>
  <si>
    <t>4,69</t>
  </si>
  <si>
    <t>7,03</t>
  </si>
  <si>
    <t>15,32</t>
  </si>
  <si>
    <t>18,38</t>
  </si>
  <si>
    <t>54,20</t>
  </si>
  <si>
    <t>69,92</t>
  </si>
  <si>
    <t>63,67</t>
  </si>
  <si>
    <t>13,2344</t>
  </si>
  <si>
    <t>26,74</t>
  </si>
  <si>
    <t>28,54</t>
  </si>
  <si>
    <t>6,47</t>
  </si>
  <si>
    <t>9,75</t>
  </si>
  <si>
    <t>14,39</t>
  </si>
  <si>
    <t>2,5232</t>
  </si>
  <si>
    <t>6,2528</t>
  </si>
  <si>
    <t>7,43</t>
  </si>
  <si>
    <t>11,31</t>
  </si>
  <si>
    <t>28,22</t>
  </si>
  <si>
    <t>1,78</t>
  </si>
  <si>
    <t>3,78</t>
  </si>
  <si>
    <t>6,38</t>
  </si>
  <si>
    <t>13,05</t>
  </si>
  <si>
    <t>14,59</t>
  </si>
  <si>
    <t>46,87</t>
  </si>
  <si>
    <t>60,31</t>
  </si>
  <si>
    <t>53,90</t>
  </si>
  <si>
    <t>14,5978</t>
  </si>
  <si>
    <t>29,76</t>
  </si>
  <si>
    <t>6,04</t>
  </si>
  <si>
    <t>8,90</t>
  </si>
  <si>
    <t>12,95</t>
  </si>
  <si>
    <t>2,3290</t>
  </si>
  <si>
    <t>5,4827</t>
  </si>
  <si>
    <t>6,96</t>
  </si>
  <si>
    <t>13,09</t>
  </si>
  <si>
    <t>25,52</t>
  </si>
  <si>
    <t>2,03</t>
  </si>
  <si>
    <t>4,52</t>
  </si>
  <si>
    <t>6,94</t>
  </si>
  <si>
    <t>14,90</t>
  </si>
  <si>
    <t>17,73</t>
  </si>
  <si>
    <t>52,20</t>
  </si>
  <si>
    <t>67,44</t>
  </si>
  <si>
    <t>61,50</t>
  </si>
  <si>
    <t>13,4808</t>
  </si>
  <si>
    <t>26,95</t>
  </si>
  <si>
    <t>28,58</t>
  </si>
  <si>
    <t>6,52</t>
  </si>
  <si>
    <t>9,79</t>
  </si>
  <si>
    <t>14,47</t>
  </si>
  <si>
    <t>2,5399</t>
  </si>
  <si>
    <t>6,3246</t>
  </si>
  <si>
    <t>7,51</t>
  </si>
  <si>
    <t>11,42</t>
  </si>
  <si>
    <t>28,66</t>
  </si>
  <si>
    <t>1,76</t>
  </si>
  <si>
    <t>3,66</t>
  </si>
  <si>
    <t>6,18</t>
  </si>
  <si>
    <t>12,79</t>
  </si>
  <si>
    <t>13,94</t>
  </si>
  <si>
    <t>44,75</t>
  </si>
  <si>
    <t>57,98</t>
  </si>
  <si>
    <t>50,02</t>
  </si>
  <si>
    <t>15,2284</t>
  </si>
  <si>
    <t>29,89</t>
  </si>
  <si>
    <t>6,08</t>
  </si>
  <si>
    <t>8,93</t>
  </si>
  <si>
    <t>13,01</t>
  </si>
  <si>
    <t>2,3426</t>
  </si>
  <si>
    <t>5,5241</t>
  </si>
  <si>
    <t>7,02</t>
  </si>
  <si>
    <t>13,20</t>
  </si>
  <si>
    <t>25,72</t>
  </si>
  <si>
    <t>1,99</t>
  </si>
  <si>
    <t>4,34</t>
  </si>
  <si>
    <t>6,86</t>
  </si>
  <si>
    <t>17,09</t>
  </si>
  <si>
    <t>50,19</t>
  </si>
  <si>
    <t>64,96</t>
  </si>
  <si>
    <t>59,34</t>
  </si>
  <si>
    <t>14,1272</t>
  </si>
  <si>
    <t>27,15</t>
  </si>
  <si>
    <t>28,63</t>
  </si>
  <si>
    <t>9,83</t>
  </si>
  <si>
    <t>14,55</t>
  </si>
  <si>
    <t>2,5566</t>
  </si>
  <si>
    <t>6,3964</t>
  </si>
  <si>
    <t>7,59</t>
  </si>
  <si>
    <t>11,54</t>
  </si>
  <si>
    <t>29,11</t>
  </si>
  <si>
    <t>1,74</t>
  </si>
  <si>
    <t>3,54</t>
  </si>
  <si>
    <t>5,99</t>
  </si>
  <si>
    <t>12,52</t>
  </si>
  <si>
    <t>13,30</t>
  </si>
  <si>
    <t>42,64</t>
  </si>
  <si>
    <t>55,66</t>
  </si>
  <si>
    <t>46,15</t>
  </si>
  <si>
    <t>15,4589</t>
  </si>
  <si>
    <t>30,03</t>
  </si>
  <si>
    <t>6,11</t>
  </si>
  <si>
    <t>8,96</t>
  </si>
  <si>
    <t>13,07</t>
  </si>
  <si>
    <t>2,3563</t>
  </si>
  <si>
    <t>5,5654</t>
  </si>
  <si>
    <t>7,07</t>
  </si>
  <si>
    <t>13,32</t>
  </si>
  <si>
    <t>25,91</t>
  </si>
  <si>
    <t>1,96</t>
  </si>
  <si>
    <t>4,17</t>
  </si>
  <si>
    <t>6,77</t>
  </si>
  <si>
    <t>14,05</t>
  </si>
  <si>
    <t>16,44</t>
  </si>
  <si>
    <t>48,19</t>
  </si>
  <si>
    <t>62,48</t>
  </si>
  <si>
    <t>57,17</t>
  </si>
  <si>
    <t>14,3736</t>
  </si>
  <si>
    <t>27,36</t>
  </si>
  <si>
    <t>28,67</t>
  </si>
  <si>
    <t>6,62</t>
  </si>
  <si>
    <t>9,87</t>
  </si>
  <si>
    <t>14,64</t>
  </si>
  <si>
    <t>2,5733</t>
  </si>
  <si>
    <t>6,4682</t>
  </si>
  <si>
    <t>7,67</t>
  </si>
  <si>
    <t>11,65</t>
  </si>
  <si>
    <t>29,55</t>
  </si>
  <si>
    <t>1,72</t>
  </si>
  <si>
    <t>3,42</t>
  </si>
  <si>
    <t>5,79</t>
  </si>
  <si>
    <t>12,26</t>
  </si>
  <si>
    <t>12,65</t>
  </si>
  <si>
    <t>40,52</t>
  </si>
  <si>
    <t>53,33</t>
  </si>
  <si>
    <t>42,27</t>
  </si>
  <si>
    <t>16,0895</t>
  </si>
  <si>
    <t>30,16</t>
  </si>
  <si>
    <t>6,15</t>
  </si>
  <si>
    <t>8,99</t>
  </si>
  <si>
    <t>13,13</t>
  </si>
  <si>
    <t>2,3700</t>
  </si>
  <si>
    <t>6,0068</t>
  </si>
  <si>
    <t>7,13</t>
  </si>
  <si>
    <t>13,44</t>
  </si>
  <si>
    <t>26,10</t>
  </si>
  <si>
    <t>1,92</t>
  </si>
  <si>
    <t>4,00</t>
  </si>
  <si>
    <t>6,68</t>
  </si>
  <si>
    <t>13,63</t>
  </si>
  <si>
    <t>15,79</t>
  </si>
  <si>
    <t>46,19</t>
  </si>
  <si>
    <t>60,00</t>
  </si>
  <si>
    <t>55,00</t>
  </si>
  <si>
    <t>15,0200</t>
  </si>
  <si>
    <t>27,57</t>
  </si>
  <si>
    <t>28,71</t>
  </si>
  <si>
    <t>6,67</t>
  </si>
  <si>
    <t>9,91</t>
  </si>
  <si>
    <t>14,73</t>
  </si>
  <si>
    <t>2,5900</t>
  </si>
  <si>
    <t>6,5400</t>
  </si>
  <si>
    <t>7,75</t>
  </si>
  <si>
    <t>11,77</t>
  </si>
  <si>
    <t>30,00</t>
  </si>
  <si>
    <t>1,70</t>
  </si>
  <si>
    <t>3,30</t>
  </si>
  <si>
    <t>5,60</t>
  </si>
  <si>
    <t>12,00</t>
  </si>
  <si>
    <t>38,40</t>
  </si>
  <si>
    <t>51,00</t>
  </si>
  <si>
    <t>16,3200</t>
  </si>
  <si>
    <t>30,30</t>
  </si>
  <si>
    <t>6,20</t>
  </si>
  <si>
    <t>9,06</t>
  </si>
  <si>
    <t>13,26</t>
  </si>
  <si>
    <t>2,3864</t>
  </si>
  <si>
    <t>6,0305</t>
  </si>
  <si>
    <t>7,21</t>
  </si>
  <si>
    <t>13,60</t>
  </si>
  <si>
    <t>26,34</t>
  </si>
  <si>
    <t>1,90</t>
  </si>
  <si>
    <t>3,93</t>
  </si>
  <si>
    <t>6,59</t>
  </si>
  <si>
    <t>13,49</t>
  </si>
  <si>
    <t>15,48</t>
  </si>
  <si>
    <t>45,13</t>
  </si>
  <si>
    <t>58,48</t>
  </si>
  <si>
    <t>53,73</t>
  </si>
  <si>
    <t>15,1268</t>
  </si>
  <si>
    <t>27,67</t>
  </si>
  <si>
    <t>28,84</t>
  </si>
  <si>
    <t>6,72</t>
  </si>
  <si>
    <t>9,98</t>
  </si>
  <si>
    <t>14,83</t>
  </si>
  <si>
    <t>3,0092</t>
  </si>
  <si>
    <t>7,0144</t>
  </si>
  <si>
    <t>7,83</t>
  </si>
  <si>
    <t>11,91</t>
  </si>
  <si>
    <t>30,24</t>
  </si>
  <si>
    <t>1,68</t>
  </si>
  <si>
    <t>3,25</t>
  </si>
  <si>
    <t>5,53</t>
  </si>
  <si>
    <t>11,87</t>
  </si>
  <si>
    <t>11,79</t>
  </si>
  <si>
    <t>37,54</t>
  </si>
  <si>
    <t>49,78</t>
  </si>
  <si>
    <t>37,48</t>
  </si>
  <si>
    <t>16,5392</t>
  </si>
  <si>
    <t>30,43</t>
  </si>
  <si>
    <t>6,24</t>
  </si>
  <si>
    <t>9,12</t>
  </si>
  <si>
    <t>13,39</t>
  </si>
  <si>
    <t>2,4028</t>
  </si>
  <si>
    <t>6,0543</t>
  </si>
  <si>
    <t>7,29</t>
  </si>
  <si>
    <t>13,76</t>
  </si>
  <si>
    <t>26,57</t>
  </si>
  <si>
    <t>1,88</t>
  </si>
  <si>
    <t>3,86</t>
  </si>
  <si>
    <t>6,50</t>
  </si>
  <si>
    <t>13,34</t>
  </si>
  <si>
    <t>15,17</t>
  </si>
  <si>
    <t>44,08</t>
  </si>
  <si>
    <t>56,95</t>
  </si>
  <si>
    <t>52,46</t>
  </si>
  <si>
    <t>15,2336</t>
  </si>
  <si>
    <t>28,97</t>
  </si>
  <si>
    <t>10,05</t>
  </si>
  <si>
    <t>14,93</t>
  </si>
  <si>
    <t>3,0284</t>
  </si>
  <si>
    <t>7,0888</t>
  </si>
  <si>
    <t>7,91</t>
  </si>
  <si>
    <t>12,04</t>
  </si>
  <si>
    <t>30,49</t>
  </si>
  <si>
    <t>1,66</t>
  </si>
  <si>
    <t>3,20</t>
  </si>
  <si>
    <t>5,46</t>
  </si>
  <si>
    <t>11,74</t>
  </si>
  <si>
    <t>11,58</t>
  </si>
  <si>
    <t>36,69</t>
  </si>
  <si>
    <t>48,56</t>
  </si>
  <si>
    <t>36,55</t>
  </si>
  <si>
    <t>17,1584</t>
  </si>
  <si>
    <t>30,56</t>
  </si>
  <si>
    <t>6,29</t>
  </si>
  <si>
    <t>9,19</t>
  </si>
  <si>
    <t>13,52</t>
  </si>
  <si>
    <t>2,4192</t>
  </si>
  <si>
    <t>6,0780</t>
  </si>
  <si>
    <t>7,37</t>
  </si>
  <si>
    <t>13,93</t>
  </si>
  <si>
    <t>26,81</t>
  </si>
  <si>
    <t>1,86</t>
  </si>
  <si>
    <t>6,41</t>
  </si>
  <si>
    <t>14,87</t>
  </si>
  <si>
    <t>43,02</t>
  </si>
  <si>
    <t>55,43</t>
  </si>
  <si>
    <t>51,18</t>
  </si>
  <si>
    <t>15,3404</t>
  </si>
  <si>
    <t>27,87</t>
  </si>
  <si>
    <t>29,10</t>
  </si>
  <si>
    <t>6,82</t>
  </si>
  <si>
    <t>10,12</t>
  </si>
  <si>
    <t>15,03</t>
  </si>
  <si>
    <t>3,0476</t>
  </si>
  <si>
    <t>7,1632</t>
  </si>
  <si>
    <t>7,98</t>
  </si>
  <si>
    <t>12,18</t>
  </si>
  <si>
    <t>30,73</t>
  </si>
  <si>
    <t>1,65</t>
  </si>
  <si>
    <t>3,16</t>
  </si>
  <si>
    <t>5,38</t>
  </si>
  <si>
    <t>11,62</t>
  </si>
  <si>
    <t>11,36</t>
  </si>
  <si>
    <t>35,83</t>
  </si>
  <si>
    <t>47,34</t>
  </si>
  <si>
    <t>35,63</t>
  </si>
  <si>
    <t>17,3776</t>
  </si>
  <si>
    <t>30,68</t>
  </si>
  <si>
    <t>6,33</t>
  </si>
  <si>
    <t>9,25</t>
  </si>
  <si>
    <t>13,64</t>
  </si>
  <si>
    <t>2,4356</t>
  </si>
  <si>
    <t>6,1017</t>
  </si>
  <si>
    <t>7,44</t>
  </si>
  <si>
    <t>14,09</t>
  </si>
  <si>
    <t>27,05</t>
  </si>
  <si>
    <t>1,84</t>
  </si>
  <si>
    <t>3,71</t>
  </si>
  <si>
    <t>6,32</t>
  </si>
  <si>
    <t>14,56</t>
  </si>
  <si>
    <t>41,97</t>
  </si>
  <si>
    <t>49,91</t>
  </si>
  <si>
    <t>15,4472</t>
  </si>
  <si>
    <t>27,97</t>
  </si>
  <si>
    <t>29,23</t>
  </si>
  <si>
    <t>6,87</t>
  </si>
  <si>
    <t>10,19</t>
  </si>
  <si>
    <t>15,13</t>
  </si>
  <si>
    <t>3,0668</t>
  </si>
  <si>
    <t>7,2376</t>
  </si>
  <si>
    <t>8,06</t>
  </si>
  <si>
    <t>12,32</t>
  </si>
  <si>
    <t>30,98</t>
  </si>
  <si>
    <t>1,63</t>
  </si>
  <si>
    <t>3,11</t>
  </si>
  <si>
    <t>5,31</t>
  </si>
  <si>
    <t>11,49</t>
  </si>
  <si>
    <t>11,15</t>
  </si>
  <si>
    <t>34,98</t>
  </si>
  <si>
    <t>46,12</t>
  </si>
  <si>
    <t>34,70</t>
  </si>
  <si>
    <t>17,5968</t>
  </si>
  <si>
    <t>30,81</t>
  </si>
  <si>
    <t>9,32</t>
  </si>
  <si>
    <t>13,78</t>
  </si>
  <si>
    <t>2,4520</t>
  </si>
  <si>
    <t>6,1254</t>
  </si>
  <si>
    <t>7,52</t>
  </si>
  <si>
    <t>14,25</t>
  </si>
  <si>
    <t>27,29</t>
  </si>
  <si>
    <t>1,82</t>
  </si>
  <si>
    <t>3,64</t>
  </si>
  <si>
    <t>6,23</t>
  </si>
  <si>
    <t>12,91</t>
  </si>
  <si>
    <t>40,91</t>
  </si>
  <si>
    <t>52,38</t>
  </si>
  <si>
    <t>48,64</t>
  </si>
  <si>
    <t>15,5540</t>
  </si>
  <si>
    <t>28,07</t>
  </si>
  <si>
    <t>29,35</t>
  </si>
  <si>
    <t>6,92</t>
  </si>
  <si>
    <t>10,26</t>
  </si>
  <si>
    <t>15,23</t>
  </si>
  <si>
    <t>3,0860</t>
  </si>
  <si>
    <t>7,3120</t>
  </si>
  <si>
    <t>8,14</t>
  </si>
  <si>
    <t>12,46</t>
  </si>
  <si>
    <t>31,22</t>
  </si>
  <si>
    <t>1,61</t>
  </si>
  <si>
    <t>3,06</t>
  </si>
  <si>
    <t>5,24</t>
  </si>
  <si>
    <t>10,94</t>
  </si>
  <si>
    <t>34,12</t>
  </si>
  <si>
    <t>44,90</t>
  </si>
  <si>
    <t>33,78</t>
  </si>
  <si>
    <t>18,2160</t>
  </si>
  <si>
    <t>30,94</t>
  </si>
  <si>
    <t>6,43</t>
  </si>
  <si>
    <t>9,39</t>
  </si>
  <si>
    <t>13,90</t>
  </si>
  <si>
    <t>2,4684</t>
  </si>
  <si>
    <t>6,1492</t>
  </si>
  <si>
    <t>7,60</t>
  </si>
  <si>
    <t>14,41</t>
  </si>
  <si>
    <t>27,52</t>
  </si>
  <si>
    <t>3,57</t>
  </si>
  <si>
    <t>6,14</t>
  </si>
  <si>
    <t>12,76</t>
  </si>
  <si>
    <t>39,86</t>
  </si>
  <si>
    <t>50,86</t>
  </si>
  <si>
    <t>47,37</t>
  </si>
  <si>
    <t>16,0608</t>
  </si>
  <si>
    <t>28,17</t>
  </si>
  <si>
    <t>29,48</t>
  </si>
  <si>
    <t>6,97</t>
  </si>
  <si>
    <t>10,33</t>
  </si>
  <si>
    <t>15,34</t>
  </si>
  <si>
    <t>3,1052</t>
  </si>
  <si>
    <t>7,3864</t>
  </si>
  <si>
    <t>8,22</t>
  </si>
  <si>
    <t>12,59</t>
  </si>
  <si>
    <t>31,46</t>
  </si>
  <si>
    <t>1,59</t>
  </si>
  <si>
    <t>3,01</t>
  </si>
  <si>
    <t>5,17</t>
  </si>
  <si>
    <t>11,23</t>
  </si>
  <si>
    <t>10,73</t>
  </si>
  <si>
    <t>33,26</t>
  </si>
  <si>
    <t>43,68</t>
  </si>
  <si>
    <t>32,86</t>
  </si>
  <si>
    <t>18,4352</t>
  </si>
  <si>
    <t>31,07</t>
  </si>
  <si>
    <t>9,45</t>
  </si>
  <si>
    <t>14,04</t>
  </si>
  <si>
    <t>2,4848</t>
  </si>
  <si>
    <t>6,1729</t>
  </si>
  <si>
    <t>7,68</t>
  </si>
  <si>
    <t>14,58</t>
  </si>
  <si>
    <t>27,76</t>
  </si>
  <si>
    <t>1,77</t>
  </si>
  <si>
    <t>3,50</t>
  </si>
  <si>
    <t>12,62</t>
  </si>
  <si>
    <t>38,80</t>
  </si>
  <si>
    <t>49,33</t>
  </si>
  <si>
    <t>46,10</t>
  </si>
  <si>
    <t>16,1676</t>
  </si>
  <si>
    <t>28,28</t>
  </si>
  <si>
    <t>29,61</t>
  </si>
  <si>
    <t>7,01</t>
  </si>
  <si>
    <t>10,40</t>
  </si>
  <si>
    <t>15,47</t>
  </si>
  <si>
    <t>3,1244</t>
  </si>
  <si>
    <t>7,4608</t>
  </si>
  <si>
    <t>8,30</t>
  </si>
  <si>
    <t>12,73</t>
  </si>
  <si>
    <t>31,71</t>
  </si>
  <si>
    <t>1,58</t>
  </si>
  <si>
    <t>2,96</t>
  </si>
  <si>
    <t>5,10</t>
  </si>
  <si>
    <t>11,10</t>
  </si>
  <si>
    <t>10,52</t>
  </si>
  <si>
    <t>32,41</t>
  </si>
  <si>
    <t>42,46</t>
  </si>
  <si>
    <t>31,93</t>
  </si>
  <si>
    <t>19,0544</t>
  </si>
  <si>
    <t>31,20</t>
  </si>
  <si>
    <t>9,52</t>
  </si>
  <si>
    <t>14,17</t>
  </si>
  <si>
    <t>2,5012</t>
  </si>
  <si>
    <t>6,1966</t>
  </si>
  <si>
    <t>7,76</t>
  </si>
  <si>
    <t>14,74</t>
  </si>
  <si>
    <t>28,00</t>
  </si>
  <si>
    <t>1,75</t>
  </si>
  <si>
    <t>5,95</t>
  </si>
  <si>
    <t>12,47</t>
  </si>
  <si>
    <t>13,33</t>
  </si>
  <si>
    <t>37,75</t>
  </si>
  <si>
    <t>47,81</t>
  </si>
  <si>
    <t>44,82</t>
  </si>
  <si>
    <t>16,2744</t>
  </si>
  <si>
    <t>28,38</t>
  </si>
  <si>
    <t>29,74</t>
  </si>
  <si>
    <t>7,06</t>
  </si>
  <si>
    <t>10,47</t>
  </si>
  <si>
    <t>15,60</t>
  </si>
  <si>
    <t>3,1436</t>
  </si>
  <si>
    <t>7,5352</t>
  </si>
  <si>
    <t>8,37</t>
  </si>
  <si>
    <t>12,87</t>
  </si>
  <si>
    <t>31,95</t>
  </si>
  <si>
    <t>1,56</t>
  </si>
  <si>
    <t>2,92</t>
  </si>
  <si>
    <t>5,02</t>
  </si>
  <si>
    <t>10,98</t>
  </si>
  <si>
    <t>10,30</t>
  </si>
  <si>
    <t>31,55</t>
  </si>
  <si>
    <t>41,24</t>
  </si>
  <si>
    <t>31,01</t>
  </si>
  <si>
    <t>19,2736</t>
  </si>
  <si>
    <t>31,32</t>
  </si>
  <si>
    <t>6,56</t>
  </si>
  <si>
    <t>9,58</t>
  </si>
  <si>
    <t>14,31</t>
  </si>
  <si>
    <t>2,5176</t>
  </si>
  <si>
    <t>6,2204</t>
  </si>
  <si>
    <t>7,84</t>
  </si>
  <si>
    <t>28,23</t>
  </si>
  <si>
    <t>1,73</t>
  </si>
  <si>
    <t>3,35</t>
  </si>
  <si>
    <t>5,86</t>
  </si>
  <si>
    <t>12,33</t>
  </si>
  <si>
    <t>13,02</t>
  </si>
  <si>
    <t>46,28</t>
  </si>
  <si>
    <t>43,55</t>
  </si>
  <si>
    <t>16,3812</t>
  </si>
  <si>
    <t>28,48</t>
  </si>
  <si>
    <t>29,87</t>
  </si>
  <si>
    <t>7,11</t>
  </si>
  <si>
    <t>10,54</t>
  </si>
  <si>
    <t>15,73</t>
  </si>
  <si>
    <t>3,1628</t>
  </si>
  <si>
    <t>8,0096</t>
  </si>
  <si>
    <t>8,45</t>
  </si>
  <si>
    <t>13,00</t>
  </si>
  <si>
    <t>32,20</t>
  </si>
  <si>
    <t>1,54</t>
  </si>
  <si>
    <t>2,87</t>
  </si>
  <si>
    <t>4,95</t>
  </si>
  <si>
    <t>10,85</t>
  </si>
  <si>
    <t>10,09</t>
  </si>
  <si>
    <t>30,70</t>
  </si>
  <si>
    <t>40,02</t>
  </si>
  <si>
    <t>30,08</t>
  </si>
  <si>
    <t>19,4928</t>
  </si>
  <si>
    <t>31,45</t>
  </si>
  <si>
    <t>6,61</t>
  </si>
  <si>
    <t>9,65</t>
  </si>
  <si>
    <t>14,44</t>
  </si>
  <si>
    <t>2,5340</t>
  </si>
  <si>
    <t>6,2441</t>
  </si>
  <si>
    <t>15,06</t>
  </si>
  <si>
    <t>28,47</t>
  </si>
  <si>
    <t>1,71</t>
  </si>
  <si>
    <t>3,28</t>
  </si>
  <si>
    <t>5,77</t>
  </si>
  <si>
    <t>12,19</t>
  </si>
  <si>
    <t>12,71</t>
  </si>
  <si>
    <t>44,76</t>
  </si>
  <si>
    <t>42,28</t>
  </si>
  <si>
    <t>16,4880</t>
  </si>
  <si>
    <t>7,16</t>
  </si>
  <si>
    <t>10,61</t>
  </si>
  <si>
    <t>15,86</t>
  </si>
  <si>
    <t>3,1820</t>
  </si>
  <si>
    <t>8,0840</t>
  </si>
  <si>
    <t>8,53</t>
  </si>
  <si>
    <t>13,14</t>
  </si>
  <si>
    <t>32,44</t>
  </si>
  <si>
    <t>1,52</t>
  </si>
  <si>
    <t>2,82</t>
  </si>
  <si>
    <t>4,88</t>
  </si>
  <si>
    <t>10,72</t>
  </si>
  <si>
    <t>9,88</t>
  </si>
  <si>
    <t>29,84</t>
  </si>
  <si>
    <t>29,16</t>
  </si>
  <si>
    <t>20,1120</t>
  </si>
  <si>
    <t>31,58</t>
  </si>
  <si>
    <t>6,66</t>
  </si>
  <si>
    <t>9,72</t>
  </si>
  <si>
    <t>2,5504</t>
  </si>
  <si>
    <t>6,2678</t>
  </si>
  <si>
    <t>7,99</t>
  </si>
  <si>
    <t>1,69</t>
  </si>
  <si>
    <t>3,21</t>
  </si>
  <si>
    <t>5,68</t>
  </si>
  <si>
    <t>12,41</t>
  </si>
  <si>
    <t>34,58</t>
  </si>
  <si>
    <t>43,24</t>
  </si>
  <si>
    <t>41,01</t>
  </si>
  <si>
    <t>16,5948</t>
  </si>
  <si>
    <t>28,68</t>
  </si>
  <si>
    <t>30,13</t>
  </si>
  <si>
    <t>10,68</t>
  </si>
  <si>
    <t>15,99</t>
  </si>
  <si>
    <t>3,2012</t>
  </si>
  <si>
    <t>8,1584</t>
  </si>
  <si>
    <t>8,61</t>
  </si>
  <si>
    <t>13,28</t>
  </si>
  <si>
    <t>32,68</t>
  </si>
  <si>
    <t>1,51</t>
  </si>
  <si>
    <t>2,77</t>
  </si>
  <si>
    <t>4,81</t>
  </si>
  <si>
    <t>10,59</t>
  </si>
  <si>
    <t>9,67</t>
  </si>
  <si>
    <t>28,98</t>
  </si>
  <si>
    <t>37,58</t>
  </si>
  <si>
    <t>28,24</t>
  </si>
  <si>
    <t>20,3312</t>
  </si>
  <si>
    <t>6,70</t>
  </si>
  <si>
    <t>9,78</t>
  </si>
  <si>
    <t>14,68</t>
  </si>
  <si>
    <t>2,5668</t>
  </si>
  <si>
    <t>6,2915</t>
  </si>
  <si>
    <t>8,07</t>
  </si>
  <si>
    <t>15,39</t>
  </si>
  <si>
    <t>28,95</t>
  </si>
  <si>
    <t>1,67</t>
  </si>
  <si>
    <t>3,14</t>
  </si>
  <si>
    <t>5,59</t>
  </si>
  <si>
    <t>11,90</t>
  </si>
  <si>
    <t>12,10</t>
  </si>
  <si>
    <t>33,52</t>
  </si>
  <si>
    <t>41,71</t>
  </si>
  <si>
    <t>39,74</t>
  </si>
  <si>
    <t>17,1016</t>
  </si>
  <si>
    <t>28,78</t>
  </si>
  <si>
    <t>30,26</t>
  </si>
  <si>
    <t>7,26</t>
  </si>
  <si>
    <t>10,75</t>
  </si>
  <si>
    <t>16,12</t>
  </si>
  <si>
    <t>3,2204</t>
  </si>
  <si>
    <t>8,2328</t>
  </si>
  <si>
    <t>8,69</t>
  </si>
  <si>
    <t>13,42</t>
  </si>
  <si>
    <t>32,93</t>
  </si>
  <si>
    <t>1,49</t>
  </si>
  <si>
    <t>2,72</t>
  </si>
  <si>
    <t>4,74</t>
  </si>
  <si>
    <t>10,46</t>
  </si>
  <si>
    <t>9,46</t>
  </si>
  <si>
    <t>28,13</t>
  </si>
  <si>
    <t>36,36</t>
  </si>
  <si>
    <t>27,31</t>
  </si>
  <si>
    <t>20,5504</t>
  </si>
  <si>
    <t>31,84</t>
  </si>
  <si>
    <t>6,75</t>
  </si>
  <si>
    <t>9,85</t>
  </si>
  <si>
    <t>14,79</t>
  </si>
  <si>
    <t>2,5832</t>
  </si>
  <si>
    <t>6,3153</t>
  </si>
  <si>
    <t>8,15</t>
  </si>
  <si>
    <t>15,55</t>
  </si>
  <si>
    <t>29,18</t>
  </si>
  <si>
    <t>5,50</t>
  </si>
  <si>
    <t>11,75</t>
  </si>
  <si>
    <t>32,47</t>
  </si>
  <si>
    <t>40,19</t>
  </si>
  <si>
    <t>38,46</t>
  </si>
  <si>
    <t>17,2084</t>
  </si>
  <si>
    <t>28,88</t>
  </si>
  <si>
    <t>30,38</t>
  </si>
  <si>
    <t>7,31</t>
  </si>
  <si>
    <t>10,83</t>
  </si>
  <si>
    <t>16,24</t>
  </si>
  <si>
    <t>3,2396</t>
  </si>
  <si>
    <t>8,3072</t>
  </si>
  <si>
    <t>8,76</t>
  </si>
  <si>
    <t>13,55</t>
  </si>
  <si>
    <t>33,17</t>
  </si>
  <si>
    <t>1,47</t>
  </si>
  <si>
    <t>2,68</t>
  </si>
  <si>
    <t>4,66</t>
  </si>
  <si>
    <t>10,34</t>
  </si>
  <si>
    <t>9,24</t>
  </si>
  <si>
    <t>27,27</t>
  </si>
  <si>
    <t>35,14</t>
  </si>
  <si>
    <t>26,39</t>
  </si>
  <si>
    <t>21,1696</t>
  </si>
  <si>
    <t>31,96</t>
  </si>
  <si>
    <t>6,79</t>
  </si>
  <si>
    <t>14,89</t>
  </si>
  <si>
    <t>2,5996</t>
  </si>
  <si>
    <t>6,3390</t>
  </si>
  <si>
    <t>8,23</t>
  </si>
  <si>
    <t>15,71</t>
  </si>
  <si>
    <t>29,42</t>
  </si>
  <si>
    <t>2,99</t>
  </si>
  <si>
    <t>5,41</t>
  </si>
  <si>
    <t>11,61</t>
  </si>
  <si>
    <t>11,48</t>
  </si>
  <si>
    <t>31,41</t>
  </si>
  <si>
    <t>38,66</t>
  </si>
  <si>
    <t>37,19</t>
  </si>
  <si>
    <t>17,3152</t>
  </si>
  <si>
    <t>30,51</t>
  </si>
  <si>
    <t>7,36</t>
  </si>
  <si>
    <t>10,90</t>
  </si>
  <si>
    <t>16,37</t>
  </si>
  <si>
    <t>3,2588</t>
  </si>
  <si>
    <t>8,3816</t>
  </si>
  <si>
    <t>13,69</t>
  </si>
  <si>
    <t>33,42</t>
  </si>
  <si>
    <t>1,45</t>
  </si>
  <si>
    <t>2,63</t>
  </si>
  <si>
    <t>4,59</t>
  </si>
  <si>
    <t>10,21</t>
  </si>
  <si>
    <t>9,03</t>
  </si>
  <si>
    <t>26,42</t>
  </si>
  <si>
    <t>33,92</t>
  </si>
  <si>
    <t>25,46</t>
  </si>
  <si>
    <t>21,3888</t>
  </si>
  <si>
    <t>32,09</t>
  </si>
  <si>
    <t>6,84</t>
  </si>
  <si>
    <t>15,00</t>
  </si>
  <si>
    <t>3,0160</t>
  </si>
  <si>
    <t>6,3627</t>
  </si>
  <si>
    <t>8,31</t>
  </si>
  <si>
    <t>15,88</t>
  </si>
  <si>
    <t>29,66</t>
  </si>
  <si>
    <t>5,32</t>
  </si>
  <si>
    <t>11,46</t>
  </si>
  <si>
    <t>11,18</t>
  </si>
  <si>
    <t>30,36</t>
  </si>
  <si>
    <t>37,14</t>
  </si>
  <si>
    <t>35,92</t>
  </si>
  <si>
    <t>17,4220</t>
  </si>
  <si>
    <t>29,08</t>
  </si>
  <si>
    <t>30,64</t>
  </si>
  <si>
    <t>7,41</t>
  </si>
  <si>
    <t>10,97</t>
  </si>
  <si>
    <t>16,50</t>
  </si>
  <si>
    <t>3,2780</t>
  </si>
  <si>
    <t>8,4560</t>
  </si>
  <si>
    <t>8,92</t>
  </si>
  <si>
    <t>13,83</t>
  </si>
  <si>
    <t>33,66</t>
  </si>
  <si>
    <t>1,44</t>
  </si>
  <si>
    <t>2,58</t>
  </si>
  <si>
    <t>10,08</t>
  </si>
  <si>
    <t>8,82</t>
  </si>
  <si>
    <t>25,56</t>
  </si>
  <si>
    <t>32,70</t>
  </si>
  <si>
    <t>24,54</t>
  </si>
  <si>
    <t>22,0080</t>
  </si>
  <si>
    <t>32,22</t>
  </si>
  <si>
    <t>6,89</t>
  </si>
  <si>
    <t>15,10</t>
  </si>
  <si>
    <t>3,0324</t>
  </si>
  <si>
    <t>6,3864</t>
  </si>
  <si>
    <t>8,38</t>
  </si>
  <si>
    <t>16,04</t>
  </si>
  <si>
    <t>29,90</t>
  </si>
  <si>
    <t>2,85</t>
  </si>
  <si>
    <t>5,23</t>
  </si>
  <si>
    <t>11,32</t>
  </si>
  <si>
    <t>10,87</t>
  </si>
  <si>
    <t>29,30</t>
  </si>
  <si>
    <t>35,62</t>
  </si>
  <si>
    <t>34,65</t>
  </si>
  <si>
    <t>17,5288</t>
  </si>
  <si>
    <t>30,77</t>
  </si>
  <si>
    <t>7,46</t>
  </si>
  <si>
    <t>11,04</t>
  </si>
  <si>
    <t>16,62</t>
  </si>
  <si>
    <t>3,2972</t>
  </si>
  <si>
    <t>8,5304</t>
  </si>
  <si>
    <t>9,00</t>
  </si>
  <si>
    <t>13,97</t>
  </si>
  <si>
    <t>33,90</t>
  </si>
  <si>
    <t>1,42</t>
  </si>
  <si>
    <t>2,53</t>
  </si>
  <si>
    <t>4,45</t>
  </si>
  <si>
    <t>9,95</t>
  </si>
  <si>
    <t>24,70</t>
  </si>
  <si>
    <t>31,48</t>
  </si>
  <si>
    <t>23,62</t>
  </si>
  <si>
    <t>22,2272</t>
  </si>
  <si>
    <t>32,35</t>
  </si>
  <si>
    <t>6,93</t>
  </si>
  <si>
    <t>10,11</t>
  </si>
  <si>
    <t>15,20</t>
  </si>
  <si>
    <t>3,0488</t>
  </si>
  <si>
    <t>6,4102</t>
  </si>
  <si>
    <t>8,46</t>
  </si>
  <si>
    <t>16,20</t>
  </si>
  <si>
    <t>1,57</t>
  </si>
  <si>
    <t>2,78</t>
  </si>
  <si>
    <t>5,14</t>
  </si>
  <si>
    <t>10,56</t>
  </si>
  <si>
    <t>34,09</t>
  </si>
  <si>
    <t>33,38</t>
  </si>
  <si>
    <t>18,0356</t>
  </si>
  <si>
    <t>29,28</t>
  </si>
  <si>
    <t>30,90</t>
  </si>
  <si>
    <t>11,11</t>
  </si>
  <si>
    <t>16,74</t>
  </si>
  <si>
    <t>3,3164</t>
  </si>
  <si>
    <t>9,0048</t>
  </si>
  <si>
    <t>9,08</t>
  </si>
  <si>
    <t>14,10</t>
  </si>
  <si>
    <t>34,15</t>
  </si>
  <si>
    <t>1,40</t>
  </si>
  <si>
    <t>2,48</t>
  </si>
  <si>
    <t>4,38</t>
  </si>
  <si>
    <t>9,82</t>
  </si>
  <si>
    <t>8,40</t>
  </si>
  <si>
    <t>23,85</t>
  </si>
  <si>
    <t>22,69</t>
  </si>
  <si>
    <t>22,4464</t>
  </si>
  <si>
    <t>32,48</t>
  </si>
  <si>
    <t>6,98</t>
  </si>
  <si>
    <t>10,18</t>
  </si>
  <si>
    <t>3,0652</t>
  </si>
  <si>
    <t>6,4339</t>
  </si>
  <si>
    <t>8,54</t>
  </si>
  <si>
    <t>16,36</t>
  </si>
  <si>
    <t>30,37</t>
  </si>
  <si>
    <t>1,55</t>
  </si>
  <si>
    <t>2,70</t>
  </si>
  <si>
    <t>5,05</t>
  </si>
  <si>
    <t>11,03</t>
  </si>
  <si>
    <t>10,25</t>
  </si>
  <si>
    <t>27,19</t>
  </si>
  <si>
    <t>32,57</t>
  </si>
  <si>
    <t>32,10</t>
  </si>
  <si>
    <t>18,1424</t>
  </si>
  <si>
    <t>29,38</t>
  </si>
  <si>
    <t>31,03</t>
  </si>
  <si>
    <t>7,56</t>
  </si>
  <si>
    <t>16,94</t>
  </si>
  <si>
    <t>3,3356</t>
  </si>
  <si>
    <t>9,0792</t>
  </si>
  <si>
    <t>9,15</t>
  </si>
  <si>
    <t>14,24</t>
  </si>
  <si>
    <t>34,39</t>
  </si>
  <si>
    <t>1,38</t>
  </si>
  <si>
    <t>2,44</t>
  </si>
  <si>
    <t>4,30</t>
  </si>
  <si>
    <t>9,70</t>
  </si>
  <si>
    <t>8,18</t>
  </si>
  <si>
    <t>22,99</t>
  </si>
  <si>
    <t>29,04</t>
  </si>
  <si>
    <t>21,77</t>
  </si>
  <si>
    <t>23,0656</t>
  </si>
  <si>
    <t>32,60</t>
  </si>
  <si>
    <t>10,24</t>
  </si>
  <si>
    <t>3,0816</t>
  </si>
  <si>
    <t>6,4576</t>
  </si>
  <si>
    <t>8,62</t>
  </si>
  <si>
    <t>16,53</t>
  </si>
  <si>
    <t>30,61</t>
  </si>
  <si>
    <t>10,89</t>
  </si>
  <si>
    <t>26,13</t>
  </si>
  <si>
    <t>31,04</t>
  </si>
  <si>
    <t>30,83</t>
  </si>
  <si>
    <t>18,2492</t>
  </si>
  <si>
    <t>29,49</t>
  </si>
  <si>
    <t>31,16</t>
  </si>
  <si>
    <t>11,25</t>
  </si>
  <si>
    <t>17,14</t>
  </si>
  <si>
    <t>3,3548</t>
  </si>
  <si>
    <t>9,1536</t>
  </si>
  <si>
    <t>9,23</t>
  </si>
  <si>
    <t>14,38</t>
  </si>
  <si>
    <t>34,64</t>
  </si>
  <si>
    <t>1,37</t>
  </si>
  <si>
    <t>2,39</t>
  </si>
  <si>
    <t>4,23</t>
  </si>
  <si>
    <t>9,57</t>
  </si>
  <si>
    <t>7,97</t>
  </si>
  <si>
    <t>22,14</t>
  </si>
  <si>
    <t>27,82</t>
  </si>
  <si>
    <t>20,84</t>
  </si>
  <si>
    <t>23,2848</t>
  </si>
  <si>
    <t>32,73</t>
  </si>
  <si>
    <t>10,31</t>
  </si>
  <si>
    <t>15,61</t>
  </si>
  <si>
    <t>3,0980</t>
  </si>
  <si>
    <t>6,4814</t>
  </si>
  <si>
    <t>8,70</t>
  </si>
  <si>
    <t>16,69</t>
  </si>
  <si>
    <t>30,84</t>
  </si>
  <si>
    <t>1,50</t>
  </si>
  <si>
    <t>2,56</t>
  </si>
  <si>
    <t>10,74</t>
  </si>
  <si>
    <t>9,64</t>
  </si>
  <si>
    <t>25,08</t>
  </si>
  <si>
    <t>29,52</t>
  </si>
  <si>
    <t>29,56</t>
  </si>
  <si>
    <t>18,3560</t>
  </si>
  <si>
    <t>29,59</t>
  </si>
  <si>
    <t>31,29</t>
  </si>
  <si>
    <t>7,65</t>
  </si>
  <si>
    <t>17,34</t>
  </si>
  <si>
    <t>3,3740</t>
  </si>
  <si>
    <t>9,2280</t>
  </si>
  <si>
    <t>9,31</t>
  </si>
  <si>
    <t>14,51</t>
  </si>
  <si>
    <t>34,88</t>
  </si>
  <si>
    <t>1,35</t>
  </si>
  <si>
    <t>2,34</t>
  </si>
  <si>
    <t>4,16</t>
  </si>
  <si>
    <t>9,44</t>
  </si>
  <si>
    <t>21,28</t>
  </si>
  <si>
    <t>26,60</t>
  </si>
  <si>
    <t>19,92</t>
  </si>
  <si>
    <t>23,5040</t>
  </si>
  <si>
    <t>10,38</t>
  </si>
  <si>
    <t>15,75</t>
  </si>
  <si>
    <t>3,1144</t>
  </si>
  <si>
    <t>6,5051</t>
  </si>
  <si>
    <t>8,78</t>
  </si>
  <si>
    <t>16,85</t>
  </si>
  <si>
    <t>31,08</t>
  </si>
  <si>
    <t>1,48</t>
  </si>
  <si>
    <t>2,49</t>
  </si>
  <si>
    <t>4,77</t>
  </si>
  <si>
    <t>10,60</t>
  </si>
  <si>
    <t>9,33</t>
  </si>
  <si>
    <t>24,02</t>
  </si>
  <si>
    <t>28,29</t>
  </si>
  <si>
    <t>18,4628</t>
  </si>
  <si>
    <t>29,69</t>
  </si>
  <si>
    <t>7,70</t>
  </si>
  <si>
    <t>11,39</t>
  </si>
  <si>
    <t>17,54</t>
  </si>
  <si>
    <t>3,3932</t>
  </si>
  <si>
    <t>9,3024</t>
  </si>
  <si>
    <t>14,65</t>
  </si>
  <si>
    <t>35,12</t>
  </si>
  <si>
    <t>1,33</t>
  </si>
  <si>
    <t>2,29</t>
  </si>
  <si>
    <t>4,09</t>
  </si>
  <si>
    <t>7,55</t>
  </si>
  <si>
    <t>20,42</t>
  </si>
  <si>
    <t>25,38</t>
  </si>
  <si>
    <t>19,00</t>
  </si>
  <si>
    <t>24,1232</t>
  </si>
  <si>
    <t>32,99</t>
  </si>
  <si>
    <t>10,44</t>
  </si>
  <si>
    <t>3,1308</t>
  </si>
  <si>
    <t>6,5288</t>
  </si>
  <si>
    <t>8,85</t>
  </si>
  <si>
    <t>17,01</t>
  </si>
  <si>
    <t>1,46</t>
  </si>
  <si>
    <t>2,42</t>
  </si>
  <si>
    <t>4,68</t>
  </si>
  <si>
    <t>10,45</t>
  </si>
  <si>
    <t>9,02</t>
  </si>
  <si>
    <t>22,97</t>
  </si>
  <si>
    <t>26,47</t>
  </si>
  <si>
    <t>27,02</t>
  </si>
  <si>
    <t>18,5696</t>
  </si>
  <si>
    <t>29,79</t>
  </si>
  <si>
    <t>31,54</t>
  </si>
  <si>
    <t>17,74</t>
  </si>
  <si>
    <t>3,4124</t>
  </si>
  <si>
    <t>9,3768</t>
  </si>
  <si>
    <t>9,47</t>
  </si>
  <si>
    <t>35,37</t>
  </si>
  <si>
    <t>1,31</t>
  </si>
  <si>
    <t>2,24</t>
  </si>
  <si>
    <t>4,02</t>
  </si>
  <si>
    <t>9,18</t>
  </si>
  <si>
    <t>7,34</t>
  </si>
  <si>
    <t>19,57</t>
  </si>
  <si>
    <t>24,16</t>
  </si>
  <si>
    <t>18,07</t>
  </si>
  <si>
    <t>24,3424</t>
  </si>
  <si>
    <t>33,12</t>
  </si>
  <si>
    <t>10,51</t>
  </si>
  <si>
    <t>15,98</t>
  </si>
  <si>
    <t>3,1472</t>
  </si>
  <si>
    <t>6,5525</t>
  </si>
  <si>
    <t>17,18</t>
  </si>
  <si>
    <t>31,56</t>
  </si>
  <si>
    <t>8,72</t>
  </si>
  <si>
    <t>21,91</t>
  </si>
  <si>
    <t>24,95</t>
  </si>
  <si>
    <t>25,74</t>
  </si>
  <si>
    <t>19,0764</t>
  </si>
  <si>
    <t>31,67</t>
  </si>
  <si>
    <t>7,80</t>
  </si>
  <si>
    <t>11,53</t>
  </si>
  <si>
    <t>17,93</t>
  </si>
  <si>
    <t>3,4316</t>
  </si>
  <si>
    <t>9,4512</t>
  </si>
  <si>
    <t>9,54</t>
  </si>
  <si>
    <t>35,61</t>
  </si>
  <si>
    <t>1,30</t>
  </si>
  <si>
    <t>2,20</t>
  </si>
  <si>
    <t>3,94</t>
  </si>
  <si>
    <t>18,71</t>
  </si>
  <si>
    <t>22,94</t>
  </si>
  <si>
    <t>17,15</t>
  </si>
  <si>
    <t>24,5616</t>
  </si>
  <si>
    <t>33,24</t>
  </si>
  <si>
    <t>7,25</t>
  </si>
  <si>
    <t>10,57</t>
  </si>
  <si>
    <t>16,09</t>
  </si>
  <si>
    <t>3,1636</t>
  </si>
  <si>
    <t>6,5763</t>
  </si>
  <si>
    <t>9,01</t>
  </si>
  <si>
    <t>31,79</t>
  </si>
  <si>
    <t>2,27</t>
  </si>
  <si>
    <t>4,50</t>
  </si>
  <si>
    <t>10,16</t>
  </si>
  <si>
    <t>8,41</t>
  </si>
  <si>
    <t>20,86</t>
  </si>
  <si>
    <t>23,42</t>
  </si>
  <si>
    <t>24,47</t>
  </si>
  <si>
    <t>19,1832</t>
  </si>
  <si>
    <t>29,99</t>
  </si>
  <si>
    <t>31,80</t>
  </si>
  <si>
    <t>7,85</t>
  </si>
  <si>
    <t>11,60</t>
  </si>
  <si>
    <t>18,12</t>
  </si>
  <si>
    <t>3,4508</t>
  </si>
  <si>
    <t>9,5256</t>
  </si>
  <si>
    <t>9,62</t>
  </si>
  <si>
    <t>35,86</t>
  </si>
  <si>
    <t>1,28</t>
  </si>
  <si>
    <t>2,15</t>
  </si>
  <si>
    <t>3,87</t>
  </si>
  <si>
    <t>17,86</t>
  </si>
  <si>
    <t>21,72</t>
  </si>
  <si>
    <t>16,22</t>
  </si>
  <si>
    <t>25,1808</t>
  </si>
  <si>
    <t>33,37</t>
  </si>
  <si>
    <t>7,30</t>
  </si>
  <si>
    <t>10,64</t>
  </si>
  <si>
    <t>3,1800</t>
  </si>
  <si>
    <t>7,0000</t>
  </si>
  <si>
    <t>9,09</t>
  </si>
  <si>
    <t>17,50</t>
  </si>
  <si>
    <t>32,03</t>
  </si>
  <si>
    <t>4,41</t>
  </si>
  <si>
    <t>10,02</t>
  </si>
  <si>
    <t>8,10</t>
  </si>
  <si>
    <t>19,80</t>
  </si>
  <si>
    <t>21,90</t>
  </si>
  <si>
    <t>23,20</t>
  </si>
  <si>
    <t>19,2900</t>
  </si>
  <si>
    <t>30,09</t>
  </si>
  <si>
    <t>7,90</t>
  </si>
  <si>
    <t>11,67</t>
  </si>
  <si>
    <t>18,31</t>
  </si>
  <si>
    <t>3,4700</t>
  </si>
  <si>
    <t>10,0000</t>
  </si>
  <si>
    <t>36,10</t>
  </si>
  <si>
    <t>1,26</t>
  </si>
  <si>
    <t>3,80</t>
  </si>
  <si>
    <t>8,80</t>
  </si>
  <si>
    <t>17,00</t>
  </si>
  <si>
    <t>20,50</t>
  </si>
  <si>
    <t>15,30</t>
  </si>
  <si>
    <t>25,4000</t>
  </si>
  <si>
    <t>33,50</t>
  </si>
  <si>
    <t>10,84</t>
  </si>
  <si>
    <t>16,38</t>
  </si>
  <si>
    <t>3,2242</t>
  </si>
  <si>
    <t>7,0868</t>
  </si>
  <si>
    <t>17,89</t>
  </si>
  <si>
    <t>2,17</t>
  </si>
  <si>
    <t>4,31</t>
  </si>
  <si>
    <t>7,88</t>
  </si>
  <si>
    <t>19,22</t>
  </si>
  <si>
    <t>21,12</t>
  </si>
  <si>
    <t>22,38</t>
  </si>
  <si>
    <t>19,5168</t>
  </si>
  <si>
    <t>30,72</t>
  </si>
  <si>
    <t>8,01</t>
  </si>
  <si>
    <t>11,85</t>
  </si>
  <si>
    <t>18,56</t>
  </si>
  <si>
    <t>3,5211</t>
  </si>
  <si>
    <t>10,0447</t>
  </si>
  <si>
    <t>37,28</t>
  </si>
  <si>
    <t>1,24</t>
  </si>
  <si>
    <t>3,72</t>
  </si>
  <si>
    <t>8,64</t>
  </si>
  <si>
    <t>6,54</t>
  </si>
  <si>
    <t>16,52</t>
  </si>
  <si>
    <t>19,85</t>
  </si>
  <si>
    <t>14,81</t>
  </si>
  <si>
    <t>25,5000</t>
  </si>
  <si>
    <t>33,87</t>
  </si>
  <si>
    <t>16,57</t>
  </si>
  <si>
    <t>3,2684</t>
  </si>
  <si>
    <t>7,1737</t>
  </si>
  <si>
    <t>18,27</t>
  </si>
  <si>
    <t>1,36</t>
  </si>
  <si>
    <t>2,14</t>
  </si>
  <si>
    <t>4,20</t>
  </si>
  <si>
    <t>18,64</t>
  </si>
  <si>
    <t>20,33</t>
  </si>
  <si>
    <t>21,56</t>
  </si>
  <si>
    <t>20,1437</t>
  </si>
  <si>
    <t>31,35</t>
  </si>
  <si>
    <t>8,11</t>
  </si>
  <si>
    <t>12,02</t>
  </si>
  <si>
    <t>18,81</t>
  </si>
  <si>
    <t>3,5721</t>
  </si>
  <si>
    <t>10,0895</t>
  </si>
  <si>
    <t>10,27</t>
  </si>
  <si>
    <t>16,00</t>
  </si>
  <si>
    <t>1,22</t>
  </si>
  <si>
    <t>3,63</t>
  </si>
  <si>
    <t>8,48</t>
  </si>
  <si>
    <t>16,03</t>
  </si>
  <si>
    <t>19,19</t>
  </si>
  <si>
    <t>14,32</t>
  </si>
  <si>
    <t>26,0000</t>
  </si>
  <si>
    <t>34,24</t>
  </si>
  <si>
    <t>7,69</t>
  </si>
  <si>
    <t>16,75</t>
  </si>
  <si>
    <t>3,3126</t>
  </si>
  <si>
    <t>7,2605</t>
  </si>
  <si>
    <t>9,77</t>
  </si>
  <si>
    <t>18,66</t>
  </si>
  <si>
    <t>34,05</t>
  </si>
  <si>
    <t>1,34</t>
  </si>
  <si>
    <t>2,11</t>
  </si>
  <si>
    <t>4,10</t>
  </si>
  <si>
    <t>9,50</t>
  </si>
  <si>
    <t>7,45</t>
  </si>
  <si>
    <t>18,06</t>
  </si>
  <si>
    <t>19,55</t>
  </si>
  <si>
    <t>20,74</t>
  </si>
  <si>
    <t>20,3705</t>
  </si>
  <si>
    <t>31,98</t>
  </si>
  <si>
    <t>32,74</t>
  </si>
  <si>
    <t>12,20</t>
  </si>
  <si>
    <t>19,06</t>
  </si>
  <si>
    <t>4,0232</t>
  </si>
  <si>
    <t>10,1342</t>
  </si>
  <si>
    <t>10,55</t>
  </si>
  <si>
    <t>16,40</t>
  </si>
  <si>
    <t>39,64</t>
  </si>
  <si>
    <t>1,20</t>
  </si>
  <si>
    <t>3,55</t>
  </si>
  <si>
    <t>8,33</t>
  </si>
  <si>
    <t>18,54</t>
  </si>
  <si>
    <t>26,1000</t>
  </si>
  <si>
    <t>34,61</t>
  </si>
  <si>
    <t>11,45</t>
  </si>
  <si>
    <t>16,98</t>
  </si>
  <si>
    <t>3,3568</t>
  </si>
  <si>
    <t>7,3474</t>
  </si>
  <si>
    <t>10,00</t>
  </si>
  <si>
    <t>19,05</t>
  </si>
  <si>
    <t>34,72</t>
  </si>
  <si>
    <t>1,32</t>
  </si>
  <si>
    <t>2,07</t>
  </si>
  <si>
    <t>7,24</t>
  </si>
  <si>
    <t>17,48</t>
  </si>
  <si>
    <t>18,76</t>
  </si>
  <si>
    <t>20,5974</t>
  </si>
  <si>
    <t>32,61</t>
  </si>
  <si>
    <t>33,00</t>
  </si>
  <si>
    <t>8,32</t>
  </si>
  <si>
    <t>12,38</t>
  </si>
  <si>
    <t>19,28</t>
  </si>
  <si>
    <t>4,0742</t>
  </si>
  <si>
    <t>10,1789</t>
  </si>
  <si>
    <t>16,80</t>
  </si>
  <si>
    <t>40,82</t>
  </si>
  <si>
    <t>1,18</t>
  </si>
  <si>
    <t>1,95</t>
  </si>
  <si>
    <t>3,46</t>
  </si>
  <si>
    <t>8,17</t>
  </si>
  <si>
    <t>6,07</t>
  </si>
  <si>
    <t>26,2000</t>
  </si>
  <si>
    <t>34,97</t>
  </si>
  <si>
    <t>7,96</t>
  </si>
  <si>
    <t>17,22</t>
  </si>
  <si>
    <t>3,4011</t>
  </si>
  <si>
    <t>7,4342</t>
  </si>
  <si>
    <t>10,22</t>
  </si>
  <si>
    <t>19,43</t>
  </si>
  <si>
    <t>35,39</t>
  </si>
  <si>
    <t>2,04</t>
  </si>
  <si>
    <t>3,89</t>
  </si>
  <si>
    <t>16,91</t>
  </si>
  <si>
    <t>17,98</t>
  </si>
  <si>
    <t>19,09</t>
  </si>
  <si>
    <t>21,2242</t>
  </si>
  <si>
    <t>33,27</t>
  </si>
  <si>
    <t>8,43</t>
  </si>
  <si>
    <t>12,55</t>
  </si>
  <si>
    <t>19,51</t>
  </si>
  <si>
    <t>4,1253</t>
  </si>
  <si>
    <t>10,2237</t>
  </si>
  <si>
    <t>11,12</t>
  </si>
  <si>
    <t>17,20</t>
  </si>
  <si>
    <t>41,99</t>
  </si>
  <si>
    <t>1,16</t>
  </si>
  <si>
    <t>3,38</t>
  </si>
  <si>
    <t>5,91</t>
  </si>
  <si>
    <t>17,24</t>
  </si>
  <si>
    <t>26,3000</t>
  </si>
  <si>
    <t>35,34</t>
  </si>
  <si>
    <t>8,09</t>
  </si>
  <si>
    <t>17,45</t>
  </si>
  <si>
    <t>3,4453</t>
  </si>
  <si>
    <t>7,5211</t>
  </si>
  <si>
    <t>19,82</t>
  </si>
  <si>
    <t>36,06</t>
  </si>
  <si>
    <t>2,01</t>
  </si>
  <si>
    <t>3,79</t>
  </si>
  <si>
    <t>8,97</t>
  </si>
  <si>
    <t>6,81</t>
  </si>
  <si>
    <t>16,33</t>
  </si>
  <si>
    <t>17,19</t>
  </si>
  <si>
    <t>21,4511</t>
  </si>
  <si>
    <t>33,54</t>
  </si>
  <si>
    <t>19,74</t>
  </si>
  <si>
    <t>4,1763</t>
  </si>
  <si>
    <t>10,2684</t>
  </si>
  <si>
    <t>11,40</t>
  </si>
  <si>
    <t>17,60</t>
  </si>
  <si>
    <t>43,17</t>
  </si>
  <si>
    <t>1,14</t>
  </si>
  <si>
    <t>3,29</t>
  </si>
  <si>
    <t>5,75</t>
  </si>
  <si>
    <t>16,58</t>
  </si>
  <si>
    <t>12,36</t>
  </si>
  <si>
    <t>26,4000</t>
  </si>
  <si>
    <t>35,71</t>
  </si>
  <si>
    <t>12,05</t>
  </si>
  <si>
    <t>17,68</t>
  </si>
  <si>
    <t>3,4895</t>
  </si>
  <si>
    <t>8,0079</t>
  </si>
  <si>
    <t>20,20</t>
  </si>
  <si>
    <t>36,73</t>
  </si>
  <si>
    <t>1,98</t>
  </si>
  <si>
    <t>3,68</t>
  </si>
  <si>
    <t>16,41</t>
  </si>
  <si>
    <t>22,0779</t>
  </si>
  <si>
    <t>34,50</t>
  </si>
  <si>
    <t>33,81</t>
  </si>
  <si>
    <t>12,90</t>
  </si>
  <si>
    <t>19,96</t>
  </si>
  <si>
    <t>4,2274</t>
  </si>
  <si>
    <t>10,3132</t>
  </si>
  <si>
    <t>11,68</t>
  </si>
  <si>
    <t>18,00</t>
  </si>
  <si>
    <t>44,35</t>
  </si>
  <si>
    <t>1,12</t>
  </si>
  <si>
    <t>13,61</t>
  </si>
  <si>
    <t>15,93</t>
  </si>
  <si>
    <t>26,5000</t>
  </si>
  <si>
    <t>36,08</t>
  </si>
  <si>
    <t>8,35</t>
  </si>
  <si>
    <t>17,92</t>
  </si>
  <si>
    <t>3,5337</t>
  </si>
  <si>
    <t>8,0947</t>
  </si>
  <si>
    <t>20,59</t>
  </si>
  <si>
    <t>37,41</t>
  </si>
  <si>
    <t>3,58</t>
  </si>
  <si>
    <t>6,37</t>
  </si>
  <si>
    <t>15,63</t>
  </si>
  <si>
    <t>16,63</t>
  </si>
  <si>
    <t>22,3047</t>
  </si>
  <si>
    <t>35,13</t>
  </si>
  <si>
    <t>34,08</t>
  </si>
  <si>
    <t>8,74</t>
  </si>
  <si>
    <t>13,08</t>
  </si>
  <si>
    <t>20,19</t>
  </si>
  <si>
    <t>4,2784</t>
  </si>
  <si>
    <t>10,3579</t>
  </si>
  <si>
    <t>11,97</t>
  </si>
  <si>
    <t>18,40</t>
  </si>
  <si>
    <t>45,53</t>
  </si>
  <si>
    <t>1,10</t>
  </si>
  <si>
    <t>1,81</t>
  </si>
  <si>
    <t>3,13</t>
  </si>
  <si>
    <t>7,54</t>
  </si>
  <si>
    <t>5,44</t>
  </si>
  <si>
    <t>15,28</t>
  </si>
  <si>
    <t>11,38</t>
  </si>
  <si>
    <t>27,0000</t>
  </si>
  <si>
    <t>36,45</t>
  </si>
  <si>
    <t>18,15</t>
  </si>
  <si>
    <t>3,5779</t>
  </si>
  <si>
    <t>8,1816</t>
  </si>
  <si>
    <t>11,13</t>
  </si>
  <si>
    <t>20,98</t>
  </si>
  <si>
    <t>38,08</t>
  </si>
  <si>
    <t>3,48</t>
  </si>
  <si>
    <t>6,16</t>
  </si>
  <si>
    <t>14,84</t>
  </si>
  <si>
    <t>15,81</t>
  </si>
  <si>
    <t>22,5316</t>
  </si>
  <si>
    <t>35,76</t>
  </si>
  <si>
    <t>34,35</t>
  </si>
  <si>
    <t>20,41</t>
  </si>
  <si>
    <t>4,3295</t>
  </si>
  <si>
    <t>10,4026</t>
  </si>
  <si>
    <t>12,25</t>
  </si>
  <si>
    <t>18,80</t>
  </si>
  <si>
    <t>46,71</t>
  </si>
  <si>
    <t>1,08</t>
  </si>
  <si>
    <t>3,04</t>
  </si>
  <si>
    <t>7,38</t>
  </si>
  <si>
    <t>5,28</t>
  </si>
  <si>
    <t>12,64</t>
  </si>
  <si>
    <t>14,63</t>
  </si>
  <si>
    <t>27,1000</t>
  </si>
  <si>
    <t>36,82</t>
  </si>
  <si>
    <t>12,66</t>
  </si>
  <si>
    <t>18,47</t>
  </si>
  <si>
    <t>4,0221</t>
  </si>
  <si>
    <t>8,2684</t>
  </si>
  <si>
    <t>21,36</t>
  </si>
  <si>
    <t>38,75</t>
  </si>
  <si>
    <t>3,37</t>
  </si>
  <si>
    <t>8,27</t>
  </si>
  <si>
    <t>5,94</t>
  </si>
  <si>
    <t>14,01</t>
  </si>
  <si>
    <t>14,06</t>
  </si>
  <si>
    <t>14,99</t>
  </si>
  <si>
    <t>23,1584</t>
  </si>
  <si>
    <t>36,39</t>
  </si>
  <si>
    <t>8,95</t>
  </si>
  <si>
    <t>13,43</t>
  </si>
  <si>
    <t>20,71</t>
  </si>
  <si>
    <t>4,3805</t>
  </si>
  <si>
    <t>10,4474</t>
  </si>
  <si>
    <t>12,53</t>
  </si>
  <si>
    <t>19,20</t>
  </si>
  <si>
    <t>47,89</t>
  </si>
  <si>
    <t>1,07</t>
  </si>
  <si>
    <t>7,22</t>
  </si>
  <si>
    <t>5,12</t>
  </si>
  <si>
    <t>12,16</t>
  </si>
  <si>
    <t>10,41</t>
  </si>
  <si>
    <t>27,2000</t>
  </si>
  <si>
    <t>37,18</t>
  </si>
  <si>
    <t>8,75</t>
  </si>
  <si>
    <t>12,86</t>
  </si>
  <si>
    <t>18,78</t>
  </si>
  <si>
    <t>4,0663</t>
  </si>
  <si>
    <t>8,3553</t>
  </si>
  <si>
    <t>11,59</t>
  </si>
  <si>
    <t>21,75</t>
  </si>
  <si>
    <t>39,42</t>
  </si>
  <si>
    <t>1,85</t>
  </si>
  <si>
    <t>3,27</t>
  </si>
  <si>
    <t>5,73</t>
  </si>
  <si>
    <t>13,27</t>
  </si>
  <si>
    <t>23,3853</t>
  </si>
  <si>
    <t>37,02</t>
  </si>
  <si>
    <t>21,06</t>
  </si>
  <si>
    <t>4,4316</t>
  </si>
  <si>
    <t>10,4921</t>
  </si>
  <si>
    <t>12,81</t>
  </si>
  <si>
    <t>19,60</t>
  </si>
  <si>
    <t>49,07</t>
  </si>
  <si>
    <t>1,05</t>
  </si>
  <si>
    <t>4,96</t>
  </si>
  <si>
    <t>9,92</t>
  </si>
  <si>
    <t>27,3000</t>
  </si>
  <si>
    <t>37,55</t>
  </si>
  <si>
    <t>8,88</t>
  </si>
  <si>
    <t>4,1105</t>
  </si>
  <si>
    <t>8,4421</t>
  </si>
  <si>
    <t>11,81</t>
  </si>
  <si>
    <t>40,10</t>
  </si>
  <si>
    <t>3,17</t>
  </si>
  <si>
    <t>7,92</t>
  </si>
  <si>
    <t>5,51</t>
  </si>
  <si>
    <t>12,49</t>
  </si>
  <si>
    <t>13,35</t>
  </si>
  <si>
    <t>24,0121</t>
  </si>
  <si>
    <t>37,65</t>
  </si>
  <si>
    <t>35,15</t>
  </si>
  <si>
    <t>9,16</t>
  </si>
  <si>
    <t>13,79</t>
  </si>
  <si>
    <t>21,40</t>
  </si>
  <si>
    <t>4,4826</t>
  </si>
  <si>
    <t>10,5368</t>
  </si>
  <si>
    <t>13,10</t>
  </si>
  <si>
    <t>20,00</t>
  </si>
  <si>
    <t>50,25</t>
  </si>
  <si>
    <t>1,03</t>
  </si>
  <si>
    <t>2,79</t>
  </si>
  <si>
    <t>12,67</t>
  </si>
  <si>
    <t>9,43</t>
  </si>
  <si>
    <t>27,4000</t>
  </si>
  <si>
    <t>37,92</t>
  </si>
  <si>
    <t>19,40</t>
  </si>
  <si>
    <t>4,1547</t>
  </si>
  <si>
    <t>8,5289</t>
  </si>
  <si>
    <t>22,52</t>
  </si>
  <si>
    <t>40,77</t>
  </si>
  <si>
    <t>1,79</t>
  </si>
  <si>
    <t>5,29</t>
  </si>
  <si>
    <t>12,27</t>
  </si>
  <si>
    <t>11,71</t>
  </si>
  <si>
    <t>24,2389</t>
  </si>
  <si>
    <t>38,28</t>
  </si>
  <si>
    <t>35,42</t>
  </si>
  <si>
    <t>9,27</t>
  </si>
  <si>
    <t>13,96</t>
  </si>
  <si>
    <t>4,5337</t>
  </si>
  <si>
    <t>10,5816</t>
  </si>
  <si>
    <t>13,38</t>
  </si>
  <si>
    <t>20,40</t>
  </si>
  <si>
    <t>51,43</t>
  </si>
  <si>
    <t>1,01</t>
  </si>
  <si>
    <t>1,62</t>
  </si>
  <si>
    <t>2,71</t>
  </si>
  <si>
    <t>4,65</t>
  </si>
  <si>
    <t>10,71</t>
  </si>
  <si>
    <t>8,94</t>
  </si>
  <si>
    <t>27,5000</t>
  </si>
  <si>
    <t>38,29</t>
  </si>
  <si>
    <t>9,14</t>
  </si>
  <si>
    <t>13,47</t>
  </si>
  <si>
    <t>19,91</t>
  </si>
  <si>
    <t>4,1989</t>
  </si>
  <si>
    <t>9,0158</t>
  </si>
  <si>
    <t>22,91</t>
  </si>
  <si>
    <t>41,44</t>
  </si>
  <si>
    <t>7,57</t>
  </si>
  <si>
    <t>5,08</t>
  </si>
  <si>
    <t>11,69</t>
  </si>
  <si>
    <t>10,92</t>
  </si>
  <si>
    <t>24,4658</t>
  </si>
  <si>
    <t>38,91</t>
  </si>
  <si>
    <t>35,69</t>
  </si>
  <si>
    <t>9,37</t>
  </si>
  <si>
    <t>14,14</t>
  </si>
  <si>
    <t>22,19</t>
  </si>
  <si>
    <t>4,5847</t>
  </si>
  <si>
    <t>11,0263</t>
  </si>
  <si>
    <t>13,66</t>
  </si>
  <si>
    <t>20,80</t>
  </si>
  <si>
    <t>52,61</t>
  </si>
  <si>
    <t>0,99</t>
  </si>
  <si>
    <t>2,62</t>
  </si>
  <si>
    <t>4,49</t>
  </si>
  <si>
    <t>28,0000</t>
  </si>
  <si>
    <t>13,67</t>
  </si>
  <si>
    <t>20,61</t>
  </si>
  <si>
    <t>4,2432</t>
  </si>
  <si>
    <t>9,1026</t>
  </si>
  <si>
    <t>23,29</t>
  </si>
  <si>
    <t>42,11</t>
  </si>
  <si>
    <t>7,40</t>
  </si>
  <si>
    <t>10,14</t>
  </si>
  <si>
    <t>10,88</t>
  </si>
  <si>
    <t>25,0926</t>
  </si>
  <si>
    <t>39,54</t>
  </si>
  <si>
    <t>35,96</t>
  </si>
  <si>
    <t>9,48</t>
  </si>
  <si>
    <t>22,68</t>
  </si>
  <si>
    <t>5,0358</t>
  </si>
  <si>
    <t>11,0711</t>
  </si>
  <si>
    <t>13,95</t>
  </si>
  <si>
    <t>21,20</t>
  </si>
  <si>
    <t>53,78</t>
  </si>
  <si>
    <t>0,97</t>
  </si>
  <si>
    <t>2,54</t>
  </si>
  <si>
    <t>4,33</t>
  </si>
  <si>
    <t>9,74</t>
  </si>
  <si>
    <t>28,1000</t>
  </si>
  <si>
    <t>39,03</t>
  </si>
  <si>
    <t>9,41</t>
  </si>
  <si>
    <t>13,87</t>
  </si>
  <si>
    <t>21,16</t>
  </si>
  <si>
    <t>4,2874</t>
  </si>
  <si>
    <t>9,1895</t>
  </si>
  <si>
    <t>12,72</t>
  </si>
  <si>
    <t>23,68</t>
  </si>
  <si>
    <t>42,78</t>
  </si>
  <si>
    <t>2,75</t>
  </si>
  <si>
    <t>9,35</t>
  </si>
  <si>
    <t>10,06</t>
  </si>
  <si>
    <t>25,3195</t>
  </si>
  <si>
    <t>40,17</t>
  </si>
  <si>
    <t>36,22</t>
  </si>
  <si>
    <t>14,49</t>
  </si>
  <si>
    <t>23,27</t>
  </si>
  <si>
    <t>5,0868</t>
  </si>
  <si>
    <t>11,1158</t>
  </si>
  <si>
    <t>14,23</t>
  </si>
  <si>
    <t>21,60</t>
  </si>
  <si>
    <t>54,96</t>
  </si>
  <si>
    <t>0,95</t>
  </si>
  <si>
    <t>2,45</t>
  </si>
  <si>
    <t>6,27</t>
  </si>
  <si>
    <t>7,47</t>
  </si>
  <si>
    <t>28,2000</t>
  </si>
  <si>
    <t>39,39</t>
  </si>
  <si>
    <t>Marteau</t>
  </si>
  <si>
    <t>2,4485</t>
  </si>
  <si>
    <t>26,31</t>
  </si>
  <si>
    <t>6,53</t>
  </si>
  <si>
    <t>13,71</t>
  </si>
  <si>
    <t>16,90</t>
  </si>
  <si>
    <t>49,27</t>
  </si>
  <si>
    <t>60,82</t>
  </si>
  <si>
    <t>55,58</t>
  </si>
  <si>
    <t>9,2489</t>
  </si>
  <si>
    <t>29,58</t>
  </si>
  <si>
    <t>30,62</t>
  </si>
  <si>
    <t>6,40</t>
  </si>
  <si>
    <t>2,5800</t>
  </si>
  <si>
    <t>27,89</t>
  </si>
  <si>
    <t>5,67</t>
  </si>
  <si>
    <t>45,59</t>
  </si>
  <si>
    <t>59,42</t>
  </si>
  <si>
    <t>46,68</t>
  </si>
  <si>
    <t>9,4790</t>
  </si>
  <si>
    <t>30,74</t>
  </si>
  <si>
    <t>30,50</t>
  </si>
  <si>
    <t>2,4608</t>
  </si>
  <si>
    <t>26,51</t>
  </si>
  <si>
    <t>4,04</t>
  </si>
  <si>
    <t>16,19</t>
  </si>
  <si>
    <t>46,31</t>
  </si>
  <si>
    <t>57,64</t>
  </si>
  <si>
    <t>52,70</t>
  </si>
  <si>
    <t>9,3891</t>
  </si>
  <si>
    <t>29,86</t>
  </si>
  <si>
    <t>6,51</t>
  </si>
  <si>
    <t>3,0020</t>
  </si>
  <si>
    <t>7,42</t>
  </si>
  <si>
    <t>28,03</t>
  </si>
  <si>
    <t>5,56</t>
  </si>
  <si>
    <t>11,57</t>
  </si>
  <si>
    <t>14,98</t>
  </si>
  <si>
    <t>43,31</t>
  </si>
  <si>
    <t>57,10</t>
  </si>
  <si>
    <t>44,10</t>
  </si>
  <si>
    <t>9,5832</t>
  </si>
  <si>
    <t>30,63</t>
  </si>
  <si>
    <t>2,4731</t>
  </si>
  <si>
    <t>26,71</t>
  </si>
  <si>
    <t>15,49</t>
  </si>
  <si>
    <t>43,35</t>
  </si>
  <si>
    <t>54,45</t>
  </si>
  <si>
    <t>49,83</t>
  </si>
  <si>
    <t>9,5293</t>
  </si>
  <si>
    <t>30,15</t>
  </si>
  <si>
    <t>3,0240</t>
  </si>
  <si>
    <t>1,64</t>
  </si>
  <si>
    <t>3,02</t>
  </si>
  <si>
    <t>11,43</t>
  </si>
  <si>
    <t>41,03</t>
  </si>
  <si>
    <t>54,77</t>
  </si>
  <si>
    <t>41,53</t>
  </si>
  <si>
    <t>10,0874</t>
  </si>
  <si>
    <t>6,49</t>
  </si>
  <si>
    <t>2,4854</t>
  </si>
  <si>
    <t>7,49</t>
  </si>
  <si>
    <t>26,90</t>
  </si>
  <si>
    <t>3,52</t>
  </si>
  <si>
    <t>12,48</t>
  </si>
  <si>
    <t>14,78</t>
  </si>
  <si>
    <t>40,39</t>
  </si>
  <si>
    <t>51,27</t>
  </si>
  <si>
    <t>46,95</t>
  </si>
  <si>
    <t>10,0696</t>
  </si>
  <si>
    <t>30,95</t>
  </si>
  <si>
    <t>3,0460</t>
  </si>
  <si>
    <t>28,32</t>
  </si>
  <si>
    <t>2,88</t>
  </si>
  <si>
    <t>5,35</t>
  </si>
  <si>
    <t>11,28</t>
  </si>
  <si>
    <t>13,99</t>
  </si>
  <si>
    <t>38,76</t>
  </si>
  <si>
    <t>52,45</t>
  </si>
  <si>
    <t>38,95</t>
  </si>
  <si>
    <t>10,1916</t>
  </si>
  <si>
    <t>31,62</t>
  </si>
  <si>
    <t>2,4977</t>
  </si>
  <si>
    <t>7,53</t>
  </si>
  <si>
    <t>27,10</t>
  </si>
  <si>
    <t>3,26</t>
  </si>
  <si>
    <t>5,87</t>
  </si>
  <si>
    <t>12,07</t>
  </si>
  <si>
    <t>14,08</t>
  </si>
  <si>
    <t>37,43</t>
  </si>
  <si>
    <t>48,08</t>
  </si>
  <si>
    <t>10,2098</t>
  </si>
  <si>
    <t>31,06</t>
  </si>
  <si>
    <t>3,0680</t>
  </si>
  <si>
    <t>7,81</t>
  </si>
  <si>
    <t>28,46</t>
  </si>
  <si>
    <t>2,74</t>
  </si>
  <si>
    <t>5,25</t>
  </si>
  <si>
    <t>11,14</t>
  </si>
  <si>
    <t>13,50</t>
  </si>
  <si>
    <t>36,48</t>
  </si>
  <si>
    <t>50,12</t>
  </si>
  <si>
    <t>36,38</t>
  </si>
  <si>
    <t>10,2958</t>
  </si>
  <si>
    <t>31,91</t>
  </si>
  <si>
    <t>6,60</t>
  </si>
  <si>
    <t>2,5100</t>
  </si>
  <si>
    <t>7,58</t>
  </si>
  <si>
    <t>27,30</t>
  </si>
  <si>
    <t>3,00</t>
  </si>
  <si>
    <t>5,71</t>
  </si>
  <si>
    <t>11,66</t>
  </si>
  <si>
    <t>13,37</t>
  </si>
  <si>
    <t>34,47</t>
  </si>
  <si>
    <t>41,20</t>
  </si>
  <si>
    <t>10,3500</t>
  </si>
  <si>
    <t>31,00</t>
  </si>
  <si>
    <t>31,17</t>
  </si>
  <si>
    <t>3,0900</t>
  </si>
  <si>
    <t>7,94</t>
  </si>
  <si>
    <t>28,60</t>
  </si>
  <si>
    <t>2,60</t>
  </si>
  <si>
    <t>11,00</t>
  </si>
  <si>
    <t>34,20</t>
  </si>
  <si>
    <t>47,80</t>
  </si>
  <si>
    <t>33,80</t>
  </si>
  <si>
    <t>10,4000</t>
  </si>
  <si>
    <t>2,5300</t>
  </si>
  <si>
    <t>27,40</t>
  </si>
  <si>
    <t>2,95</t>
  </si>
  <si>
    <t>5,63</t>
  </si>
  <si>
    <t>11,52</t>
  </si>
  <si>
    <t>43,71</t>
  </si>
  <si>
    <t>40,21</t>
  </si>
  <si>
    <t>10,4240</t>
  </si>
  <si>
    <t>31,28</t>
  </si>
  <si>
    <t>6,99</t>
  </si>
  <si>
    <t>3,1104</t>
  </si>
  <si>
    <t>8,04</t>
  </si>
  <si>
    <t>28,86</t>
  </si>
  <si>
    <t>1,53</t>
  </si>
  <si>
    <t>2,57</t>
  </si>
  <si>
    <t>5,07</t>
  </si>
  <si>
    <t>12,74</t>
  </si>
  <si>
    <t>33,41</t>
  </si>
  <si>
    <t>46,66</t>
  </si>
  <si>
    <t>10,4812</t>
  </si>
  <si>
    <t>32,34</t>
  </si>
  <si>
    <t>2,5500</t>
  </si>
  <si>
    <t>7,78</t>
  </si>
  <si>
    <t>27,50</t>
  </si>
  <si>
    <t>2,90</t>
  </si>
  <si>
    <t>5,54</t>
  </si>
  <si>
    <t>12,80</t>
  </si>
  <si>
    <t>32,85</t>
  </si>
  <si>
    <t>42,52</t>
  </si>
  <si>
    <t>39,22</t>
  </si>
  <si>
    <t>10,4980</t>
  </si>
  <si>
    <t>31,34</t>
  </si>
  <si>
    <t>31,39</t>
  </si>
  <si>
    <t>7,04</t>
  </si>
  <si>
    <t>5,00</t>
  </si>
  <si>
    <t>32,62</t>
  </si>
  <si>
    <t>45,51</t>
  </si>
  <si>
    <t>32,06</t>
  </si>
  <si>
    <t>10,5624</t>
  </si>
  <si>
    <t>6,78</t>
  </si>
  <si>
    <t>2,5700</t>
  </si>
  <si>
    <t>27,60</t>
  </si>
  <si>
    <t>1,60</t>
  </si>
  <si>
    <t>2,86</t>
  </si>
  <si>
    <t>11,24</t>
  </si>
  <si>
    <t>12,51</t>
  </si>
  <si>
    <t>32,04</t>
  </si>
  <si>
    <t>41,34</t>
  </si>
  <si>
    <t>38,22</t>
  </si>
  <si>
    <t>10,5720</t>
  </si>
  <si>
    <t>31,52</t>
  </si>
  <si>
    <t>31,50</t>
  </si>
  <si>
    <t>7,10</t>
  </si>
  <si>
    <t>3,1512</t>
  </si>
  <si>
    <t>8,24</t>
  </si>
  <si>
    <t>29,37</t>
  </si>
  <si>
    <t>2,50</t>
  </si>
  <si>
    <t>4,93</t>
  </si>
  <si>
    <t>10,62</t>
  </si>
  <si>
    <t>12,21</t>
  </si>
  <si>
    <t>31,82</t>
  </si>
  <si>
    <t>44,37</t>
  </si>
  <si>
    <t>31,18</t>
  </si>
  <si>
    <t>11,0436</t>
  </si>
  <si>
    <t>27,70</t>
  </si>
  <si>
    <t>2,81</t>
  </si>
  <si>
    <t>5,37</t>
  </si>
  <si>
    <t>12,22</t>
  </si>
  <si>
    <t>31,23</t>
  </si>
  <si>
    <t>40,15</t>
  </si>
  <si>
    <t>37,23</t>
  </si>
  <si>
    <t>11,0460</t>
  </si>
  <si>
    <t>31,69</t>
  </si>
  <si>
    <t>31,61</t>
  </si>
  <si>
    <t>3,1716</t>
  </si>
  <si>
    <t>2,47</t>
  </si>
  <si>
    <t>10,49</t>
  </si>
  <si>
    <t>11,94</t>
  </si>
  <si>
    <t>43,22</t>
  </si>
  <si>
    <t>30,31</t>
  </si>
  <si>
    <t>11,1248</t>
  </si>
  <si>
    <t>6,90</t>
  </si>
  <si>
    <t>3,0100</t>
  </si>
  <si>
    <t>8,08</t>
  </si>
  <si>
    <t>27,80</t>
  </si>
  <si>
    <t>2,76</t>
  </si>
  <si>
    <t>30,42</t>
  </si>
  <si>
    <t>38,96</t>
  </si>
  <si>
    <t>36,24</t>
  </si>
  <si>
    <t>11,1200</t>
  </si>
  <si>
    <t>31,86</t>
  </si>
  <si>
    <t>31,73</t>
  </si>
  <si>
    <t>3,1920</t>
  </si>
  <si>
    <t>29,88</t>
  </si>
  <si>
    <t>4,79</t>
  </si>
  <si>
    <t>10,36</t>
  </si>
  <si>
    <t>42,08</t>
  </si>
  <si>
    <t>29,44</t>
  </si>
  <si>
    <t>11,2060</t>
  </si>
  <si>
    <t>32,88</t>
  </si>
  <si>
    <t>3,0300</t>
  </si>
  <si>
    <t>27,90</t>
  </si>
  <si>
    <t>5,20</t>
  </si>
  <si>
    <t>37,77</t>
  </si>
  <si>
    <t>35,25</t>
  </si>
  <si>
    <t>11,1940</t>
  </si>
  <si>
    <t>7,27</t>
  </si>
  <si>
    <t>3,2124</t>
  </si>
  <si>
    <t>30,14</t>
  </si>
  <si>
    <t>2,41</t>
  </si>
  <si>
    <t>4,72</t>
  </si>
  <si>
    <t>10,23</t>
  </si>
  <si>
    <t>29,45</t>
  </si>
  <si>
    <t>40,94</t>
  </si>
  <si>
    <t>28,57</t>
  </si>
  <si>
    <t>11,2872</t>
  </si>
  <si>
    <t>33,02</t>
  </si>
  <si>
    <t>3,0600</t>
  </si>
  <si>
    <t>8,29</t>
  </si>
  <si>
    <t>28,01</t>
  </si>
  <si>
    <t>2,66</t>
  </si>
  <si>
    <t>10,69</t>
  </si>
  <si>
    <t>28,79</t>
  </si>
  <si>
    <t>36,58</t>
  </si>
  <si>
    <t>34,26</t>
  </si>
  <si>
    <t>11,2680</t>
  </si>
  <si>
    <t>7,32</t>
  </si>
  <si>
    <t>3,2328</t>
  </si>
  <si>
    <t>8,63</t>
  </si>
  <si>
    <t>30,39</t>
  </si>
  <si>
    <t>1,43</t>
  </si>
  <si>
    <t>2,38</t>
  </si>
  <si>
    <t>10,10</t>
  </si>
  <si>
    <t>39,79</t>
  </si>
  <si>
    <t>11,3684</t>
  </si>
  <si>
    <t>33,15</t>
  </si>
  <si>
    <t>7,08</t>
  </si>
  <si>
    <t>3,0800</t>
  </si>
  <si>
    <t>8,39</t>
  </si>
  <si>
    <t>28,11</t>
  </si>
  <si>
    <t>5,03</t>
  </si>
  <si>
    <t>11,08</t>
  </si>
  <si>
    <t>27,98</t>
  </si>
  <si>
    <t>35,40</t>
  </si>
  <si>
    <t>11,3420</t>
  </si>
  <si>
    <t>32,38</t>
  </si>
  <si>
    <t>3,2532</t>
  </si>
  <si>
    <t>8,73</t>
  </si>
  <si>
    <t>30,65</t>
  </si>
  <si>
    <t>4,58</t>
  </si>
  <si>
    <t>27,86</t>
  </si>
  <si>
    <t>38,65</t>
  </si>
  <si>
    <t>26,82</t>
  </si>
  <si>
    <t>11,4496</t>
  </si>
  <si>
    <t>33,29</t>
  </si>
  <si>
    <t>7,14</t>
  </si>
  <si>
    <t>3,1000</t>
  </si>
  <si>
    <t>8,49</t>
  </si>
  <si>
    <t>28,21</t>
  </si>
  <si>
    <t>10,79</t>
  </si>
  <si>
    <t>27,17</t>
  </si>
  <si>
    <t>34,21</t>
  </si>
  <si>
    <t>32,27</t>
  </si>
  <si>
    <t>11,4160</t>
  </si>
  <si>
    <t>32,55</t>
  </si>
  <si>
    <t>32,17</t>
  </si>
  <si>
    <t>3,2736</t>
  </si>
  <si>
    <t>8,83</t>
  </si>
  <si>
    <t>2,31</t>
  </si>
  <si>
    <t>4,51</t>
  </si>
  <si>
    <t>27,07</t>
  </si>
  <si>
    <t>37,50</t>
  </si>
  <si>
    <t>25,95</t>
  </si>
  <si>
    <t>11,5308</t>
  </si>
  <si>
    <t>7,20</t>
  </si>
  <si>
    <t>3,1200</t>
  </si>
  <si>
    <t>8,59</t>
  </si>
  <si>
    <t>28,31</t>
  </si>
  <si>
    <t>2,52</t>
  </si>
  <si>
    <t>4,87</t>
  </si>
  <si>
    <t>10,28</t>
  </si>
  <si>
    <t>10,50</t>
  </si>
  <si>
    <t>26,36</t>
  </si>
  <si>
    <t>11,4900</t>
  </si>
  <si>
    <t>32,72</t>
  </si>
  <si>
    <t>32,28</t>
  </si>
  <si>
    <t>3,2940</t>
  </si>
  <si>
    <t>2,28</t>
  </si>
  <si>
    <t>4,44</t>
  </si>
  <si>
    <t>26,28</t>
  </si>
  <si>
    <t>12,0120</t>
  </si>
  <si>
    <t>33,56</t>
  </si>
  <si>
    <t>3,1400</t>
  </si>
  <si>
    <t>28,41</t>
  </si>
  <si>
    <t>4,78</t>
  </si>
  <si>
    <t>25,55</t>
  </si>
  <si>
    <t>31,83</t>
  </si>
  <si>
    <t>30,29</t>
  </si>
  <si>
    <t>11,5640</t>
  </si>
  <si>
    <t>32,89</t>
  </si>
  <si>
    <t>32,39</t>
  </si>
  <si>
    <t>3,3144</t>
  </si>
  <si>
    <t>31,42</t>
  </si>
  <si>
    <t>2,25</t>
  </si>
  <si>
    <t>4,37</t>
  </si>
  <si>
    <t>9,59</t>
  </si>
  <si>
    <t>25,49</t>
  </si>
  <si>
    <t>35,22</t>
  </si>
  <si>
    <t>24,21</t>
  </si>
  <si>
    <t>12,0932</t>
  </si>
  <si>
    <t>33,70</t>
  </si>
  <si>
    <t>3,1600</t>
  </si>
  <si>
    <t>8,79</t>
  </si>
  <si>
    <t>28,51</t>
  </si>
  <si>
    <t>4,70</t>
  </si>
  <si>
    <t>9,93</t>
  </si>
  <si>
    <t>24,74</t>
  </si>
  <si>
    <t>12,0380</t>
  </si>
  <si>
    <t>33,06</t>
  </si>
  <si>
    <t>32,50</t>
  </si>
  <si>
    <t>7,61</t>
  </si>
  <si>
    <t>3,3348</t>
  </si>
  <si>
    <t>2,22</t>
  </si>
  <si>
    <t>34,07</t>
  </si>
  <si>
    <t>23,34</t>
  </si>
  <si>
    <t>12,1744</t>
  </si>
  <si>
    <t>33,83</t>
  </si>
  <si>
    <t>8,89</t>
  </si>
  <si>
    <t>28,61</t>
  </si>
  <si>
    <t>4,61</t>
  </si>
  <si>
    <t>9,86</t>
  </si>
  <si>
    <t>23,93</t>
  </si>
  <si>
    <t>29,46</t>
  </si>
  <si>
    <t>28,30</t>
  </si>
  <si>
    <t>12,1120</t>
  </si>
  <si>
    <t>7,66</t>
  </si>
  <si>
    <t>3,3552</t>
  </si>
  <si>
    <t>9,22</t>
  </si>
  <si>
    <t>2,18</t>
  </si>
  <si>
    <t>4,24</t>
  </si>
  <si>
    <t>9,34</t>
  </si>
  <si>
    <t>23,90</t>
  </si>
  <si>
    <t>22,46</t>
  </si>
  <si>
    <t>12,2556</t>
  </si>
  <si>
    <t>33,97</t>
  </si>
  <si>
    <t>3,2000</t>
  </si>
  <si>
    <t>2,33</t>
  </si>
  <si>
    <t>4,53</t>
  </si>
  <si>
    <t>23,12</t>
  </si>
  <si>
    <t>28,27</t>
  </si>
  <si>
    <t>12,1860</t>
  </si>
  <si>
    <t>7,72</t>
  </si>
  <si>
    <t>3,3756</t>
  </si>
  <si>
    <t>32,18</t>
  </si>
  <si>
    <t>9,21</t>
  </si>
  <si>
    <t>9,30</t>
  </si>
  <si>
    <t>23,11</t>
  </si>
  <si>
    <t>31,78</t>
  </si>
  <si>
    <t>21,59</t>
  </si>
  <si>
    <t>12,3368</t>
  </si>
  <si>
    <t>34,10</t>
  </si>
  <si>
    <t>7,50</t>
  </si>
  <si>
    <t>3,2200</t>
  </si>
  <si>
    <t>28,81</t>
  </si>
  <si>
    <t>9,07</t>
  </si>
  <si>
    <t>22,31</t>
  </si>
  <si>
    <t>27,08</t>
  </si>
  <si>
    <t>26,32</t>
  </si>
  <si>
    <t>12,2600</t>
  </si>
  <si>
    <t>33,58</t>
  </si>
  <si>
    <t>32,84</t>
  </si>
  <si>
    <t>3,3960</t>
  </si>
  <si>
    <t>9,42</t>
  </si>
  <si>
    <t>2,12</t>
  </si>
  <si>
    <t>9,04</t>
  </si>
  <si>
    <t>22,32</t>
  </si>
  <si>
    <t>20,72</t>
  </si>
  <si>
    <t>12,4180</t>
  </si>
  <si>
    <t>3,2400</t>
  </si>
  <si>
    <t>28,91</t>
  </si>
  <si>
    <t>2,23</t>
  </si>
  <si>
    <t>4,36</t>
  </si>
  <si>
    <t>21,50</t>
  </si>
  <si>
    <t>25,89</t>
  </si>
  <si>
    <t>12,3340</t>
  </si>
  <si>
    <t>33,75</t>
  </si>
  <si>
    <t>32,95</t>
  </si>
  <si>
    <t>3,4164</t>
  </si>
  <si>
    <t>9,51</t>
  </si>
  <si>
    <t>2,09</t>
  </si>
  <si>
    <t>4,03</t>
  </si>
  <si>
    <t>21,53</t>
  </si>
  <si>
    <t>29,50</t>
  </si>
  <si>
    <t>12,4992</t>
  </si>
  <si>
    <t>34,38</t>
  </si>
  <si>
    <t>7,62</t>
  </si>
  <si>
    <t>3,2600</t>
  </si>
  <si>
    <t>9,29</t>
  </si>
  <si>
    <t>29,01</t>
  </si>
  <si>
    <t>4,28</t>
  </si>
  <si>
    <t>20,69</t>
  </si>
  <si>
    <t>24,34</t>
  </si>
  <si>
    <t>12,4080</t>
  </si>
  <si>
    <t>7,89</t>
  </si>
  <si>
    <t>3,4368</t>
  </si>
  <si>
    <t>9,61</t>
  </si>
  <si>
    <t>3,96</t>
  </si>
  <si>
    <t>8,51</t>
  </si>
  <si>
    <t>28,35</t>
  </si>
  <si>
    <t>18,98</t>
  </si>
  <si>
    <t>12,5804</t>
  </si>
  <si>
    <t>34,51</t>
  </si>
  <si>
    <t>3,2800</t>
  </si>
  <si>
    <t>4,19</t>
  </si>
  <si>
    <t>9,17</t>
  </si>
  <si>
    <t>8,21</t>
  </si>
  <si>
    <t>19,88</t>
  </si>
  <si>
    <t>23,52</t>
  </si>
  <si>
    <t>12,4820</t>
  </si>
  <si>
    <t>7,95</t>
  </si>
  <si>
    <t>3,4572</t>
  </si>
  <si>
    <t>33,21</t>
  </si>
  <si>
    <t>1,25</t>
  </si>
  <si>
    <t>2,02</t>
  </si>
  <si>
    <t>8,25</t>
  </si>
  <si>
    <t>19,94</t>
  </si>
  <si>
    <t>27,21</t>
  </si>
  <si>
    <t>18,10</t>
  </si>
  <si>
    <t>13,0616</t>
  </si>
  <si>
    <t>7,74</t>
  </si>
  <si>
    <t>3,3100</t>
  </si>
  <si>
    <t>29,22</t>
  </si>
  <si>
    <t>4,11</t>
  </si>
  <si>
    <t>22,33</t>
  </si>
  <si>
    <t>22,35</t>
  </si>
  <si>
    <t>12,5560</t>
  </si>
  <si>
    <t>34,27</t>
  </si>
  <si>
    <t>33,28</t>
  </si>
  <si>
    <t>8,00</t>
  </si>
  <si>
    <t>3,4776</t>
  </si>
  <si>
    <t>9,81</t>
  </si>
  <si>
    <t>33,46</t>
  </si>
  <si>
    <t>1,23</t>
  </si>
  <si>
    <t>3,82</t>
  </si>
  <si>
    <t>8,57</t>
  </si>
  <si>
    <t>19,15</t>
  </si>
  <si>
    <t>26,06</t>
  </si>
  <si>
    <t>17,23</t>
  </si>
  <si>
    <t>13,1428</t>
  </si>
  <si>
    <t>34,78</t>
  </si>
  <si>
    <t>3,3300</t>
  </si>
  <si>
    <t>9,60</t>
  </si>
  <si>
    <t>29,32</t>
  </si>
  <si>
    <t>1,29</t>
  </si>
  <si>
    <t>7,63</t>
  </si>
  <si>
    <t>18,25</t>
  </si>
  <si>
    <t>21,14</t>
  </si>
  <si>
    <t>13,0300</t>
  </si>
  <si>
    <t>34,44</t>
  </si>
  <si>
    <t>33,39</t>
  </si>
  <si>
    <t>3,4980</t>
  </si>
  <si>
    <t>33,72</t>
  </si>
  <si>
    <t>1,21</t>
  </si>
  <si>
    <t>3,75</t>
  </si>
  <si>
    <t>8,44</t>
  </si>
  <si>
    <t>18,36</t>
  </si>
  <si>
    <t>24,92</t>
  </si>
  <si>
    <t>13,2240</t>
  </si>
  <si>
    <t>34,92</t>
  </si>
  <si>
    <t>7,86</t>
  </si>
  <si>
    <t>3,3500</t>
  </si>
  <si>
    <t>1,27</t>
  </si>
  <si>
    <t>17,44</t>
  </si>
  <si>
    <t>19,95</t>
  </si>
  <si>
    <t>20,37</t>
  </si>
  <si>
    <t>13,1040</t>
  </si>
  <si>
    <t>33,51</t>
  </si>
  <si>
    <t>3,5184</t>
  </si>
  <si>
    <t>10,01</t>
  </si>
  <si>
    <t>33,98</t>
  </si>
  <si>
    <t>1,93</t>
  </si>
  <si>
    <t>17,57</t>
  </si>
  <si>
    <t>23,78</t>
  </si>
  <si>
    <t>13,3052</t>
  </si>
  <si>
    <t>35,06</t>
  </si>
  <si>
    <t>3,3700</t>
  </si>
  <si>
    <t>9,80</t>
  </si>
  <si>
    <t>1,94</t>
  </si>
  <si>
    <t>3,85</t>
  </si>
  <si>
    <t>19,38</t>
  </si>
  <si>
    <t>13,1780</t>
  </si>
  <si>
    <t>33,62</t>
  </si>
  <si>
    <t>3,5388</t>
  </si>
  <si>
    <t>34,23</t>
  </si>
  <si>
    <t>3,61</t>
  </si>
  <si>
    <t>7,19</t>
  </si>
  <si>
    <t>16,78</t>
  </si>
  <si>
    <t>22,63</t>
  </si>
  <si>
    <t>14,62</t>
  </si>
  <si>
    <t>13,3864</t>
  </si>
  <si>
    <t>35,19</t>
  </si>
  <si>
    <t>3,3900</t>
  </si>
  <si>
    <t>9,90</t>
  </si>
  <si>
    <t>3,77</t>
  </si>
  <si>
    <t>15,82</t>
  </si>
  <si>
    <t>17,58</t>
  </si>
  <si>
    <t>13,2520</t>
  </si>
  <si>
    <t>34,96</t>
  </si>
  <si>
    <t>33,73</t>
  </si>
  <si>
    <t>3,5592</t>
  </si>
  <si>
    <t>10,20</t>
  </si>
  <si>
    <t>34,49</t>
  </si>
  <si>
    <t>21,49</t>
  </si>
  <si>
    <t>13,74</t>
  </si>
  <si>
    <t>13,4676</t>
  </si>
  <si>
    <t>35,33</t>
  </si>
  <si>
    <t>3,4100</t>
  </si>
  <si>
    <t>29,72</t>
  </si>
  <si>
    <t>8,34</t>
  </si>
  <si>
    <t>15,01</t>
  </si>
  <si>
    <t>16,39</t>
  </si>
  <si>
    <t>17,39</t>
  </si>
  <si>
    <t>13,3260</t>
  </si>
  <si>
    <t>33,84</t>
  </si>
  <si>
    <t>8,28</t>
  </si>
  <si>
    <t>3,5796</t>
  </si>
  <si>
    <t>34,74</t>
  </si>
  <si>
    <t>1,15</t>
  </si>
  <si>
    <t>1,83</t>
  </si>
  <si>
    <t>3,47</t>
  </si>
  <si>
    <t>7,93</t>
  </si>
  <si>
    <t>15,19</t>
  </si>
  <si>
    <t>20,34</t>
  </si>
  <si>
    <t>13,5488</t>
  </si>
  <si>
    <t>35,46</t>
  </si>
  <si>
    <t>3,4300</t>
  </si>
  <si>
    <t>29,82</t>
  </si>
  <si>
    <t>3,60</t>
  </si>
  <si>
    <t>8,20</t>
  </si>
  <si>
    <t>14,20</t>
  </si>
  <si>
    <t>13,4000</t>
  </si>
  <si>
    <t>35,30</t>
  </si>
  <si>
    <t>33,95</t>
  </si>
  <si>
    <t>4,0000</t>
  </si>
  <si>
    <t>35,00</t>
  </si>
  <si>
    <t>1,13</t>
  </si>
  <si>
    <t>3,40</t>
  </si>
  <si>
    <t>14,40</t>
  </si>
  <si>
    <t>14,0300</t>
  </si>
  <si>
    <t>35,60</t>
  </si>
  <si>
    <t>3,4900</t>
  </si>
  <si>
    <t>30,10</t>
  </si>
  <si>
    <t>1,19</t>
  </si>
  <si>
    <t>14,72</t>
  </si>
  <si>
    <t>15,85</t>
  </si>
  <si>
    <t>13,5526</t>
  </si>
  <si>
    <t>36,07</t>
  </si>
  <si>
    <t>34,79</t>
  </si>
  <si>
    <t>4,0568</t>
  </si>
  <si>
    <t>35,51</t>
  </si>
  <si>
    <t>3,32</t>
  </si>
  <si>
    <t>18,52</t>
  </si>
  <si>
    <t>14,1389</t>
  </si>
  <si>
    <t>3,5400</t>
  </si>
  <si>
    <t>10,67</t>
  </si>
  <si>
    <t>1,17</t>
  </si>
  <si>
    <t>3,44</t>
  </si>
  <si>
    <t>15,31</t>
  </si>
  <si>
    <t>14,1053</t>
  </si>
  <si>
    <t>36,85</t>
  </si>
  <si>
    <t>35,64</t>
  </si>
  <si>
    <t>8,58</t>
  </si>
  <si>
    <t>4,1137</t>
  </si>
  <si>
    <t>11,05</t>
  </si>
  <si>
    <t>36,03</t>
  </si>
  <si>
    <t>3,24</t>
  </si>
  <si>
    <t>13,53</t>
  </si>
  <si>
    <t>17,84</t>
  </si>
  <si>
    <t>14,2479</t>
  </si>
  <si>
    <t>37,12</t>
  </si>
  <si>
    <t>3,6000</t>
  </si>
  <si>
    <t>10,95</t>
  </si>
  <si>
    <t>30,67</t>
  </si>
  <si>
    <t>3,36</t>
  </si>
  <si>
    <t>7,73</t>
  </si>
  <si>
    <t>13,75</t>
  </si>
  <si>
    <t>14,76</t>
  </si>
  <si>
    <t>14,2579</t>
  </si>
  <si>
    <t>37,62</t>
  </si>
  <si>
    <t>4,1705</t>
  </si>
  <si>
    <t>36,54</t>
  </si>
  <si>
    <t>1,09</t>
  </si>
  <si>
    <t>7,39</t>
  </si>
  <si>
    <t>17,16</t>
  </si>
  <si>
    <t>11,07</t>
  </si>
  <si>
    <t>14,3568</t>
  </si>
  <si>
    <t>37,87</t>
  </si>
  <si>
    <t>8,67</t>
  </si>
  <si>
    <t>4,0600</t>
  </si>
  <si>
    <t>30,96</t>
  </si>
  <si>
    <t>5,55</t>
  </si>
  <si>
    <t>12,56</t>
  </si>
  <si>
    <t>14,21</t>
  </si>
  <si>
    <t>14,4105</t>
  </si>
  <si>
    <t>38,39</t>
  </si>
  <si>
    <t>37,33</t>
  </si>
  <si>
    <t>37,05</t>
  </si>
  <si>
    <t>3,09</t>
  </si>
  <si>
    <t>16,48</t>
  </si>
  <si>
    <t>10,76</t>
  </si>
  <si>
    <t>14,4658</t>
  </si>
  <si>
    <t>38,63</t>
  </si>
  <si>
    <t>8,81</t>
  </si>
  <si>
    <t>4,1100</t>
  </si>
  <si>
    <t>31,24</t>
  </si>
  <si>
    <t>12,15</t>
  </si>
  <si>
    <t>12,78</t>
  </si>
  <si>
    <t>14,5632</t>
  </si>
  <si>
    <t>39,17</t>
  </si>
  <si>
    <t>38,17</t>
  </si>
  <si>
    <t>4,2842</t>
  </si>
  <si>
    <t>12,03</t>
  </si>
  <si>
    <t>37,57</t>
  </si>
  <si>
    <t>1,06</t>
  </si>
  <si>
    <t>5,58</t>
  </si>
  <si>
    <t>14,5747</t>
  </si>
  <si>
    <t>4,1700</t>
  </si>
  <si>
    <t>31,53</t>
  </si>
  <si>
    <t>1,11</t>
  </si>
  <si>
    <t>5,22</t>
  </si>
  <si>
    <t>12,29</t>
  </si>
  <si>
    <t>13,12</t>
  </si>
  <si>
    <t>15,1158</t>
  </si>
  <si>
    <t>39,94</t>
  </si>
  <si>
    <t>39,02</t>
  </si>
  <si>
    <t>4,3411</t>
  </si>
  <si>
    <t>1,04</t>
  </si>
  <si>
    <t>2,93</t>
  </si>
  <si>
    <t>5,42</t>
  </si>
  <si>
    <t>11,78</t>
  </si>
  <si>
    <t>15,0837</t>
  </si>
  <si>
    <t>4,2200</t>
  </si>
  <si>
    <t>12,09</t>
  </si>
  <si>
    <t>31,81</t>
  </si>
  <si>
    <t>3,05</t>
  </si>
  <si>
    <t>7,09</t>
  </si>
  <si>
    <t>5,06</t>
  </si>
  <si>
    <t>11,33</t>
  </si>
  <si>
    <t>12,57</t>
  </si>
  <si>
    <t>15,2684</t>
  </si>
  <si>
    <t>40,72</t>
  </si>
  <si>
    <t>4,3979</t>
  </si>
  <si>
    <t>12,68</t>
  </si>
  <si>
    <t>38,60</t>
  </si>
  <si>
    <t>5,26</t>
  </si>
  <si>
    <t>11,34</t>
  </si>
  <si>
    <t>14,45</t>
  </si>
  <si>
    <t>15,1926</t>
  </si>
  <si>
    <t>4,2800</t>
  </si>
  <si>
    <t>12,37</t>
  </si>
  <si>
    <t>2,97</t>
  </si>
  <si>
    <t>4,89</t>
  </si>
  <si>
    <t>15,4211</t>
  </si>
  <si>
    <t>41,49</t>
  </si>
  <si>
    <t>40,71</t>
  </si>
  <si>
    <t>4,4547</t>
  </si>
  <si>
    <t>39,11</t>
  </si>
  <si>
    <t>6,71</t>
  </si>
  <si>
    <t>5,09</t>
  </si>
  <si>
    <t>10,91</t>
  </si>
  <si>
    <t>13,77</t>
  </si>
  <si>
    <t>15,3016</t>
  </si>
  <si>
    <t>41,66</t>
  </si>
  <si>
    <t>9,38</t>
  </si>
  <si>
    <t>4,3400</t>
  </si>
  <si>
    <t>2,89</t>
  </si>
  <si>
    <t>4,73</t>
  </si>
  <si>
    <t>11,47</t>
  </si>
  <si>
    <t>15,5737</t>
  </si>
  <si>
    <t>42,26</t>
  </si>
  <si>
    <t>41,55</t>
  </si>
  <si>
    <t>4,5116</t>
  </si>
  <si>
    <t>39,62</t>
  </si>
  <si>
    <t>1,00</t>
  </si>
  <si>
    <t>15,4105</t>
  </si>
  <si>
    <t>42,42</t>
  </si>
  <si>
    <t>4,3900</t>
  </si>
  <si>
    <t>12,94</t>
  </si>
  <si>
    <t>32,66</t>
  </si>
  <si>
    <t>4,57</t>
  </si>
  <si>
    <t>10,93</t>
  </si>
  <si>
    <t>16,1263</t>
  </si>
  <si>
    <t>43,04</t>
  </si>
  <si>
    <t>42,40</t>
  </si>
  <si>
    <t>9,55</t>
  </si>
  <si>
    <t>4,5684</t>
  </si>
  <si>
    <t>40,14</t>
  </si>
  <si>
    <t>0,98</t>
  </si>
  <si>
    <t>10,03</t>
  </si>
  <si>
    <t>15,5195</t>
  </si>
  <si>
    <t>43,18</t>
  </si>
  <si>
    <t>9,66</t>
  </si>
  <si>
    <t>4,4500</t>
  </si>
  <si>
    <t>13,23</t>
  </si>
  <si>
    <t>2,73</t>
  </si>
  <si>
    <t>6,46</t>
  </si>
  <si>
    <t>9,68</t>
  </si>
  <si>
    <t>16,2789</t>
  </si>
  <si>
    <t>43,81</t>
  </si>
  <si>
    <t>5,0253</t>
  </si>
  <si>
    <t>40,65</t>
  </si>
  <si>
    <t>1,39</t>
  </si>
  <si>
    <t>11,73</t>
  </si>
  <si>
    <t>16,0284</t>
  </si>
  <si>
    <t>43,94</t>
  </si>
  <si>
    <t>4,5100</t>
  </si>
  <si>
    <t>13,51</t>
  </si>
  <si>
    <t>33,23</t>
  </si>
  <si>
    <t>1,02</t>
  </si>
  <si>
    <t>2,65</t>
  </si>
  <si>
    <t>6,31</t>
  </si>
  <si>
    <t>16,4316</t>
  </si>
  <si>
    <t>44,58</t>
  </si>
  <si>
    <t>44,09</t>
  </si>
  <si>
    <t>5,0821</t>
  </si>
  <si>
    <t>41,16</t>
  </si>
  <si>
    <t>16,1374</t>
  </si>
  <si>
    <t>44,69</t>
  </si>
  <si>
    <t>4,5600</t>
  </si>
  <si>
    <t>4,08</t>
  </si>
  <si>
    <t>8,86</t>
  </si>
  <si>
    <t>8,91</t>
  </si>
  <si>
    <t>9,28</t>
  </si>
  <si>
    <t>16,5842</t>
  </si>
  <si>
    <t>45,36</t>
  </si>
  <si>
    <t>44,93</t>
  </si>
  <si>
    <t>5,1389</t>
  </si>
  <si>
    <t>41,68</t>
  </si>
  <si>
    <t>0,94</t>
  </si>
  <si>
    <t>6,02</t>
  </si>
  <si>
    <t>10,37</t>
  </si>
  <si>
    <t>16,2463</t>
  </si>
  <si>
    <t>45,45</t>
  </si>
  <si>
    <t>5,0200</t>
  </si>
  <si>
    <t>3,92</t>
  </si>
  <si>
    <t>8,42</t>
  </si>
  <si>
    <t>17,1368</t>
  </si>
  <si>
    <t>46,13</t>
  </si>
  <si>
    <t>45,78</t>
  </si>
  <si>
    <t>5,1958</t>
  </si>
  <si>
    <t>14,97</t>
  </si>
  <si>
    <t>42,19</t>
  </si>
  <si>
    <t>0,92</t>
  </si>
  <si>
    <t>5,88</t>
  </si>
  <si>
    <t>4,12</t>
  </si>
  <si>
    <t>9,69</t>
  </si>
  <si>
    <t>16,3553</t>
  </si>
  <si>
    <t>46,21</t>
  </si>
  <si>
    <t>5,0700</t>
  </si>
  <si>
    <t>14,36</t>
  </si>
  <si>
    <t>5,83</t>
  </si>
  <si>
    <t>8,19</t>
  </si>
  <si>
    <t>17,2895</t>
  </si>
  <si>
    <t>46,91</t>
  </si>
  <si>
    <t>46,62</t>
  </si>
  <si>
    <t>5,2526</t>
  </si>
  <si>
    <t>15,29</t>
  </si>
  <si>
    <t>42,71</t>
  </si>
  <si>
    <t>0,91</t>
  </si>
  <si>
    <t>3,95</t>
  </si>
  <si>
    <t>16,4642</t>
  </si>
  <si>
    <t>46,97</t>
  </si>
  <si>
    <t>5,1300</t>
  </si>
  <si>
    <t>34,37</t>
  </si>
  <si>
    <t>0,96</t>
  </si>
  <si>
    <t>3,59</t>
  </si>
  <si>
    <t>7,64</t>
  </si>
  <si>
    <t>17,4421</t>
  </si>
  <si>
    <t>47,68</t>
  </si>
  <si>
    <t>47,47</t>
  </si>
  <si>
    <t>5,3095</t>
  </si>
  <si>
    <t>15,62</t>
  </si>
  <si>
    <t>0,89</t>
  </si>
  <si>
    <t>5,61</t>
  </si>
  <si>
    <t>16,5732</t>
  </si>
  <si>
    <t>47,73</t>
  </si>
  <si>
    <t>5,1900</t>
  </si>
  <si>
    <t>2,26</t>
  </si>
  <si>
    <t>5,52</t>
  </si>
  <si>
    <t>3,43</t>
  </si>
  <si>
    <t>17,5947</t>
  </si>
  <si>
    <t>48,45</t>
  </si>
  <si>
    <t>48,31</t>
  </si>
  <si>
    <t>5,3663</t>
  </si>
  <si>
    <t>15,95</t>
  </si>
  <si>
    <t>43,73</t>
  </si>
  <si>
    <t>0,88</t>
  </si>
  <si>
    <t>2,08</t>
  </si>
  <si>
    <t>5,47</t>
  </si>
  <si>
    <t>17,0821</t>
  </si>
  <si>
    <t>48,48</t>
  </si>
  <si>
    <t>10,66</t>
  </si>
  <si>
    <t>5,2400</t>
  </si>
  <si>
    <t>15,22</t>
  </si>
  <si>
    <t>34,94</t>
  </si>
  <si>
    <t>0,93</t>
  </si>
  <si>
    <t>5,36</t>
  </si>
  <si>
    <t>6,48</t>
  </si>
  <si>
    <t>6,55</t>
  </si>
  <si>
    <t>18,1474</t>
  </si>
  <si>
    <t>49,23</t>
  </si>
  <si>
    <t>49,16</t>
  </si>
  <si>
    <t>5,4232</t>
  </si>
  <si>
    <t>16,27</t>
  </si>
  <si>
    <t>44,25</t>
  </si>
  <si>
    <t>0,86</t>
  </si>
  <si>
    <t>2,00</t>
  </si>
  <si>
    <t>5,34</t>
  </si>
  <si>
    <t>17,1911</t>
  </si>
  <si>
    <t>49,24</t>
  </si>
  <si>
    <t>10,80</t>
  </si>
  <si>
    <t>5,3000</t>
  </si>
  <si>
    <t>15,50</t>
  </si>
  <si>
    <t>3,10</t>
  </si>
  <si>
    <t>6,00</t>
  </si>
  <si>
    <t>18,3000</t>
  </si>
  <si>
    <t>50,00</t>
  </si>
  <si>
    <t>5,4800</t>
  </si>
  <si>
    <t>16,60</t>
  </si>
  <si>
    <t>0,85</t>
  </si>
  <si>
    <t>6,10</t>
  </si>
  <si>
    <t>6,30</t>
  </si>
  <si>
    <t>17,3000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</si>
</sst>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Fill="1" applyBorder="1"/>
    <xf numFmtId="0" fontId="15" fillId="0" borderId="0" xfId="0" applyFont="1"/>
    <xf numFmtId="0" fontId="2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7" fillId="1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0" xfId="0" applyFont="1"/>
    <xf numFmtId="0" fontId="17" fillId="10" borderId="1" xfId="0" applyFont="1" applyFill="1" applyBorder="1" applyAlignment="1">
      <alignment horizontal="center"/>
    </xf>
    <xf numFmtId="1" fontId="17" fillId="10" borderId="1" xfId="0" applyNumberFormat="1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9" fillId="10" borderId="1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1" fontId="17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8" fillId="1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10" borderId="1" xfId="0" applyFont="1" applyFill="1" applyBorder="1" applyAlignment="1">
      <alignment horizontal="center"/>
    </xf>
    <xf numFmtId="1" fontId="18" fillId="10" borderId="1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10" borderId="1" xfId="0" applyFont="1" applyFill="1" applyBorder="1" applyAlignment="1">
      <alignment horizontal="center"/>
    </xf>
    <xf numFmtId="0" fontId="20" fillId="0" borderId="0" xfId="0" applyFont="1"/>
    <xf numFmtId="0" fontId="2" fillId="7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</cellXfs>
  <cellStyles count="1">
    <cellStyle name="Normal" xfId="0" builtinId="0"/>
  </cellStyles>
  <dxfs count="83"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Q40"/>
  <sheetViews>
    <sheetView tabSelected="1" zoomScale="40" zoomScaleNormal="40" workbookViewId="0">
      <pane xSplit="3" topLeftCell="D1" activePane="topRight" state="frozen"/>
      <selection activeCell="C1" sqref="C1"/>
      <selection pane="topRight" activeCell="D35" sqref="D35"/>
    </sheetView>
  </sheetViews>
  <sheetFormatPr baseColWidth="10" defaultColWidth="37" defaultRowHeight="31.5"/>
  <cols>
    <col min="1" max="1" width="37" style="28" hidden="1" customWidth="1"/>
    <col min="2" max="2" width="30.85546875" hidden="1" customWidth="1"/>
    <col min="3" max="3" width="30.85546875" style="29" customWidth="1"/>
    <col min="4" max="4" width="37" style="29"/>
    <col min="5" max="8" width="37" style="30"/>
    <col min="10" max="10" width="37" style="30"/>
    <col min="43" max="43" width="37" style="34"/>
    <col min="44" max="51" width="19.140625" customWidth="1"/>
  </cols>
  <sheetData>
    <row r="1" spans="1:43" s="14" customFormat="1" ht="90" customHeight="1" thickBot="1">
      <c r="A1" s="1"/>
      <c r="B1" s="2" t="s">
        <v>0</v>
      </c>
      <c r="C1" s="3"/>
      <c r="D1" s="4"/>
      <c r="E1" s="5" t="s">
        <v>1</v>
      </c>
      <c r="F1" s="6" t="s">
        <v>2</v>
      </c>
      <c r="G1" s="7" t="s">
        <v>3</v>
      </c>
      <c r="H1" s="6" t="s">
        <v>2</v>
      </c>
      <c r="I1" s="7" t="s">
        <v>4</v>
      </c>
      <c r="J1" s="6" t="s">
        <v>2</v>
      </c>
      <c r="K1" s="7" t="s">
        <v>5</v>
      </c>
      <c r="L1" s="8" t="s">
        <v>2</v>
      </c>
      <c r="M1" s="7" t="s">
        <v>6</v>
      </c>
      <c r="N1" s="8" t="s">
        <v>2</v>
      </c>
      <c r="O1" s="9" t="s">
        <v>7</v>
      </c>
      <c r="P1" s="8" t="s">
        <v>2</v>
      </c>
      <c r="Q1" s="9" t="s">
        <v>8</v>
      </c>
      <c r="R1" s="8" t="s">
        <v>2</v>
      </c>
      <c r="S1" s="9" t="s">
        <v>9</v>
      </c>
      <c r="T1" s="10" t="s">
        <v>2</v>
      </c>
      <c r="U1" s="9" t="s">
        <v>10</v>
      </c>
      <c r="V1" s="10" t="s">
        <v>2</v>
      </c>
      <c r="W1" s="9" t="s">
        <v>11</v>
      </c>
      <c r="X1" s="10" t="s">
        <v>2</v>
      </c>
      <c r="Y1" s="9" t="s">
        <v>12</v>
      </c>
      <c r="Z1" s="11" t="s">
        <v>2</v>
      </c>
      <c r="AA1" s="9" t="s">
        <v>13</v>
      </c>
      <c r="AB1" s="11" t="s">
        <v>2</v>
      </c>
      <c r="AC1" s="9" t="s">
        <v>14</v>
      </c>
      <c r="AD1" s="10" t="s">
        <v>2</v>
      </c>
      <c r="AE1" s="9" t="s">
        <v>15</v>
      </c>
      <c r="AF1" s="10" t="s">
        <v>2</v>
      </c>
      <c r="AG1" s="9" t="s">
        <v>16</v>
      </c>
      <c r="AH1" s="10" t="s">
        <v>2</v>
      </c>
      <c r="AI1" s="9" t="s">
        <v>17</v>
      </c>
      <c r="AJ1" s="10" t="s">
        <v>2</v>
      </c>
      <c r="AK1" s="9" t="s">
        <v>18</v>
      </c>
      <c r="AL1" s="11" t="s">
        <v>2</v>
      </c>
      <c r="AM1" s="9" t="s">
        <v>19</v>
      </c>
      <c r="AN1" s="12" t="s">
        <v>2</v>
      </c>
      <c r="AO1" s="9" t="s">
        <v>20</v>
      </c>
      <c r="AP1" s="12" t="s">
        <v>2</v>
      </c>
      <c r="AQ1" s="13" t="s">
        <v>21</v>
      </c>
    </row>
    <row r="2" spans="1:43" ht="33.6" customHeight="1" thickTop="1" thickBot="1">
      <c r="A2" s="15">
        <v>1</v>
      </c>
      <c r="B2" s="16" t="s">
        <v>22</v>
      </c>
      <c r="C2" s="16" t="s">
        <v>23</v>
      </c>
      <c r="D2" s="17" t="s">
        <v>24</v>
      </c>
      <c r="E2" s="18"/>
      <c r="F2" s="19" t="str">
        <f>IF(E2="","",points($D2,LEFT($D2,2) &amp; "M ET " &amp; LEFT($D2,2)&amp;"F",E$1,MAX(E2:E2)))</f>
        <v/>
      </c>
      <c r="G2" s="18"/>
      <c r="H2" s="19" t="str">
        <f>IF(G2="","",points($D2,LEFT($D2,2) &amp; "M ET " &amp; LEFT($D2,2)&amp;"F",G$1,MAX(G2:G2)))</f>
        <v/>
      </c>
      <c r="I2" s="18"/>
      <c r="J2" s="20" t="str">
        <f t="array" ref="J2">IF(I2="","",points($D2,LEFT($D2,2) &amp; "M ET " &amp; LEFT($D2,2)&amp;"F",I$1,MAX(I2:I2)))</f>
        <v/>
      </c>
      <c r="K2" s="21">
        <v>3.65</v>
      </c>
      <c r="L2" s="19">
        <v>23</v>
      </c>
      <c r="M2" s="18"/>
      <c r="N2" s="19" t="s">
        <v>98</v>
      </c>
      <c r="O2" s="18"/>
      <c r="P2" s="19" t="str">
        <f t="array" ref="P2">IF(O2="","",points($D2,LEFT($D2,2) &amp; "M ET " &amp; LEFT($D2,2)&amp;"F",O$1,O2))</f>
        <v/>
      </c>
      <c r="Q2" s="18"/>
      <c r="R2" s="19" t="s">
        <v>98</v>
      </c>
      <c r="S2" s="18" t="s">
        <v>98</v>
      </c>
      <c r="T2" s="19" t="s">
        <v>98</v>
      </c>
      <c r="U2" s="22"/>
      <c r="V2" s="19" t="s">
        <v>98</v>
      </c>
      <c r="W2" s="22"/>
      <c r="X2" s="19" t="s">
        <v>98</v>
      </c>
      <c r="Y2" s="18">
        <v>4.0199999999999996</v>
      </c>
      <c r="Z2" s="19">
        <v>20</v>
      </c>
      <c r="AA2" s="18"/>
      <c r="AB2" s="19" t="s">
        <v>98</v>
      </c>
      <c r="AC2" s="18"/>
      <c r="AD2" s="19" t="s">
        <v>98</v>
      </c>
      <c r="AE2" s="22"/>
      <c r="AF2" s="19" t="s">
        <v>98</v>
      </c>
      <c r="AG2" s="22"/>
      <c r="AH2" s="19">
        <v>0</v>
      </c>
      <c r="AI2" s="18"/>
      <c r="AJ2" s="19" t="s">
        <v>98</v>
      </c>
      <c r="AK2" s="23"/>
      <c r="AL2" s="24" t="str">
        <f>IF(AK2="","",points($D2,LEFT($D2,2) &amp; "M ET " &amp; LEFT($D2,2)&amp;"F",AK$1,AK2,"t"))</f>
        <v/>
      </c>
      <c r="AM2" s="25"/>
      <c r="AN2" s="24" t="str">
        <f>IF(AM2="","",points($D2,LEFT($D2,2) &amp; "M ET " &amp; LEFT($D2,2)&amp;"F",AM$1,AM2,"t"))</f>
        <v/>
      </c>
      <c r="AO2" s="25"/>
      <c r="AP2" s="26" t="str">
        <f>IF(AO2="","",points($D2,LEFT($D2,2) &amp; "M ET " &amp; LEFT($D2,2)&amp;"F",AO$1,AO2,"t"))</f>
        <v/>
      </c>
      <c r="AQ2" s="27">
        <f t="array" ref="AQ2">SUMPRODUCT(LARGE((F2,H2,J2,L2,N2,P2,R2,T2,V2,X2,Z2,AB2,AD2,AF2,AH2,AJ2,AL2,AN2,AP2),ROW($1:$3)))</f>
        <v>43</v>
      </c>
    </row>
    <row r="3" spans="1:43" ht="33.6" customHeight="1" thickTop="1" thickBot="1">
      <c r="A3" s="15">
        <v>2</v>
      </c>
      <c r="B3" s="16" t="s">
        <v>25</v>
      </c>
      <c r="C3" s="16" t="s">
        <v>26</v>
      </c>
      <c r="D3" s="17" t="s">
        <v>24</v>
      </c>
      <c r="E3" s="18"/>
      <c r="F3" s="19" t="str">
        <f>IF(E3="","",points($D3,LEFT($D3,2) &amp; "M ET " &amp; LEFT($D3,2)&amp;"F",E$1,MAX(E3:E3)))</f>
        <v/>
      </c>
      <c r="G3" s="18"/>
      <c r="H3" s="19" t="str">
        <f>IF(G3="","",points($D3,LEFT($D3,2) &amp; "M ET " &amp; LEFT($D3,2)&amp;"F",G$1,MAX(G3:G3)))</f>
        <v/>
      </c>
      <c r="I3" s="18"/>
      <c r="J3" s="20" t="str">
        <f t="array" ref="J3">IF(I3="","",points($D3,LEFT($D3,2) &amp; "M ET " &amp; LEFT($D3,2)&amp;"F",I$1,MAX(I3:I3)))</f>
        <v/>
      </c>
      <c r="K3" s="21">
        <v>4</v>
      </c>
      <c r="L3" s="19">
        <v>28</v>
      </c>
      <c r="M3" s="21">
        <v>7.8</v>
      </c>
      <c r="N3" s="19">
        <v>20</v>
      </c>
      <c r="O3" s="18"/>
      <c r="P3" s="19" t="str">
        <f t="array" ref="P3">IF(O3="","",points($D3,LEFT($D3,2) &amp; "M ET " &amp; LEFT($D3,2)&amp;"F",O$1,O3))</f>
        <v/>
      </c>
      <c r="Q3" s="18"/>
      <c r="R3" s="19" t="s">
        <v>98</v>
      </c>
      <c r="S3" s="18" t="s">
        <v>98</v>
      </c>
      <c r="T3" s="19" t="s">
        <v>98</v>
      </c>
      <c r="U3" s="22"/>
      <c r="V3" s="19" t="s">
        <v>98</v>
      </c>
      <c r="W3" s="22"/>
      <c r="X3" s="19" t="s">
        <v>98</v>
      </c>
      <c r="Y3" s="18">
        <v>3.31</v>
      </c>
      <c r="Z3" s="19">
        <v>35</v>
      </c>
      <c r="AA3" s="18"/>
      <c r="AB3" s="19" t="s">
        <v>98</v>
      </c>
      <c r="AC3" s="18">
        <v>10.24</v>
      </c>
      <c r="AD3" s="19">
        <v>22</v>
      </c>
      <c r="AE3" s="22"/>
      <c r="AF3" s="19" t="s">
        <v>98</v>
      </c>
      <c r="AG3" s="22"/>
      <c r="AH3" s="19" t="s">
        <v>98</v>
      </c>
      <c r="AI3" s="18">
        <v>40.85</v>
      </c>
      <c r="AJ3" s="19">
        <v>9</v>
      </c>
      <c r="AK3" s="23"/>
      <c r="AL3" s="24" t="str">
        <f>IF(AK3="","",points($D3,LEFT($D3,2) &amp; "M ET " &amp; LEFT($D3,2)&amp;"F",AK$1,AK3,"t"))</f>
        <v/>
      </c>
      <c r="AM3" s="25"/>
      <c r="AN3" s="24" t="str">
        <f>IF(AM3="","",points($D3,LEFT($D3,2) &amp; "M ET " &amp; LEFT($D3,2)&amp;"F",AM$1,AM3,"t"))</f>
        <v/>
      </c>
      <c r="AO3" s="25"/>
      <c r="AP3" s="26" t="str">
        <f>IF(AO3="","",points($D3,LEFT($D3,2) &amp; "M ET " &amp; LEFT($D3,2)&amp;"F",AO$1,AO3,"t"))</f>
        <v/>
      </c>
      <c r="AQ3" s="27">
        <f t="array" ref="AQ3">SUMPRODUCT(LARGE((F3,H3,J3,L3,N3,P3,R3,T3,V3,X3,Z3,AB3,AD3,AF3,AH3,AJ3,AL3,AN3,AP3),ROW($1:$3)))</f>
        <v>85</v>
      </c>
    </row>
    <row r="4" spans="1:43" ht="33.6" hidden="1" customHeight="1" thickTop="1" thickBot="1">
      <c r="A4" s="15">
        <v>3</v>
      </c>
      <c r="B4" s="16" t="s">
        <v>27</v>
      </c>
      <c r="C4" s="16" t="s">
        <v>28</v>
      </c>
      <c r="D4" s="17" t="s">
        <v>24</v>
      </c>
      <c r="E4" s="18"/>
      <c r="F4" s="19" t="str">
        <f>IF(E4="","",points($D4,LEFT($D4,2) &amp; "M ET " &amp; LEFT($D4,2)&amp;"F",E$1,MAX(E4:E4)))</f>
        <v/>
      </c>
      <c r="G4" s="18"/>
      <c r="H4" s="19" t="str">
        <f>IF(G4="","",points($D4,LEFT($D4,2) &amp; "M ET " &amp; LEFT($D4,2)&amp;"F",G$1,MAX(G4:G4)))</f>
        <v/>
      </c>
      <c r="I4" s="18"/>
      <c r="J4" s="20" t="str">
        <f t="array" ref="J4">IF(I4="","",points($D4,LEFT($D4,2) &amp; "M ET " &amp; LEFT($D4,2)&amp;"F",I$1,MAX(I4:I4)))</f>
        <v/>
      </c>
      <c r="K4" s="21"/>
      <c r="L4" s="19" t="s">
        <v>98</v>
      </c>
      <c r="M4" s="21"/>
      <c r="N4" s="19" t="s">
        <v>98</v>
      </c>
      <c r="O4" s="18"/>
      <c r="P4" s="19" t="str">
        <f t="array" ref="P4">IF(O4="","",points($D4,LEFT($D4,2) &amp; "M ET " &amp; LEFT($D4,2)&amp;"F",O$1,O4))</f>
        <v/>
      </c>
      <c r="Q4" s="18"/>
      <c r="R4" s="19" t="s">
        <v>98</v>
      </c>
      <c r="S4" s="18" t="s">
        <v>98</v>
      </c>
      <c r="T4" s="19" t="s">
        <v>98</v>
      </c>
      <c r="U4" s="22"/>
      <c r="V4" s="19" t="s">
        <v>98</v>
      </c>
      <c r="W4" s="22"/>
      <c r="X4" s="19" t="s">
        <v>98</v>
      </c>
      <c r="Y4" s="18"/>
      <c r="Z4" s="19" t="s">
        <v>98</v>
      </c>
      <c r="AA4" s="18"/>
      <c r="AB4" s="19" t="s">
        <v>98</v>
      </c>
      <c r="AC4" s="18"/>
      <c r="AD4" s="19" t="s">
        <v>98</v>
      </c>
      <c r="AE4" s="22"/>
      <c r="AF4" s="19" t="s">
        <v>98</v>
      </c>
      <c r="AG4" s="22"/>
      <c r="AH4" s="19" t="s">
        <v>98</v>
      </c>
      <c r="AI4" s="18"/>
      <c r="AJ4" s="19" t="s">
        <v>98</v>
      </c>
      <c r="AK4" s="23"/>
      <c r="AL4" s="24" t="str">
        <f>IF(AK4="","",points($D4,LEFT($D4,2) &amp; "M ET " &amp; LEFT($D4,2)&amp;"F",AK$1,AK4,"t"))</f>
        <v/>
      </c>
      <c r="AM4" s="25"/>
      <c r="AN4" s="24" t="str">
        <f>IF(AM4="","",points($D4,LEFT($D4,2) &amp; "M ET " &amp; LEFT($D4,2)&amp;"F",AM$1,AM4,"t"))</f>
        <v/>
      </c>
      <c r="AO4" s="25"/>
      <c r="AP4" s="26" t="str">
        <f>IF(AO4="","",points($D4,LEFT($D4,2) &amp; "M ET " &amp; LEFT($D4,2)&amp;"F",AO$1,AO4,"t"))</f>
        <v/>
      </c>
      <c r="AQ4" s="27" t="e">
        <f t="array" ref="AQ4">SUMPRODUCT(LARGE((F4,H4,J4,L4,N4,P4,R4,T4,V4,X4,Z4,AB4,AD4,AF4,AH4,AJ4,AL4,AN4,AP4),ROW($1:$3)))</f>
        <v>#NUM!</v>
      </c>
    </row>
    <row r="5" spans="1:43" ht="33.6" hidden="1" customHeight="1" thickTop="1" thickBot="1">
      <c r="A5" s="15">
        <v>4</v>
      </c>
      <c r="B5" s="16" t="s">
        <v>29</v>
      </c>
      <c r="C5" s="16" t="s">
        <v>30</v>
      </c>
      <c r="D5" s="17" t="s">
        <v>24</v>
      </c>
      <c r="E5" s="18"/>
      <c r="F5" s="19" t="str">
        <f>IF(E5="","",points($D5,LEFT($D5,2) &amp; "M ET " &amp; LEFT($D5,2)&amp;"F",E$1,MAX(E5:E5)))</f>
        <v/>
      </c>
      <c r="G5" s="18"/>
      <c r="H5" s="19" t="str">
        <f>IF(G5="","",points($D5,LEFT($D5,2) &amp; "M ET " &amp; LEFT($D5,2)&amp;"F",G$1,MAX(G5:G5)))</f>
        <v/>
      </c>
      <c r="I5" s="18"/>
      <c r="J5" s="20" t="str">
        <f t="array" ref="J5">IF(I5="","",points($D5,LEFT($D5,2) &amp; "M ET " &amp; LEFT($D5,2)&amp;"F",I$1,MAX(I5:I5)))</f>
        <v/>
      </c>
      <c r="K5" s="21"/>
      <c r="L5" s="19" t="s">
        <v>98</v>
      </c>
      <c r="M5" s="21"/>
      <c r="N5" s="19" t="s">
        <v>98</v>
      </c>
      <c r="O5" s="18"/>
      <c r="P5" s="19" t="str">
        <f t="array" ref="P5">IF(O5="","",points($D5,LEFT($D5,2) &amp; "M ET " &amp; LEFT($D5,2)&amp;"F",O$1,O5))</f>
        <v/>
      </c>
      <c r="Q5" s="18"/>
      <c r="R5" s="19" t="s">
        <v>98</v>
      </c>
      <c r="S5" s="18" t="s">
        <v>98</v>
      </c>
      <c r="T5" s="19" t="s">
        <v>98</v>
      </c>
      <c r="U5" s="22"/>
      <c r="V5" s="19" t="s">
        <v>98</v>
      </c>
      <c r="W5" s="22"/>
      <c r="X5" s="19" t="s">
        <v>98</v>
      </c>
      <c r="Y5" s="18"/>
      <c r="Z5" s="19" t="s">
        <v>98</v>
      </c>
      <c r="AA5" s="18"/>
      <c r="AB5" s="19" t="s">
        <v>98</v>
      </c>
      <c r="AC5" s="18"/>
      <c r="AD5" s="19" t="s">
        <v>98</v>
      </c>
      <c r="AE5" s="22"/>
      <c r="AF5" s="19" t="s">
        <v>98</v>
      </c>
      <c r="AG5" s="22"/>
      <c r="AH5" s="19" t="s">
        <v>98</v>
      </c>
      <c r="AI5" s="18"/>
      <c r="AJ5" s="19" t="s">
        <v>98</v>
      </c>
      <c r="AK5" s="23"/>
      <c r="AL5" s="24" t="str">
        <f>IF(AK5="","",points($D5,LEFT($D5,2) &amp; "M ET " &amp; LEFT($D5,2)&amp;"F",AK$1,AK5,"t"))</f>
        <v/>
      </c>
      <c r="AM5" s="25"/>
      <c r="AN5" s="24" t="str">
        <f>IF(AM5="","",points($D5,LEFT($D5,2) &amp; "M ET " &amp; LEFT($D5,2)&amp;"F",AM$1,AM5,"t"))</f>
        <v/>
      </c>
      <c r="AO5" s="25"/>
      <c r="AP5" s="26" t="str">
        <f>IF(AO5="","",points($D5,LEFT($D5,2) &amp; "M ET " &amp; LEFT($D5,2)&amp;"F",AO$1,AO5,"t"))</f>
        <v/>
      </c>
      <c r="AQ5" s="27" t="e">
        <f t="array" ref="AQ5">SUMPRODUCT(LARGE((F5,H5,J5,L5,N5,P5,R5,T5,V5,X5,Z5,AB5,AD5,AF5,AH5,AJ5,AL5,AN5,AP5),ROW($1:$3)))</f>
        <v>#NUM!</v>
      </c>
    </row>
    <row r="6" spans="1:43" ht="33.6" hidden="1" customHeight="1" thickTop="1" thickBot="1">
      <c r="A6" s="15">
        <v>5</v>
      </c>
      <c r="B6" s="16" t="s">
        <v>31</v>
      </c>
      <c r="C6" s="16" t="s">
        <v>32</v>
      </c>
      <c r="D6" s="17" t="s">
        <v>33</v>
      </c>
      <c r="E6" s="18"/>
      <c r="F6" s="19" t="str">
        <f>IF(E6="","",points($D6,LEFT($D6,2) &amp; "M ET " &amp; LEFT($D6,2)&amp;"F",E$1,MAX(E6:E6)))</f>
        <v/>
      </c>
      <c r="G6" s="18"/>
      <c r="H6" s="19" t="str">
        <f>IF(G6="","",points($D6,LEFT($D6,2) &amp; "M ET " &amp; LEFT($D6,2)&amp;"F",G$1,MAX(G6:G6)))</f>
        <v/>
      </c>
      <c r="I6" s="18"/>
      <c r="J6" s="20" t="str">
        <f t="array" ref="J6">IF(I6="","",points($D6,LEFT($D6,2) &amp; "M ET " &amp; LEFT($D6,2)&amp;"F",I$1,MAX(I6:I6)))</f>
        <v/>
      </c>
      <c r="K6" s="21"/>
      <c r="L6" s="19" t="s">
        <v>98</v>
      </c>
      <c r="M6" s="21"/>
      <c r="N6" s="19" t="s">
        <v>98</v>
      </c>
      <c r="O6" s="18"/>
      <c r="P6" s="19" t="str">
        <f t="array" ref="P6">IF(O6="","",points($D6,LEFT($D6,2) &amp; "M ET " &amp; LEFT($D6,2)&amp;"F",O$1,O6))</f>
        <v/>
      </c>
      <c r="Q6" s="18"/>
      <c r="R6" s="19" t="s">
        <v>98</v>
      </c>
      <c r="S6" s="18" t="s">
        <v>98</v>
      </c>
      <c r="T6" s="19" t="s">
        <v>98</v>
      </c>
      <c r="U6" s="22"/>
      <c r="V6" s="19" t="s">
        <v>98</v>
      </c>
      <c r="W6" s="22"/>
      <c r="X6" s="19" t="s">
        <v>98</v>
      </c>
      <c r="Y6" s="18"/>
      <c r="Z6" s="19" t="s">
        <v>98</v>
      </c>
      <c r="AA6" s="18"/>
      <c r="AB6" s="19" t="s">
        <v>98</v>
      </c>
      <c r="AC6" s="18"/>
      <c r="AD6" s="19" t="s">
        <v>98</v>
      </c>
      <c r="AE6" s="22"/>
      <c r="AF6" s="19" t="s">
        <v>98</v>
      </c>
      <c r="AG6" s="22"/>
      <c r="AH6" s="19" t="s">
        <v>98</v>
      </c>
      <c r="AI6" s="18"/>
      <c r="AJ6" s="19" t="s">
        <v>98</v>
      </c>
      <c r="AK6" s="23"/>
      <c r="AL6" s="24" t="str">
        <f>IF(AK6="","",points($D6,LEFT($D6,2) &amp; "M ET " &amp; LEFT($D6,2)&amp;"F",AK$1,AK6,"t"))</f>
        <v/>
      </c>
      <c r="AM6" s="25"/>
      <c r="AN6" s="24" t="str">
        <f>IF(AM6="","",points($D6,LEFT($D6,2) &amp; "M ET " &amp; LEFT($D6,2)&amp;"F",AM$1,AM6,"t"))</f>
        <v/>
      </c>
      <c r="AO6" s="25"/>
      <c r="AP6" s="26" t="str">
        <f>IF(AO6="","",points($D6,LEFT($D6,2) &amp; "M ET " &amp; LEFT($D6,2)&amp;"F",AO$1,AO6,"t"))</f>
        <v/>
      </c>
      <c r="AQ6" s="27" t="e">
        <f t="array" ref="AQ6">SUMPRODUCT(LARGE((F6,H6,J6,L6,N6,P6,R6,T6,V6,X6,Z6,AB6,AD6,AF6,AH6,AJ6,AL6,AN6,AP6),ROW($1:$3)))</f>
        <v>#NUM!</v>
      </c>
    </row>
    <row r="7" spans="1:43" ht="33.6" hidden="1" customHeight="1" thickTop="1" thickBot="1">
      <c r="A7" s="15">
        <v>6</v>
      </c>
      <c r="B7" s="16" t="s">
        <v>34</v>
      </c>
      <c r="C7" s="16" t="s">
        <v>32</v>
      </c>
      <c r="D7" s="17" t="s">
        <v>33</v>
      </c>
      <c r="E7" s="18"/>
      <c r="F7" s="19" t="str">
        <f>IF(E7="","",points($D7,LEFT($D7,2) &amp; "M ET " &amp; LEFT($D7,2)&amp;"F",E$1,MAX(E7:E7)))</f>
        <v/>
      </c>
      <c r="G7" s="18"/>
      <c r="H7" s="19" t="str">
        <f>IF(G7="","",points($D7,LEFT($D7,2) &amp; "M ET " &amp; LEFT($D7,2)&amp;"F",G$1,MAX(G7:G7)))</f>
        <v/>
      </c>
      <c r="I7" s="18"/>
      <c r="J7" s="20" t="str">
        <f t="array" ref="J7">IF(I7="","",points($D7,LEFT($D7,2) &amp; "M ET " &amp; LEFT($D7,2)&amp;"F",I$1,MAX(I7:I7)))</f>
        <v/>
      </c>
      <c r="K7" s="21"/>
      <c r="L7" s="19" t="s">
        <v>98</v>
      </c>
      <c r="M7" s="21"/>
      <c r="N7" s="19" t="s">
        <v>98</v>
      </c>
      <c r="O7" s="18"/>
      <c r="P7" s="19" t="str">
        <f t="array" ref="P7">IF(O7="","",points($D7,LEFT($D7,2) &amp; "M ET " &amp; LEFT($D7,2)&amp;"F",O$1,O7))</f>
        <v/>
      </c>
      <c r="Q7" s="18"/>
      <c r="R7" s="19" t="s">
        <v>98</v>
      </c>
      <c r="S7" s="18" t="s">
        <v>98</v>
      </c>
      <c r="T7" s="19" t="s">
        <v>98</v>
      </c>
      <c r="U7" s="22"/>
      <c r="V7" s="19" t="s">
        <v>98</v>
      </c>
      <c r="W7" s="22"/>
      <c r="X7" s="19" t="s">
        <v>98</v>
      </c>
      <c r="Y7" s="18"/>
      <c r="Z7" s="19" t="s">
        <v>98</v>
      </c>
      <c r="AA7" s="18"/>
      <c r="AB7" s="19" t="s">
        <v>98</v>
      </c>
      <c r="AC7" s="18"/>
      <c r="AD7" s="19" t="s">
        <v>98</v>
      </c>
      <c r="AE7" s="22"/>
      <c r="AF7" s="19" t="s">
        <v>98</v>
      </c>
      <c r="AG7" s="22"/>
      <c r="AH7" s="19" t="s">
        <v>98</v>
      </c>
      <c r="AI7" s="18"/>
      <c r="AJ7" s="19" t="s">
        <v>98</v>
      </c>
      <c r="AK7" s="23"/>
      <c r="AL7" s="24" t="str">
        <f>IF(AK7="","",points($D7,LEFT($D7,2) &amp; "M ET " &amp; LEFT($D7,2)&amp;"F",AK$1,AK7,"t"))</f>
        <v/>
      </c>
      <c r="AM7" s="25"/>
      <c r="AN7" s="24" t="str">
        <f>IF(AM7="","",points($D7,LEFT($D7,2) &amp; "M ET " &amp; LEFT($D7,2)&amp;"F",AM$1,AM7,"t"))</f>
        <v/>
      </c>
      <c r="AO7" s="25"/>
      <c r="AP7" s="26" t="str">
        <f>IF(AO7="","",points($D7,LEFT($D7,2) &amp; "M ET " &amp; LEFT($D7,2)&amp;"F",AO$1,AO7,"t"))</f>
        <v/>
      </c>
      <c r="AQ7" s="27" t="e">
        <f t="array" ref="AQ7">SUMPRODUCT(LARGE((F7,H7,J7,L7,N7,P7,R7,T7,V7,X7,Z7,AB7,AD7,AF7,AH7,AJ7,AL7,AN7,AP7),ROW($1:$3)))</f>
        <v>#NUM!</v>
      </c>
    </row>
    <row r="8" spans="1:43" ht="33.6" hidden="1" customHeight="1" thickTop="1" thickBot="1">
      <c r="A8" s="15">
        <v>7</v>
      </c>
      <c r="B8" s="16" t="s">
        <v>35</v>
      </c>
      <c r="C8" s="16" t="s">
        <v>36</v>
      </c>
      <c r="D8" s="17" t="s">
        <v>33</v>
      </c>
      <c r="E8" s="18"/>
      <c r="F8" s="19" t="str">
        <f>IF(E8="","",points($D8,LEFT($D8,2) &amp; "M ET " &amp; LEFT($D8,2)&amp;"F",E$1,MAX(E8:E8)))</f>
        <v/>
      </c>
      <c r="G8" s="18"/>
      <c r="H8" s="19" t="str">
        <f>IF(G8="","",points($D8,LEFT($D8,2) &amp; "M ET " &amp; LEFT($D8,2)&amp;"F",G$1,MAX(G8:G8)))</f>
        <v/>
      </c>
      <c r="I8" s="18"/>
      <c r="J8" s="20" t="str">
        <f t="array" ref="J8">IF(I8="","",points($D8,LEFT($D8,2) &amp; "M ET " &amp; LEFT($D8,2)&amp;"F",I$1,MAX(I8:I8)))</f>
        <v/>
      </c>
      <c r="K8" s="21"/>
      <c r="L8" s="19" t="s">
        <v>98</v>
      </c>
      <c r="M8" s="21"/>
      <c r="N8" s="19" t="s">
        <v>98</v>
      </c>
      <c r="O8" s="18"/>
      <c r="P8" s="19" t="str">
        <f t="array" ref="P8">IF(O8="","",points($D8,LEFT($D8,2) &amp; "M ET " &amp; LEFT($D8,2)&amp;"F",O$1,O8))</f>
        <v/>
      </c>
      <c r="Q8" s="18"/>
      <c r="R8" s="19" t="s">
        <v>98</v>
      </c>
      <c r="S8" s="18" t="s">
        <v>98</v>
      </c>
      <c r="T8" s="19" t="s">
        <v>98</v>
      </c>
      <c r="U8" s="22"/>
      <c r="V8" s="19" t="s">
        <v>98</v>
      </c>
      <c r="W8" s="22"/>
      <c r="X8" s="19" t="s">
        <v>98</v>
      </c>
      <c r="Y8" s="18"/>
      <c r="Z8" s="19" t="s">
        <v>98</v>
      </c>
      <c r="AA8" s="18"/>
      <c r="AB8" s="19" t="s">
        <v>98</v>
      </c>
      <c r="AC8" s="18"/>
      <c r="AD8" s="19" t="s">
        <v>98</v>
      </c>
      <c r="AE8" s="22"/>
      <c r="AF8" s="19" t="s">
        <v>98</v>
      </c>
      <c r="AG8" s="22"/>
      <c r="AH8" s="19" t="s">
        <v>98</v>
      </c>
      <c r="AI8" s="18"/>
      <c r="AJ8" s="19" t="s">
        <v>98</v>
      </c>
      <c r="AK8" s="23"/>
      <c r="AL8" s="24" t="str">
        <f>IF(AK8="","",points($D8,LEFT($D8,2) &amp; "M ET " &amp; LEFT($D8,2)&amp;"F",AK$1,AK8,"t"))</f>
        <v/>
      </c>
      <c r="AM8" s="25"/>
      <c r="AN8" s="24" t="str">
        <f>IF(AM8="","",points($D8,LEFT($D8,2) &amp; "M ET " &amp; LEFT($D8,2)&amp;"F",AM$1,AM8,"t"))</f>
        <v/>
      </c>
      <c r="AO8" s="25"/>
      <c r="AP8" s="26" t="str">
        <f>IF(AO8="","",points($D8,LEFT($D8,2) &amp; "M ET " &amp; LEFT($D8,2)&amp;"F",AO$1,AO8,"t"))</f>
        <v/>
      </c>
      <c r="AQ8" s="27" t="e">
        <f t="array" ref="AQ8">SUMPRODUCT(LARGE((F8,H8,J8,L8,N8,P8,R8,T8,V8,X8,Z8,AB8,AD8,AF8,AH8,AJ8,AL8,AN8,AP8),ROW($1:$3)))</f>
        <v>#NUM!</v>
      </c>
    </row>
    <row r="9" spans="1:43" ht="33.6" hidden="1" customHeight="1" thickTop="1" thickBot="1">
      <c r="A9" s="15">
        <v>8</v>
      </c>
      <c r="B9" s="16" t="s">
        <v>37</v>
      </c>
      <c r="C9" s="16" t="s">
        <v>38</v>
      </c>
      <c r="D9" s="17" t="s">
        <v>33</v>
      </c>
      <c r="E9" s="18"/>
      <c r="F9" s="19" t="str">
        <f>IF(E9="","",points($D9,LEFT($D9,2) &amp; "M ET " &amp; LEFT($D9,2)&amp;"F",E$1,MAX(E9:E9)))</f>
        <v/>
      </c>
      <c r="G9" s="18"/>
      <c r="H9" s="19" t="str">
        <f>IF(G9="","",points($D9,LEFT($D9,2) &amp; "M ET " &amp; LEFT($D9,2)&amp;"F",G$1,MAX(G9:G9)))</f>
        <v/>
      </c>
      <c r="I9" s="18"/>
      <c r="J9" s="20" t="str">
        <f t="array" ref="J9">IF(I9="","",points($D9,LEFT($D9,2) &amp; "M ET " &amp; LEFT($D9,2)&amp;"F",I$1,MAX(I9:I9)))</f>
        <v/>
      </c>
      <c r="K9" s="21"/>
      <c r="L9" s="19" t="s">
        <v>98</v>
      </c>
      <c r="M9" s="21"/>
      <c r="N9" s="19" t="s">
        <v>98</v>
      </c>
      <c r="O9" s="18"/>
      <c r="P9" s="19" t="str">
        <f t="array" ref="P9">IF(O9="","",points($D9,LEFT($D9,2) &amp; "M ET " &amp; LEFT($D9,2)&amp;"F",O$1,O9))</f>
        <v/>
      </c>
      <c r="Q9" s="18"/>
      <c r="R9" s="19" t="s">
        <v>98</v>
      </c>
      <c r="S9" s="18" t="s">
        <v>98</v>
      </c>
      <c r="T9" s="19" t="s">
        <v>98</v>
      </c>
      <c r="U9" s="22"/>
      <c r="V9" s="19" t="s">
        <v>98</v>
      </c>
      <c r="W9" s="22"/>
      <c r="X9" s="19" t="s">
        <v>98</v>
      </c>
      <c r="Y9" s="18"/>
      <c r="Z9" s="19" t="s">
        <v>98</v>
      </c>
      <c r="AA9" s="18"/>
      <c r="AB9" s="19" t="s">
        <v>98</v>
      </c>
      <c r="AC9" s="18"/>
      <c r="AD9" s="19" t="s">
        <v>98</v>
      </c>
      <c r="AE9" s="22"/>
      <c r="AF9" s="19" t="s">
        <v>98</v>
      </c>
      <c r="AG9" s="22"/>
      <c r="AH9" s="19" t="s">
        <v>98</v>
      </c>
      <c r="AI9" s="18"/>
      <c r="AJ9" s="19" t="s">
        <v>98</v>
      </c>
      <c r="AK9" s="23"/>
      <c r="AL9" s="24" t="str">
        <f>IF(AK9="","",points($D9,LEFT($D9,2) &amp; "M ET " &amp; LEFT($D9,2)&amp;"F",AK$1,AK9,"t"))</f>
        <v/>
      </c>
      <c r="AM9" s="25"/>
      <c r="AN9" s="24" t="str">
        <f>IF(AM9="","",points($D9,LEFT($D9,2) &amp; "M ET " &amp; LEFT($D9,2)&amp;"F",AM$1,AM9,"t"))</f>
        <v/>
      </c>
      <c r="AO9" s="25"/>
      <c r="AP9" s="26" t="str">
        <f>IF(AO9="","",points($D9,LEFT($D9,2) &amp; "M ET " &amp; LEFT($D9,2)&amp;"F",AO$1,AO9,"t"))</f>
        <v/>
      </c>
      <c r="AQ9" s="27" t="e">
        <f t="array" ref="AQ9">SUMPRODUCT(LARGE((F9,H9,J9,L9,N9,P9,R9,T9,V9,X9,Z9,AB9,AD9,AF9,AH9,AJ9,AL9,AN9,AP9),ROW($1:$3)))</f>
        <v>#NUM!</v>
      </c>
    </row>
    <row r="10" spans="1:43" ht="33.6" hidden="1" customHeight="1" thickTop="1" thickBot="1">
      <c r="A10" s="15">
        <v>9</v>
      </c>
      <c r="B10" s="16" t="s">
        <v>39</v>
      </c>
      <c r="C10" s="16" t="s">
        <v>40</v>
      </c>
      <c r="D10" s="17" t="s">
        <v>33</v>
      </c>
      <c r="E10" s="18"/>
      <c r="F10" s="19" t="str">
        <f>IF(E10="","",points($D10,LEFT($D10,2) &amp; "M ET " &amp; LEFT($D10,2)&amp;"F",E$1,MAX(E10:E10)))</f>
        <v/>
      </c>
      <c r="G10" s="18"/>
      <c r="H10" s="19" t="str">
        <f>IF(G10="","",points($D10,LEFT($D10,2) &amp; "M ET " &amp; LEFT($D10,2)&amp;"F",G$1,MAX(G10:G10)))</f>
        <v/>
      </c>
      <c r="I10" s="18"/>
      <c r="J10" s="20" t="str">
        <f t="array" ref="J10">IF(I10="","",points($D10,LEFT($D10,2) &amp; "M ET " &amp; LEFT($D10,2)&amp;"F",I$1,MAX(I10:I10)))</f>
        <v/>
      </c>
      <c r="K10" s="21"/>
      <c r="L10" s="19" t="s">
        <v>98</v>
      </c>
      <c r="M10" s="21"/>
      <c r="N10" s="19" t="s">
        <v>98</v>
      </c>
      <c r="O10" s="18"/>
      <c r="P10" s="19" t="str">
        <f t="array" ref="P10">IF(O10="","",points($D10,LEFT($D10,2) &amp; "M ET " &amp; LEFT($D10,2)&amp;"F",O$1,O10))</f>
        <v/>
      </c>
      <c r="Q10" s="18"/>
      <c r="R10" s="19" t="s">
        <v>98</v>
      </c>
      <c r="S10" s="18" t="s">
        <v>98</v>
      </c>
      <c r="T10" s="19" t="s">
        <v>98</v>
      </c>
      <c r="U10" s="22"/>
      <c r="V10" s="19" t="s">
        <v>98</v>
      </c>
      <c r="W10" s="22"/>
      <c r="X10" s="19" t="s">
        <v>98</v>
      </c>
      <c r="Y10" s="18"/>
      <c r="Z10" s="19" t="s">
        <v>98</v>
      </c>
      <c r="AA10" s="18"/>
      <c r="AB10" s="19" t="s">
        <v>98</v>
      </c>
      <c r="AC10" s="18"/>
      <c r="AD10" s="19" t="s">
        <v>98</v>
      </c>
      <c r="AE10" s="22"/>
      <c r="AF10" s="19" t="s">
        <v>98</v>
      </c>
      <c r="AG10" s="22"/>
      <c r="AH10" s="19" t="s">
        <v>98</v>
      </c>
      <c r="AI10" s="18"/>
      <c r="AJ10" s="19" t="s">
        <v>98</v>
      </c>
      <c r="AK10" s="23"/>
      <c r="AL10" s="24" t="str">
        <f>IF(AK10="","",points($D10,LEFT($D10,2) &amp; "M ET " &amp; LEFT($D10,2)&amp;"F",AK$1,AK10,"t"))</f>
        <v/>
      </c>
      <c r="AM10" s="25"/>
      <c r="AN10" s="24" t="str">
        <f>IF(AM10="","",points($D10,LEFT($D10,2) &amp; "M ET " &amp; LEFT($D10,2)&amp;"F",AM$1,AM10,"t"))</f>
        <v/>
      </c>
      <c r="AO10" s="25"/>
      <c r="AP10" s="26" t="str">
        <f>IF(AO10="","",points($D10,LEFT($D10,2) &amp; "M ET " &amp; LEFT($D10,2)&amp;"F",AO$1,AO10,"t"))</f>
        <v/>
      </c>
      <c r="AQ10" s="27" t="e">
        <f t="array" ref="AQ10">SUMPRODUCT(LARGE((F10,H10,J10,L10,N10,P10,R10,T10,V10,X10,Z10,AB10,AD10,AF10,AH10,AJ10,AL10,AN10,AP10),ROW($1:$3)))</f>
        <v>#NUM!</v>
      </c>
    </row>
    <row r="11" spans="1:43" ht="33.6" customHeight="1" thickTop="1" thickBot="1">
      <c r="A11" s="15">
        <v>10</v>
      </c>
      <c r="B11" s="16" t="s">
        <v>41</v>
      </c>
      <c r="C11" s="16" t="s">
        <v>42</v>
      </c>
      <c r="D11" s="17" t="s">
        <v>33</v>
      </c>
      <c r="E11" s="18"/>
      <c r="F11" s="19" t="str">
        <f>IF(E11="","",points($D11,LEFT($D11,2) &amp; "M ET " &amp; LEFT($D11,2)&amp;"F",E$1,MAX(E11:E11)))</f>
        <v/>
      </c>
      <c r="G11" s="18"/>
      <c r="H11" s="19" t="str">
        <f>IF(G11="","",points($D11,LEFT($D11,2) &amp; "M ET " &amp; LEFT($D11,2)&amp;"F",G$1,MAX(G11:G11)))</f>
        <v/>
      </c>
      <c r="I11" s="18"/>
      <c r="J11" s="20" t="str">
        <f t="array" ref="J11">IF(I11="","",points($D11,LEFT($D11,2) &amp; "M ET " &amp; LEFT($D11,2)&amp;"F",I$1,MAX(I11:I11)))</f>
        <v/>
      </c>
      <c r="K11" s="21">
        <v>4.3499999999999996</v>
      </c>
      <c r="L11" s="19">
        <v>28</v>
      </c>
      <c r="M11" s="21">
        <v>8.6999999999999993</v>
      </c>
      <c r="N11" s="19">
        <v>23</v>
      </c>
      <c r="O11" s="18"/>
      <c r="P11" s="19" t="str">
        <f t="array" ref="P11">IF(O11="","",points($D11,LEFT($D11,2) &amp; "M ET " &amp; LEFT($D11,2)&amp;"F",O$1,O11))</f>
        <v/>
      </c>
      <c r="Q11" s="18">
        <v>1.45</v>
      </c>
      <c r="R11" s="19">
        <v>33</v>
      </c>
      <c r="S11" s="18">
        <v>35</v>
      </c>
      <c r="T11" s="19">
        <v>35</v>
      </c>
      <c r="U11" s="22"/>
      <c r="V11" s="19" t="s">
        <v>98</v>
      </c>
      <c r="W11" s="22"/>
      <c r="X11" s="19" t="s">
        <v>98</v>
      </c>
      <c r="Y11" s="18">
        <v>3.24</v>
      </c>
      <c r="Z11" s="19">
        <v>29</v>
      </c>
      <c r="AA11" s="18"/>
      <c r="AB11" s="19" t="s">
        <v>98</v>
      </c>
      <c r="AC11" s="18">
        <v>7.91</v>
      </c>
      <c r="AD11" s="19">
        <v>42</v>
      </c>
      <c r="AE11" s="22"/>
      <c r="AF11" s="19" t="s">
        <v>98</v>
      </c>
      <c r="AG11" s="22"/>
      <c r="AH11" s="19" t="s">
        <v>98</v>
      </c>
      <c r="AI11" s="18">
        <v>32.67</v>
      </c>
      <c r="AJ11" s="19">
        <v>10</v>
      </c>
      <c r="AK11" s="23"/>
      <c r="AL11" s="24" t="str">
        <f>IF(AK11="","",points($D11,LEFT($D11,2) &amp; "M ET " &amp; LEFT($D11,2)&amp;"F",AK$1,AK11,"t"))</f>
        <v/>
      </c>
      <c r="AM11" s="25"/>
      <c r="AN11" s="24" t="str">
        <f>IF(AM11="","",points($D11,LEFT($D11,2) &amp; "M ET " &amp; LEFT($D11,2)&amp;"F",AM$1,AM11,"t"))</f>
        <v/>
      </c>
      <c r="AO11" s="25"/>
      <c r="AP11" s="26" t="str">
        <f>IF(AO11="","",points($D11,LEFT($D11,2) &amp; "M ET " &amp; LEFT($D11,2)&amp;"F",AO$1,AO11,"t"))</f>
        <v/>
      </c>
      <c r="AQ11" s="27">
        <f t="array" ref="AQ11">SUMPRODUCT(LARGE((F11,H11,J11,L11,N11,P11,R11,T11,V11,X11,Z11,AB11,AD11,AF11,AH11,AJ11,AL11,AN11,AP11),ROW($1:$3)))</f>
        <v>110</v>
      </c>
    </row>
    <row r="12" spans="1:43" ht="33.6" customHeight="1" thickTop="1" thickBot="1">
      <c r="A12" s="15">
        <v>11</v>
      </c>
      <c r="B12" s="16" t="s">
        <v>43</v>
      </c>
      <c r="C12" s="16" t="s">
        <v>44</v>
      </c>
      <c r="D12" s="17" t="s">
        <v>33</v>
      </c>
      <c r="E12" s="18"/>
      <c r="F12" s="19" t="str">
        <f>IF(E12="","",points($D12,LEFT($D12,2) &amp; "M ET " &amp; LEFT($D12,2)&amp;"F",E$1,MAX(E12:E12)))</f>
        <v/>
      </c>
      <c r="G12" s="18"/>
      <c r="H12" s="19" t="str">
        <f>IF(G12="","",points($D12,LEFT($D12,2) &amp; "M ET " &amp; LEFT($D12,2)&amp;"F",G$1,MAX(G12:G12)))</f>
        <v/>
      </c>
      <c r="I12" s="18"/>
      <c r="J12" s="20" t="str">
        <f t="array" ref="J12">IF(I12="","",points($D12,LEFT($D12,2) &amp; "M ET " &amp; LEFT($D12,2)&amp;"F",I$1,MAX(I12:I12)))</f>
        <v/>
      </c>
      <c r="K12" s="21">
        <v>4.45</v>
      </c>
      <c r="L12" s="19">
        <v>30</v>
      </c>
      <c r="M12" s="21">
        <v>9.1999999999999993</v>
      </c>
      <c r="N12" s="19">
        <v>27</v>
      </c>
      <c r="O12" s="18"/>
      <c r="P12" s="19" t="str">
        <f t="array" ref="P12">IF(O12="","",points($D12,LEFT($D12,2) &amp; "M ET " &amp; LEFT($D12,2)&amp;"F",O$1,O12))</f>
        <v/>
      </c>
      <c r="Q12" s="18">
        <v>1.36</v>
      </c>
      <c r="R12" s="19">
        <v>28</v>
      </c>
      <c r="S12" s="18">
        <v>30</v>
      </c>
      <c r="T12" s="19">
        <v>30</v>
      </c>
      <c r="U12" s="22"/>
      <c r="V12" s="19" t="s">
        <v>98</v>
      </c>
      <c r="W12" s="22"/>
      <c r="X12" s="19" t="s">
        <v>98</v>
      </c>
      <c r="Y12" s="18">
        <v>3.45</v>
      </c>
      <c r="Z12" s="19">
        <v>20</v>
      </c>
      <c r="AA12" s="18"/>
      <c r="AB12" s="19" t="s">
        <v>98</v>
      </c>
      <c r="AC12" s="18">
        <v>8.19</v>
      </c>
      <c r="AD12" s="19">
        <v>39</v>
      </c>
      <c r="AE12" s="22"/>
      <c r="AF12" s="19" t="s">
        <v>98</v>
      </c>
      <c r="AG12" s="22"/>
      <c r="AH12" s="19" t="s">
        <v>98</v>
      </c>
      <c r="AI12" s="18">
        <v>35.49</v>
      </c>
      <c r="AJ12" s="19">
        <v>1</v>
      </c>
      <c r="AK12" s="23"/>
      <c r="AL12" s="24" t="str">
        <f>IF(AK12="","",points($D12,LEFT($D12,2) &amp; "M ET " &amp; LEFT($D12,2)&amp;"F",AK$1,AK12,"t"))</f>
        <v/>
      </c>
      <c r="AM12" s="25"/>
      <c r="AN12" s="24" t="str">
        <f>IF(AM12="","",points($D12,LEFT($D12,2) &amp; "M ET " &amp; LEFT($D12,2)&amp;"F",AM$1,AM12,"t"))</f>
        <v/>
      </c>
      <c r="AO12" s="25"/>
      <c r="AP12" s="26" t="str">
        <f>IF(AO12="","",points($D12,LEFT($D12,2) &amp; "M ET " &amp; LEFT($D12,2)&amp;"F",AO$1,AO12,"t"))</f>
        <v/>
      </c>
      <c r="AQ12" s="27">
        <f t="array" ref="AQ12">SUMPRODUCT(LARGE((F12,H12,J12,L12,N12,P12,R12,T12,V12,X12,Z12,AB12,AD12,AF12,AH12,AJ12,AL12,AN12,AP12),ROW($1:$3)))</f>
        <v>99</v>
      </c>
    </row>
    <row r="13" spans="1:43" ht="33.6" hidden="1" customHeight="1" thickTop="1" thickBot="1">
      <c r="A13" s="15">
        <v>12</v>
      </c>
      <c r="B13" s="16" t="s">
        <v>45</v>
      </c>
      <c r="C13" s="16" t="s">
        <v>46</v>
      </c>
      <c r="D13" s="17" t="s">
        <v>33</v>
      </c>
      <c r="E13" s="18"/>
      <c r="F13" s="19" t="str">
        <f>IF(E13="","",points($D13,LEFT($D13,2) &amp; "M ET " &amp; LEFT($D13,2)&amp;"F",E$1,MAX(E13:E13)))</f>
        <v/>
      </c>
      <c r="G13" s="18"/>
      <c r="H13" s="19" t="str">
        <f>IF(G13="","",points($D13,LEFT($D13,2) &amp; "M ET " &amp; LEFT($D13,2)&amp;"F",G$1,MAX(G13:G13)))</f>
        <v/>
      </c>
      <c r="I13" s="18"/>
      <c r="J13" s="20" t="str">
        <f t="array" ref="J13">IF(I13="","",points($D13,LEFT($D13,2) &amp; "M ET " &amp; LEFT($D13,2)&amp;"F",I$1,MAX(I13:I13)))</f>
        <v/>
      </c>
      <c r="K13" s="21"/>
      <c r="L13" s="19" t="s">
        <v>98</v>
      </c>
      <c r="M13" s="18"/>
      <c r="N13" s="19" t="s">
        <v>98</v>
      </c>
      <c r="O13" s="18"/>
      <c r="P13" s="19" t="str">
        <f t="array" ref="P13">IF(O13="","",points($D13,LEFT($D13,2) &amp; "M ET " &amp; LEFT($D13,2)&amp;"F",O$1,O13))</f>
        <v/>
      </c>
      <c r="Q13" s="18"/>
      <c r="R13" s="19" t="s">
        <v>98</v>
      </c>
      <c r="S13" s="18" t="s">
        <v>98</v>
      </c>
      <c r="T13" s="19" t="s">
        <v>98</v>
      </c>
      <c r="U13" s="22"/>
      <c r="V13" s="19" t="s">
        <v>98</v>
      </c>
      <c r="W13" s="22"/>
      <c r="X13" s="19" t="s">
        <v>98</v>
      </c>
      <c r="Y13" s="18"/>
      <c r="Z13" s="19" t="s">
        <v>98</v>
      </c>
      <c r="AA13" s="18"/>
      <c r="AB13" s="19" t="s">
        <v>98</v>
      </c>
      <c r="AC13" s="18"/>
      <c r="AD13" s="19" t="s">
        <v>98</v>
      </c>
      <c r="AE13" s="22"/>
      <c r="AF13" s="19" t="s">
        <v>98</v>
      </c>
      <c r="AG13" s="22"/>
      <c r="AH13" s="19" t="s">
        <v>98</v>
      </c>
      <c r="AI13" s="18"/>
      <c r="AJ13" s="19" t="s">
        <v>98</v>
      </c>
      <c r="AK13" s="23"/>
      <c r="AL13" s="24" t="str">
        <f>IF(AK13="","",points($D13,LEFT($D13,2) &amp; "M ET " &amp; LEFT($D13,2)&amp;"F",AK$1,AK13,"t"))</f>
        <v/>
      </c>
      <c r="AM13" s="25"/>
      <c r="AN13" s="24" t="str">
        <f>IF(AM13="","",points($D13,LEFT($D13,2) &amp; "M ET " &amp; LEFT($D13,2)&amp;"F",AM$1,AM13,"t"))</f>
        <v/>
      </c>
      <c r="AO13" s="25"/>
      <c r="AP13" s="26" t="str">
        <f>IF(AO13="","",points($D13,LEFT($D13,2) &amp; "M ET " &amp; LEFT($D13,2)&amp;"F",AO$1,AO13,"t"))</f>
        <v/>
      </c>
      <c r="AQ13" s="27" t="e">
        <f t="array" ref="AQ13">SUMPRODUCT(LARGE((F13,H13,J13,L13,N13,P13,R13,T13,V13,X13,Z13,AB13,AD13,AF13,AH13,AJ13,AL13,AN13,AP13),ROW($1:$3)))</f>
        <v>#NUM!</v>
      </c>
    </row>
    <row r="14" spans="1:43" ht="33.6" hidden="1" customHeight="1" thickTop="1" thickBot="1">
      <c r="A14" s="15">
        <v>13</v>
      </c>
      <c r="B14" s="16" t="s">
        <v>47</v>
      </c>
      <c r="C14" s="16" t="s">
        <v>46</v>
      </c>
      <c r="D14" s="17" t="s">
        <v>33</v>
      </c>
      <c r="E14" s="18"/>
      <c r="F14" s="19" t="str">
        <f>IF(E14="","",points($D14,LEFT($D14,2) &amp; "M ET " &amp; LEFT($D14,2)&amp;"F",E$1,MAX(E14:E14)))</f>
        <v/>
      </c>
      <c r="G14" s="18"/>
      <c r="H14" s="19" t="str">
        <f>IF(G14="","",points($D14,LEFT($D14,2) &amp; "M ET " &amp; LEFT($D14,2)&amp;"F",G$1,MAX(G14:G14)))</f>
        <v/>
      </c>
      <c r="I14" s="18"/>
      <c r="J14" s="20" t="str">
        <f t="array" ref="J14">IF(I14="","",points($D14,LEFT($D14,2) &amp; "M ET " &amp; LEFT($D14,2)&amp;"F",I$1,MAX(I14:I14)))</f>
        <v/>
      </c>
      <c r="K14" s="21"/>
      <c r="L14" s="19" t="s">
        <v>98</v>
      </c>
      <c r="M14" s="18"/>
      <c r="N14" s="19" t="s">
        <v>98</v>
      </c>
      <c r="O14" s="18"/>
      <c r="P14" s="19" t="str">
        <f t="array" ref="P14">IF(O14="","",points($D14,LEFT($D14,2) &amp; "M ET " &amp; LEFT($D14,2)&amp;"F",O$1,O14))</f>
        <v/>
      </c>
      <c r="Q14" s="18"/>
      <c r="R14" s="19" t="s">
        <v>98</v>
      </c>
      <c r="S14" s="18" t="s">
        <v>98</v>
      </c>
      <c r="T14" s="19" t="s">
        <v>98</v>
      </c>
      <c r="U14" s="22"/>
      <c r="V14" s="19" t="s">
        <v>98</v>
      </c>
      <c r="W14" s="22"/>
      <c r="X14" s="19" t="s">
        <v>98</v>
      </c>
      <c r="Y14" s="18"/>
      <c r="Z14" s="19" t="s">
        <v>98</v>
      </c>
      <c r="AA14" s="18"/>
      <c r="AB14" s="19" t="s">
        <v>98</v>
      </c>
      <c r="AC14" s="18"/>
      <c r="AD14" s="19" t="s">
        <v>98</v>
      </c>
      <c r="AE14" s="22"/>
      <c r="AF14" s="19" t="s">
        <v>98</v>
      </c>
      <c r="AG14" s="22"/>
      <c r="AH14" s="19" t="s">
        <v>98</v>
      </c>
      <c r="AI14" s="18"/>
      <c r="AJ14" s="19" t="s">
        <v>98</v>
      </c>
      <c r="AK14" s="23"/>
      <c r="AL14" s="24" t="str">
        <f>IF(AK14="","",points($D14,LEFT($D14,2) &amp; "M ET " &amp; LEFT($D14,2)&amp;"F",AK$1,AK14,"t"))</f>
        <v/>
      </c>
      <c r="AM14" s="25"/>
      <c r="AN14" s="24" t="str">
        <f>IF(AM14="","",points($D14,LEFT($D14,2) &amp; "M ET " &amp; LEFT($D14,2)&amp;"F",AM$1,AM14,"t"))</f>
        <v/>
      </c>
      <c r="AO14" s="25"/>
      <c r="AP14" s="26" t="str">
        <f>IF(AO14="","",points($D14,LEFT($D14,2) &amp; "M ET " &amp; LEFT($D14,2)&amp;"F",AO$1,AO14,"t"))</f>
        <v/>
      </c>
      <c r="AQ14" s="27" t="e">
        <f t="array" ref="AQ14">SUMPRODUCT(LARGE((F14,H14,J14,L14,N14,P14,R14,T14,V14,X14,Z14,AB14,AD14,AF14,AH14,AJ14,AL14,AN14,AP14),ROW($1:$3)))</f>
        <v>#NUM!</v>
      </c>
    </row>
    <row r="15" spans="1:43" ht="33.6" hidden="1" customHeight="1" thickTop="1" thickBot="1">
      <c r="A15" s="15">
        <v>14</v>
      </c>
      <c r="B15" s="16" t="s">
        <v>48</v>
      </c>
      <c r="C15" s="16" t="s">
        <v>49</v>
      </c>
      <c r="D15" s="17" t="s">
        <v>50</v>
      </c>
      <c r="E15" s="18"/>
      <c r="F15" s="19" t="str">
        <f>IF(E15="","",points($D15,LEFT($D15,2) &amp; "M ET " &amp; LEFT($D15,2)&amp;"F",E$1,MAX(E15:E15)))</f>
        <v/>
      </c>
      <c r="G15" s="18"/>
      <c r="H15" s="19" t="str">
        <f>IF(G15="","",points($D15,LEFT($D15,2) &amp; "M ET " &amp; LEFT($D15,2)&amp;"F",G$1,MAX(G15:G15)))</f>
        <v/>
      </c>
      <c r="I15" s="18"/>
      <c r="J15" s="20" t="str">
        <f t="array" ref="J15">IF(I15="","",points($D15,LEFT($D15,2) &amp; "M ET " &amp; LEFT($D15,2)&amp;"F",I$1,MAX(I15:I15)))</f>
        <v/>
      </c>
      <c r="K15" s="21"/>
      <c r="L15" s="19" t="s">
        <v>98</v>
      </c>
      <c r="M15" s="21"/>
      <c r="N15" s="19" t="s">
        <v>98</v>
      </c>
      <c r="O15" s="18"/>
      <c r="P15" s="19" t="str">
        <f t="array" ref="P15">IF(O15="","",points($D15,LEFT($D15,2) &amp; "M ET " &amp; LEFT($D15,2)&amp;"F",O$1,O15))</f>
        <v/>
      </c>
      <c r="Q15" s="18"/>
      <c r="R15" s="19" t="s">
        <v>98</v>
      </c>
      <c r="S15" s="18" t="s">
        <v>98</v>
      </c>
      <c r="T15" s="19" t="s">
        <v>98</v>
      </c>
      <c r="U15" s="21"/>
      <c r="V15" s="19" t="s">
        <v>98</v>
      </c>
      <c r="W15" s="21"/>
      <c r="X15" s="19" t="s">
        <v>98</v>
      </c>
      <c r="Y15" s="18"/>
      <c r="Z15" s="19" t="s">
        <v>98</v>
      </c>
      <c r="AA15" s="21"/>
      <c r="AB15" s="19" t="s">
        <v>98</v>
      </c>
      <c r="AC15" s="18"/>
      <c r="AD15" s="19" t="s">
        <v>98</v>
      </c>
      <c r="AE15" s="22"/>
      <c r="AF15" s="19" t="s">
        <v>98</v>
      </c>
      <c r="AG15" s="18"/>
      <c r="AH15" s="19" t="s">
        <v>98</v>
      </c>
      <c r="AI15" s="18"/>
      <c r="AJ15" s="19" t="s">
        <v>98</v>
      </c>
      <c r="AK15" s="23"/>
      <c r="AL15" s="24" t="str">
        <f>IF(AK15="","",points($D15,LEFT($D15,2) &amp; "M ET " &amp; LEFT($D15,2)&amp;"F",AK$1,AK15,"t"))</f>
        <v/>
      </c>
      <c r="AM15" s="25"/>
      <c r="AN15" s="24" t="str">
        <f>IF(AM15="","",points($D15,LEFT($D15,2) &amp; "M ET " &amp; LEFT($D15,2)&amp;"F",AM$1,AM15,"t"))</f>
        <v/>
      </c>
      <c r="AO15" s="25"/>
      <c r="AP15" s="26" t="str">
        <f>IF(AO15="","",points($D15,LEFT($D15,2) &amp; "M ET " &amp; LEFT($D15,2)&amp;"F",AO$1,AO15,"t"))</f>
        <v/>
      </c>
      <c r="AQ15" s="27" t="e">
        <f t="array" ref="AQ15">SUMPRODUCT(LARGE((F15,H15,J15,L15,N15,P15,R15,T15,V15,X15,Z15,AB15,AD15,AF15,AH15,AJ15,AL15,AN15,AP15),ROW($1:$3)))</f>
        <v>#NUM!</v>
      </c>
    </row>
    <row r="16" spans="1:43" ht="33.6" customHeight="1" thickTop="1" thickBot="1">
      <c r="A16" s="15">
        <v>15</v>
      </c>
      <c r="B16" s="16" t="s">
        <v>51</v>
      </c>
      <c r="C16" s="16" t="s">
        <v>52</v>
      </c>
      <c r="D16" s="17" t="s">
        <v>50</v>
      </c>
      <c r="E16" s="18"/>
      <c r="F16" s="19" t="str">
        <f>IF(E16="","",points($D16,LEFT($D16,2) &amp; "M ET " &amp; LEFT($D16,2)&amp;"F",E$1,MAX(E16:E16)))</f>
        <v/>
      </c>
      <c r="G16" s="18"/>
      <c r="H16" s="19" t="str">
        <f>IF(G16="","",points($D16,LEFT($D16,2) &amp; "M ET " &amp; LEFT($D16,2)&amp;"F",G$1,MAX(G16:G16)))</f>
        <v/>
      </c>
      <c r="I16" s="18"/>
      <c r="J16" s="20" t="str">
        <f t="array" ref="J16">IF(I16="","",points($D16,LEFT($D16,2) &amp; "M ET " &amp; LEFT($D16,2)&amp;"F",I$1,MAX(I16:I16)))</f>
        <v/>
      </c>
      <c r="K16" s="21"/>
      <c r="L16" s="19" t="s">
        <v>98</v>
      </c>
      <c r="M16" s="21"/>
      <c r="N16" s="19" t="s">
        <v>98</v>
      </c>
      <c r="O16" s="18"/>
      <c r="P16" s="19" t="str">
        <f t="array" ref="P16">IF(O16="","",points($D16,LEFT($D16,2) &amp; "M ET " &amp; LEFT($D16,2)&amp;"F",O$1,O16))</f>
        <v/>
      </c>
      <c r="Q16" s="18"/>
      <c r="R16" s="19" t="s">
        <v>98</v>
      </c>
      <c r="S16" s="18" t="s">
        <v>98</v>
      </c>
      <c r="T16" s="19" t="s">
        <v>98</v>
      </c>
      <c r="U16" s="21">
        <v>12</v>
      </c>
      <c r="V16" s="19">
        <v>19</v>
      </c>
      <c r="W16" s="21">
        <v>18.510000000000002</v>
      </c>
      <c r="X16" s="19">
        <v>20</v>
      </c>
      <c r="Y16" s="18"/>
      <c r="Z16" s="19" t="s">
        <v>98</v>
      </c>
      <c r="AA16" s="21"/>
      <c r="AB16" s="19" t="s">
        <v>98</v>
      </c>
      <c r="AC16" s="18"/>
      <c r="AD16" s="19" t="s">
        <v>98</v>
      </c>
      <c r="AE16" s="22"/>
      <c r="AF16" s="19" t="s">
        <v>98</v>
      </c>
      <c r="AG16" s="18"/>
      <c r="AH16" s="19" t="s">
        <v>98</v>
      </c>
      <c r="AI16" s="18">
        <v>36.200000000000003</v>
      </c>
      <c r="AJ16" s="19">
        <v>20</v>
      </c>
      <c r="AK16" s="23"/>
      <c r="AL16" s="24" t="str">
        <f>IF(AK16="","",points($D16,LEFT($D16,2) &amp; "M ET " &amp; LEFT($D16,2)&amp;"F",AK$1,AK16,"t"))</f>
        <v/>
      </c>
      <c r="AM16" s="25"/>
      <c r="AN16" s="24" t="str">
        <f>IF(AM16="","",points($D16,LEFT($D16,2) &amp; "M ET " &amp; LEFT($D16,2)&amp;"F",AM$1,AM16,"t"))</f>
        <v/>
      </c>
      <c r="AO16" s="25"/>
      <c r="AP16" s="26" t="str">
        <f>IF(AO16="","",points($D16,LEFT($D16,2) &amp; "M ET " &amp; LEFT($D16,2)&amp;"F",AO$1,AO16,"t"))</f>
        <v/>
      </c>
      <c r="AQ16" s="27">
        <f t="array" ref="AQ16">SUMPRODUCT(LARGE((F16,H16,J16,L16,N16,P16,R16,T16,V16,X16,Z16,AB16,AD16,AF16,AH16,AJ16,AL16,AN16,AP16),ROW($1:$3)))</f>
        <v>59</v>
      </c>
    </row>
    <row r="17" spans="1:43" ht="33.6" hidden="1" customHeight="1" thickTop="1" thickBot="1">
      <c r="A17" s="15">
        <v>16</v>
      </c>
      <c r="B17" s="16" t="s">
        <v>53</v>
      </c>
      <c r="C17" s="16" t="s">
        <v>54</v>
      </c>
      <c r="D17" s="17" t="s">
        <v>50</v>
      </c>
      <c r="E17" s="18"/>
      <c r="F17" s="19" t="str">
        <f>IF(E17="","",points($D17,LEFT($D17,2) &amp; "M ET " &amp; LEFT($D17,2)&amp;"F",E$1,MAX(E17:E17)))</f>
        <v/>
      </c>
      <c r="G17" s="18"/>
      <c r="H17" s="19" t="str">
        <f>IF(G17="","",points($D17,LEFT($D17,2) &amp; "M ET " &amp; LEFT($D17,2)&amp;"F",G$1,MAX(G17:G17)))</f>
        <v/>
      </c>
      <c r="I17" s="18"/>
      <c r="J17" s="20" t="str">
        <f t="array" ref="J17">IF(I17="","",points($D17,LEFT($D17,2) &amp; "M ET " &amp; LEFT($D17,2)&amp;"F",I$1,MAX(I17:I17)))</f>
        <v/>
      </c>
      <c r="K17" s="21"/>
      <c r="L17" s="19" t="s">
        <v>98</v>
      </c>
      <c r="M17" s="21"/>
      <c r="N17" s="19" t="s">
        <v>98</v>
      </c>
      <c r="O17" s="18"/>
      <c r="P17" s="19" t="str">
        <f t="array" ref="P17">IF(O17="","",points($D17,LEFT($D17,2) &amp; "M ET " &amp; LEFT($D17,2)&amp;"F",O$1,O17))</f>
        <v/>
      </c>
      <c r="Q17" s="18"/>
      <c r="R17" s="19" t="s">
        <v>98</v>
      </c>
      <c r="S17" s="18" t="s">
        <v>98</v>
      </c>
      <c r="T17" s="19" t="s">
        <v>98</v>
      </c>
      <c r="U17" s="21"/>
      <c r="V17" s="19" t="s">
        <v>98</v>
      </c>
      <c r="W17" s="21"/>
      <c r="X17" s="19" t="s">
        <v>98</v>
      </c>
      <c r="Y17" s="18"/>
      <c r="Z17" s="19" t="s">
        <v>98</v>
      </c>
      <c r="AA17" s="21"/>
      <c r="AB17" s="19" t="s">
        <v>98</v>
      </c>
      <c r="AC17" s="18"/>
      <c r="AD17" s="19" t="s">
        <v>98</v>
      </c>
      <c r="AE17" s="22"/>
      <c r="AF17" s="19" t="s">
        <v>98</v>
      </c>
      <c r="AG17" s="18"/>
      <c r="AH17" s="19" t="s">
        <v>98</v>
      </c>
      <c r="AI17" s="18"/>
      <c r="AJ17" s="19" t="s">
        <v>98</v>
      </c>
      <c r="AK17" s="23"/>
      <c r="AL17" s="24" t="str">
        <f>IF(AK17="","",points($D17,LEFT($D17,2) &amp; "M ET " &amp; LEFT($D17,2)&amp;"F",AK$1,AK17,"t"))</f>
        <v/>
      </c>
      <c r="AM17" s="25"/>
      <c r="AN17" s="24" t="str">
        <f>IF(AM17="","",points($D17,LEFT($D17,2) &amp; "M ET " &amp; LEFT($D17,2)&amp;"F",AM$1,AM17,"t"))</f>
        <v/>
      </c>
      <c r="AO17" s="25"/>
      <c r="AP17" s="26" t="str">
        <f>IF(AO17="","",points($D17,LEFT($D17,2) &amp; "M ET " &amp; LEFT($D17,2)&amp;"F",AO$1,AO17,"t"))</f>
        <v/>
      </c>
      <c r="AQ17" s="27" t="e">
        <f t="array" ref="AQ17">SUMPRODUCT(LARGE((F17,H17,J17,L17,N17,P17,R17,T17,V17,X17,Z17,AB17,AD17,AF17,AH17,AJ17,AL17,AN17,AP17),ROW($1:$3)))</f>
        <v>#NUM!</v>
      </c>
    </row>
    <row r="18" spans="1:43" ht="33.6" customHeight="1" thickTop="1" thickBot="1">
      <c r="A18" s="15">
        <v>17</v>
      </c>
      <c r="B18" s="16" t="s">
        <v>55</v>
      </c>
      <c r="C18" s="16" t="s">
        <v>56</v>
      </c>
      <c r="D18" s="17" t="s">
        <v>50</v>
      </c>
      <c r="E18" s="18"/>
      <c r="F18" s="19" t="str">
        <f>IF(E18="","",points($D18,LEFT($D18,2) &amp; "M ET " &amp; LEFT($D18,2)&amp;"F",E$1,MAX(E18:E18)))</f>
        <v/>
      </c>
      <c r="G18" s="18"/>
      <c r="H18" s="19" t="str">
        <f>IF(G18="","",points($D18,LEFT($D18,2) &amp; "M ET " &amp; LEFT($D18,2)&amp;"F",G$1,MAX(G18:G18)))</f>
        <v/>
      </c>
      <c r="I18" s="18"/>
      <c r="J18" s="20" t="str">
        <f t="array" ref="J18">IF(I18="","",points($D18,LEFT($D18,2) &amp; "M ET " &amp; LEFT($D18,2)&amp;"F",I$1,MAX(I18:I18)))</f>
        <v/>
      </c>
      <c r="K18" s="21">
        <v>4.87</v>
      </c>
      <c r="L18" s="19">
        <v>34</v>
      </c>
      <c r="M18" s="21">
        <v>9.6</v>
      </c>
      <c r="N18" s="19">
        <v>26</v>
      </c>
      <c r="O18" s="18"/>
      <c r="P18" s="19" t="str">
        <f t="array" ref="P18">IF(O18="","",points($D18,LEFT($D18,2) &amp; "M ET " &amp; LEFT($D18,2)&amp;"F",O$1,O18))</f>
        <v/>
      </c>
      <c r="Q18" s="18">
        <v>1.45</v>
      </c>
      <c r="R18" s="19">
        <v>31</v>
      </c>
      <c r="S18" s="18" t="s">
        <v>98</v>
      </c>
      <c r="T18" s="19" t="s">
        <v>98</v>
      </c>
      <c r="U18" s="21">
        <v>10.32</v>
      </c>
      <c r="V18" s="19">
        <v>40</v>
      </c>
      <c r="W18" s="21">
        <v>16.68</v>
      </c>
      <c r="X18" s="19">
        <v>29</v>
      </c>
      <c r="Y18" s="18">
        <v>3.45</v>
      </c>
      <c r="Z18" s="19">
        <v>22</v>
      </c>
      <c r="AA18" s="21">
        <v>8.1999999999999993</v>
      </c>
      <c r="AB18" s="19">
        <v>34</v>
      </c>
      <c r="AC18" s="18"/>
      <c r="AD18" s="19" t="s">
        <v>98</v>
      </c>
      <c r="AE18" s="22"/>
      <c r="AF18" s="19" t="s">
        <v>98</v>
      </c>
      <c r="AG18" s="18">
        <v>13.18</v>
      </c>
      <c r="AH18" s="19">
        <v>35</v>
      </c>
      <c r="AI18" s="18">
        <v>34.94</v>
      </c>
      <c r="AJ18" s="19">
        <v>25</v>
      </c>
      <c r="AK18" s="23"/>
      <c r="AL18" s="24" t="str">
        <f>IF(AK18="","",points($D18,LEFT($D18,2) &amp; "M ET " &amp; LEFT($D18,2)&amp;"F",AK$1,AK18,"t"))</f>
        <v/>
      </c>
      <c r="AM18" s="25"/>
      <c r="AN18" s="24" t="str">
        <f>IF(AM18="","",points($D18,LEFT($D18,2) &amp; "M ET " &amp; LEFT($D18,2)&amp;"F",AM$1,AM18,"t"))</f>
        <v/>
      </c>
      <c r="AO18" s="25"/>
      <c r="AP18" s="26" t="str">
        <f>IF(AO18="","",points($D18,LEFT($D18,2) &amp; "M ET " &amp; LEFT($D18,2)&amp;"F",AO$1,AO18,"t"))</f>
        <v/>
      </c>
      <c r="AQ18" s="27">
        <f t="array" ref="AQ18">SUMPRODUCT(LARGE((F18,H18,J18,L18,N18,P18,R18,T18,V18,X18,Z18,AB18,AD18,AF18,AH18,AJ18,AL18,AN18,AP18),ROW($1:$3)))</f>
        <v>109</v>
      </c>
    </row>
    <row r="19" spans="1:43" ht="33.6" customHeight="1" thickTop="1" thickBot="1">
      <c r="A19" s="15">
        <v>18</v>
      </c>
      <c r="B19" s="16" t="s">
        <v>57</v>
      </c>
      <c r="C19" s="16" t="s">
        <v>58</v>
      </c>
      <c r="D19" s="17" t="s">
        <v>50</v>
      </c>
      <c r="E19" s="18"/>
      <c r="F19" s="19" t="str">
        <f>IF(E19="","",points($D19,LEFT($D19,2) &amp; "M ET " &amp; LEFT($D19,2)&amp;"F",E$1,MAX(E19:E19)))</f>
        <v/>
      </c>
      <c r="G19" s="18"/>
      <c r="H19" s="19" t="str">
        <f>IF(G19="","",points($D19,LEFT($D19,2) &amp; "M ET " &amp; LEFT($D19,2)&amp;"F",G$1,MAX(G19:G19)))</f>
        <v/>
      </c>
      <c r="I19" s="18"/>
      <c r="J19" s="20" t="str">
        <f t="array" ref="J19">IF(I19="","",points($D19,LEFT($D19,2) &amp; "M ET " &amp; LEFT($D19,2)&amp;"F",I$1,MAX(I19:I19)))</f>
        <v/>
      </c>
      <c r="K19" s="21">
        <v>4.3</v>
      </c>
      <c r="L19" s="19">
        <v>27</v>
      </c>
      <c r="M19" s="21">
        <v>9.0500000000000007</v>
      </c>
      <c r="N19" s="19">
        <v>21</v>
      </c>
      <c r="O19" s="18"/>
      <c r="P19" s="19" t="str">
        <f t="array" ref="P19">IF(O19="","",points($D19,LEFT($D19,2) &amp; "M ET " &amp; LEFT($D19,2)&amp;"F",O$1,O19))</f>
        <v/>
      </c>
      <c r="Q19" s="18">
        <v>1.26</v>
      </c>
      <c r="R19" s="19">
        <v>20</v>
      </c>
      <c r="S19" s="18" t="s">
        <v>98</v>
      </c>
      <c r="T19" s="19" t="s">
        <v>98</v>
      </c>
      <c r="U19" s="21">
        <v>11.78</v>
      </c>
      <c r="V19" s="19">
        <v>20</v>
      </c>
      <c r="W19" s="21">
        <v>18.18</v>
      </c>
      <c r="X19" s="19">
        <v>21</v>
      </c>
      <c r="Y19" s="18"/>
      <c r="Z19" s="19" t="s">
        <v>98</v>
      </c>
      <c r="AA19" s="21"/>
      <c r="AB19" s="19" t="s">
        <v>98</v>
      </c>
      <c r="AC19" s="18"/>
      <c r="AD19" s="19" t="s">
        <v>98</v>
      </c>
      <c r="AE19" s="22"/>
      <c r="AF19" s="19" t="s">
        <v>98</v>
      </c>
      <c r="AG19" s="21">
        <v>17.899999999999999</v>
      </c>
      <c r="AH19" s="19">
        <v>14</v>
      </c>
      <c r="AI19" s="18">
        <v>39.979999999999997</v>
      </c>
      <c r="AJ19" s="19">
        <v>17</v>
      </c>
      <c r="AK19" s="23"/>
      <c r="AL19" s="24" t="str">
        <f>IF(AK19="","",points($D19,LEFT($D19,2) &amp; "M ET " &amp; LEFT($D19,2)&amp;"F",AK$1,AK19,"t"))</f>
        <v/>
      </c>
      <c r="AM19" s="25"/>
      <c r="AN19" s="24" t="str">
        <f>IF(AM19="","",points($D19,LEFT($D19,2) &amp; "M ET " &amp; LEFT($D19,2)&amp;"F",AM$1,AM19,"t"))</f>
        <v/>
      </c>
      <c r="AO19" s="25"/>
      <c r="AP19" s="26" t="str">
        <f>IF(AO19="","",points($D19,LEFT($D19,2) &amp; "M ET " &amp; LEFT($D19,2)&amp;"F",AO$1,AO19,"t"))</f>
        <v/>
      </c>
      <c r="AQ19" s="27">
        <f t="array" ref="AQ19">SUMPRODUCT(LARGE((F19,H19,J19,L19,N19,P19,R19,T19,V19,X19,Z19,AB19,AD19,AF19,AH19,AJ19,AL19,AN19,AP19),ROW($1:$3)))</f>
        <v>69</v>
      </c>
    </row>
    <row r="20" spans="1:43" ht="33.6" customHeight="1" thickTop="1" thickBot="1">
      <c r="A20" s="15">
        <v>19</v>
      </c>
      <c r="B20" s="16" t="s">
        <v>37</v>
      </c>
      <c r="C20" s="16" t="s">
        <v>59</v>
      </c>
      <c r="D20" s="17" t="s">
        <v>50</v>
      </c>
      <c r="E20" s="18"/>
      <c r="F20" s="19" t="str">
        <f>IF(E20="","",points($D20,LEFT($D20,2) &amp; "M ET " &amp; LEFT($D20,2)&amp;"F",E$1,MAX(E20:E20)))</f>
        <v/>
      </c>
      <c r="G20" s="18"/>
      <c r="H20" s="19" t="str">
        <f>IF(G20="","",points($D20,LEFT($D20,2) &amp; "M ET " &amp; LEFT($D20,2)&amp;"F",G$1,MAX(G20:G20)))</f>
        <v/>
      </c>
      <c r="I20" s="18"/>
      <c r="J20" s="20" t="str">
        <f t="array" ref="J20">IF(I20="","",points($D20,LEFT($D20,2) &amp; "M ET " &amp; LEFT($D20,2)&amp;"F",I$1,MAX(I20:I20)))</f>
        <v/>
      </c>
      <c r="K20" s="21"/>
      <c r="L20" s="19" t="s">
        <v>98</v>
      </c>
      <c r="M20" s="21"/>
      <c r="N20" s="19" t="s">
        <v>98</v>
      </c>
      <c r="O20" s="18"/>
      <c r="P20" s="19" t="str">
        <f t="array" ref="P20">IF(O20="","",points($D20,LEFT($D20,2) &amp; "M ET " &amp; LEFT($D20,2)&amp;"F",O$1,O20))</f>
        <v/>
      </c>
      <c r="Q20" s="18"/>
      <c r="R20" s="19" t="s">
        <v>98</v>
      </c>
      <c r="S20" s="18" t="s">
        <v>98</v>
      </c>
      <c r="T20" s="19" t="s">
        <v>98</v>
      </c>
      <c r="U20" s="21"/>
      <c r="V20" s="19" t="s">
        <v>98</v>
      </c>
      <c r="W20" s="21"/>
      <c r="X20" s="19" t="s">
        <v>98</v>
      </c>
      <c r="Y20" s="18">
        <v>3.51</v>
      </c>
      <c r="Z20" s="19">
        <v>20</v>
      </c>
      <c r="AA20" s="21">
        <v>8.48</v>
      </c>
      <c r="AB20" s="19">
        <v>30</v>
      </c>
      <c r="AC20" s="18"/>
      <c r="AD20" s="19" t="s">
        <v>98</v>
      </c>
      <c r="AE20" s="22"/>
      <c r="AF20" s="19" t="s">
        <v>98</v>
      </c>
      <c r="AG20" s="18">
        <v>15.95</v>
      </c>
      <c r="AH20" s="19">
        <v>19</v>
      </c>
      <c r="AI20" s="18">
        <v>36.950000000000003</v>
      </c>
      <c r="AJ20" s="19">
        <v>20</v>
      </c>
      <c r="AK20" s="23"/>
      <c r="AL20" s="24" t="str">
        <f>IF(AK20="","",points($D20,LEFT($D20,2) &amp; "M ET " &amp; LEFT($D20,2)&amp;"F",AK$1,AK20,"t"))</f>
        <v/>
      </c>
      <c r="AM20" s="25"/>
      <c r="AN20" s="24" t="str">
        <f>IF(AM20="","",points($D20,LEFT($D20,2) &amp; "M ET " &amp; LEFT($D20,2)&amp;"F",AM$1,AM20,"t"))</f>
        <v/>
      </c>
      <c r="AO20" s="25"/>
      <c r="AP20" s="26" t="str">
        <f>IF(AO20="","",points($D20,LEFT($D20,2) &amp; "M ET " &amp; LEFT($D20,2)&amp;"F",AO$1,AO20,"t"))</f>
        <v/>
      </c>
      <c r="AQ20" s="27">
        <f t="array" ref="AQ20">SUMPRODUCT(LARGE((F20,H20,J20,L20,N20,P20,R20,T20,V20,X20,Z20,AB20,AD20,AF20,AH20,AJ20,AL20,AN20,AP20),ROW($1:$3)))</f>
        <v>70</v>
      </c>
    </row>
    <row r="21" spans="1:43" ht="33.6" hidden="1" customHeight="1" thickTop="1" thickBot="1">
      <c r="A21" s="15">
        <v>20</v>
      </c>
      <c r="B21" s="16" t="s">
        <v>60</v>
      </c>
      <c r="C21" s="16" t="s">
        <v>61</v>
      </c>
      <c r="D21" s="17" t="s">
        <v>50</v>
      </c>
      <c r="E21" s="18"/>
      <c r="F21" s="19" t="str">
        <f>IF(E21="","",points($D21,LEFT($D21,2) &amp; "M ET " &amp; LEFT($D21,2)&amp;"F",E$1,MAX(E21:E21)))</f>
        <v/>
      </c>
      <c r="G21" s="18"/>
      <c r="H21" s="19" t="str">
        <f>IF(G21="","",points($D21,LEFT($D21,2) &amp; "M ET " &amp; LEFT($D21,2)&amp;"F",G$1,MAX(G21:G21)))</f>
        <v/>
      </c>
      <c r="I21" s="18"/>
      <c r="J21" s="20" t="str">
        <f t="array" ref="J21">IF(I21="","",points($D21,LEFT($D21,2) &amp; "M ET " &amp; LEFT($D21,2)&amp;"F",I$1,MAX(I21:I21)))</f>
        <v/>
      </c>
      <c r="K21" s="21"/>
      <c r="L21" s="19" t="s">
        <v>98</v>
      </c>
      <c r="M21" s="21"/>
      <c r="N21" s="19" t="s">
        <v>98</v>
      </c>
      <c r="O21" s="18"/>
      <c r="P21" s="19" t="str">
        <f t="array" ref="P21">IF(O21="","",points($D21,LEFT($D21,2) &amp; "M ET " &amp; LEFT($D21,2)&amp;"F",O$1,O21))</f>
        <v/>
      </c>
      <c r="Q21" s="18"/>
      <c r="R21" s="19" t="s">
        <v>98</v>
      </c>
      <c r="S21" s="18" t="s">
        <v>98</v>
      </c>
      <c r="T21" s="19" t="s">
        <v>98</v>
      </c>
      <c r="U21" s="21"/>
      <c r="V21" s="19" t="s">
        <v>98</v>
      </c>
      <c r="W21" s="21"/>
      <c r="X21" s="19" t="s">
        <v>98</v>
      </c>
      <c r="Y21" s="18"/>
      <c r="Z21" s="19" t="s">
        <v>98</v>
      </c>
      <c r="AA21" s="21"/>
      <c r="AB21" s="19" t="s">
        <v>98</v>
      </c>
      <c r="AC21" s="18"/>
      <c r="AD21" s="19" t="s">
        <v>98</v>
      </c>
      <c r="AE21" s="22"/>
      <c r="AF21" s="19" t="s">
        <v>98</v>
      </c>
      <c r="AG21" s="18"/>
      <c r="AH21" s="19" t="s">
        <v>98</v>
      </c>
      <c r="AI21" s="18"/>
      <c r="AJ21" s="19" t="s">
        <v>98</v>
      </c>
      <c r="AK21" s="23"/>
      <c r="AL21" s="24" t="str">
        <f>IF(AK21="","",points($D21,LEFT($D21,2) &amp; "M ET " &amp; LEFT($D21,2)&amp;"F",AK$1,AK21,"t"))</f>
        <v/>
      </c>
      <c r="AM21" s="25"/>
      <c r="AN21" s="24" t="str">
        <f>IF(AM21="","",points($D21,LEFT($D21,2) &amp; "M ET " &amp; LEFT($D21,2)&amp;"F",AM$1,AM21,"t"))</f>
        <v/>
      </c>
      <c r="AO21" s="25"/>
      <c r="AP21" s="26" t="str">
        <f>IF(AO21="","",points($D21,LEFT($D21,2) &amp; "M ET " &amp; LEFT($D21,2)&amp;"F",AO$1,AO21,"t"))</f>
        <v/>
      </c>
      <c r="AQ21" s="27" t="e">
        <f t="array" ref="AQ21">SUMPRODUCT(LARGE((F21,H21,J21,L21,N21,P21,R21,T21,V21,X21,Z21,AB21,AD21,AF21,AH21,AJ21,AL21,AN21,AP21),ROW($1:$3)))</f>
        <v>#NUM!</v>
      </c>
    </row>
    <row r="22" spans="1:43" ht="33.6" customHeight="1" thickTop="1" thickBot="1">
      <c r="A22" s="15">
        <v>21</v>
      </c>
      <c r="B22" s="16" t="s">
        <v>62</v>
      </c>
      <c r="C22" s="16" t="s">
        <v>63</v>
      </c>
      <c r="D22" s="17" t="s">
        <v>50</v>
      </c>
      <c r="E22" s="18"/>
      <c r="F22" s="19" t="str">
        <f>IF(E22="","",points($D22,LEFT($D22,2) &amp; "M ET " &amp; LEFT($D22,2)&amp;"F",E$1,MAX(E22:E22)))</f>
        <v/>
      </c>
      <c r="G22" s="18"/>
      <c r="H22" s="19" t="str">
        <f>IF(G22="","",points($D22,LEFT($D22,2) &amp; "M ET " &amp; LEFT($D22,2)&amp;"F",G$1,MAX(G22:G22)))</f>
        <v/>
      </c>
      <c r="I22" s="18"/>
      <c r="J22" s="20" t="str">
        <f t="array" ref="J22">IF(I22="","",points($D22,LEFT($D22,2) &amp; "M ET " &amp; LEFT($D22,2)&amp;"F",I$1,MAX(I22:I22)))</f>
        <v/>
      </c>
      <c r="K22" s="21">
        <v>4.9000000000000004</v>
      </c>
      <c r="L22" s="19">
        <v>35</v>
      </c>
      <c r="M22" s="21">
        <v>9.6</v>
      </c>
      <c r="N22" s="19">
        <v>26</v>
      </c>
      <c r="O22" s="18"/>
      <c r="P22" s="19" t="str">
        <f t="array" ref="P22">IF(O22="","",points($D22,LEFT($D22,2) &amp; "M ET " &amp; LEFT($D22,2)&amp;"F",O$1,O22))</f>
        <v/>
      </c>
      <c r="Q22" s="18">
        <v>1.54</v>
      </c>
      <c r="R22" s="19">
        <v>36</v>
      </c>
      <c r="S22" s="18" t="s">
        <v>98</v>
      </c>
      <c r="T22" s="19" t="s">
        <v>98</v>
      </c>
      <c r="U22" s="21">
        <v>10.66</v>
      </c>
      <c r="V22" s="19">
        <v>35</v>
      </c>
      <c r="W22" s="21">
        <v>16.77</v>
      </c>
      <c r="X22" s="19">
        <v>28</v>
      </c>
      <c r="Y22" s="18"/>
      <c r="Z22" s="19" t="s">
        <v>98</v>
      </c>
      <c r="AA22" s="21">
        <v>7.55</v>
      </c>
      <c r="AB22" s="19">
        <v>37</v>
      </c>
      <c r="AC22" s="18"/>
      <c r="AD22" s="19" t="s">
        <v>98</v>
      </c>
      <c r="AE22" s="22"/>
      <c r="AF22" s="19" t="s">
        <v>98</v>
      </c>
      <c r="AG22" s="18">
        <v>12.64</v>
      </c>
      <c r="AH22" s="19">
        <v>39</v>
      </c>
      <c r="AI22" s="18">
        <v>31.34</v>
      </c>
      <c r="AJ22" s="19">
        <v>40</v>
      </c>
      <c r="AK22" s="23"/>
      <c r="AL22" s="24" t="str">
        <f>IF(AK22="","",points($D22,LEFT($D22,2) &amp; "M ET " &amp; LEFT($D22,2)&amp;"F",AK$1,AK22,"t"))</f>
        <v/>
      </c>
      <c r="AM22" s="25"/>
      <c r="AN22" s="24" t="str">
        <f>IF(AM22="","",points($D22,LEFT($D22,2) &amp; "M ET " &amp; LEFT($D22,2)&amp;"F",AM$1,AM22,"t"))</f>
        <v/>
      </c>
      <c r="AO22" s="25"/>
      <c r="AP22" s="26" t="str">
        <f>IF(AO22="","",points($D22,LEFT($D22,2) &amp; "M ET " &amp; LEFT($D22,2)&amp;"F",AO$1,AO22,"t"))</f>
        <v/>
      </c>
      <c r="AQ22" s="27">
        <f t="array" ref="AQ22">SUMPRODUCT(LARGE((F22,H22,J22,L22,N22,P22,R22,T22,V22,X22,Z22,AB22,AD22,AF22,AH22,AJ22,AL22,AN22,AP22),ROW($1:$3)))</f>
        <v>116</v>
      </c>
    </row>
    <row r="23" spans="1:43" ht="33.6" customHeight="1" thickTop="1" thickBot="1">
      <c r="A23" s="15">
        <v>22</v>
      </c>
      <c r="B23" s="16" t="s">
        <v>64</v>
      </c>
      <c r="C23" s="16" t="s">
        <v>65</v>
      </c>
      <c r="D23" s="17" t="s">
        <v>50</v>
      </c>
      <c r="E23" s="18"/>
      <c r="F23" s="19" t="str">
        <f>IF(E23="","",points($D23,LEFT($D23,2) &amp; "M ET " &amp; LEFT($D23,2)&amp;"F",E$1,MAX(E23:E23)))</f>
        <v/>
      </c>
      <c r="G23" s="18"/>
      <c r="H23" s="19" t="str">
        <f>IF(G23="","",points($D23,LEFT($D23,2) &amp; "M ET " &amp; LEFT($D23,2)&amp;"F",G$1,MAX(G23:G23)))</f>
        <v/>
      </c>
      <c r="I23" s="18"/>
      <c r="J23" s="20" t="str">
        <f t="array" ref="J23">IF(I23="","",points($D23,LEFT($D23,2) &amp; "M ET " &amp; LEFT($D23,2)&amp;"F",I$1,MAX(I23:I23)))</f>
        <v/>
      </c>
      <c r="K23" s="21">
        <v>4.0999999999999996</v>
      </c>
      <c r="L23" s="19">
        <v>24</v>
      </c>
      <c r="M23" s="21">
        <v>8.9</v>
      </c>
      <c r="N23" s="19">
        <v>20</v>
      </c>
      <c r="O23" s="18"/>
      <c r="P23" s="19" t="str">
        <f t="array" ref="P23">IF(O23="","",points($D23,LEFT($D23,2) &amp; "M ET " &amp; LEFT($D23,2)&amp;"F",O$1,O23))</f>
        <v/>
      </c>
      <c r="Q23" s="21">
        <v>1.2</v>
      </c>
      <c r="R23" s="19">
        <v>17</v>
      </c>
      <c r="S23" s="18" t="s">
        <v>98</v>
      </c>
      <c r="T23" s="19" t="s">
        <v>98</v>
      </c>
      <c r="U23" s="21">
        <v>11.58</v>
      </c>
      <c r="V23" s="19">
        <v>22</v>
      </c>
      <c r="W23" s="21">
        <v>18.18</v>
      </c>
      <c r="X23" s="19">
        <v>21</v>
      </c>
      <c r="Y23" s="18">
        <v>3.3</v>
      </c>
      <c r="Z23" s="19">
        <v>29</v>
      </c>
      <c r="AA23" s="21">
        <v>7.51</v>
      </c>
      <c r="AB23" s="19">
        <v>38</v>
      </c>
      <c r="AC23" s="18"/>
      <c r="AD23" s="19" t="s">
        <v>98</v>
      </c>
      <c r="AE23" s="22"/>
      <c r="AF23" s="19" t="s">
        <v>98</v>
      </c>
      <c r="AG23" s="18">
        <v>16.61</v>
      </c>
      <c r="AH23" s="19">
        <v>17</v>
      </c>
      <c r="AI23" s="18">
        <v>39.04</v>
      </c>
      <c r="AJ23" s="19">
        <v>18</v>
      </c>
      <c r="AK23" s="23"/>
      <c r="AL23" s="24" t="str">
        <f>IF(AK23="","",points($D23,LEFT($D23,2) &amp; "M ET " &amp; LEFT($D23,2)&amp;"F",AK$1,AK23,"t"))</f>
        <v/>
      </c>
      <c r="AM23" s="25"/>
      <c r="AN23" s="24" t="str">
        <f>IF(AM23="","",points($D23,LEFT($D23,2) &amp; "M ET " &amp; LEFT($D23,2)&amp;"F",AM$1,AM23,"t"))</f>
        <v/>
      </c>
      <c r="AO23" s="25"/>
      <c r="AP23" s="26" t="str">
        <f>IF(AO23="","",points($D23,LEFT($D23,2) &amp; "M ET " &amp; LEFT($D23,2)&amp;"F",AO$1,AO23,"t"))</f>
        <v/>
      </c>
      <c r="AQ23" s="27">
        <f t="array" ref="AQ23">SUMPRODUCT(LARGE((F23,H23,J23,L23,N23,P23,R23,T23,V23,X23,Z23,AB23,AD23,AF23,AH23,AJ23,AL23,AN23,AP23),ROW($1:$3)))</f>
        <v>91</v>
      </c>
    </row>
    <row r="24" spans="1:43" ht="33.6" hidden="1" customHeight="1" thickTop="1" thickBot="1">
      <c r="A24" s="15">
        <v>23</v>
      </c>
      <c r="B24" s="16" t="s">
        <v>66</v>
      </c>
      <c r="C24" s="16" t="s">
        <v>67</v>
      </c>
      <c r="D24" s="17" t="s">
        <v>50</v>
      </c>
      <c r="E24" s="18"/>
      <c r="F24" s="19" t="str">
        <f>IF(E24="","",points($D24,LEFT($D24,2) &amp; "M ET " &amp; LEFT($D24,2)&amp;"F",E$1,MAX(E24:E24)))</f>
        <v/>
      </c>
      <c r="G24" s="18"/>
      <c r="H24" s="19" t="str">
        <f>IF(G24="","",points($D24,LEFT($D24,2) &amp; "M ET " &amp; LEFT($D24,2)&amp;"F",G$1,MAX(G24:G24)))</f>
        <v/>
      </c>
      <c r="I24" s="18"/>
      <c r="J24" s="20" t="str">
        <f t="array" ref="J24">IF(I24="","",points($D24,LEFT($D24,2) &amp; "M ET " &amp; LEFT($D24,2)&amp;"F",I$1,MAX(I24:I24)))</f>
        <v/>
      </c>
      <c r="K24" s="21"/>
      <c r="L24" s="19" t="s">
        <v>98</v>
      </c>
      <c r="M24" s="21"/>
      <c r="N24" s="19" t="s">
        <v>98</v>
      </c>
      <c r="O24" s="18"/>
      <c r="P24" s="19" t="str">
        <f t="array" ref="P24">IF(O24="","",points($D24,LEFT($D24,2) &amp; "M ET " &amp; LEFT($D24,2)&amp;"F",O$1,O24))</f>
        <v/>
      </c>
      <c r="Q24" s="18"/>
      <c r="R24" s="19" t="s">
        <v>98</v>
      </c>
      <c r="S24" s="18" t="s">
        <v>98</v>
      </c>
      <c r="T24" s="19" t="s">
        <v>98</v>
      </c>
      <c r="U24" s="21"/>
      <c r="V24" s="19" t="s">
        <v>98</v>
      </c>
      <c r="W24" s="21"/>
      <c r="X24" s="19" t="s">
        <v>98</v>
      </c>
      <c r="Y24" s="18"/>
      <c r="Z24" s="19" t="s">
        <v>98</v>
      </c>
      <c r="AA24" s="21"/>
      <c r="AB24" s="19" t="s">
        <v>98</v>
      </c>
      <c r="AC24" s="18"/>
      <c r="AD24" s="19" t="s">
        <v>98</v>
      </c>
      <c r="AE24" s="22"/>
      <c r="AF24" s="19" t="s">
        <v>98</v>
      </c>
      <c r="AG24" s="18"/>
      <c r="AH24" s="19" t="s">
        <v>98</v>
      </c>
      <c r="AI24" s="18"/>
      <c r="AJ24" s="19" t="s">
        <v>98</v>
      </c>
      <c r="AK24" s="23"/>
      <c r="AL24" s="24" t="str">
        <f>IF(AK24="","",points($D24,LEFT($D24,2) &amp; "M ET " &amp; LEFT($D24,2)&amp;"F",AK$1,AK24,"t"))</f>
        <v/>
      </c>
      <c r="AM24" s="25"/>
      <c r="AN24" s="24" t="str">
        <f>IF(AM24="","",points($D24,LEFT($D24,2) &amp; "M ET " &amp; LEFT($D24,2)&amp;"F",AM$1,AM24,"t"))</f>
        <v/>
      </c>
      <c r="AO24" s="25"/>
      <c r="AP24" s="26" t="str">
        <f>IF(AO24="","",points($D24,LEFT($D24,2) &amp; "M ET " &amp; LEFT($D24,2)&amp;"F",AO$1,AO24,"t"))</f>
        <v/>
      </c>
      <c r="AQ24" s="27" t="e">
        <f t="array" ref="AQ24">SUMPRODUCT(LARGE((F24,H24,J24,L24,N24,P24,R24,T24,V24,X24,Z24,AB24,AD24,AF24,AH24,AJ24,AL24,AN24,AP24),ROW($1:$3)))</f>
        <v>#NUM!</v>
      </c>
    </row>
    <row r="25" spans="1:43" ht="33.6" hidden="1" customHeight="1" thickTop="1" thickBot="1">
      <c r="A25" s="15">
        <v>24</v>
      </c>
      <c r="B25" s="16" t="s">
        <v>68</v>
      </c>
      <c r="C25" s="16" t="s">
        <v>69</v>
      </c>
      <c r="D25" s="17" t="s">
        <v>50</v>
      </c>
      <c r="E25" s="18"/>
      <c r="F25" s="19" t="str">
        <f>IF(E25="","",points($D25,LEFT($D25,2) &amp; "M ET " &amp; LEFT($D25,2)&amp;"F",E$1,MAX(E25:E25)))</f>
        <v/>
      </c>
      <c r="G25" s="18"/>
      <c r="H25" s="19" t="str">
        <f>IF(G25="","",points($D25,LEFT($D25,2) &amp; "M ET " &amp; LEFT($D25,2)&amp;"F",G$1,MAX(G25:G25)))</f>
        <v/>
      </c>
      <c r="I25" s="18"/>
      <c r="J25" s="20" t="str">
        <f t="array" ref="J25">IF(I25="","",points($D25,LEFT($D25,2) &amp; "M ET " &amp; LEFT($D25,2)&amp;"F",I$1,MAX(I25:I25)))</f>
        <v/>
      </c>
      <c r="K25" s="21"/>
      <c r="L25" s="19" t="s">
        <v>98</v>
      </c>
      <c r="M25" s="21"/>
      <c r="N25" s="19" t="s">
        <v>98</v>
      </c>
      <c r="O25" s="18"/>
      <c r="P25" s="19" t="str">
        <f t="array" ref="P25">IF(O25="","",points($D25,LEFT($D25,2) &amp; "M ET " &amp; LEFT($D25,2)&amp;"F",O$1,O25))</f>
        <v/>
      </c>
      <c r="Q25" s="18"/>
      <c r="R25" s="19" t="s">
        <v>98</v>
      </c>
      <c r="S25" s="18" t="s">
        <v>98</v>
      </c>
      <c r="T25" s="19" t="s">
        <v>98</v>
      </c>
      <c r="U25" s="21"/>
      <c r="V25" s="19" t="s">
        <v>98</v>
      </c>
      <c r="W25" s="21"/>
      <c r="X25" s="19" t="s">
        <v>98</v>
      </c>
      <c r="Y25" s="18"/>
      <c r="Z25" s="19" t="s">
        <v>98</v>
      </c>
      <c r="AA25" s="21"/>
      <c r="AB25" s="19" t="s">
        <v>98</v>
      </c>
      <c r="AC25" s="18"/>
      <c r="AD25" s="19" t="s">
        <v>98</v>
      </c>
      <c r="AE25" s="22"/>
      <c r="AF25" s="19" t="s">
        <v>98</v>
      </c>
      <c r="AG25" s="18"/>
      <c r="AH25" s="19" t="s">
        <v>98</v>
      </c>
      <c r="AI25" s="18"/>
      <c r="AJ25" s="19" t="s">
        <v>98</v>
      </c>
      <c r="AK25" s="23"/>
      <c r="AL25" s="24" t="str">
        <f>IF(AK25="","",points($D25,LEFT($D25,2) &amp; "M ET " &amp; LEFT($D25,2)&amp;"F",AK$1,AK25,"t"))</f>
        <v/>
      </c>
      <c r="AM25" s="25"/>
      <c r="AN25" s="24" t="str">
        <f>IF(AM25="","",points($D25,LEFT($D25,2) &amp; "M ET " &amp; LEFT($D25,2)&amp;"F",AM$1,AM25,"t"))</f>
        <v/>
      </c>
      <c r="AO25" s="25"/>
      <c r="AP25" s="26" t="str">
        <f>IF(AO25="","",points($D25,LEFT($D25,2) &amp; "M ET " &amp; LEFT($D25,2)&amp;"F",AO$1,AO25,"t"))</f>
        <v/>
      </c>
      <c r="AQ25" s="27" t="e">
        <f t="array" ref="AQ25">SUMPRODUCT(LARGE((F25,H25,J25,L25,N25,P25,R25,T25,V25,X25,Z25,AB25,AD25,AF25,AH25,AJ25,AL25,AN25,AP25),ROW($1:$3)))</f>
        <v>#NUM!</v>
      </c>
    </row>
    <row r="26" spans="1:43" ht="33.6" customHeight="1" thickTop="1" thickBot="1">
      <c r="A26" s="15">
        <v>25</v>
      </c>
      <c r="B26" s="16" t="s">
        <v>70</v>
      </c>
      <c r="C26" s="16" t="s">
        <v>71</v>
      </c>
      <c r="D26" s="17" t="s">
        <v>50</v>
      </c>
      <c r="E26" s="18"/>
      <c r="F26" s="19" t="str">
        <f>IF(E26="","",points($D26,LEFT($D26,2) &amp; "M ET " &amp; LEFT($D26,2)&amp;"F",E$1,MAX(E26:E26)))</f>
        <v/>
      </c>
      <c r="G26" s="18"/>
      <c r="H26" s="19" t="str">
        <f>IF(G26="","",points($D26,LEFT($D26,2) &amp; "M ET " &amp; LEFT($D26,2)&amp;"F",G$1,MAX(G26:G26)))</f>
        <v/>
      </c>
      <c r="I26" s="18"/>
      <c r="J26" s="20" t="str">
        <f t="array" ref="J26">IF(I26="","",points($D26,LEFT($D26,2) &amp; "M ET " &amp; LEFT($D26,2)&amp;"F",I$1,MAX(I26:I26)))</f>
        <v/>
      </c>
      <c r="K26" s="21">
        <v>4.24</v>
      </c>
      <c r="L26" s="19">
        <v>26</v>
      </c>
      <c r="M26" s="21"/>
      <c r="N26" s="19" t="s">
        <v>98</v>
      </c>
      <c r="O26" s="18"/>
      <c r="P26" s="19" t="str">
        <f t="array" ref="P26">IF(O26="","",points($D26,LEFT($D26,2) &amp; "M ET " &amp; LEFT($D26,2)&amp;"F",O$1,O26))</f>
        <v/>
      </c>
      <c r="Q26" s="18"/>
      <c r="R26" s="19" t="s">
        <v>98</v>
      </c>
      <c r="S26" s="18" t="s">
        <v>98</v>
      </c>
      <c r="T26" s="19" t="s">
        <v>98</v>
      </c>
      <c r="U26" s="21"/>
      <c r="V26" s="19" t="s">
        <v>98</v>
      </c>
      <c r="W26" s="21"/>
      <c r="X26" s="19" t="s">
        <v>98</v>
      </c>
      <c r="Y26" s="18">
        <v>3.41</v>
      </c>
      <c r="Z26" s="19">
        <v>24</v>
      </c>
      <c r="AA26" s="21">
        <v>8.27</v>
      </c>
      <c r="AB26" s="19">
        <v>33</v>
      </c>
      <c r="AC26" s="18"/>
      <c r="AD26" s="19" t="s">
        <v>98</v>
      </c>
      <c r="AE26" s="22"/>
      <c r="AF26" s="19" t="s">
        <v>98</v>
      </c>
      <c r="AG26" s="18"/>
      <c r="AH26" s="19" t="s">
        <v>98</v>
      </c>
      <c r="AI26" s="18"/>
      <c r="AJ26" s="19" t="s">
        <v>98</v>
      </c>
      <c r="AK26" s="23"/>
      <c r="AL26" s="24" t="str">
        <f>IF(AK26="","",points($D26,LEFT($D26,2) &amp; "M ET " &amp; LEFT($D26,2)&amp;"F",AK$1,AK26,"t"))</f>
        <v/>
      </c>
      <c r="AM26" s="25"/>
      <c r="AN26" s="24" t="str">
        <f>IF(AM26="","",points($D26,LEFT($D26,2) &amp; "M ET " &amp; LEFT($D26,2)&amp;"F",AM$1,AM26,"t"))</f>
        <v/>
      </c>
      <c r="AO26" s="25"/>
      <c r="AP26" s="26" t="str">
        <f>IF(AO26="","",points($D26,LEFT($D26,2) &amp; "M ET " &amp; LEFT($D26,2)&amp;"F",AO$1,AO26,"t"))</f>
        <v/>
      </c>
      <c r="AQ26" s="27">
        <f t="array" ref="AQ26">SUMPRODUCT(LARGE((F26,H26,J26,L26,N26,P26,R26,T26,V26,X26,Z26,AB26,AD26,AF26,AH26,AJ26,AL26,AN26,AP26),ROW($1:$3)))</f>
        <v>83</v>
      </c>
    </row>
    <row r="27" spans="1:43" ht="33.6" customHeight="1" thickTop="1" thickBot="1">
      <c r="A27" s="15">
        <v>26</v>
      </c>
      <c r="B27" s="16" t="s">
        <v>72</v>
      </c>
      <c r="C27" s="16" t="s">
        <v>73</v>
      </c>
      <c r="D27" s="17" t="s">
        <v>50</v>
      </c>
      <c r="E27" s="18"/>
      <c r="F27" s="19" t="str">
        <f>IF(E27="","",points($D27,LEFT($D27,2) &amp; "M ET " &amp; LEFT($D27,2)&amp;"F",E$1,MAX(E27:E27)))</f>
        <v/>
      </c>
      <c r="G27" s="18"/>
      <c r="H27" s="19" t="str">
        <f>IF(G27="","",points($D27,LEFT($D27,2) &amp; "M ET " &amp; LEFT($D27,2)&amp;"F",G$1,MAX(G27:G27)))</f>
        <v/>
      </c>
      <c r="I27" s="18"/>
      <c r="J27" s="20" t="str">
        <f t="array" ref="J27">IF(I27="","",points($D27,LEFT($D27,2) &amp; "M ET " &amp; LEFT($D27,2)&amp;"F",I$1,MAX(I27:I27)))</f>
        <v/>
      </c>
      <c r="K27" s="21"/>
      <c r="L27" s="19" t="s">
        <v>98</v>
      </c>
      <c r="M27" s="21"/>
      <c r="N27" s="19" t="s">
        <v>98</v>
      </c>
      <c r="O27" s="18"/>
      <c r="P27" s="19" t="str">
        <f t="array" ref="P27">IF(O27="","",points($D27,LEFT($D27,2) &amp; "M ET " &amp; LEFT($D27,2)&amp;"F",O$1,O27))</f>
        <v/>
      </c>
      <c r="Q27" s="18">
        <v>1.23</v>
      </c>
      <c r="R27" s="19">
        <v>18</v>
      </c>
      <c r="S27" s="18" t="s">
        <v>98</v>
      </c>
      <c r="T27" s="19" t="s">
        <v>98</v>
      </c>
      <c r="U27" s="21">
        <v>12.75</v>
      </c>
      <c r="V27" s="19">
        <v>14</v>
      </c>
      <c r="W27" s="21">
        <v>19.350000000000001</v>
      </c>
      <c r="X27" s="19">
        <v>16</v>
      </c>
      <c r="Y27" s="18"/>
      <c r="Z27" s="19" t="s">
        <v>98</v>
      </c>
      <c r="AA27" s="21"/>
      <c r="AB27" s="19" t="s">
        <v>98</v>
      </c>
      <c r="AC27" s="18"/>
      <c r="AD27" s="19" t="s">
        <v>98</v>
      </c>
      <c r="AE27" s="22"/>
      <c r="AF27" s="19" t="s">
        <v>98</v>
      </c>
      <c r="AG27" s="18"/>
      <c r="AH27" s="19" t="s">
        <v>98</v>
      </c>
      <c r="AI27" s="18"/>
      <c r="AJ27" s="19" t="s">
        <v>98</v>
      </c>
      <c r="AK27" s="23"/>
      <c r="AL27" s="24" t="str">
        <f>IF(AK27="","",points($D27,LEFT($D27,2) &amp; "M ET " &amp; LEFT($D27,2)&amp;"F",AK$1,AK27,"t"))</f>
        <v/>
      </c>
      <c r="AM27" s="25"/>
      <c r="AN27" s="24" t="str">
        <f>IF(AM27="","",points($D27,LEFT($D27,2) &amp; "M ET " &amp; LEFT($D27,2)&amp;"F",AM$1,AM27,"t"))</f>
        <v/>
      </c>
      <c r="AO27" s="25"/>
      <c r="AP27" s="26" t="str">
        <f>IF(AO27="","",points($D27,LEFT($D27,2) &amp; "M ET " &amp; LEFT($D27,2)&amp;"F",AO$1,AO27,"t"))</f>
        <v/>
      </c>
      <c r="AQ27" s="27">
        <f t="array" ref="AQ27">SUMPRODUCT(LARGE((F27,H27,J27,L27,N27,P27,R27,T27,V27,X27,Z27,AB27,AD27,AF27,AH27,AJ27,AL27,AN27,AP27),ROW($1:$3)))</f>
        <v>48</v>
      </c>
    </row>
    <row r="28" spans="1:43" ht="33.6" hidden="1" customHeight="1" thickTop="1" thickBot="1">
      <c r="A28" s="15">
        <v>27</v>
      </c>
      <c r="B28" s="16" t="s">
        <v>74</v>
      </c>
      <c r="C28" s="16" t="s">
        <v>75</v>
      </c>
      <c r="D28" s="17" t="s">
        <v>50</v>
      </c>
      <c r="E28" s="18"/>
      <c r="F28" s="19" t="str">
        <f>IF(E28="","",points($D28,LEFT($D28,2) &amp; "M ET " &amp; LEFT($D28,2)&amp;"F",E$1,MAX(E28:E28)))</f>
        <v/>
      </c>
      <c r="G28" s="18"/>
      <c r="H28" s="19" t="str">
        <f>IF(G28="","",points($D28,LEFT($D28,2) &amp; "M ET " &amp; LEFT($D28,2)&amp;"F",G$1,MAX(G28:G28)))</f>
        <v/>
      </c>
      <c r="I28" s="18"/>
      <c r="J28" s="20" t="str">
        <f t="array" ref="J28">IF(I28="","",points($D28,LEFT($D28,2) &amp; "M ET " &amp; LEFT($D28,2)&amp;"F",I$1,MAX(I28:I28)))</f>
        <v/>
      </c>
      <c r="K28" s="21"/>
      <c r="L28" s="19" t="s">
        <v>98</v>
      </c>
      <c r="M28" s="21"/>
      <c r="N28" s="19" t="s">
        <v>98</v>
      </c>
      <c r="O28" s="18"/>
      <c r="P28" s="19" t="str">
        <f t="array" ref="P28">IF(O28="","",points($D28,LEFT($D28,2) &amp; "M ET " &amp; LEFT($D28,2)&amp;"F",O$1,O28))</f>
        <v/>
      </c>
      <c r="Q28" s="18"/>
      <c r="R28" s="19" t="s">
        <v>98</v>
      </c>
      <c r="S28" s="18" t="s">
        <v>98</v>
      </c>
      <c r="T28" s="19" t="s">
        <v>98</v>
      </c>
      <c r="U28" s="21"/>
      <c r="V28" s="19" t="s">
        <v>98</v>
      </c>
      <c r="W28" s="21"/>
      <c r="X28" s="19" t="s">
        <v>98</v>
      </c>
      <c r="Y28" s="18"/>
      <c r="Z28" s="19" t="s">
        <v>98</v>
      </c>
      <c r="AA28" s="21"/>
      <c r="AB28" s="19" t="s">
        <v>98</v>
      </c>
      <c r="AC28" s="18"/>
      <c r="AD28" s="19" t="s">
        <v>98</v>
      </c>
      <c r="AE28" s="22"/>
      <c r="AF28" s="19" t="s">
        <v>98</v>
      </c>
      <c r="AG28" s="18"/>
      <c r="AH28" s="19" t="s">
        <v>98</v>
      </c>
      <c r="AI28" s="18"/>
      <c r="AJ28" s="19" t="s">
        <v>98</v>
      </c>
      <c r="AK28" s="23"/>
      <c r="AL28" s="24" t="str">
        <f>IF(AK28="","",points($D28,LEFT($D28,2) &amp; "M ET " &amp; LEFT($D28,2)&amp;"F",AK$1,AK28,"t"))</f>
        <v/>
      </c>
      <c r="AM28" s="25"/>
      <c r="AN28" s="24" t="str">
        <f>IF(AM28="","",points($D28,LEFT($D28,2) &amp; "M ET " &amp; LEFT($D28,2)&amp;"F",AM$1,AM28,"t"))</f>
        <v/>
      </c>
      <c r="AO28" s="25"/>
      <c r="AP28" s="26" t="str">
        <f>IF(AO28="","",points($D28,LEFT($D28,2) &amp; "M ET " &amp; LEFT($D28,2)&amp;"F",AO$1,AO28,"t"))</f>
        <v/>
      </c>
      <c r="AQ28" s="27" t="e">
        <f t="array" ref="AQ28">SUMPRODUCT(LARGE((F28,H28,J28,L28,N28,P28,R28,T28,V28,X28,Z28,AB28,AD28,AF28,AH28,AJ28,AL28,AN28,AP28),ROW($1:$3)))</f>
        <v>#NUM!</v>
      </c>
    </row>
    <row r="29" spans="1:43" ht="33.6" customHeight="1" thickTop="1" thickBot="1">
      <c r="A29" s="15">
        <v>28</v>
      </c>
      <c r="B29" s="16" t="s">
        <v>76</v>
      </c>
      <c r="C29" s="16" t="s">
        <v>77</v>
      </c>
      <c r="D29" s="17" t="s">
        <v>78</v>
      </c>
      <c r="E29" s="18"/>
      <c r="F29" s="19" t="str">
        <f>IF(E29="","",points($D29,LEFT($D29,2) &amp; "M ET " &amp; LEFT($D29,2)&amp;"F",E$1,MAX(E29:E29)))</f>
        <v/>
      </c>
      <c r="G29" s="18"/>
      <c r="H29" s="19" t="str">
        <f>IF(G29="","",points($D29,LEFT($D29,2) &amp; "M ET " &amp; LEFT($D29,2)&amp;"F",G$1,MAX(G29:G29)))</f>
        <v/>
      </c>
      <c r="I29" s="18"/>
      <c r="J29" s="20" t="str">
        <f t="array" ref="J29">IF(I29="","",points($D29,LEFT($D29,2) &amp; "M ET " &amp; LEFT($D29,2)&amp;"F",I$1,MAX(I29:I29)))</f>
        <v/>
      </c>
      <c r="K29" s="21">
        <v>5.4</v>
      </c>
      <c r="L29" s="19">
        <v>30</v>
      </c>
      <c r="M29" s="18">
        <v>9.9499999999999993</v>
      </c>
      <c r="N29" s="19">
        <v>19</v>
      </c>
      <c r="O29" s="18"/>
      <c r="P29" s="19" t="str">
        <f t="array" ref="P29">IF(O29="","",points($D29,LEFT($D29,2) &amp; "M ET " &amp; LEFT($D29,2)&amp;"F",O$1,O29))</f>
        <v/>
      </c>
      <c r="Q29" s="21"/>
      <c r="R29" s="19" t="s">
        <v>98</v>
      </c>
      <c r="S29" s="18" t="s">
        <v>98</v>
      </c>
      <c r="T29" s="19" t="s">
        <v>98</v>
      </c>
      <c r="U29" s="18">
        <v>9.64</v>
      </c>
      <c r="V29" s="19">
        <v>36</v>
      </c>
      <c r="W29" s="21">
        <v>14.43</v>
      </c>
      <c r="X29" s="19">
        <v>36</v>
      </c>
      <c r="Y29" s="18">
        <v>3.05</v>
      </c>
      <c r="Z29" s="19">
        <v>28</v>
      </c>
      <c r="AA29" s="18">
        <v>7.09</v>
      </c>
      <c r="AB29" s="19">
        <v>19</v>
      </c>
      <c r="AC29" s="18"/>
      <c r="AD29" s="19" t="s">
        <v>98</v>
      </c>
      <c r="AE29" s="18">
        <v>16.489999999999998</v>
      </c>
      <c r="AF29" s="19">
        <v>27</v>
      </c>
      <c r="AG29" s="22"/>
      <c r="AH29" s="19" t="s">
        <v>98</v>
      </c>
      <c r="AI29" s="18">
        <v>30.74</v>
      </c>
      <c r="AJ29" s="19">
        <v>26</v>
      </c>
      <c r="AK29" s="23"/>
      <c r="AL29" s="24" t="str">
        <f>IF(AK29="","",points($D29,LEFT($D29,2) &amp; "M ET " &amp; LEFT($D29,2)&amp;"F",AK$1,AK29,"t"))</f>
        <v/>
      </c>
      <c r="AM29" s="25"/>
      <c r="AN29" s="24" t="str">
        <f>IF(AM29="","",points($D29,LEFT($D29,2) &amp; "M ET " &amp; LEFT($D29,2)&amp;"F",AM$1,AM29,"t"))</f>
        <v/>
      </c>
      <c r="AO29" s="25"/>
      <c r="AP29" s="26" t="str">
        <f>IF(AO29="","",points($D29,LEFT($D29,2) &amp; "M ET " &amp; LEFT($D29,2)&amp;"F",AO$1,AO29,"t"))</f>
        <v/>
      </c>
      <c r="AQ29" s="27">
        <f t="array" ref="AQ29">SUMPRODUCT(LARGE((F29,H29,J29,L29,N29,P29,R29,T29,V29,X29,Z29,AB29,AD29,AF29,AH29,AJ29,AL29,AN29,AP29),ROW($1:$3)))</f>
        <v>102</v>
      </c>
    </row>
    <row r="30" spans="1:43" ht="33.6" customHeight="1" thickTop="1" thickBot="1">
      <c r="A30" s="15">
        <v>29</v>
      </c>
      <c r="B30" s="16" t="s">
        <v>79</v>
      </c>
      <c r="C30" s="16" t="s">
        <v>80</v>
      </c>
      <c r="D30" s="17" t="s">
        <v>78</v>
      </c>
      <c r="E30" s="18"/>
      <c r="F30" s="19" t="str">
        <f>IF(E30="","",points($D30,LEFT($D30,2) &amp; "M ET " &amp; LEFT($D30,2)&amp;"F",E$1,MAX(E30:E30)))</f>
        <v/>
      </c>
      <c r="G30" s="18"/>
      <c r="H30" s="19" t="str">
        <f>IF(G30="","",points($D30,LEFT($D30,2) &amp; "M ET " &amp; LEFT($D30,2)&amp;"F",G$1,MAX(G30:G30)))</f>
        <v/>
      </c>
      <c r="I30" s="18"/>
      <c r="J30" s="20" t="str">
        <f t="array" ref="J30">IF(I30="","",points($D30,LEFT($D30,2) &amp; "M ET " &amp; LEFT($D30,2)&amp;"F",I$1,MAX(I30:I30)))</f>
        <v/>
      </c>
      <c r="K30" s="21">
        <v>5.3</v>
      </c>
      <c r="L30" s="19">
        <v>29</v>
      </c>
      <c r="M30" s="21">
        <v>10</v>
      </c>
      <c r="N30" s="19">
        <v>19</v>
      </c>
      <c r="O30" s="18"/>
      <c r="P30" s="19" t="str">
        <f t="array" ref="P30">IF(O30="","",points($D30,LEFT($D30,2) &amp; "M ET " &amp; LEFT($D30,2)&amp;"F",O$1,O30))</f>
        <v/>
      </c>
      <c r="Q30" s="21">
        <v>1.66</v>
      </c>
      <c r="R30" s="19">
        <v>32</v>
      </c>
      <c r="S30" s="18" t="s">
        <v>98</v>
      </c>
      <c r="T30" s="19" t="s">
        <v>98</v>
      </c>
      <c r="U30" s="18">
        <v>9.57</v>
      </c>
      <c r="V30" s="19">
        <v>37</v>
      </c>
      <c r="W30" s="21">
        <v>14.33</v>
      </c>
      <c r="X30" s="19">
        <v>36</v>
      </c>
      <c r="Y30" s="18">
        <v>3.22</v>
      </c>
      <c r="Z30" s="19">
        <v>20</v>
      </c>
      <c r="AA30" s="18">
        <v>9.14</v>
      </c>
      <c r="AB30" s="19">
        <v>5</v>
      </c>
      <c r="AC30" s="18"/>
      <c r="AD30" s="19" t="s">
        <v>98</v>
      </c>
      <c r="AE30" s="18">
        <v>15.74</v>
      </c>
      <c r="AF30" s="19">
        <v>31</v>
      </c>
      <c r="AG30" s="22"/>
      <c r="AH30" s="19" t="s">
        <v>98</v>
      </c>
      <c r="AI30" s="18">
        <v>31.86</v>
      </c>
      <c r="AJ30" s="19">
        <v>21</v>
      </c>
      <c r="AK30" s="23"/>
      <c r="AL30" s="24" t="str">
        <f>IF(AK30="","",points($D30,LEFT($D30,2) &amp; "M ET " &amp; LEFT($D30,2)&amp;"F",AK$1,AK30,"t"))</f>
        <v/>
      </c>
      <c r="AM30" s="25"/>
      <c r="AN30" s="24" t="str">
        <f>IF(AM30="","",points($D30,LEFT($D30,2) &amp; "M ET " &amp; LEFT($D30,2)&amp;"F",AM$1,AM30,"t"))</f>
        <v/>
      </c>
      <c r="AO30" s="25"/>
      <c r="AP30" s="26" t="str">
        <f>IF(AO30="","",points($D30,LEFT($D30,2) &amp; "M ET " &amp; LEFT($D30,2)&amp;"F",AO$1,AO30,"t"))</f>
        <v/>
      </c>
      <c r="AQ30" s="27">
        <f t="array" ref="AQ30">SUMPRODUCT(LARGE((F30,H30,J30,L30,N30,P30,R30,T30,V30,X30,Z30,AB30,AD30,AF30,AH30,AJ30,AL30,AN30,AP30),ROW($1:$3)))</f>
        <v>105</v>
      </c>
    </row>
    <row r="31" spans="1:43" ht="33.6" customHeight="1" thickTop="1" thickBot="1">
      <c r="A31" s="15">
        <v>30</v>
      </c>
      <c r="B31" s="16" t="s">
        <v>81</v>
      </c>
      <c r="C31" s="16" t="s">
        <v>82</v>
      </c>
      <c r="D31" s="17" t="s">
        <v>78</v>
      </c>
      <c r="E31" s="18"/>
      <c r="F31" s="19" t="str">
        <f>IF(E31="","",points($D31,LEFT($D31,2) &amp; "M ET " &amp; LEFT($D31,2)&amp;"F",E$1,MAX(E31:E31)))</f>
        <v/>
      </c>
      <c r="G31" s="18"/>
      <c r="H31" s="19" t="str">
        <f>IF(G31="","",points($D31,LEFT($D31,2) &amp; "M ET " &amp; LEFT($D31,2)&amp;"F",G$1,MAX(G31:G31)))</f>
        <v/>
      </c>
      <c r="I31" s="18"/>
      <c r="J31" s="20" t="str">
        <f t="array" ref="J31">IF(I31="","",points($D31,LEFT($D31,2) &amp; "M ET " &amp; LEFT($D31,2)&amp;"F",I$1,MAX(I31:I31)))</f>
        <v/>
      </c>
      <c r="K31" s="21"/>
      <c r="L31" s="19" t="s">
        <v>98</v>
      </c>
      <c r="M31" s="18"/>
      <c r="N31" s="19" t="s">
        <v>98</v>
      </c>
      <c r="O31" s="18"/>
      <c r="P31" s="19" t="str">
        <f t="array" ref="P31">IF(O31="","",points($D31,LEFT($D31,2) &amp; "M ET " &amp; LEFT($D31,2)&amp;"F",O$1,O31))</f>
        <v/>
      </c>
      <c r="Q31" s="21"/>
      <c r="R31" s="19" t="s">
        <v>98</v>
      </c>
      <c r="S31" s="18" t="s">
        <v>98</v>
      </c>
      <c r="T31" s="19" t="s">
        <v>98</v>
      </c>
      <c r="U31" s="18"/>
      <c r="V31" s="19" t="s">
        <v>98</v>
      </c>
      <c r="W31" s="21"/>
      <c r="X31" s="19" t="s">
        <v>98</v>
      </c>
      <c r="Y31" s="18">
        <v>3.11</v>
      </c>
      <c r="Z31" s="19">
        <v>25</v>
      </c>
      <c r="AA31" s="18"/>
      <c r="AB31" s="19" t="s">
        <v>98</v>
      </c>
      <c r="AC31" s="18"/>
      <c r="AD31" s="19" t="s">
        <v>98</v>
      </c>
      <c r="AE31" s="18"/>
      <c r="AF31" s="19">
        <v>0</v>
      </c>
      <c r="AG31" s="22"/>
      <c r="AH31" s="19">
        <v>0</v>
      </c>
      <c r="AI31" s="18"/>
      <c r="AJ31" s="19" t="s">
        <v>98</v>
      </c>
      <c r="AK31" s="23"/>
      <c r="AL31" s="24" t="str">
        <f>IF(AK31="","",points($D31,LEFT($D31,2) &amp; "M ET " &amp; LEFT($D31,2)&amp;"F",AK$1,AK31,"t"))</f>
        <v/>
      </c>
      <c r="AM31" s="25"/>
      <c r="AN31" s="24" t="str">
        <f>IF(AM31="","",points($D31,LEFT($D31,2) &amp; "M ET " &amp; LEFT($D31,2)&amp;"F",AM$1,AM31,"t"))</f>
        <v/>
      </c>
      <c r="AO31" s="25"/>
      <c r="AP31" s="26" t="str">
        <f>IF(AO31="","",points($D31,LEFT($D31,2) &amp; "M ET " &amp; LEFT($D31,2)&amp;"F",AO$1,AO31,"t"))</f>
        <v/>
      </c>
      <c r="AQ31" s="27">
        <f t="array" ref="AQ31">SUMPRODUCT(LARGE((F31,H31,J31,L31,N31,P31,R31,T31,V31,X31,Z31,AB31,AD31,AF31,AH31,AJ31,AL31,AN31,AP31),ROW($1:$3)))</f>
        <v>25</v>
      </c>
    </row>
    <row r="32" spans="1:43" ht="32.25" thickTop="1">
      <c r="E32" s="31"/>
      <c r="F32" s="31"/>
      <c r="G32" s="31"/>
      <c r="H32" s="31"/>
      <c r="I32" s="32"/>
      <c r="J32" s="31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3"/>
      <c r="AF32" s="32"/>
      <c r="AG32" s="32"/>
      <c r="AH32" s="32"/>
      <c r="AI32" s="32"/>
      <c r="AJ32" s="32"/>
      <c r="AQ32" s="42"/>
    </row>
    <row r="33" spans="3:43" ht="33" customHeight="1">
      <c r="C33" s="35"/>
      <c r="D33" s="36"/>
      <c r="E33" s="63" t="s">
        <v>83</v>
      </c>
      <c r="F33" s="64"/>
      <c r="G33" s="64"/>
      <c r="H33" s="36"/>
      <c r="I33" s="65" t="s">
        <v>84</v>
      </c>
      <c r="J33" s="66"/>
      <c r="K33" s="67"/>
      <c r="L33" s="37"/>
      <c r="M33" s="68" t="s">
        <v>85</v>
      </c>
      <c r="N33" s="66"/>
      <c r="O33" s="67"/>
      <c r="P33" s="37"/>
      <c r="Q33" s="69" t="s">
        <v>86</v>
      </c>
      <c r="R33" s="66"/>
      <c r="S33" s="67"/>
      <c r="U33" s="62" t="s">
        <v>21</v>
      </c>
      <c r="V33" s="62"/>
      <c r="W33" s="62"/>
      <c r="X33" s="62"/>
      <c r="Y33" s="62"/>
      <c r="Z33" s="62"/>
      <c r="AA33" s="62"/>
      <c r="AB33" s="62"/>
      <c r="AQ33"/>
    </row>
    <row r="34" spans="3:43" ht="27.6" customHeight="1">
      <c r="C34" s="38"/>
      <c r="D34" s="35"/>
      <c r="E34" s="43" t="s">
        <v>99</v>
      </c>
      <c r="F34" s="43" t="s">
        <v>100</v>
      </c>
      <c r="G34" s="43" t="s">
        <v>101</v>
      </c>
      <c r="H34" s="36"/>
      <c r="I34" s="43" t="s">
        <v>99</v>
      </c>
      <c r="J34" s="43" t="s">
        <v>100</v>
      </c>
      <c r="K34" s="43" t="s">
        <v>101</v>
      </c>
      <c r="L34" s="37"/>
      <c r="M34" s="43" t="s">
        <v>99</v>
      </c>
      <c r="N34" s="43" t="s">
        <v>100</v>
      </c>
      <c r="O34" s="43" t="s">
        <v>101</v>
      </c>
      <c r="P34" s="37"/>
      <c r="Q34" s="43" t="s">
        <v>99</v>
      </c>
      <c r="R34" s="43" t="s">
        <v>100</v>
      </c>
      <c r="S34" s="43" t="s">
        <v>101</v>
      </c>
      <c r="U34" s="43" t="s">
        <v>99</v>
      </c>
      <c r="V34" s="43" t="s">
        <v>100</v>
      </c>
      <c r="W34" s="43" t="s">
        <v>101</v>
      </c>
      <c r="X34" s="43" t="s">
        <v>100</v>
      </c>
      <c r="Y34" s="43" t="s">
        <v>101</v>
      </c>
      <c r="Z34" s="43" t="s">
        <v>100</v>
      </c>
      <c r="AA34" s="43" t="s">
        <v>101</v>
      </c>
      <c r="AB34" s="43" t="s">
        <v>102</v>
      </c>
      <c r="AQ34"/>
    </row>
    <row r="35" spans="3:43" ht="25.5" customHeight="1">
      <c r="C35" s="38"/>
      <c r="D35" s="35"/>
      <c r="E35" s="39"/>
      <c r="F35" s="40"/>
      <c r="G35" s="40"/>
      <c r="H35" s="35"/>
      <c r="I35" s="39" t="s">
        <v>87</v>
      </c>
      <c r="J35" s="39" t="s">
        <v>88</v>
      </c>
      <c r="K35" s="40">
        <v>42</v>
      </c>
      <c r="L35" s="41"/>
      <c r="M35" s="39" t="s">
        <v>89</v>
      </c>
      <c r="N35" s="39" t="s">
        <v>90</v>
      </c>
      <c r="O35" s="39">
        <v>36</v>
      </c>
      <c r="P35" s="41"/>
      <c r="Q35" s="39" t="s">
        <v>65</v>
      </c>
      <c r="R35" s="39">
        <v>2000</v>
      </c>
      <c r="S35" s="39">
        <v>38</v>
      </c>
      <c r="U35" s="16"/>
      <c r="V35" s="39"/>
      <c r="W35" s="39"/>
      <c r="X35" s="39"/>
      <c r="Y35" s="39"/>
      <c r="Z35" s="39"/>
      <c r="AA35" s="39"/>
      <c r="AB35" s="39"/>
      <c r="AQ35"/>
    </row>
    <row r="36" spans="3:43" ht="25.5" customHeight="1">
      <c r="C36" s="38"/>
      <c r="D36" s="35"/>
      <c r="E36" s="39"/>
      <c r="F36" s="40"/>
      <c r="G36" s="40"/>
      <c r="H36" s="35"/>
      <c r="I36" s="39" t="s">
        <v>89</v>
      </c>
      <c r="J36" s="39" t="s">
        <v>91</v>
      </c>
      <c r="K36" s="40">
        <v>40</v>
      </c>
      <c r="L36" s="41"/>
      <c r="M36" s="39" t="s">
        <v>92</v>
      </c>
      <c r="N36" s="39" t="s">
        <v>93</v>
      </c>
      <c r="O36" s="39">
        <v>34</v>
      </c>
      <c r="P36" s="41"/>
      <c r="Q36" s="39" t="s">
        <v>59</v>
      </c>
      <c r="R36" s="39">
        <v>2000</v>
      </c>
      <c r="S36" s="39">
        <v>30</v>
      </c>
      <c r="U36" s="16"/>
      <c r="V36" s="39"/>
      <c r="W36" s="39"/>
      <c r="X36" s="39"/>
      <c r="Y36" s="39"/>
      <c r="Z36" s="39"/>
      <c r="AA36" s="39"/>
      <c r="AB36" s="39"/>
      <c r="AQ36"/>
    </row>
    <row r="37" spans="3:43" ht="25.5" customHeight="1">
      <c r="C37" s="38"/>
      <c r="D37" s="35"/>
      <c r="E37" s="39"/>
      <c r="F37" s="40"/>
      <c r="G37" s="40"/>
      <c r="H37" s="35"/>
      <c r="I37" s="39" t="s">
        <v>92</v>
      </c>
      <c r="J37" s="39">
        <v>80</v>
      </c>
      <c r="K37" s="40">
        <v>40</v>
      </c>
      <c r="L37" s="41"/>
      <c r="M37" s="39" t="s">
        <v>87</v>
      </c>
      <c r="N37" s="39" t="s">
        <v>90</v>
      </c>
      <c r="O37" s="39">
        <v>33</v>
      </c>
      <c r="P37" s="41"/>
      <c r="Q37" s="39" t="s">
        <v>63</v>
      </c>
      <c r="R37" s="39">
        <v>2000</v>
      </c>
      <c r="S37" s="39">
        <v>37</v>
      </c>
      <c r="U37" s="16"/>
      <c r="V37" s="39"/>
      <c r="W37" s="39"/>
      <c r="X37" s="39"/>
      <c r="Y37" s="39"/>
      <c r="Z37" s="39"/>
      <c r="AA37" s="39"/>
      <c r="AB37" s="39"/>
      <c r="AQ37"/>
    </row>
    <row r="38" spans="3:43" ht="25.5" customHeight="1">
      <c r="C38" s="38"/>
      <c r="D38" s="35"/>
      <c r="E38" s="39"/>
      <c r="F38" s="40"/>
      <c r="G38" s="40"/>
      <c r="H38" s="35"/>
      <c r="I38" s="39" t="s">
        <v>44</v>
      </c>
      <c r="J38" s="39" t="s">
        <v>88</v>
      </c>
      <c r="K38" s="40">
        <v>39</v>
      </c>
      <c r="L38" s="41"/>
      <c r="M38" s="39" t="s">
        <v>94</v>
      </c>
      <c r="N38" s="39" t="s">
        <v>95</v>
      </c>
      <c r="O38" s="39">
        <v>32</v>
      </c>
      <c r="P38" s="41"/>
      <c r="Q38" s="39" t="s">
        <v>92</v>
      </c>
      <c r="R38" s="39">
        <v>2000</v>
      </c>
      <c r="S38" s="39">
        <v>34</v>
      </c>
      <c r="U38" s="16"/>
      <c r="V38" s="39"/>
      <c r="W38" s="39"/>
      <c r="X38" s="39"/>
      <c r="Y38" s="39"/>
      <c r="Z38" s="39"/>
      <c r="AA38" s="39"/>
      <c r="AB38" s="39"/>
      <c r="AQ38"/>
    </row>
    <row r="39" spans="3:43" ht="25.5" customHeight="1">
      <c r="C39" s="38"/>
      <c r="D39" s="35"/>
      <c r="E39" s="39"/>
      <c r="F39" s="40"/>
      <c r="G39" s="40"/>
      <c r="H39" s="35"/>
      <c r="I39" s="39" t="s">
        <v>96</v>
      </c>
      <c r="J39" s="39">
        <v>80</v>
      </c>
      <c r="K39" s="40">
        <v>37</v>
      </c>
      <c r="L39" s="41"/>
      <c r="M39" s="39" t="s">
        <v>77</v>
      </c>
      <c r="N39" s="39" t="s">
        <v>93</v>
      </c>
      <c r="O39" s="39">
        <v>30</v>
      </c>
      <c r="P39" s="41"/>
      <c r="Q39" s="39" t="s">
        <v>71</v>
      </c>
      <c r="R39" s="39">
        <v>2000</v>
      </c>
      <c r="S39" s="39">
        <v>33</v>
      </c>
      <c r="U39" s="16"/>
      <c r="V39" s="39"/>
      <c r="W39" s="39"/>
      <c r="X39" s="39"/>
      <c r="Y39" s="39"/>
      <c r="Z39" s="39"/>
      <c r="AA39" s="39"/>
      <c r="AB39" s="39"/>
      <c r="AQ39"/>
    </row>
    <row r="40" spans="3:43">
      <c r="E40" s="39"/>
      <c r="F40" s="40"/>
      <c r="G40" s="40"/>
      <c r="H40" s="35"/>
      <c r="I40" s="39" t="s">
        <v>97</v>
      </c>
      <c r="J40" s="39">
        <v>80</v>
      </c>
      <c r="K40" s="40">
        <v>36</v>
      </c>
      <c r="L40" s="41"/>
      <c r="M40" s="39" t="s">
        <v>44</v>
      </c>
      <c r="N40" s="39" t="s">
        <v>93</v>
      </c>
      <c r="O40" s="39">
        <v>30</v>
      </c>
      <c r="P40" s="41"/>
      <c r="Q40" s="39" t="s">
        <v>26</v>
      </c>
      <c r="R40" s="39">
        <v>1000</v>
      </c>
      <c r="S40" s="39">
        <v>35</v>
      </c>
      <c r="U40" s="16"/>
      <c r="V40" s="39"/>
      <c r="W40" s="39"/>
      <c r="X40" s="39"/>
      <c r="Y40" s="39"/>
      <c r="Z40" s="39"/>
      <c r="AA40" s="39"/>
      <c r="AB40" s="39"/>
    </row>
  </sheetData>
  <mergeCells count="5">
    <mergeCell ref="U33:AB33"/>
    <mergeCell ref="E33:G33"/>
    <mergeCell ref="I33:K33"/>
    <mergeCell ref="M33:O33"/>
    <mergeCell ref="Q33:S33"/>
  </mergeCells>
  <conditionalFormatting sqref="F29 H29 J29 L29 N29 P29 R29 T29 V29 X29 Z29 AB29 AD29 AF29 AH29 AJ29 AL29 AN29 AP29">
    <cfRule type="top10" dxfId="82" priority="83" rank="3"/>
  </conditionalFormatting>
  <conditionalFormatting sqref="F2 H2 J2 L2 N2 P2 T2 V2 X2 Z2 AB2 AD2 AF2 AJ2 AL2 AH2 AN2 AP2">
    <cfRule type="top10" dxfId="81" priority="82" rank="3"/>
  </conditionalFormatting>
  <conditionalFormatting sqref="F3 H3 J3 L3 N3 P3 T3 V3 X3 Z3 AB3 AD3 AF3 AJ3 AL3 AH3 AN3 AP3">
    <cfRule type="top10" dxfId="80" priority="81" rank="3"/>
  </conditionalFormatting>
  <conditionalFormatting sqref="F4 H4 J4 L4 N4 P4 T4 V4 X4 Z4 AB4 AD4 AF4 AJ4 AL4 AH4 AN4 AP4">
    <cfRule type="top10" dxfId="79" priority="80" rank="3"/>
  </conditionalFormatting>
  <conditionalFormatting sqref="F6 H6 J6 L6 N6 P6 R6 T6 V6 X6 Z6 AB6 AD6 AF6 AH6 AJ6 AL6 AN6 AP6">
    <cfRule type="top10" dxfId="78" priority="79" rank="3"/>
  </conditionalFormatting>
  <conditionalFormatting sqref="F7 H7 J7 L7 N7 P7 R7 T7 V7 X7 Z7 AB7 AD7 AF7 AH7 AJ7 AL7 AN7 AP7">
    <cfRule type="top10" dxfId="77" priority="78" rank="3"/>
  </conditionalFormatting>
  <conditionalFormatting sqref="F8 H8 J8 L8 N8 P8 R8 T8 V8 X8 Z8 AB8 AD8 AF8 AH8 AJ8 AL8 AN8 AP8">
    <cfRule type="top10" dxfId="76" priority="77" rank="3"/>
  </conditionalFormatting>
  <conditionalFormatting sqref="F9 H9 J9 L9 N9 P9 R9 T9 V9 X9 Z9 AB9 AD9 AF9 AH9 AJ9 AL9 AN9 AP9">
    <cfRule type="top10" dxfId="75" priority="76" rank="3"/>
  </conditionalFormatting>
  <conditionalFormatting sqref="F10 H10 J10 L10 N10 P10 R10 T10 V10 X10 Z10 AB10 AD10 AF10 AH10 AJ10 AL10 AN10 AP10">
    <cfRule type="top10" dxfId="74" priority="75" rank="3"/>
  </conditionalFormatting>
  <conditionalFormatting sqref="F11 H11 J11 L11 N11 P11 R11 T11 V11 X11 Z11 AB11 AD11 AF11 AH11 AJ11 AL11 AN11 AP11">
    <cfRule type="top10" dxfId="73" priority="74" rank="3"/>
  </conditionalFormatting>
  <conditionalFormatting sqref="F12 H12 J12 L12 N12 P12 R12 T12 V12 X12 Z12 AB12 AD12 AF12 AH12 AJ12 AL12 AN12 AP12">
    <cfRule type="top10" dxfId="72" priority="73" rank="3"/>
  </conditionalFormatting>
  <conditionalFormatting sqref="F13 H13 J13 L13 N13 P13 R13 T13 V13 X13 Z13 AB13 AD13 AF13 AH13 AJ13 AL13 AN13 AP13">
    <cfRule type="top10" dxfId="71" priority="72" rank="3"/>
  </conditionalFormatting>
  <conditionalFormatting sqref="F14 H14 J14 L14 N14 P14 R14 T14 V14 X14 Z14 AB14 AD14 AF14 AH14 AJ14 AL14 AN14 AP14">
    <cfRule type="top10" dxfId="70" priority="71" rank="3"/>
  </conditionalFormatting>
  <conditionalFormatting sqref="F15 H15 J15 L15 N15 P15 R15 T15 V15 X15 Z15 AB15 AD15 AF15 AH15 AJ15 AL15 AN15 AP15">
    <cfRule type="top10" dxfId="69" priority="70" rank="3"/>
  </conditionalFormatting>
  <conditionalFormatting sqref="F16 H16 J16 L16 N16 P16 R16 T16 V16 X16 Z16 AB16 AD16 AF16 AH16 AJ16 AL16 AN16 AP16">
    <cfRule type="top10" dxfId="68" priority="69" rank="3"/>
  </conditionalFormatting>
  <conditionalFormatting sqref="F17 H17 J17 L17 N17 P17 R17 T17 V17 X17 Z17 AB17 AD17 AF17 AH17 AJ17 AL17 AN17 AP17">
    <cfRule type="top10" dxfId="67" priority="68" rank="3"/>
  </conditionalFormatting>
  <conditionalFormatting sqref="F18 H18 J18 L18 N18 P18 R18 T18 V18 X18 Z18 AB18 AD18 AF18 AH18 AJ18 AL18 AN18 AP18">
    <cfRule type="top10" dxfId="66" priority="67" rank="3"/>
  </conditionalFormatting>
  <conditionalFormatting sqref="F19 H19 J19 L19 N19 P19 R19 T19 V19 X19 Z19 AB19 AD19 AF19 AH19 AJ19 AL19 AN19 AP19">
    <cfRule type="top10" dxfId="65" priority="66" rank="3"/>
  </conditionalFormatting>
  <conditionalFormatting sqref="F20 H20 J20 L20 N20 P20 R20 T20 V20 X20 Z20 AB20 AD20 AF20 AH20 AJ20 AL20 AN20 AP20">
    <cfRule type="top10" dxfId="64" priority="65" rank="3"/>
  </conditionalFormatting>
  <conditionalFormatting sqref="F21 H21 J21 L21 N21 P21 R21 T21 V21 X21 Z21 AB21 AD21 AF21 AH21 AJ21 AL21 AN21 AP21">
    <cfRule type="top10" dxfId="63" priority="64" rank="3"/>
  </conditionalFormatting>
  <conditionalFormatting sqref="F22 H22 J22 L22 N22 P22 R22 T22 V22 X22 Z22 AB22 AD22 AF22 AH22 AJ22 AL22 AN22 AP22">
    <cfRule type="top10" dxfId="62" priority="63" rank="3"/>
  </conditionalFormatting>
  <conditionalFormatting sqref="F23 H23 J23 L23 N23 P23 R23 T23 V23 X23 Z23 AB23 AD23 AF23 AH23 AJ23 AL23 AN23 AP23">
    <cfRule type="top10" dxfId="61" priority="62" rank="3"/>
  </conditionalFormatting>
  <conditionalFormatting sqref="F24 H24 J24 L24 N24 P24 R24 T24 V24 X24 Z24 AB24 AD24 AF24 AH24 AJ24 AL24 AN24 AP24">
    <cfRule type="top10" dxfId="60" priority="61" rank="3"/>
  </conditionalFormatting>
  <conditionalFormatting sqref="F25 H25 J25 L25 N25 P25 R25 T25 V25 X25 Z25 AB25 AD25 AF25 AH25 AJ25 AL25 AN25 AP25">
    <cfRule type="top10" dxfId="59" priority="60" rank="3"/>
  </conditionalFormatting>
  <conditionalFormatting sqref="F26 H26 J26 L26 N26 P26 R26 T26 V26 X26 Z26 AB26 AD26 AF26 AH26 AJ26 AL26 AN26 AP26">
    <cfRule type="top10" dxfId="58" priority="59" rank="3"/>
  </conditionalFormatting>
  <conditionalFormatting sqref="F27 H27 J27 L27 N27 P27 R27 T27 V27 X27 Z27 AB27 AD27 AF27 AH27 AJ27 AL27 AN27 AP27">
    <cfRule type="top10" dxfId="57" priority="58" rank="3"/>
  </conditionalFormatting>
  <conditionalFormatting sqref="F28 H28 J28 L28 N28 P28 R28 T28 V28 X28 Z28 AB28 AD28 AF28 AH28 AJ28 AL28 AN28 AP28">
    <cfRule type="top10" dxfId="56" priority="57" rank="3"/>
  </conditionalFormatting>
  <conditionalFormatting sqref="F30 H30 J30 L30 N30 P30 R30 T30 V30 X30 Z30 AB30 AF30 AH30 AJ30 AL30">
    <cfRule type="top10" dxfId="55" priority="56" rank="3"/>
  </conditionalFormatting>
  <conditionalFormatting sqref="AD29">
    <cfRule type="top10" dxfId="54" priority="55" rank="3"/>
  </conditionalFormatting>
  <conditionalFormatting sqref="AD2">
    <cfRule type="top10" dxfId="53" priority="54" rank="3"/>
  </conditionalFormatting>
  <conditionalFormatting sqref="AD3">
    <cfRule type="top10" dxfId="52" priority="53" rank="3"/>
  </conditionalFormatting>
  <conditionalFormatting sqref="AD4">
    <cfRule type="top10" dxfId="51" priority="52" rank="3"/>
  </conditionalFormatting>
  <conditionalFormatting sqref="AD6">
    <cfRule type="top10" dxfId="50" priority="51" rank="3"/>
  </conditionalFormatting>
  <conditionalFormatting sqref="AD7">
    <cfRule type="top10" dxfId="49" priority="50" rank="3"/>
  </conditionalFormatting>
  <conditionalFormatting sqref="AD8">
    <cfRule type="top10" dxfId="48" priority="49" rank="3"/>
  </conditionalFormatting>
  <conditionalFormatting sqref="AD9">
    <cfRule type="top10" dxfId="47" priority="48" rank="3"/>
  </conditionalFormatting>
  <conditionalFormatting sqref="AD10">
    <cfRule type="top10" dxfId="46" priority="47" rank="3"/>
  </conditionalFormatting>
  <conditionalFormatting sqref="AD11">
    <cfRule type="top10" dxfId="45" priority="46" rank="3"/>
  </conditionalFormatting>
  <conditionalFormatting sqref="AD12">
    <cfRule type="top10" dxfId="44" priority="45" rank="3"/>
  </conditionalFormatting>
  <conditionalFormatting sqref="AD13">
    <cfRule type="top10" dxfId="43" priority="44" rank="3"/>
  </conditionalFormatting>
  <conditionalFormatting sqref="AD14">
    <cfRule type="top10" dxfId="42" priority="43" rank="3"/>
  </conditionalFormatting>
  <conditionalFormatting sqref="AD15">
    <cfRule type="top10" dxfId="41" priority="42" rank="3"/>
  </conditionalFormatting>
  <conditionalFormatting sqref="AD16">
    <cfRule type="top10" dxfId="40" priority="41" rank="3"/>
  </conditionalFormatting>
  <conditionalFormatting sqref="AD17">
    <cfRule type="top10" dxfId="39" priority="40" rank="3"/>
  </conditionalFormatting>
  <conditionalFormatting sqref="AD18">
    <cfRule type="top10" dxfId="38" priority="39" rank="3"/>
  </conditionalFormatting>
  <conditionalFormatting sqref="AD19">
    <cfRule type="top10" dxfId="37" priority="38" rank="3"/>
  </conditionalFormatting>
  <conditionalFormatting sqref="AD20">
    <cfRule type="top10" dxfId="36" priority="37" rank="3"/>
  </conditionalFormatting>
  <conditionalFormatting sqref="AD21">
    <cfRule type="top10" dxfId="35" priority="36" rank="3"/>
  </conditionalFormatting>
  <conditionalFormatting sqref="AD22">
    <cfRule type="top10" dxfId="34" priority="35" rank="3"/>
  </conditionalFormatting>
  <conditionalFormatting sqref="AD23">
    <cfRule type="top10" dxfId="33" priority="34" rank="3"/>
  </conditionalFormatting>
  <conditionalFormatting sqref="AD24">
    <cfRule type="top10" dxfId="32" priority="33" rank="3"/>
  </conditionalFormatting>
  <conditionalFormatting sqref="AD25">
    <cfRule type="top10" dxfId="31" priority="32" rank="3"/>
  </conditionalFormatting>
  <conditionalFormatting sqref="AD26">
    <cfRule type="top10" dxfId="30" priority="31" rank="3"/>
  </conditionalFormatting>
  <conditionalFormatting sqref="AD27">
    <cfRule type="top10" dxfId="29" priority="30" rank="3"/>
  </conditionalFormatting>
  <conditionalFormatting sqref="AD28">
    <cfRule type="top10" dxfId="28" priority="29" rank="3"/>
  </conditionalFormatting>
  <conditionalFormatting sqref="AF29">
    <cfRule type="top10" dxfId="27" priority="28" rank="3"/>
  </conditionalFormatting>
  <conditionalFormatting sqref="AF2">
    <cfRule type="top10" dxfId="26" priority="27" rank="3"/>
  </conditionalFormatting>
  <conditionalFormatting sqref="AF3">
    <cfRule type="top10" dxfId="25" priority="26" rank="3"/>
  </conditionalFormatting>
  <conditionalFormatting sqref="AF4">
    <cfRule type="top10" dxfId="24" priority="25" rank="3"/>
  </conditionalFormatting>
  <conditionalFormatting sqref="AF6">
    <cfRule type="top10" dxfId="23" priority="24" rank="3"/>
  </conditionalFormatting>
  <conditionalFormatting sqref="AF7">
    <cfRule type="top10" dxfId="22" priority="23" rank="3"/>
  </conditionalFormatting>
  <conditionalFormatting sqref="AF8">
    <cfRule type="top10" dxfId="21" priority="22" rank="3"/>
  </conditionalFormatting>
  <conditionalFormatting sqref="AF9">
    <cfRule type="top10" dxfId="20" priority="21" rank="3"/>
  </conditionalFormatting>
  <conditionalFormatting sqref="AF10">
    <cfRule type="top10" dxfId="19" priority="20" rank="3"/>
  </conditionalFormatting>
  <conditionalFormatting sqref="AF11">
    <cfRule type="top10" dxfId="18" priority="19" rank="3"/>
  </conditionalFormatting>
  <conditionalFormatting sqref="AF12">
    <cfRule type="top10" dxfId="17" priority="18" rank="3"/>
  </conditionalFormatting>
  <conditionalFormatting sqref="AF13">
    <cfRule type="top10" dxfId="16" priority="17" rank="3"/>
  </conditionalFormatting>
  <conditionalFormatting sqref="AF14">
    <cfRule type="top10" dxfId="15" priority="16" rank="3"/>
  </conditionalFormatting>
  <conditionalFormatting sqref="AF15">
    <cfRule type="top10" dxfId="14" priority="15" rank="3"/>
  </conditionalFormatting>
  <conditionalFormatting sqref="AF16">
    <cfRule type="top10" dxfId="13" priority="14" rank="3"/>
  </conditionalFormatting>
  <conditionalFormatting sqref="AF17">
    <cfRule type="top10" dxfId="12" priority="13" rank="3"/>
  </conditionalFormatting>
  <conditionalFormatting sqref="AF18">
    <cfRule type="top10" dxfId="11" priority="12" rank="3"/>
  </conditionalFormatting>
  <conditionalFormatting sqref="AF19">
    <cfRule type="top10" dxfId="10" priority="11" rank="3"/>
  </conditionalFormatting>
  <conditionalFormatting sqref="AF20">
    <cfRule type="top10" dxfId="9" priority="10" rank="3"/>
  </conditionalFormatting>
  <conditionalFormatting sqref="AF21">
    <cfRule type="top10" dxfId="8" priority="9" rank="3"/>
  </conditionalFormatting>
  <conditionalFormatting sqref="AF22">
    <cfRule type="top10" dxfId="7" priority="8" rank="3"/>
  </conditionalFormatting>
  <conditionalFormatting sqref="AF23">
    <cfRule type="top10" dxfId="6" priority="7" rank="3"/>
  </conditionalFormatting>
  <conditionalFormatting sqref="AF24">
    <cfRule type="top10" dxfId="5" priority="6" rank="3"/>
  </conditionalFormatting>
  <conditionalFormatting sqref="AF25">
    <cfRule type="top10" dxfId="4" priority="5" rank="3"/>
  </conditionalFormatting>
  <conditionalFormatting sqref="AF26">
    <cfRule type="top10" dxfId="3" priority="4" rank="3"/>
  </conditionalFormatting>
  <conditionalFormatting sqref="AF27">
    <cfRule type="top10" dxfId="2" priority="3" rank="3"/>
  </conditionalFormatting>
  <conditionalFormatting sqref="AF28">
    <cfRule type="top10" dxfId="1" priority="2" rank="3"/>
  </conditionalFormatting>
  <conditionalFormatting sqref="AF30">
    <cfRule type="top10" dxfId="0" priority="1" rank="3"/>
  </conditionalFormatting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AP92"/>
  <sheetViews>
    <sheetView zoomScale="80" zoomScaleNormal="80" workbookViewId="0">
      <selection activeCell="J37" sqref="J37"/>
    </sheetView>
  </sheetViews>
  <sheetFormatPr baseColWidth="10" defaultColWidth="11.42578125" defaultRowHeight="15"/>
  <cols>
    <col min="1" max="1" width="11.42578125" style="54"/>
    <col min="2" max="2" width="8" style="54" bestFit="1" customWidth="1"/>
    <col min="3" max="3" width="11.42578125" style="54" customWidth="1"/>
    <col min="4" max="4" width="8" style="54" customWidth="1"/>
    <col min="5" max="5" width="8.7109375" style="54" customWidth="1"/>
    <col min="6" max="6" width="9.5703125" style="54" bestFit="1" customWidth="1"/>
    <col min="7" max="7" width="9.5703125" style="54" customWidth="1"/>
    <col min="8" max="8" width="10.5703125" style="54" customWidth="1"/>
    <col min="9" max="9" width="13.5703125" style="54" customWidth="1"/>
    <col min="10" max="10" width="11.42578125" style="54" customWidth="1"/>
    <col min="11" max="11" width="10.28515625" style="54" bestFit="1" customWidth="1"/>
    <col min="12" max="12" width="9.7109375" style="54" customWidth="1"/>
    <col min="13" max="13" width="11.140625" style="54" bestFit="1" customWidth="1"/>
    <col min="14" max="14" width="11.42578125" style="54" customWidth="1"/>
    <col min="15" max="15" width="8.85546875" style="54" bestFit="1" customWidth="1"/>
    <col min="16" max="16" width="9.7109375" style="54" customWidth="1"/>
    <col min="17" max="17" width="12.140625" style="54" customWidth="1"/>
    <col min="18" max="18" width="9.7109375" style="54" customWidth="1"/>
    <col min="19" max="19" width="9.5703125" style="54" customWidth="1"/>
    <col min="20" max="20" width="10.42578125" style="54" customWidth="1"/>
    <col min="21" max="21" width="15.28515625" style="54" customWidth="1"/>
    <col min="22" max="23" width="11.42578125" style="47"/>
    <col min="24" max="26" width="11.42578125" style="47" customWidth="1"/>
    <col min="27" max="27" width="11.42578125" style="47"/>
    <col min="28" max="29" width="11.42578125" style="47" customWidth="1"/>
    <col min="30" max="30" width="15.42578125" style="47" customWidth="1"/>
    <col min="31" max="31" width="14.42578125" style="47" customWidth="1"/>
    <col min="32" max="32" width="11.42578125" style="47"/>
    <col min="33" max="33" width="11.42578125" style="47" customWidth="1"/>
    <col min="34" max="34" width="11.42578125" style="47"/>
    <col min="35" max="35" width="11.42578125" style="47" customWidth="1"/>
    <col min="36" max="16384" width="11.42578125" style="47"/>
  </cols>
  <sheetData>
    <row r="1" spans="1:42" ht="24" customHeight="1">
      <c r="A1" s="44" t="s">
        <v>78</v>
      </c>
      <c r="B1" s="44" t="s">
        <v>103</v>
      </c>
      <c r="C1" s="45" t="s">
        <v>9</v>
      </c>
      <c r="D1" s="45" t="s">
        <v>10</v>
      </c>
      <c r="E1" s="45" t="s">
        <v>11</v>
      </c>
      <c r="F1" s="45" t="s">
        <v>12</v>
      </c>
      <c r="G1" s="45" t="s">
        <v>13</v>
      </c>
      <c r="H1" s="45" t="s">
        <v>14</v>
      </c>
      <c r="I1" s="45" t="s">
        <v>15</v>
      </c>
      <c r="J1" s="46" t="s">
        <v>17</v>
      </c>
      <c r="K1" s="45" t="s">
        <v>8</v>
      </c>
      <c r="L1" s="45" t="s">
        <v>7</v>
      </c>
      <c r="M1" s="45" t="s">
        <v>5</v>
      </c>
      <c r="N1" s="45" t="s">
        <v>6</v>
      </c>
      <c r="O1" s="45" t="s">
        <v>4</v>
      </c>
      <c r="P1" s="45" t="s">
        <v>1</v>
      </c>
      <c r="Q1" s="45" t="s">
        <v>104</v>
      </c>
      <c r="R1" s="46" t="s">
        <v>3</v>
      </c>
      <c r="S1" s="45" t="s">
        <v>18</v>
      </c>
      <c r="T1" s="45" t="s">
        <v>19</v>
      </c>
      <c r="U1" s="46" t="s">
        <v>20</v>
      </c>
      <c r="V1" s="44" t="s">
        <v>50</v>
      </c>
      <c r="W1" s="44" t="s">
        <v>103</v>
      </c>
      <c r="X1" s="45" t="s">
        <v>9</v>
      </c>
      <c r="Y1" s="45" t="s">
        <v>10</v>
      </c>
      <c r="Z1" s="45" t="s">
        <v>11</v>
      </c>
      <c r="AA1" s="45" t="s">
        <v>12</v>
      </c>
      <c r="AB1" s="45" t="s">
        <v>13</v>
      </c>
      <c r="AC1" s="45" t="s">
        <v>105</v>
      </c>
      <c r="AD1" s="45" t="s">
        <v>16</v>
      </c>
      <c r="AE1" s="46" t="s">
        <v>17</v>
      </c>
      <c r="AF1" s="45" t="s">
        <v>8</v>
      </c>
      <c r="AG1" s="45" t="s">
        <v>7</v>
      </c>
      <c r="AH1" s="45" t="s">
        <v>5</v>
      </c>
      <c r="AI1" s="45" t="s">
        <v>6</v>
      </c>
      <c r="AJ1" s="45" t="s">
        <v>4</v>
      </c>
      <c r="AK1" s="45" t="s">
        <v>1</v>
      </c>
      <c r="AL1" s="45" t="s">
        <v>104</v>
      </c>
      <c r="AM1" s="46" t="s">
        <v>3</v>
      </c>
      <c r="AN1" s="45" t="s">
        <v>18</v>
      </c>
      <c r="AO1" s="45" t="s">
        <v>19</v>
      </c>
      <c r="AP1" s="46" t="s">
        <v>20</v>
      </c>
    </row>
    <row r="2" spans="1:42" ht="16.149999999999999" customHeight="1">
      <c r="A2" s="48" t="s">
        <v>78</v>
      </c>
      <c r="B2" s="49">
        <v>50</v>
      </c>
      <c r="C2" s="50" t="s">
        <v>106</v>
      </c>
      <c r="D2" s="50" t="s">
        <v>107</v>
      </c>
      <c r="E2" s="50" t="s">
        <v>108</v>
      </c>
      <c r="F2" s="50" t="s">
        <v>109</v>
      </c>
      <c r="G2" s="50" t="s">
        <v>110</v>
      </c>
      <c r="H2" s="50" t="s">
        <v>111</v>
      </c>
      <c r="I2" s="50" t="s">
        <v>112</v>
      </c>
      <c r="J2" s="50" t="s">
        <v>113</v>
      </c>
      <c r="K2" s="50" t="s">
        <v>114</v>
      </c>
      <c r="L2" s="50" t="s">
        <v>115</v>
      </c>
      <c r="M2" s="50" t="s">
        <v>116</v>
      </c>
      <c r="N2" s="50" t="s">
        <v>117</v>
      </c>
      <c r="O2" s="50" t="s">
        <v>118</v>
      </c>
      <c r="P2" s="50" t="s">
        <v>119</v>
      </c>
      <c r="Q2" s="50" t="s">
        <v>120</v>
      </c>
      <c r="R2" s="50" t="s">
        <v>121</v>
      </c>
      <c r="S2" s="50" t="s">
        <v>122</v>
      </c>
      <c r="T2" s="50" t="s">
        <v>123</v>
      </c>
      <c r="U2" s="50" t="s">
        <v>124</v>
      </c>
      <c r="V2" s="51" t="s">
        <v>50</v>
      </c>
      <c r="W2" s="49">
        <v>50</v>
      </c>
      <c r="X2" s="50" t="s">
        <v>125</v>
      </c>
      <c r="Y2" s="50" t="s">
        <v>126</v>
      </c>
      <c r="Z2" s="50" t="s">
        <v>127</v>
      </c>
      <c r="AA2" s="50" t="s">
        <v>128</v>
      </c>
      <c r="AB2" s="50" t="s">
        <v>129</v>
      </c>
      <c r="AC2" s="50" t="s">
        <v>130</v>
      </c>
      <c r="AD2" s="50" t="s">
        <v>131</v>
      </c>
      <c r="AE2" s="50" t="s">
        <v>132</v>
      </c>
      <c r="AF2" s="50" t="s">
        <v>133</v>
      </c>
      <c r="AG2" s="50" t="s">
        <v>134</v>
      </c>
      <c r="AH2" s="50" t="s">
        <v>135</v>
      </c>
      <c r="AI2" s="50" t="s">
        <v>136</v>
      </c>
      <c r="AJ2" s="50" t="s">
        <v>137</v>
      </c>
      <c r="AK2" s="50" t="s">
        <v>138</v>
      </c>
      <c r="AL2" s="50" t="s">
        <v>139</v>
      </c>
      <c r="AM2" s="50" t="s">
        <v>140</v>
      </c>
      <c r="AN2" s="50" t="s">
        <v>141</v>
      </c>
      <c r="AO2" s="50" t="s">
        <v>142</v>
      </c>
      <c r="AP2" s="50" t="s">
        <v>124</v>
      </c>
    </row>
    <row r="3" spans="1:42" ht="16.149999999999999" customHeight="1">
      <c r="A3" s="48" t="s">
        <v>78</v>
      </c>
      <c r="B3" s="49">
        <v>49</v>
      </c>
      <c r="C3" s="50" t="s">
        <v>143</v>
      </c>
      <c r="D3" s="50" t="s">
        <v>144</v>
      </c>
      <c r="E3" s="50" t="s">
        <v>145</v>
      </c>
      <c r="F3" s="50" t="s">
        <v>146</v>
      </c>
      <c r="G3" s="50" t="s">
        <v>147</v>
      </c>
      <c r="H3" s="50" t="s">
        <v>148</v>
      </c>
      <c r="I3" s="50" t="s">
        <v>149</v>
      </c>
      <c r="J3" s="50" t="s">
        <v>150</v>
      </c>
      <c r="K3" s="50" t="s">
        <v>151</v>
      </c>
      <c r="L3" s="50" t="s">
        <v>152</v>
      </c>
      <c r="M3" s="50" t="s">
        <v>153</v>
      </c>
      <c r="N3" s="50" t="s">
        <v>154</v>
      </c>
      <c r="O3" s="50" t="s">
        <v>155</v>
      </c>
      <c r="P3" s="50" t="s">
        <v>156</v>
      </c>
      <c r="Q3" s="50" t="s">
        <v>157</v>
      </c>
      <c r="R3" s="50" t="s">
        <v>158</v>
      </c>
      <c r="S3" s="50" t="s">
        <v>159</v>
      </c>
      <c r="T3" s="50" t="s">
        <v>160</v>
      </c>
      <c r="U3" s="50" t="s">
        <v>161</v>
      </c>
      <c r="V3" s="51" t="s">
        <v>50</v>
      </c>
      <c r="W3" s="49">
        <v>49</v>
      </c>
      <c r="X3" s="50" t="s">
        <v>162</v>
      </c>
      <c r="Y3" s="50" t="s">
        <v>163</v>
      </c>
      <c r="Z3" s="50" t="s">
        <v>164</v>
      </c>
      <c r="AA3" s="50" t="s">
        <v>165</v>
      </c>
      <c r="AB3" s="50" t="s">
        <v>166</v>
      </c>
      <c r="AC3" s="50" t="s">
        <v>167</v>
      </c>
      <c r="AD3" s="50" t="s">
        <v>168</v>
      </c>
      <c r="AE3" s="50" t="s">
        <v>169</v>
      </c>
      <c r="AF3" s="50" t="s">
        <v>170</v>
      </c>
      <c r="AG3" s="50" t="s">
        <v>171</v>
      </c>
      <c r="AH3" s="50" t="s">
        <v>172</v>
      </c>
      <c r="AI3" s="50" t="s">
        <v>173</v>
      </c>
      <c r="AJ3" s="50" t="s">
        <v>174</v>
      </c>
      <c r="AK3" s="50" t="s">
        <v>175</v>
      </c>
      <c r="AL3" s="50" t="s">
        <v>176</v>
      </c>
      <c r="AM3" s="50" t="s">
        <v>177</v>
      </c>
      <c r="AN3" s="50" t="s">
        <v>178</v>
      </c>
      <c r="AO3" s="50" t="s">
        <v>179</v>
      </c>
      <c r="AP3" s="50" t="s">
        <v>161</v>
      </c>
    </row>
    <row r="4" spans="1:42" ht="16.149999999999999" customHeight="1">
      <c r="A4" s="48" t="s">
        <v>78</v>
      </c>
      <c r="B4" s="49">
        <v>48</v>
      </c>
      <c r="C4" s="50" t="s">
        <v>180</v>
      </c>
      <c r="D4" s="50" t="s">
        <v>181</v>
      </c>
      <c r="E4" s="50" t="s">
        <v>182</v>
      </c>
      <c r="F4" s="50" t="s">
        <v>183</v>
      </c>
      <c r="G4" s="50" t="s">
        <v>184</v>
      </c>
      <c r="H4" s="50" t="s">
        <v>185</v>
      </c>
      <c r="I4" s="50" t="s">
        <v>186</v>
      </c>
      <c r="J4" s="50" t="s">
        <v>187</v>
      </c>
      <c r="K4" s="50" t="s">
        <v>188</v>
      </c>
      <c r="L4" s="50" t="s">
        <v>189</v>
      </c>
      <c r="M4" s="50" t="s">
        <v>190</v>
      </c>
      <c r="N4" s="50" t="s">
        <v>191</v>
      </c>
      <c r="O4" s="50" t="s">
        <v>192</v>
      </c>
      <c r="P4" s="50" t="s">
        <v>193</v>
      </c>
      <c r="Q4" s="50" t="s">
        <v>194</v>
      </c>
      <c r="R4" s="50" t="s">
        <v>195</v>
      </c>
      <c r="S4" s="50" t="s">
        <v>196</v>
      </c>
      <c r="T4" s="50" t="s">
        <v>197</v>
      </c>
      <c r="U4" s="50" t="s">
        <v>198</v>
      </c>
      <c r="V4" s="51" t="s">
        <v>50</v>
      </c>
      <c r="W4" s="49">
        <v>48</v>
      </c>
      <c r="X4" s="50" t="s">
        <v>199</v>
      </c>
      <c r="Y4" s="50" t="s">
        <v>200</v>
      </c>
      <c r="Z4" s="50" t="s">
        <v>201</v>
      </c>
      <c r="AA4" s="50" t="s">
        <v>202</v>
      </c>
      <c r="AB4" s="50" t="s">
        <v>203</v>
      </c>
      <c r="AC4" s="50" t="s">
        <v>204</v>
      </c>
      <c r="AD4" s="50" t="s">
        <v>205</v>
      </c>
      <c r="AE4" s="50" t="s">
        <v>206</v>
      </c>
      <c r="AF4" s="50" t="s">
        <v>207</v>
      </c>
      <c r="AG4" s="50" t="s">
        <v>208</v>
      </c>
      <c r="AH4" s="50" t="s">
        <v>209</v>
      </c>
      <c r="AI4" s="50" t="s">
        <v>210</v>
      </c>
      <c r="AJ4" s="50" t="s">
        <v>211</v>
      </c>
      <c r="AK4" s="50" t="s">
        <v>212</v>
      </c>
      <c r="AL4" s="50" t="s">
        <v>213</v>
      </c>
      <c r="AM4" s="50" t="s">
        <v>214</v>
      </c>
      <c r="AN4" s="50" t="s">
        <v>215</v>
      </c>
      <c r="AO4" s="50" t="s">
        <v>216</v>
      </c>
      <c r="AP4" s="50" t="s">
        <v>198</v>
      </c>
    </row>
    <row r="5" spans="1:42" ht="16.149999999999999" customHeight="1">
      <c r="A5" s="48" t="s">
        <v>78</v>
      </c>
      <c r="B5" s="49">
        <v>47</v>
      </c>
      <c r="C5" s="50" t="s">
        <v>217</v>
      </c>
      <c r="D5" s="50" t="s">
        <v>218</v>
      </c>
      <c r="E5" s="50" t="s">
        <v>219</v>
      </c>
      <c r="F5" s="50" t="s">
        <v>220</v>
      </c>
      <c r="G5" s="50" t="s">
        <v>221</v>
      </c>
      <c r="H5" s="50" t="s">
        <v>222</v>
      </c>
      <c r="I5" s="50" t="s">
        <v>223</v>
      </c>
      <c r="J5" s="50" t="s">
        <v>224</v>
      </c>
      <c r="K5" s="50" t="s">
        <v>225</v>
      </c>
      <c r="L5" s="50" t="s">
        <v>226</v>
      </c>
      <c r="M5" s="50" t="s">
        <v>227</v>
      </c>
      <c r="N5" s="50" t="s">
        <v>201</v>
      </c>
      <c r="O5" s="50" t="s">
        <v>228</v>
      </c>
      <c r="P5" s="50" t="s">
        <v>229</v>
      </c>
      <c r="Q5" s="50" t="s">
        <v>230</v>
      </c>
      <c r="R5" s="50" t="s">
        <v>231</v>
      </c>
      <c r="S5" s="50" t="s">
        <v>232</v>
      </c>
      <c r="T5" s="50" t="s">
        <v>233</v>
      </c>
      <c r="U5" s="50" t="s">
        <v>234</v>
      </c>
      <c r="V5" s="51" t="s">
        <v>50</v>
      </c>
      <c r="W5" s="49">
        <v>47</v>
      </c>
      <c r="X5" s="50" t="s">
        <v>135</v>
      </c>
      <c r="Y5" s="50" t="s">
        <v>235</v>
      </c>
      <c r="Z5" s="50" t="s">
        <v>236</v>
      </c>
      <c r="AA5" s="50" t="s">
        <v>237</v>
      </c>
      <c r="AB5" s="50" t="s">
        <v>238</v>
      </c>
      <c r="AC5" s="50" t="s">
        <v>239</v>
      </c>
      <c r="AD5" s="50" t="s">
        <v>240</v>
      </c>
      <c r="AE5" s="50" t="s">
        <v>241</v>
      </c>
      <c r="AF5" s="50" t="s">
        <v>242</v>
      </c>
      <c r="AG5" s="50" t="s">
        <v>243</v>
      </c>
      <c r="AH5" s="50" t="s">
        <v>244</v>
      </c>
      <c r="AI5" s="50" t="s">
        <v>245</v>
      </c>
      <c r="AJ5" s="50" t="s">
        <v>246</v>
      </c>
      <c r="AK5" s="50" t="s">
        <v>247</v>
      </c>
      <c r="AL5" s="50" t="s">
        <v>248</v>
      </c>
      <c r="AM5" s="50" t="s">
        <v>249</v>
      </c>
      <c r="AN5" s="50" t="s">
        <v>250</v>
      </c>
      <c r="AO5" s="50" t="s">
        <v>251</v>
      </c>
      <c r="AP5" s="50" t="s">
        <v>234</v>
      </c>
    </row>
    <row r="6" spans="1:42" ht="16.149999999999999" customHeight="1">
      <c r="A6" s="48" t="s">
        <v>78</v>
      </c>
      <c r="B6" s="49">
        <v>46</v>
      </c>
      <c r="C6" s="50" t="s">
        <v>252</v>
      </c>
      <c r="D6" s="50" t="s">
        <v>253</v>
      </c>
      <c r="E6" s="50" t="s">
        <v>254</v>
      </c>
      <c r="F6" s="50" t="s">
        <v>255</v>
      </c>
      <c r="G6" s="50" t="s">
        <v>256</v>
      </c>
      <c r="H6" s="50" t="s">
        <v>257</v>
      </c>
      <c r="I6" s="50" t="s">
        <v>258</v>
      </c>
      <c r="J6" s="50" t="s">
        <v>259</v>
      </c>
      <c r="K6" s="50" t="s">
        <v>260</v>
      </c>
      <c r="L6" s="50" t="s">
        <v>261</v>
      </c>
      <c r="M6" s="50" t="s">
        <v>262</v>
      </c>
      <c r="N6" s="50" t="s">
        <v>263</v>
      </c>
      <c r="O6" s="50" t="s">
        <v>264</v>
      </c>
      <c r="P6" s="50" t="s">
        <v>265</v>
      </c>
      <c r="Q6" s="50" t="s">
        <v>266</v>
      </c>
      <c r="R6" s="50" t="s">
        <v>267</v>
      </c>
      <c r="S6" s="50" t="s">
        <v>268</v>
      </c>
      <c r="T6" s="50" t="s">
        <v>269</v>
      </c>
      <c r="U6" s="50" t="s">
        <v>270</v>
      </c>
      <c r="V6" s="51" t="s">
        <v>50</v>
      </c>
      <c r="W6" s="49">
        <v>46</v>
      </c>
      <c r="X6" s="50" t="s">
        <v>271</v>
      </c>
      <c r="Y6" s="50" t="s">
        <v>272</v>
      </c>
      <c r="Z6" s="50" t="s">
        <v>273</v>
      </c>
      <c r="AA6" s="50" t="s">
        <v>274</v>
      </c>
      <c r="AB6" s="50" t="s">
        <v>275</v>
      </c>
      <c r="AC6" s="50" t="s">
        <v>276</v>
      </c>
      <c r="AD6" s="50" t="s">
        <v>277</v>
      </c>
      <c r="AE6" s="50" t="s">
        <v>278</v>
      </c>
      <c r="AF6" s="50" t="s">
        <v>279</v>
      </c>
      <c r="AG6" s="50" t="s">
        <v>280</v>
      </c>
      <c r="AH6" s="50" t="s">
        <v>281</v>
      </c>
      <c r="AI6" s="50" t="s">
        <v>282</v>
      </c>
      <c r="AJ6" s="50" t="s">
        <v>283</v>
      </c>
      <c r="AK6" s="50" t="s">
        <v>284</v>
      </c>
      <c r="AL6" s="50" t="s">
        <v>285</v>
      </c>
      <c r="AM6" s="50" t="s">
        <v>286</v>
      </c>
      <c r="AN6" s="50" t="s">
        <v>287</v>
      </c>
      <c r="AO6" s="50" t="s">
        <v>288</v>
      </c>
      <c r="AP6" s="50" t="s">
        <v>270</v>
      </c>
    </row>
    <row r="7" spans="1:42" ht="16.149999999999999" customHeight="1">
      <c r="A7" s="48" t="s">
        <v>78</v>
      </c>
      <c r="B7" s="49">
        <v>45</v>
      </c>
      <c r="C7" s="50" t="s">
        <v>289</v>
      </c>
      <c r="D7" s="50" t="s">
        <v>290</v>
      </c>
      <c r="E7" s="50" t="s">
        <v>291</v>
      </c>
      <c r="F7" s="50" t="s">
        <v>292</v>
      </c>
      <c r="G7" s="50" t="s">
        <v>293</v>
      </c>
      <c r="H7" s="50" t="s">
        <v>294</v>
      </c>
      <c r="I7" s="50" t="s">
        <v>295</v>
      </c>
      <c r="J7" s="50" t="s">
        <v>296</v>
      </c>
      <c r="K7" s="50" t="s">
        <v>297</v>
      </c>
      <c r="L7" s="50" t="s">
        <v>298</v>
      </c>
      <c r="M7" s="50" t="s">
        <v>299</v>
      </c>
      <c r="N7" s="50" t="s">
        <v>300</v>
      </c>
      <c r="O7" s="50" t="s">
        <v>301</v>
      </c>
      <c r="P7" s="50" t="s">
        <v>302</v>
      </c>
      <c r="Q7" s="50" t="s">
        <v>303</v>
      </c>
      <c r="R7" s="50" t="s">
        <v>304</v>
      </c>
      <c r="S7" s="50" t="s">
        <v>305</v>
      </c>
      <c r="T7" s="50" t="s">
        <v>306</v>
      </c>
      <c r="U7" s="50" t="s">
        <v>307</v>
      </c>
      <c r="V7" s="51" t="s">
        <v>50</v>
      </c>
      <c r="W7" s="49">
        <v>45</v>
      </c>
      <c r="X7" s="50" t="s">
        <v>308</v>
      </c>
      <c r="Y7" s="50" t="s">
        <v>309</v>
      </c>
      <c r="Z7" s="50" t="s">
        <v>310</v>
      </c>
      <c r="AA7" s="50" t="s">
        <v>311</v>
      </c>
      <c r="AB7" s="50" t="s">
        <v>312</v>
      </c>
      <c r="AC7" s="50" t="s">
        <v>313</v>
      </c>
      <c r="AD7" s="50" t="s">
        <v>314</v>
      </c>
      <c r="AE7" s="50" t="s">
        <v>315</v>
      </c>
      <c r="AF7" s="50" t="s">
        <v>316</v>
      </c>
      <c r="AG7" s="50" t="s">
        <v>317</v>
      </c>
      <c r="AH7" s="50" t="s">
        <v>318</v>
      </c>
      <c r="AI7" s="50" t="s">
        <v>319</v>
      </c>
      <c r="AJ7" s="50" t="s">
        <v>319</v>
      </c>
      <c r="AK7" s="50" t="s">
        <v>320</v>
      </c>
      <c r="AL7" s="50" t="s">
        <v>321</v>
      </c>
      <c r="AM7" s="50" t="s">
        <v>320</v>
      </c>
      <c r="AN7" s="50" t="s">
        <v>322</v>
      </c>
      <c r="AO7" s="50" t="s">
        <v>323</v>
      </c>
      <c r="AP7" s="50" t="s">
        <v>307</v>
      </c>
    </row>
    <row r="8" spans="1:42" ht="16.149999999999999" customHeight="1">
      <c r="A8" s="48" t="s">
        <v>78</v>
      </c>
      <c r="B8" s="49">
        <v>44</v>
      </c>
      <c r="C8" s="50" t="s">
        <v>324</v>
      </c>
      <c r="D8" s="50" t="s">
        <v>325</v>
      </c>
      <c r="E8" s="50" t="s">
        <v>326</v>
      </c>
      <c r="F8" s="50" t="s">
        <v>327</v>
      </c>
      <c r="G8" s="50" t="s">
        <v>328</v>
      </c>
      <c r="H8" s="50" t="s">
        <v>329</v>
      </c>
      <c r="I8" s="50" t="s">
        <v>330</v>
      </c>
      <c r="J8" s="50" t="s">
        <v>331</v>
      </c>
      <c r="K8" s="50" t="s">
        <v>332</v>
      </c>
      <c r="L8" s="50" t="s">
        <v>333</v>
      </c>
      <c r="M8" s="50" t="s">
        <v>334</v>
      </c>
      <c r="N8" s="50" t="s">
        <v>335</v>
      </c>
      <c r="O8" s="50" t="s">
        <v>336</v>
      </c>
      <c r="P8" s="50" t="s">
        <v>337</v>
      </c>
      <c r="Q8" s="50" t="s">
        <v>338</v>
      </c>
      <c r="R8" s="50" t="s">
        <v>339</v>
      </c>
      <c r="S8" s="50" t="s">
        <v>340</v>
      </c>
      <c r="T8" s="50" t="s">
        <v>341</v>
      </c>
      <c r="U8" s="50" t="s">
        <v>342</v>
      </c>
      <c r="V8" s="51" t="s">
        <v>50</v>
      </c>
      <c r="W8" s="49">
        <v>44</v>
      </c>
      <c r="X8" s="50" t="s">
        <v>343</v>
      </c>
      <c r="Y8" s="50" t="s">
        <v>344</v>
      </c>
      <c r="Z8" s="50" t="s">
        <v>345</v>
      </c>
      <c r="AA8" s="50" t="s">
        <v>346</v>
      </c>
      <c r="AB8" s="50" t="s">
        <v>347</v>
      </c>
      <c r="AC8" s="50" t="s">
        <v>348</v>
      </c>
      <c r="AD8" s="50" t="s">
        <v>349</v>
      </c>
      <c r="AE8" s="50" t="s">
        <v>350</v>
      </c>
      <c r="AF8" s="50" t="s">
        <v>351</v>
      </c>
      <c r="AG8" s="50" t="s">
        <v>352</v>
      </c>
      <c r="AH8" s="50" t="s">
        <v>353</v>
      </c>
      <c r="AI8" s="50" t="s">
        <v>354</v>
      </c>
      <c r="AJ8" s="50" t="s">
        <v>355</v>
      </c>
      <c r="AK8" s="50" t="s">
        <v>356</v>
      </c>
      <c r="AL8" s="50" t="s">
        <v>357</v>
      </c>
      <c r="AM8" s="50" t="s">
        <v>358</v>
      </c>
      <c r="AN8" s="50" t="s">
        <v>359</v>
      </c>
      <c r="AO8" s="50" t="s">
        <v>360</v>
      </c>
      <c r="AP8" s="50" t="s">
        <v>342</v>
      </c>
    </row>
    <row r="9" spans="1:42" ht="16.149999999999999" customHeight="1">
      <c r="A9" s="48" t="s">
        <v>78</v>
      </c>
      <c r="B9" s="49">
        <v>43</v>
      </c>
      <c r="C9" s="50" t="s">
        <v>361</v>
      </c>
      <c r="D9" s="50" t="s">
        <v>362</v>
      </c>
      <c r="E9" s="50" t="s">
        <v>363</v>
      </c>
      <c r="F9" s="50" t="s">
        <v>364</v>
      </c>
      <c r="G9" s="50" t="s">
        <v>365</v>
      </c>
      <c r="H9" s="50" t="s">
        <v>366</v>
      </c>
      <c r="I9" s="50" t="s">
        <v>367</v>
      </c>
      <c r="J9" s="50" t="s">
        <v>368</v>
      </c>
      <c r="K9" s="50" t="s">
        <v>369</v>
      </c>
      <c r="L9" s="50" t="s">
        <v>370</v>
      </c>
      <c r="M9" s="50" t="s">
        <v>371</v>
      </c>
      <c r="N9" s="50" t="s">
        <v>372</v>
      </c>
      <c r="O9" s="50" t="s">
        <v>373</v>
      </c>
      <c r="P9" s="50" t="s">
        <v>374</v>
      </c>
      <c r="Q9" s="50" t="s">
        <v>375</v>
      </c>
      <c r="R9" s="50" t="s">
        <v>376</v>
      </c>
      <c r="S9" s="50" t="s">
        <v>377</v>
      </c>
      <c r="T9" s="50" t="s">
        <v>132</v>
      </c>
      <c r="U9" s="50" t="s">
        <v>378</v>
      </c>
      <c r="V9" s="51" t="s">
        <v>50</v>
      </c>
      <c r="W9" s="49">
        <v>43</v>
      </c>
      <c r="X9" s="50" t="s">
        <v>262</v>
      </c>
      <c r="Y9" s="50" t="s">
        <v>379</v>
      </c>
      <c r="Z9" s="50" t="s">
        <v>380</v>
      </c>
      <c r="AA9" s="50" t="s">
        <v>381</v>
      </c>
      <c r="AB9" s="50" t="s">
        <v>382</v>
      </c>
      <c r="AC9" s="50" t="s">
        <v>383</v>
      </c>
      <c r="AD9" s="50" t="s">
        <v>384</v>
      </c>
      <c r="AE9" s="50" t="s">
        <v>385</v>
      </c>
      <c r="AF9" s="50" t="s">
        <v>386</v>
      </c>
      <c r="AG9" s="50" t="s">
        <v>387</v>
      </c>
      <c r="AH9" s="50" t="s">
        <v>388</v>
      </c>
      <c r="AI9" s="50" t="s">
        <v>389</v>
      </c>
      <c r="AJ9" s="50" t="s">
        <v>390</v>
      </c>
      <c r="AK9" s="50" t="s">
        <v>391</v>
      </c>
      <c r="AL9" s="50" t="s">
        <v>392</v>
      </c>
      <c r="AM9" s="50" t="s">
        <v>393</v>
      </c>
      <c r="AN9" s="50" t="s">
        <v>394</v>
      </c>
      <c r="AO9" s="50" t="s">
        <v>395</v>
      </c>
      <c r="AP9" s="50" t="s">
        <v>378</v>
      </c>
    </row>
    <row r="10" spans="1:42" ht="16.149999999999999" customHeight="1">
      <c r="A10" s="48" t="s">
        <v>78</v>
      </c>
      <c r="B10" s="49">
        <v>42</v>
      </c>
      <c r="C10" s="50" t="s">
        <v>396</v>
      </c>
      <c r="D10" s="50" t="s">
        <v>397</v>
      </c>
      <c r="E10" s="50" t="s">
        <v>398</v>
      </c>
      <c r="F10" s="50" t="s">
        <v>399</v>
      </c>
      <c r="G10" s="50" t="s">
        <v>400</v>
      </c>
      <c r="H10" s="50" t="s">
        <v>401</v>
      </c>
      <c r="I10" s="50" t="s">
        <v>402</v>
      </c>
      <c r="J10" s="50" t="s">
        <v>403</v>
      </c>
      <c r="K10" s="50" t="s">
        <v>404</v>
      </c>
      <c r="L10" s="50" t="s">
        <v>171</v>
      </c>
      <c r="M10" s="50" t="s">
        <v>405</v>
      </c>
      <c r="N10" s="50" t="s">
        <v>223</v>
      </c>
      <c r="O10" s="50" t="s">
        <v>406</v>
      </c>
      <c r="P10" s="50" t="s">
        <v>407</v>
      </c>
      <c r="Q10" s="50" t="s">
        <v>408</v>
      </c>
      <c r="R10" s="50" t="s">
        <v>409</v>
      </c>
      <c r="S10" s="50" t="s">
        <v>410</v>
      </c>
      <c r="T10" s="50" t="s">
        <v>411</v>
      </c>
      <c r="U10" s="50" t="s">
        <v>412</v>
      </c>
      <c r="V10" s="51" t="s">
        <v>50</v>
      </c>
      <c r="W10" s="49">
        <v>42</v>
      </c>
      <c r="X10" s="50" t="s">
        <v>413</v>
      </c>
      <c r="Y10" s="50" t="s">
        <v>414</v>
      </c>
      <c r="Z10" s="50" t="s">
        <v>415</v>
      </c>
      <c r="AA10" s="50" t="s">
        <v>416</v>
      </c>
      <c r="AB10" s="50" t="s">
        <v>417</v>
      </c>
      <c r="AC10" s="50" t="s">
        <v>418</v>
      </c>
      <c r="AD10" s="50" t="s">
        <v>419</v>
      </c>
      <c r="AE10" s="50" t="s">
        <v>420</v>
      </c>
      <c r="AF10" s="50" t="s">
        <v>421</v>
      </c>
      <c r="AG10" s="50" t="s">
        <v>422</v>
      </c>
      <c r="AH10" s="50" t="s">
        <v>423</v>
      </c>
      <c r="AI10" s="50" t="s">
        <v>424</v>
      </c>
      <c r="AJ10" s="50" t="s">
        <v>425</v>
      </c>
      <c r="AK10" s="50" t="s">
        <v>426</v>
      </c>
      <c r="AL10" s="50" t="s">
        <v>427</v>
      </c>
      <c r="AM10" s="50" t="s">
        <v>428</v>
      </c>
      <c r="AN10" s="50" t="s">
        <v>429</v>
      </c>
      <c r="AO10" s="50" t="s">
        <v>430</v>
      </c>
      <c r="AP10" s="50" t="s">
        <v>412</v>
      </c>
    </row>
    <row r="11" spans="1:42" ht="16.149999999999999" customHeight="1">
      <c r="A11" s="48" t="s">
        <v>78</v>
      </c>
      <c r="B11" s="49">
        <v>41</v>
      </c>
      <c r="C11" s="50" t="s">
        <v>431</v>
      </c>
      <c r="D11" s="50" t="s">
        <v>432</v>
      </c>
      <c r="E11" s="50" t="s">
        <v>433</v>
      </c>
      <c r="F11" s="50" t="s">
        <v>434</v>
      </c>
      <c r="G11" s="50" t="s">
        <v>435</v>
      </c>
      <c r="H11" s="50" t="s">
        <v>436</v>
      </c>
      <c r="I11" s="50" t="s">
        <v>437</v>
      </c>
      <c r="J11" s="50" t="s">
        <v>438</v>
      </c>
      <c r="K11" s="50" t="s">
        <v>439</v>
      </c>
      <c r="L11" s="50" t="s">
        <v>440</v>
      </c>
      <c r="M11" s="50" t="s">
        <v>441</v>
      </c>
      <c r="N11" s="50" t="s">
        <v>173</v>
      </c>
      <c r="O11" s="50" t="s">
        <v>442</v>
      </c>
      <c r="P11" s="50" t="s">
        <v>443</v>
      </c>
      <c r="Q11" s="50" t="s">
        <v>177</v>
      </c>
      <c r="R11" s="50" t="s">
        <v>444</v>
      </c>
      <c r="S11" s="50" t="s">
        <v>445</v>
      </c>
      <c r="T11" s="50" t="s">
        <v>446</v>
      </c>
      <c r="U11" s="50" t="s">
        <v>447</v>
      </c>
      <c r="V11" s="51" t="s">
        <v>50</v>
      </c>
      <c r="W11" s="49">
        <v>41</v>
      </c>
      <c r="X11" s="50" t="s">
        <v>448</v>
      </c>
      <c r="Y11" s="50" t="s">
        <v>449</v>
      </c>
      <c r="Z11" s="50" t="s">
        <v>450</v>
      </c>
      <c r="AA11" s="50" t="s">
        <v>451</v>
      </c>
      <c r="AB11" s="50" t="s">
        <v>452</v>
      </c>
      <c r="AC11" s="50" t="s">
        <v>453</v>
      </c>
      <c r="AD11" s="50" t="s">
        <v>454</v>
      </c>
      <c r="AE11" s="50" t="s">
        <v>455</v>
      </c>
      <c r="AF11" s="50" t="s">
        <v>456</v>
      </c>
      <c r="AG11" s="50" t="s">
        <v>457</v>
      </c>
      <c r="AH11" s="50" t="s">
        <v>458</v>
      </c>
      <c r="AI11" s="50" t="s">
        <v>459</v>
      </c>
      <c r="AJ11" s="50" t="s">
        <v>460</v>
      </c>
      <c r="AK11" s="50" t="s">
        <v>461</v>
      </c>
      <c r="AL11" s="50" t="s">
        <v>462</v>
      </c>
      <c r="AM11" s="50" t="s">
        <v>463</v>
      </c>
      <c r="AN11" s="50" t="s">
        <v>464</v>
      </c>
      <c r="AO11" s="50" t="s">
        <v>465</v>
      </c>
      <c r="AP11" s="50" t="s">
        <v>447</v>
      </c>
    </row>
    <row r="12" spans="1:42" ht="16.149999999999999" customHeight="1">
      <c r="A12" s="48" t="s">
        <v>78</v>
      </c>
      <c r="B12" s="49">
        <v>40</v>
      </c>
      <c r="C12" s="50" t="s">
        <v>172</v>
      </c>
      <c r="D12" s="50" t="s">
        <v>466</v>
      </c>
      <c r="E12" s="50" t="s">
        <v>467</v>
      </c>
      <c r="F12" s="50" t="s">
        <v>468</v>
      </c>
      <c r="G12" s="50" t="s">
        <v>469</v>
      </c>
      <c r="H12" s="50" t="s">
        <v>470</v>
      </c>
      <c r="I12" s="50" t="s">
        <v>471</v>
      </c>
      <c r="J12" s="50" t="s">
        <v>472</v>
      </c>
      <c r="K12" s="50" t="s">
        <v>473</v>
      </c>
      <c r="L12" s="50" t="s">
        <v>474</v>
      </c>
      <c r="M12" s="50" t="s">
        <v>475</v>
      </c>
      <c r="N12" s="50" t="s">
        <v>476</v>
      </c>
      <c r="O12" s="50" t="s">
        <v>471</v>
      </c>
      <c r="P12" s="50" t="s">
        <v>477</v>
      </c>
      <c r="Q12" s="50" t="s">
        <v>478</v>
      </c>
      <c r="R12" s="50" t="s">
        <v>479</v>
      </c>
      <c r="S12" s="50" t="s">
        <v>480</v>
      </c>
      <c r="T12" s="50" t="s">
        <v>481</v>
      </c>
      <c r="U12" s="50" t="s">
        <v>482</v>
      </c>
      <c r="V12" s="51" t="s">
        <v>50</v>
      </c>
      <c r="W12" s="49">
        <v>40</v>
      </c>
      <c r="X12" s="50" t="s">
        <v>483</v>
      </c>
      <c r="Y12" s="50" t="s">
        <v>484</v>
      </c>
      <c r="Z12" s="50" t="s">
        <v>485</v>
      </c>
      <c r="AA12" s="50" t="s">
        <v>486</v>
      </c>
      <c r="AB12" s="50" t="s">
        <v>487</v>
      </c>
      <c r="AC12" s="50" t="s">
        <v>488</v>
      </c>
      <c r="AD12" s="50" t="s">
        <v>489</v>
      </c>
      <c r="AE12" s="50" t="s">
        <v>490</v>
      </c>
      <c r="AF12" s="50" t="s">
        <v>491</v>
      </c>
      <c r="AG12" s="50" t="s">
        <v>492</v>
      </c>
      <c r="AH12" s="50" t="s">
        <v>493</v>
      </c>
      <c r="AI12" s="50" t="s">
        <v>425</v>
      </c>
      <c r="AJ12" s="50" t="s">
        <v>494</v>
      </c>
      <c r="AK12" s="50" t="s">
        <v>495</v>
      </c>
      <c r="AL12" s="50" t="s">
        <v>496</v>
      </c>
      <c r="AM12" s="50" t="s">
        <v>497</v>
      </c>
      <c r="AN12" s="50" t="s">
        <v>498</v>
      </c>
      <c r="AO12" s="50" t="s">
        <v>499</v>
      </c>
      <c r="AP12" s="50" t="s">
        <v>482</v>
      </c>
    </row>
    <row r="13" spans="1:42" ht="16.149999999999999" customHeight="1">
      <c r="A13" s="48" t="s">
        <v>78</v>
      </c>
      <c r="B13" s="49">
        <v>39</v>
      </c>
      <c r="C13" s="50" t="s">
        <v>500</v>
      </c>
      <c r="D13" s="50" t="s">
        <v>501</v>
      </c>
      <c r="E13" s="50" t="s">
        <v>502</v>
      </c>
      <c r="F13" s="50" t="s">
        <v>503</v>
      </c>
      <c r="G13" s="50" t="s">
        <v>504</v>
      </c>
      <c r="H13" s="50" t="s">
        <v>505</v>
      </c>
      <c r="I13" s="50" t="s">
        <v>506</v>
      </c>
      <c r="J13" s="50" t="s">
        <v>507</v>
      </c>
      <c r="K13" s="50" t="s">
        <v>133</v>
      </c>
      <c r="L13" s="50" t="s">
        <v>508</v>
      </c>
      <c r="M13" s="50" t="s">
        <v>509</v>
      </c>
      <c r="N13" s="50" t="s">
        <v>510</v>
      </c>
      <c r="O13" s="50" t="s">
        <v>211</v>
      </c>
      <c r="P13" s="50" t="s">
        <v>511</v>
      </c>
      <c r="Q13" s="50" t="s">
        <v>512</v>
      </c>
      <c r="R13" s="50" t="s">
        <v>513</v>
      </c>
      <c r="S13" s="50" t="s">
        <v>514</v>
      </c>
      <c r="T13" s="50" t="s">
        <v>515</v>
      </c>
      <c r="U13" s="50" t="s">
        <v>516</v>
      </c>
      <c r="V13" s="51" t="s">
        <v>50</v>
      </c>
      <c r="W13" s="49">
        <v>39</v>
      </c>
      <c r="X13" s="50" t="s">
        <v>517</v>
      </c>
      <c r="Y13" s="50" t="s">
        <v>518</v>
      </c>
      <c r="Z13" s="50" t="s">
        <v>519</v>
      </c>
      <c r="AA13" s="50" t="s">
        <v>520</v>
      </c>
      <c r="AB13" s="50" t="s">
        <v>521</v>
      </c>
      <c r="AC13" s="50" t="s">
        <v>522</v>
      </c>
      <c r="AD13" s="50" t="s">
        <v>523</v>
      </c>
      <c r="AE13" s="50" t="s">
        <v>524</v>
      </c>
      <c r="AF13" s="50" t="s">
        <v>525</v>
      </c>
      <c r="AG13" s="50" t="s">
        <v>526</v>
      </c>
      <c r="AH13" s="50" t="s">
        <v>527</v>
      </c>
      <c r="AI13" s="50" t="s">
        <v>528</v>
      </c>
      <c r="AJ13" s="50" t="s">
        <v>529</v>
      </c>
      <c r="AK13" s="50" t="s">
        <v>530</v>
      </c>
      <c r="AL13" s="50" t="s">
        <v>531</v>
      </c>
      <c r="AM13" s="50" t="s">
        <v>532</v>
      </c>
      <c r="AN13" s="50" t="s">
        <v>533</v>
      </c>
      <c r="AO13" s="50" t="s">
        <v>534</v>
      </c>
      <c r="AP13" s="50" t="s">
        <v>516</v>
      </c>
    </row>
    <row r="14" spans="1:42" ht="16.149999999999999" customHeight="1">
      <c r="A14" s="48" t="s">
        <v>78</v>
      </c>
      <c r="B14" s="49">
        <v>38</v>
      </c>
      <c r="C14" s="50" t="s">
        <v>162</v>
      </c>
      <c r="D14" s="50" t="s">
        <v>535</v>
      </c>
      <c r="E14" s="50" t="s">
        <v>536</v>
      </c>
      <c r="F14" s="50" t="s">
        <v>537</v>
      </c>
      <c r="G14" s="50" t="s">
        <v>538</v>
      </c>
      <c r="H14" s="50" t="s">
        <v>539</v>
      </c>
      <c r="I14" s="50" t="s">
        <v>540</v>
      </c>
      <c r="J14" s="50" t="s">
        <v>541</v>
      </c>
      <c r="K14" s="50" t="s">
        <v>542</v>
      </c>
      <c r="L14" s="50" t="s">
        <v>543</v>
      </c>
      <c r="M14" s="50" t="s">
        <v>180</v>
      </c>
      <c r="N14" s="50" t="s">
        <v>544</v>
      </c>
      <c r="O14" s="50" t="s">
        <v>433</v>
      </c>
      <c r="P14" s="50" t="s">
        <v>545</v>
      </c>
      <c r="Q14" s="50" t="s">
        <v>546</v>
      </c>
      <c r="R14" s="50" t="s">
        <v>547</v>
      </c>
      <c r="S14" s="50" t="s">
        <v>548</v>
      </c>
      <c r="T14" s="50" t="s">
        <v>549</v>
      </c>
      <c r="U14" s="50" t="s">
        <v>550</v>
      </c>
      <c r="V14" s="51" t="s">
        <v>50</v>
      </c>
      <c r="W14" s="49">
        <v>38</v>
      </c>
      <c r="X14" s="50" t="s">
        <v>551</v>
      </c>
      <c r="Y14" s="50" t="s">
        <v>552</v>
      </c>
      <c r="Z14" s="50" t="s">
        <v>553</v>
      </c>
      <c r="AA14" s="50" t="s">
        <v>554</v>
      </c>
      <c r="AB14" s="50" t="s">
        <v>555</v>
      </c>
      <c r="AC14" s="50" t="s">
        <v>556</v>
      </c>
      <c r="AD14" s="50" t="s">
        <v>557</v>
      </c>
      <c r="AE14" s="50" t="s">
        <v>558</v>
      </c>
      <c r="AF14" s="50" t="s">
        <v>559</v>
      </c>
      <c r="AG14" s="50" t="s">
        <v>560</v>
      </c>
      <c r="AH14" s="50" t="s">
        <v>561</v>
      </c>
      <c r="AI14" s="50" t="s">
        <v>562</v>
      </c>
      <c r="AJ14" s="50" t="s">
        <v>563</v>
      </c>
      <c r="AK14" s="50" t="s">
        <v>564</v>
      </c>
      <c r="AL14" s="50" t="s">
        <v>565</v>
      </c>
      <c r="AM14" s="50" t="s">
        <v>566</v>
      </c>
      <c r="AN14" s="50" t="s">
        <v>567</v>
      </c>
      <c r="AO14" s="50" t="s">
        <v>568</v>
      </c>
      <c r="AP14" s="50" t="s">
        <v>550</v>
      </c>
    </row>
    <row r="15" spans="1:42" ht="16.149999999999999" customHeight="1">
      <c r="A15" s="48" t="s">
        <v>78</v>
      </c>
      <c r="B15" s="49">
        <v>37</v>
      </c>
      <c r="C15" s="50" t="s">
        <v>199</v>
      </c>
      <c r="D15" s="50" t="s">
        <v>569</v>
      </c>
      <c r="E15" s="50" t="s">
        <v>570</v>
      </c>
      <c r="F15" s="50" t="s">
        <v>571</v>
      </c>
      <c r="G15" s="50" t="s">
        <v>572</v>
      </c>
      <c r="H15" s="50" t="s">
        <v>573</v>
      </c>
      <c r="I15" s="50" t="s">
        <v>574</v>
      </c>
      <c r="J15" s="50" t="s">
        <v>575</v>
      </c>
      <c r="K15" s="50" t="s">
        <v>576</v>
      </c>
      <c r="L15" s="50" t="s">
        <v>280</v>
      </c>
      <c r="M15" s="50" t="s">
        <v>577</v>
      </c>
      <c r="N15" s="50" t="s">
        <v>578</v>
      </c>
      <c r="O15" s="50" t="s">
        <v>579</v>
      </c>
      <c r="P15" s="50" t="s">
        <v>580</v>
      </c>
      <c r="Q15" s="50" t="s">
        <v>581</v>
      </c>
      <c r="R15" s="50" t="s">
        <v>582</v>
      </c>
      <c r="S15" s="50" t="s">
        <v>583</v>
      </c>
      <c r="T15" s="50" t="s">
        <v>584</v>
      </c>
      <c r="U15" s="50" t="s">
        <v>585</v>
      </c>
      <c r="V15" s="51" t="s">
        <v>50</v>
      </c>
      <c r="W15" s="49">
        <v>37</v>
      </c>
      <c r="X15" s="50" t="s">
        <v>586</v>
      </c>
      <c r="Y15" s="50" t="s">
        <v>587</v>
      </c>
      <c r="Z15" s="50" t="s">
        <v>588</v>
      </c>
      <c r="AA15" s="50" t="s">
        <v>589</v>
      </c>
      <c r="AB15" s="50" t="s">
        <v>590</v>
      </c>
      <c r="AC15" s="50" t="s">
        <v>591</v>
      </c>
      <c r="AD15" s="50" t="s">
        <v>592</v>
      </c>
      <c r="AE15" s="50" t="s">
        <v>593</v>
      </c>
      <c r="AF15" s="50" t="s">
        <v>594</v>
      </c>
      <c r="AG15" s="50" t="s">
        <v>595</v>
      </c>
      <c r="AH15" s="50" t="s">
        <v>596</v>
      </c>
      <c r="AI15" s="50" t="s">
        <v>597</v>
      </c>
      <c r="AJ15" s="50" t="s">
        <v>598</v>
      </c>
      <c r="AK15" s="50" t="s">
        <v>599</v>
      </c>
      <c r="AL15" s="50" t="s">
        <v>600</v>
      </c>
      <c r="AM15" s="50" t="s">
        <v>601</v>
      </c>
      <c r="AN15" s="50" t="s">
        <v>602</v>
      </c>
      <c r="AO15" s="50" t="s">
        <v>603</v>
      </c>
      <c r="AP15" s="50" t="s">
        <v>585</v>
      </c>
    </row>
    <row r="16" spans="1:42" ht="16.149999999999999" customHeight="1">
      <c r="A16" s="48" t="s">
        <v>78</v>
      </c>
      <c r="B16" s="49">
        <v>36</v>
      </c>
      <c r="C16" s="50" t="s">
        <v>604</v>
      </c>
      <c r="D16" s="50" t="s">
        <v>605</v>
      </c>
      <c r="E16" s="50" t="s">
        <v>606</v>
      </c>
      <c r="F16" s="50" t="s">
        <v>607</v>
      </c>
      <c r="G16" s="50" t="s">
        <v>608</v>
      </c>
      <c r="H16" s="50" t="s">
        <v>609</v>
      </c>
      <c r="I16" s="50" t="s">
        <v>191</v>
      </c>
      <c r="J16" s="50" t="s">
        <v>610</v>
      </c>
      <c r="K16" s="50" t="s">
        <v>611</v>
      </c>
      <c r="L16" s="50" t="s">
        <v>612</v>
      </c>
      <c r="M16" s="50" t="s">
        <v>613</v>
      </c>
      <c r="N16" s="50" t="s">
        <v>614</v>
      </c>
      <c r="O16" s="50" t="s">
        <v>615</v>
      </c>
      <c r="P16" s="50" t="s">
        <v>391</v>
      </c>
      <c r="Q16" s="50" t="s">
        <v>616</v>
      </c>
      <c r="R16" s="50" t="s">
        <v>617</v>
      </c>
      <c r="S16" s="50" t="s">
        <v>618</v>
      </c>
      <c r="T16" s="50" t="s">
        <v>619</v>
      </c>
      <c r="U16" s="50" t="s">
        <v>620</v>
      </c>
      <c r="V16" s="51" t="s">
        <v>50</v>
      </c>
      <c r="W16" s="49">
        <v>36</v>
      </c>
      <c r="X16" s="50" t="s">
        <v>621</v>
      </c>
      <c r="Y16" s="50" t="s">
        <v>622</v>
      </c>
      <c r="Z16" s="50" t="s">
        <v>623</v>
      </c>
      <c r="AA16" s="50" t="s">
        <v>624</v>
      </c>
      <c r="AB16" s="50" t="s">
        <v>625</v>
      </c>
      <c r="AC16" s="50" t="s">
        <v>626</v>
      </c>
      <c r="AD16" s="50" t="s">
        <v>627</v>
      </c>
      <c r="AE16" s="50" t="s">
        <v>628</v>
      </c>
      <c r="AF16" s="50" t="s">
        <v>629</v>
      </c>
      <c r="AG16" s="50" t="s">
        <v>630</v>
      </c>
      <c r="AH16" s="50" t="s">
        <v>631</v>
      </c>
      <c r="AI16" s="50" t="s">
        <v>632</v>
      </c>
      <c r="AJ16" s="50" t="s">
        <v>633</v>
      </c>
      <c r="AK16" s="50" t="s">
        <v>634</v>
      </c>
      <c r="AL16" s="50" t="s">
        <v>635</v>
      </c>
      <c r="AM16" s="50" t="s">
        <v>636</v>
      </c>
      <c r="AN16" s="50" t="s">
        <v>637</v>
      </c>
      <c r="AO16" s="50" t="s">
        <v>638</v>
      </c>
      <c r="AP16" s="50" t="s">
        <v>620</v>
      </c>
    </row>
    <row r="17" spans="1:42" ht="16.149999999999999" customHeight="1">
      <c r="A17" s="48" t="s">
        <v>78</v>
      </c>
      <c r="B17" s="49">
        <v>35</v>
      </c>
      <c r="C17" s="50" t="s">
        <v>639</v>
      </c>
      <c r="D17" s="50" t="s">
        <v>640</v>
      </c>
      <c r="E17" s="50" t="s">
        <v>641</v>
      </c>
      <c r="F17" s="50" t="s">
        <v>642</v>
      </c>
      <c r="G17" s="50" t="s">
        <v>643</v>
      </c>
      <c r="H17" s="50" t="s">
        <v>383</v>
      </c>
      <c r="I17" s="50" t="s">
        <v>644</v>
      </c>
      <c r="J17" s="50" t="s">
        <v>645</v>
      </c>
      <c r="K17" s="50" t="s">
        <v>646</v>
      </c>
      <c r="L17" s="50" t="s">
        <v>647</v>
      </c>
      <c r="M17" s="50" t="s">
        <v>648</v>
      </c>
      <c r="N17" s="50" t="s">
        <v>649</v>
      </c>
      <c r="O17" s="50" t="s">
        <v>650</v>
      </c>
      <c r="P17" s="50" t="s">
        <v>428</v>
      </c>
      <c r="Q17" s="50" t="s">
        <v>651</v>
      </c>
      <c r="R17" s="50" t="s">
        <v>652</v>
      </c>
      <c r="S17" s="50" t="s">
        <v>653</v>
      </c>
      <c r="T17" s="50" t="s">
        <v>198</v>
      </c>
      <c r="U17" s="50" t="s">
        <v>315</v>
      </c>
      <c r="V17" s="51" t="s">
        <v>50</v>
      </c>
      <c r="W17" s="49">
        <v>35</v>
      </c>
      <c r="X17" s="50" t="s">
        <v>654</v>
      </c>
      <c r="Y17" s="50" t="s">
        <v>655</v>
      </c>
      <c r="Z17" s="50" t="s">
        <v>656</v>
      </c>
      <c r="AA17" s="50" t="s">
        <v>657</v>
      </c>
      <c r="AB17" s="50" t="s">
        <v>658</v>
      </c>
      <c r="AC17" s="50" t="s">
        <v>659</v>
      </c>
      <c r="AD17" s="50" t="s">
        <v>660</v>
      </c>
      <c r="AE17" s="50" t="s">
        <v>661</v>
      </c>
      <c r="AF17" s="50" t="s">
        <v>662</v>
      </c>
      <c r="AG17" s="50" t="s">
        <v>663</v>
      </c>
      <c r="AH17" s="50" t="s">
        <v>664</v>
      </c>
      <c r="AI17" s="50" t="s">
        <v>665</v>
      </c>
      <c r="AJ17" s="50" t="s">
        <v>666</v>
      </c>
      <c r="AK17" s="50" t="s">
        <v>667</v>
      </c>
      <c r="AL17" s="50" t="s">
        <v>545</v>
      </c>
      <c r="AM17" s="50" t="s">
        <v>668</v>
      </c>
      <c r="AN17" s="50" t="s">
        <v>669</v>
      </c>
      <c r="AO17" s="50" t="s">
        <v>670</v>
      </c>
      <c r="AP17" s="50" t="s">
        <v>315</v>
      </c>
    </row>
    <row r="18" spans="1:42" ht="16.149999999999999" customHeight="1">
      <c r="A18" s="48" t="s">
        <v>78</v>
      </c>
      <c r="B18" s="49">
        <v>34</v>
      </c>
      <c r="C18" s="50" t="s">
        <v>671</v>
      </c>
      <c r="D18" s="50" t="s">
        <v>672</v>
      </c>
      <c r="E18" s="50" t="s">
        <v>540</v>
      </c>
      <c r="F18" s="50" t="s">
        <v>673</v>
      </c>
      <c r="G18" s="50" t="s">
        <v>674</v>
      </c>
      <c r="H18" s="50" t="s">
        <v>675</v>
      </c>
      <c r="I18" s="50" t="s">
        <v>485</v>
      </c>
      <c r="J18" s="50" t="s">
        <v>307</v>
      </c>
      <c r="K18" s="50" t="s">
        <v>676</v>
      </c>
      <c r="L18" s="50" t="s">
        <v>677</v>
      </c>
      <c r="M18" s="50" t="s">
        <v>678</v>
      </c>
      <c r="N18" s="50" t="s">
        <v>384</v>
      </c>
      <c r="O18" s="50" t="s">
        <v>679</v>
      </c>
      <c r="P18" s="50" t="s">
        <v>680</v>
      </c>
      <c r="Q18" s="50" t="s">
        <v>681</v>
      </c>
      <c r="R18" s="50" t="s">
        <v>682</v>
      </c>
      <c r="S18" s="50" t="s">
        <v>683</v>
      </c>
      <c r="T18" s="50" t="s">
        <v>684</v>
      </c>
      <c r="U18" s="50" t="s">
        <v>685</v>
      </c>
      <c r="V18" s="51" t="s">
        <v>50</v>
      </c>
      <c r="W18" s="49">
        <v>34</v>
      </c>
      <c r="X18" s="50" t="s">
        <v>329</v>
      </c>
      <c r="Y18" s="50" t="s">
        <v>686</v>
      </c>
      <c r="Z18" s="50" t="s">
        <v>687</v>
      </c>
      <c r="AA18" s="50" t="s">
        <v>688</v>
      </c>
      <c r="AB18" s="50" t="s">
        <v>689</v>
      </c>
      <c r="AC18" s="50" t="s">
        <v>690</v>
      </c>
      <c r="AD18" s="50" t="s">
        <v>691</v>
      </c>
      <c r="AE18" s="50" t="s">
        <v>692</v>
      </c>
      <c r="AF18" s="50" t="s">
        <v>693</v>
      </c>
      <c r="AG18" s="50" t="s">
        <v>694</v>
      </c>
      <c r="AH18" s="50" t="s">
        <v>695</v>
      </c>
      <c r="AI18" s="50" t="s">
        <v>696</v>
      </c>
      <c r="AJ18" s="50" t="s">
        <v>697</v>
      </c>
      <c r="AK18" s="50" t="s">
        <v>698</v>
      </c>
      <c r="AL18" s="50" t="s">
        <v>699</v>
      </c>
      <c r="AM18" s="50" t="s">
        <v>700</v>
      </c>
      <c r="AN18" s="50" t="s">
        <v>701</v>
      </c>
      <c r="AO18" s="50" t="s">
        <v>558</v>
      </c>
      <c r="AP18" s="50" t="s">
        <v>685</v>
      </c>
    </row>
    <row r="19" spans="1:42" ht="16.149999999999999" customHeight="1">
      <c r="A19" s="48" t="s">
        <v>78</v>
      </c>
      <c r="B19" s="49">
        <v>33</v>
      </c>
      <c r="C19" s="50" t="s">
        <v>702</v>
      </c>
      <c r="D19" s="50" t="s">
        <v>703</v>
      </c>
      <c r="E19" s="50" t="s">
        <v>704</v>
      </c>
      <c r="F19" s="50" t="s">
        <v>705</v>
      </c>
      <c r="G19" s="50" t="s">
        <v>706</v>
      </c>
      <c r="H19" s="50" t="s">
        <v>707</v>
      </c>
      <c r="I19" s="50" t="s">
        <v>708</v>
      </c>
      <c r="J19" s="50" t="s">
        <v>709</v>
      </c>
      <c r="K19" s="50" t="s">
        <v>710</v>
      </c>
      <c r="L19" s="50" t="s">
        <v>711</v>
      </c>
      <c r="M19" s="50" t="s">
        <v>712</v>
      </c>
      <c r="N19" s="50" t="s">
        <v>713</v>
      </c>
      <c r="O19" s="50" t="s">
        <v>714</v>
      </c>
      <c r="P19" s="50" t="s">
        <v>715</v>
      </c>
      <c r="Q19" s="50" t="s">
        <v>716</v>
      </c>
      <c r="R19" s="50" t="s">
        <v>717</v>
      </c>
      <c r="S19" s="50" t="s">
        <v>718</v>
      </c>
      <c r="T19" s="50" t="s">
        <v>719</v>
      </c>
      <c r="U19" s="50" t="s">
        <v>720</v>
      </c>
      <c r="V19" s="51" t="s">
        <v>50</v>
      </c>
      <c r="W19" s="49">
        <v>33</v>
      </c>
      <c r="X19" s="50" t="s">
        <v>721</v>
      </c>
      <c r="Y19" s="50" t="s">
        <v>722</v>
      </c>
      <c r="Z19" s="50" t="s">
        <v>723</v>
      </c>
      <c r="AA19" s="50" t="s">
        <v>724</v>
      </c>
      <c r="AB19" s="50" t="s">
        <v>725</v>
      </c>
      <c r="AC19" s="50" t="s">
        <v>726</v>
      </c>
      <c r="AD19" s="50" t="s">
        <v>727</v>
      </c>
      <c r="AE19" s="50" t="s">
        <v>728</v>
      </c>
      <c r="AF19" s="50" t="s">
        <v>729</v>
      </c>
      <c r="AG19" s="50" t="s">
        <v>730</v>
      </c>
      <c r="AH19" s="50" t="s">
        <v>731</v>
      </c>
      <c r="AI19" s="50" t="s">
        <v>732</v>
      </c>
      <c r="AJ19" s="50" t="s">
        <v>733</v>
      </c>
      <c r="AK19" s="50" t="s">
        <v>734</v>
      </c>
      <c r="AL19" s="50" t="s">
        <v>735</v>
      </c>
      <c r="AM19" s="50" t="s">
        <v>736</v>
      </c>
      <c r="AN19" s="50" t="s">
        <v>737</v>
      </c>
      <c r="AO19" s="50" t="s">
        <v>738</v>
      </c>
      <c r="AP19" s="50" t="s">
        <v>720</v>
      </c>
    </row>
    <row r="20" spans="1:42" ht="16.149999999999999" customHeight="1">
      <c r="A20" s="48" t="s">
        <v>78</v>
      </c>
      <c r="B20" s="49">
        <v>32</v>
      </c>
      <c r="C20" s="50" t="s">
        <v>739</v>
      </c>
      <c r="D20" s="50" t="s">
        <v>740</v>
      </c>
      <c r="E20" s="50" t="s">
        <v>741</v>
      </c>
      <c r="F20" s="50" t="s">
        <v>742</v>
      </c>
      <c r="G20" s="50" t="s">
        <v>743</v>
      </c>
      <c r="H20" s="50" t="s">
        <v>744</v>
      </c>
      <c r="I20" s="50" t="s">
        <v>745</v>
      </c>
      <c r="J20" s="50" t="s">
        <v>746</v>
      </c>
      <c r="K20" s="50" t="s">
        <v>421</v>
      </c>
      <c r="L20" s="50" t="s">
        <v>492</v>
      </c>
      <c r="M20" s="50" t="s">
        <v>747</v>
      </c>
      <c r="N20" s="50" t="s">
        <v>748</v>
      </c>
      <c r="O20" s="50" t="s">
        <v>355</v>
      </c>
      <c r="P20" s="50" t="s">
        <v>749</v>
      </c>
      <c r="Q20" s="50" t="s">
        <v>750</v>
      </c>
      <c r="R20" s="50" t="s">
        <v>751</v>
      </c>
      <c r="S20" s="50" t="s">
        <v>752</v>
      </c>
      <c r="T20" s="50" t="s">
        <v>753</v>
      </c>
      <c r="U20" s="50" t="s">
        <v>754</v>
      </c>
      <c r="V20" s="51" t="s">
        <v>50</v>
      </c>
      <c r="W20" s="49">
        <v>32</v>
      </c>
      <c r="X20" s="50" t="s">
        <v>755</v>
      </c>
      <c r="Y20" s="50" t="s">
        <v>756</v>
      </c>
      <c r="Z20" s="50" t="s">
        <v>757</v>
      </c>
      <c r="AA20" s="50" t="s">
        <v>758</v>
      </c>
      <c r="AB20" s="50" t="s">
        <v>759</v>
      </c>
      <c r="AC20" s="50" t="s">
        <v>760</v>
      </c>
      <c r="AD20" s="50" t="s">
        <v>761</v>
      </c>
      <c r="AE20" s="50" t="s">
        <v>762</v>
      </c>
      <c r="AF20" s="50" t="s">
        <v>763</v>
      </c>
      <c r="AG20" s="50" t="s">
        <v>764</v>
      </c>
      <c r="AH20" s="50" t="s">
        <v>765</v>
      </c>
      <c r="AI20" s="50" t="s">
        <v>766</v>
      </c>
      <c r="AJ20" s="50" t="s">
        <v>767</v>
      </c>
      <c r="AK20" s="50" t="s">
        <v>768</v>
      </c>
      <c r="AL20" s="50" t="s">
        <v>769</v>
      </c>
      <c r="AM20" s="50" t="s">
        <v>770</v>
      </c>
      <c r="AN20" s="50" t="s">
        <v>771</v>
      </c>
      <c r="AO20" s="50" t="s">
        <v>772</v>
      </c>
      <c r="AP20" s="50" t="s">
        <v>754</v>
      </c>
    </row>
    <row r="21" spans="1:42" ht="16.149999999999999" customHeight="1">
      <c r="A21" s="48" t="s">
        <v>78</v>
      </c>
      <c r="B21" s="49">
        <v>31</v>
      </c>
      <c r="C21" s="50" t="s">
        <v>773</v>
      </c>
      <c r="D21" s="50" t="s">
        <v>309</v>
      </c>
      <c r="E21" s="50" t="s">
        <v>774</v>
      </c>
      <c r="F21" s="50" t="s">
        <v>775</v>
      </c>
      <c r="G21" s="50" t="s">
        <v>776</v>
      </c>
      <c r="H21" s="50" t="s">
        <v>777</v>
      </c>
      <c r="I21" s="50" t="s">
        <v>778</v>
      </c>
      <c r="J21" s="50" t="s">
        <v>779</v>
      </c>
      <c r="K21" s="50" t="s">
        <v>456</v>
      </c>
      <c r="L21" s="50" t="s">
        <v>780</v>
      </c>
      <c r="M21" s="50" t="s">
        <v>781</v>
      </c>
      <c r="N21" s="50" t="s">
        <v>782</v>
      </c>
      <c r="O21" s="50" t="s">
        <v>783</v>
      </c>
      <c r="P21" s="50" t="s">
        <v>784</v>
      </c>
      <c r="Q21" s="50" t="s">
        <v>785</v>
      </c>
      <c r="R21" s="50" t="s">
        <v>786</v>
      </c>
      <c r="S21" s="50" t="s">
        <v>787</v>
      </c>
      <c r="T21" s="50" t="s">
        <v>698</v>
      </c>
      <c r="U21" s="50" t="s">
        <v>788</v>
      </c>
      <c r="V21" s="51" t="s">
        <v>50</v>
      </c>
      <c r="W21" s="49">
        <v>31</v>
      </c>
      <c r="X21" s="50" t="s">
        <v>789</v>
      </c>
      <c r="Y21" s="50" t="s">
        <v>790</v>
      </c>
      <c r="Z21" s="50" t="s">
        <v>791</v>
      </c>
      <c r="AA21" s="50" t="s">
        <v>792</v>
      </c>
      <c r="AB21" s="50" t="s">
        <v>793</v>
      </c>
      <c r="AC21" s="50" t="s">
        <v>107</v>
      </c>
      <c r="AD21" s="50" t="s">
        <v>794</v>
      </c>
      <c r="AE21" s="50" t="s">
        <v>795</v>
      </c>
      <c r="AF21" s="50" t="s">
        <v>796</v>
      </c>
      <c r="AG21" s="50" t="s">
        <v>797</v>
      </c>
      <c r="AH21" s="50" t="s">
        <v>798</v>
      </c>
      <c r="AI21" s="50" t="s">
        <v>799</v>
      </c>
      <c r="AJ21" s="50" t="s">
        <v>800</v>
      </c>
      <c r="AK21" s="50" t="s">
        <v>801</v>
      </c>
      <c r="AL21" s="50" t="s">
        <v>802</v>
      </c>
      <c r="AM21" s="50" t="s">
        <v>803</v>
      </c>
      <c r="AN21" s="50" t="s">
        <v>804</v>
      </c>
      <c r="AO21" s="50" t="s">
        <v>805</v>
      </c>
      <c r="AP21" s="50" t="s">
        <v>788</v>
      </c>
    </row>
    <row r="22" spans="1:42" ht="16.149999999999999" customHeight="1">
      <c r="A22" s="48" t="s">
        <v>78</v>
      </c>
      <c r="B22" s="49">
        <v>30</v>
      </c>
      <c r="C22" s="50" t="s">
        <v>806</v>
      </c>
      <c r="D22" s="50" t="s">
        <v>344</v>
      </c>
      <c r="E22" s="50" t="s">
        <v>807</v>
      </c>
      <c r="F22" s="50" t="s">
        <v>808</v>
      </c>
      <c r="G22" s="50" t="s">
        <v>809</v>
      </c>
      <c r="H22" s="50" t="s">
        <v>810</v>
      </c>
      <c r="I22" s="50" t="s">
        <v>811</v>
      </c>
      <c r="J22" s="50" t="s">
        <v>812</v>
      </c>
      <c r="K22" s="50" t="s">
        <v>491</v>
      </c>
      <c r="L22" s="50" t="s">
        <v>595</v>
      </c>
      <c r="M22" s="50" t="s">
        <v>813</v>
      </c>
      <c r="N22" s="50" t="s">
        <v>814</v>
      </c>
      <c r="O22" s="50" t="s">
        <v>815</v>
      </c>
      <c r="P22" s="50" t="s">
        <v>816</v>
      </c>
      <c r="Q22" s="50" t="s">
        <v>817</v>
      </c>
      <c r="R22" s="50" t="s">
        <v>818</v>
      </c>
      <c r="S22" s="50" t="s">
        <v>819</v>
      </c>
      <c r="T22" s="50" t="s">
        <v>820</v>
      </c>
      <c r="U22" s="50" t="s">
        <v>821</v>
      </c>
      <c r="V22" s="51" t="s">
        <v>50</v>
      </c>
      <c r="W22" s="49">
        <v>30</v>
      </c>
      <c r="X22" s="50" t="s">
        <v>822</v>
      </c>
      <c r="Y22" s="50" t="s">
        <v>823</v>
      </c>
      <c r="Z22" s="50" t="s">
        <v>824</v>
      </c>
      <c r="AA22" s="50" t="s">
        <v>825</v>
      </c>
      <c r="AB22" s="50" t="s">
        <v>826</v>
      </c>
      <c r="AC22" s="50" t="s">
        <v>827</v>
      </c>
      <c r="AD22" s="50" t="s">
        <v>828</v>
      </c>
      <c r="AE22" s="50" t="s">
        <v>829</v>
      </c>
      <c r="AF22" s="50" t="s">
        <v>830</v>
      </c>
      <c r="AG22" s="50" t="s">
        <v>831</v>
      </c>
      <c r="AH22" s="50" t="s">
        <v>189</v>
      </c>
      <c r="AI22" s="50" t="s">
        <v>832</v>
      </c>
      <c r="AJ22" s="50" t="s">
        <v>833</v>
      </c>
      <c r="AK22" s="50" t="s">
        <v>834</v>
      </c>
      <c r="AL22" s="50" t="s">
        <v>835</v>
      </c>
      <c r="AM22" s="50" t="s">
        <v>836</v>
      </c>
      <c r="AN22" s="50" t="s">
        <v>837</v>
      </c>
      <c r="AO22" s="50" t="s">
        <v>838</v>
      </c>
      <c r="AP22" s="50" t="s">
        <v>821</v>
      </c>
    </row>
    <row r="23" spans="1:42" ht="16.149999999999999" customHeight="1">
      <c r="A23" s="48" t="s">
        <v>78</v>
      </c>
      <c r="B23" s="49">
        <v>29</v>
      </c>
      <c r="C23" s="50" t="s">
        <v>839</v>
      </c>
      <c r="D23" s="50" t="s">
        <v>379</v>
      </c>
      <c r="E23" s="50" t="s">
        <v>840</v>
      </c>
      <c r="F23" s="50" t="s">
        <v>841</v>
      </c>
      <c r="G23" s="50" t="s">
        <v>842</v>
      </c>
      <c r="H23" s="50" t="s">
        <v>843</v>
      </c>
      <c r="I23" s="50" t="s">
        <v>844</v>
      </c>
      <c r="J23" s="50" t="s">
        <v>845</v>
      </c>
      <c r="K23" s="50" t="s">
        <v>525</v>
      </c>
      <c r="L23" s="50" t="s">
        <v>846</v>
      </c>
      <c r="M23" s="50" t="s">
        <v>847</v>
      </c>
      <c r="N23" s="50" t="s">
        <v>848</v>
      </c>
      <c r="O23" s="50" t="s">
        <v>849</v>
      </c>
      <c r="P23" s="50" t="s">
        <v>850</v>
      </c>
      <c r="Q23" s="50" t="s">
        <v>851</v>
      </c>
      <c r="R23" s="50" t="s">
        <v>852</v>
      </c>
      <c r="S23" s="50" t="s">
        <v>853</v>
      </c>
      <c r="T23" s="50" t="s">
        <v>746</v>
      </c>
      <c r="U23" s="50" t="s">
        <v>854</v>
      </c>
      <c r="V23" s="51" t="s">
        <v>50</v>
      </c>
      <c r="W23" s="49">
        <v>29</v>
      </c>
      <c r="X23" s="50" t="s">
        <v>855</v>
      </c>
      <c r="Y23" s="50" t="s">
        <v>856</v>
      </c>
      <c r="Z23" s="50" t="s">
        <v>857</v>
      </c>
      <c r="AA23" s="50" t="s">
        <v>858</v>
      </c>
      <c r="AB23" s="50" t="s">
        <v>859</v>
      </c>
      <c r="AC23" s="50" t="s">
        <v>860</v>
      </c>
      <c r="AD23" s="50" t="s">
        <v>861</v>
      </c>
      <c r="AE23" s="50" t="s">
        <v>862</v>
      </c>
      <c r="AF23" s="50" t="s">
        <v>863</v>
      </c>
      <c r="AG23" s="50" t="s">
        <v>864</v>
      </c>
      <c r="AH23" s="50" t="s">
        <v>865</v>
      </c>
      <c r="AI23" s="50" t="s">
        <v>866</v>
      </c>
      <c r="AJ23" s="50" t="s">
        <v>690</v>
      </c>
      <c r="AK23" s="50" t="s">
        <v>867</v>
      </c>
      <c r="AL23" s="50" t="s">
        <v>868</v>
      </c>
      <c r="AM23" s="50" t="s">
        <v>869</v>
      </c>
      <c r="AN23" s="50" t="s">
        <v>870</v>
      </c>
      <c r="AO23" s="50" t="s">
        <v>871</v>
      </c>
      <c r="AP23" s="50" t="s">
        <v>854</v>
      </c>
    </row>
    <row r="24" spans="1:42" ht="16.149999999999999" customHeight="1">
      <c r="A24" s="48" t="s">
        <v>78</v>
      </c>
      <c r="B24" s="49">
        <v>28</v>
      </c>
      <c r="C24" s="50" t="s">
        <v>872</v>
      </c>
      <c r="D24" s="50" t="s">
        <v>873</v>
      </c>
      <c r="E24" s="50" t="s">
        <v>874</v>
      </c>
      <c r="F24" s="50" t="s">
        <v>875</v>
      </c>
      <c r="G24" s="50" t="s">
        <v>876</v>
      </c>
      <c r="H24" s="50" t="s">
        <v>877</v>
      </c>
      <c r="I24" s="50" t="s">
        <v>878</v>
      </c>
      <c r="J24" s="50" t="s">
        <v>685</v>
      </c>
      <c r="K24" s="50" t="s">
        <v>879</v>
      </c>
      <c r="L24" s="50" t="s">
        <v>880</v>
      </c>
      <c r="M24" s="50" t="s">
        <v>881</v>
      </c>
      <c r="N24" s="50" t="s">
        <v>815</v>
      </c>
      <c r="O24" s="50" t="s">
        <v>882</v>
      </c>
      <c r="P24" s="50" t="s">
        <v>700</v>
      </c>
      <c r="Q24" s="50" t="s">
        <v>883</v>
      </c>
      <c r="R24" s="50" t="s">
        <v>884</v>
      </c>
      <c r="S24" s="50" t="s">
        <v>885</v>
      </c>
      <c r="T24" s="50" t="s">
        <v>886</v>
      </c>
      <c r="U24" s="50" t="s">
        <v>887</v>
      </c>
      <c r="V24" s="51" t="s">
        <v>50</v>
      </c>
      <c r="W24" s="49">
        <v>28</v>
      </c>
      <c r="X24" s="50" t="s">
        <v>204</v>
      </c>
      <c r="Y24" s="50" t="s">
        <v>888</v>
      </c>
      <c r="Z24" s="50" t="s">
        <v>889</v>
      </c>
      <c r="AA24" s="50" t="s">
        <v>890</v>
      </c>
      <c r="AB24" s="50" t="s">
        <v>891</v>
      </c>
      <c r="AC24" s="50" t="s">
        <v>892</v>
      </c>
      <c r="AD24" s="50" t="s">
        <v>893</v>
      </c>
      <c r="AE24" s="50" t="s">
        <v>894</v>
      </c>
      <c r="AF24" s="50" t="s">
        <v>895</v>
      </c>
      <c r="AG24" s="50" t="s">
        <v>896</v>
      </c>
      <c r="AH24" s="50" t="s">
        <v>897</v>
      </c>
      <c r="AI24" s="50" t="s">
        <v>898</v>
      </c>
      <c r="AJ24" s="50" t="s">
        <v>899</v>
      </c>
      <c r="AK24" s="50" t="s">
        <v>900</v>
      </c>
      <c r="AL24" s="50" t="s">
        <v>720</v>
      </c>
      <c r="AM24" s="50" t="s">
        <v>901</v>
      </c>
      <c r="AN24" s="50" t="s">
        <v>902</v>
      </c>
      <c r="AO24" s="50" t="s">
        <v>903</v>
      </c>
      <c r="AP24" s="50" t="s">
        <v>887</v>
      </c>
    </row>
    <row r="25" spans="1:42" ht="16.149999999999999" customHeight="1">
      <c r="A25" s="48" t="s">
        <v>78</v>
      </c>
      <c r="B25" s="49">
        <v>27</v>
      </c>
      <c r="C25" s="50" t="s">
        <v>904</v>
      </c>
      <c r="D25" s="50" t="s">
        <v>905</v>
      </c>
      <c r="E25" s="50" t="s">
        <v>519</v>
      </c>
      <c r="F25" s="50" t="s">
        <v>906</v>
      </c>
      <c r="G25" s="50" t="s">
        <v>907</v>
      </c>
      <c r="H25" s="50" t="s">
        <v>908</v>
      </c>
      <c r="I25" s="50" t="s">
        <v>909</v>
      </c>
      <c r="J25" s="50" t="s">
        <v>910</v>
      </c>
      <c r="K25" s="50" t="s">
        <v>911</v>
      </c>
      <c r="L25" s="50" t="s">
        <v>912</v>
      </c>
      <c r="M25" s="50" t="s">
        <v>913</v>
      </c>
      <c r="N25" s="50" t="s">
        <v>914</v>
      </c>
      <c r="O25" s="50" t="s">
        <v>915</v>
      </c>
      <c r="P25" s="50" t="s">
        <v>916</v>
      </c>
      <c r="Q25" s="50" t="s">
        <v>917</v>
      </c>
      <c r="R25" s="50" t="s">
        <v>918</v>
      </c>
      <c r="S25" s="50" t="s">
        <v>919</v>
      </c>
      <c r="T25" s="50" t="s">
        <v>920</v>
      </c>
      <c r="U25" s="50" t="s">
        <v>921</v>
      </c>
      <c r="V25" s="51" t="s">
        <v>50</v>
      </c>
      <c r="W25" s="49">
        <v>27</v>
      </c>
      <c r="X25" s="50" t="s">
        <v>922</v>
      </c>
      <c r="Y25" s="50" t="s">
        <v>815</v>
      </c>
      <c r="Z25" s="50" t="s">
        <v>923</v>
      </c>
      <c r="AA25" s="50" t="s">
        <v>924</v>
      </c>
      <c r="AB25" s="50" t="s">
        <v>925</v>
      </c>
      <c r="AC25" s="50" t="s">
        <v>926</v>
      </c>
      <c r="AD25" s="50" t="s">
        <v>927</v>
      </c>
      <c r="AE25" s="50" t="s">
        <v>928</v>
      </c>
      <c r="AF25" s="50" t="s">
        <v>929</v>
      </c>
      <c r="AG25" s="50" t="s">
        <v>930</v>
      </c>
      <c r="AH25" s="50" t="s">
        <v>931</v>
      </c>
      <c r="AI25" s="50" t="s">
        <v>932</v>
      </c>
      <c r="AJ25" s="50" t="s">
        <v>933</v>
      </c>
      <c r="AK25" s="50" t="s">
        <v>934</v>
      </c>
      <c r="AL25" s="50" t="s">
        <v>935</v>
      </c>
      <c r="AM25" s="50" t="s">
        <v>936</v>
      </c>
      <c r="AN25" s="50" t="s">
        <v>937</v>
      </c>
      <c r="AO25" s="50" t="s">
        <v>938</v>
      </c>
      <c r="AP25" s="50" t="s">
        <v>921</v>
      </c>
    </row>
    <row r="26" spans="1:42" ht="16.149999999999999" customHeight="1">
      <c r="A26" s="48" t="s">
        <v>78</v>
      </c>
      <c r="B26" s="49">
        <v>26</v>
      </c>
      <c r="C26" s="50" t="s">
        <v>222</v>
      </c>
      <c r="D26" s="50" t="s">
        <v>939</v>
      </c>
      <c r="E26" s="50" t="s">
        <v>336</v>
      </c>
      <c r="F26" s="50" t="s">
        <v>940</v>
      </c>
      <c r="G26" s="50" t="s">
        <v>941</v>
      </c>
      <c r="H26" s="50" t="s">
        <v>942</v>
      </c>
      <c r="I26" s="50" t="s">
        <v>943</v>
      </c>
      <c r="J26" s="50" t="s">
        <v>944</v>
      </c>
      <c r="K26" s="50" t="s">
        <v>662</v>
      </c>
      <c r="L26" s="50" t="s">
        <v>797</v>
      </c>
      <c r="M26" s="50" t="s">
        <v>631</v>
      </c>
      <c r="N26" s="50" t="s">
        <v>945</v>
      </c>
      <c r="O26" s="50" t="s">
        <v>866</v>
      </c>
      <c r="P26" s="50" t="s">
        <v>946</v>
      </c>
      <c r="Q26" s="50" t="s">
        <v>947</v>
      </c>
      <c r="R26" s="50" t="s">
        <v>948</v>
      </c>
      <c r="S26" s="50" t="s">
        <v>949</v>
      </c>
      <c r="T26" s="50" t="s">
        <v>950</v>
      </c>
      <c r="U26" s="50" t="s">
        <v>951</v>
      </c>
      <c r="V26" s="51" t="s">
        <v>50</v>
      </c>
      <c r="W26" s="49">
        <v>26</v>
      </c>
      <c r="X26" s="50" t="s">
        <v>505</v>
      </c>
      <c r="Y26" s="50" t="s">
        <v>952</v>
      </c>
      <c r="Z26" s="50" t="s">
        <v>953</v>
      </c>
      <c r="AA26" s="50" t="s">
        <v>954</v>
      </c>
      <c r="AB26" s="50" t="s">
        <v>955</v>
      </c>
      <c r="AC26" s="50" t="s">
        <v>956</v>
      </c>
      <c r="AD26" s="50" t="s">
        <v>957</v>
      </c>
      <c r="AE26" s="50" t="s">
        <v>958</v>
      </c>
      <c r="AF26" s="50" t="s">
        <v>959</v>
      </c>
      <c r="AG26" s="50" t="s">
        <v>960</v>
      </c>
      <c r="AH26" s="50" t="s">
        <v>961</v>
      </c>
      <c r="AI26" s="50" t="s">
        <v>962</v>
      </c>
      <c r="AJ26" s="50" t="s">
        <v>963</v>
      </c>
      <c r="AK26" s="50" t="s">
        <v>964</v>
      </c>
      <c r="AL26" s="50" t="s">
        <v>965</v>
      </c>
      <c r="AM26" s="50" t="s">
        <v>966</v>
      </c>
      <c r="AN26" s="50" t="s">
        <v>967</v>
      </c>
      <c r="AO26" s="50" t="s">
        <v>968</v>
      </c>
      <c r="AP26" s="50" t="s">
        <v>951</v>
      </c>
    </row>
    <row r="27" spans="1:42" ht="16.149999999999999" customHeight="1">
      <c r="A27" s="48" t="s">
        <v>78</v>
      </c>
      <c r="B27" s="49">
        <v>25</v>
      </c>
      <c r="C27" s="50" t="s">
        <v>257</v>
      </c>
      <c r="D27" s="50" t="s">
        <v>969</v>
      </c>
      <c r="E27" s="50" t="s">
        <v>970</v>
      </c>
      <c r="F27" s="50" t="s">
        <v>971</v>
      </c>
      <c r="G27" s="50" t="s">
        <v>972</v>
      </c>
      <c r="H27" s="50" t="s">
        <v>973</v>
      </c>
      <c r="I27" s="50" t="s">
        <v>974</v>
      </c>
      <c r="J27" s="50" t="s">
        <v>975</v>
      </c>
      <c r="K27" s="50" t="s">
        <v>976</v>
      </c>
      <c r="L27" s="50" t="s">
        <v>977</v>
      </c>
      <c r="M27" s="50" t="s">
        <v>115</v>
      </c>
      <c r="N27" s="50" t="s">
        <v>978</v>
      </c>
      <c r="O27" s="50" t="s">
        <v>979</v>
      </c>
      <c r="P27" s="50" t="s">
        <v>980</v>
      </c>
      <c r="Q27" s="50" t="s">
        <v>981</v>
      </c>
      <c r="R27" s="50" t="s">
        <v>982</v>
      </c>
      <c r="S27" s="50" t="s">
        <v>983</v>
      </c>
      <c r="T27" s="50" t="s">
        <v>984</v>
      </c>
      <c r="U27" s="50" t="s">
        <v>985</v>
      </c>
      <c r="V27" s="51" t="s">
        <v>50</v>
      </c>
      <c r="W27" s="49">
        <v>25</v>
      </c>
      <c r="X27" s="50" t="s">
        <v>986</v>
      </c>
      <c r="Y27" s="50" t="s">
        <v>848</v>
      </c>
      <c r="Z27" s="50" t="s">
        <v>987</v>
      </c>
      <c r="AA27" s="50" t="s">
        <v>988</v>
      </c>
      <c r="AB27" s="50" t="s">
        <v>989</v>
      </c>
      <c r="AC27" s="50" t="s">
        <v>990</v>
      </c>
      <c r="AD27" s="50" t="s">
        <v>991</v>
      </c>
      <c r="AE27" s="50" t="s">
        <v>992</v>
      </c>
      <c r="AF27" s="50" t="s">
        <v>993</v>
      </c>
      <c r="AG27" s="50" t="s">
        <v>994</v>
      </c>
      <c r="AH27" s="50" t="s">
        <v>995</v>
      </c>
      <c r="AI27" s="50" t="s">
        <v>996</v>
      </c>
      <c r="AJ27" s="50" t="s">
        <v>573</v>
      </c>
      <c r="AK27" s="50" t="s">
        <v>997</v>
      </c>
      <c r="AL27" s="50" t="s">
        <v>998</v>
      </c>
      <c r="AM27" s="50" t="s">
        <v>999</v>
      </c>
      <c r="AN27" s="50" t="s">
        <v>1000</v>
      </c>
      <c r="AO27" s="50" t="s">
        <v>532</v>
      </c>
      <c r="AP27" s="50" t="s">
        <v>985</v>
      </c>
    </row>
    <row r="28" spans="1:42" ht="16.149999999999999" customHeight="1">
      <c r="A28" s="48" t="s">
        <v>78</v>
      </c>
      <c r="B28" s="49">
        <v>24</v>
      </c>
      <c r="C28" s="50" t="s">
        <v>116</v>
      </c>
      <c r="D28" s="50" t="s">
        <v>1001</v>
      </c>
      <c r="E28" s="50" t="s">
        <v>1002</v>
      </c>
      <c r="F28" s="50" t="s">
        <v>1003</v>
      </c>
      <c r="G28" s="50" t="s">
        <v>1004</v>
      </c>
      <c r="H28" s="50" t="s">
        <v>1005</v>
      </c>
      <c r="I28" s="50" t="s">
        <v>1006</v>
      </c>
      <c r="J28" s="50" t="s">
        <v>1007</v>
      </c>
      <c r="K28" s="50" t="s">
        <v>1008</v>
      </c>
      <c r="L28" s="50" t="s">
        <v>1009</v>
      </c>
      <c r="M28" s="50" t="s">
        <v>1010</v>
      </c>
      <c r="N28" s="50" t="s">
        <v>1011</v>
      </c>
      <c r="O28" s="50" t="s">
        <v>1012</v>
      </c>
      <c r="P28" s="50" t="s">
        <v>1013</v>
      </c>
      <c r="Q28" s="50" t="s">
        <v>575</v>
      </c>
      <c r="R28" s="50" t="s">
        <v>1014</v>
      </c>
      <c r="S28" s="50" t="s">
        <v>1015</v>
      </c>
      <c r="T28" s="50" t="s">
        <v>1016</v>
      </c>
      <c r="U28" s="50" t="s">
        <v>784</v>
      </c>
      <c r="V28" s="51" t="s">
        <v>50</v>
      </c>
      <c r="W28" s="49">
        <v>24</v>
      </c>
      <c r="X28" s="50" t="s">
        <v>1017</v>
      </c>
      <c r="Y28" s="50" t="s">
        <v>1018</v>
      </c>
      <c r="Z28" s="50" t="s">
        <v>1019</v>
      </c>
      <c r="AA28" s="50" t="s">
        <v>1020</v>
      </c>
      <c r="AB28" s="50" t="s">
        <v>1021</v>
      </c>
      <c r="AC28" s="50" t="s">
        <v>501</v>
      </c>
      <c r="AD28" s="50" t="s">
        <v>1022</v>
      </c>
      <c r="AE28" s="50" t="s">
        <v>1023</v>
      </c>
      <c r="AF28" s="50" t="s">
        <v>1024</v>
      </c>
      <c r="AG28" s="50" t="s">
        <v>1025</v>
      </c>
      <c r="AH28" s="50" t="s">
        <v>1026</v>
      </c>
      <c r="AI28" s="50" t="s">
        <v>990</v>
      </c>
      <c r="AJ28" s="50" t="s">
        <v>1027</v>
      </c>
      <c r="AK28" s="50" t="s">
        <v>1028</v>
      </c>
      <c r="AL28" s="50" t="s">
        <v>1029</v>
      </c>
      <c r="AM28" s="50" t="s">
        <v>1030</v>
      </c>
      <c r="AN28" s="50" t="s">
        <v>1031</v>
      </c>
      <c r="AO28" s="50" t="s">
        <v>1032</v>
      </c>
      <c r="AP28" s="50" t="s">
        <v>784</v>
      </c>
    </row>
    <row r="29" spans="1:42" ht="16.149999999999999" customHeight="1">
      <c r="A29" s="48" t="s">
        <v>78</v>
      </c>
      <c r="B29" s="49">
        <v>23</v>
      </c>
      <c r="C29" s="50" t="s">
        <v>654</v>
      </c>
      <c r="D29" s="50" t="s">
        <v>1033</v>
      </c>
      <c r="E29" s="50" t="s">
        <v>811</v>
      </c>
      <c r="F29" s="50" t="s">
        <v>1034</v>
      </c>
      <c r="G29" s="50" t="s">
        <v>1035</v>
      </c>
      <c r="H29" s="50" t="s">
        <v>1036</v>
      </c>
      <c r="I29" s="50" t="s">
        <v>1037</v>
      </c>
      <c r="J29" s="50" t="s">
        <v>603</v>
      </c>
      <c r="K29" s="50" t="s">
        <v>1038</v>
      </c>
      <c r="L29" s="50" t="s">
        <v>1039</v>
      </c>
      <c r="M29" s="50" t="s">
        <v>1040</v>
      </c>
      <c r="N29" s="50" t="s">
        <v>1041</v>
      </c>
      <c r="O29" s="50" t="s">
        <v>1042</v>
      </c>
      <c r="P29" s="50" t="s">
        <v>1043</v>
      </c>
      <c r="Q29" s="50" t="s">
        <v>1044</v>
      </c>
      <c r="R29" s="50" t="s">
        <v>1045</v>
      </c>
      <c r="S29" s="50" t="s">
        <v>1046</v>
      </c>
      <c r="T29" s="50" t="s">
        <v>1047</v>
      </c>
      <c r="U29" s="50" t="s">
        <v>1048</v>
      </c>
      <c r="V29" s="51" t="s">
        <v>50</v>
      </c>
      <c r="W29" s="49">
        <v>23</v>
      </c>
      <c r="X29" s="50" t="s">
        <v>313</v>
      </c>
      <c r="Y29" s="50" t="s">
        <v>814</v>
      </c>
      <c r="Z29" s="50" t="s">
        <v>1049</v>
      </c>
      <c r="AA29" s="50" t="s">
        <v>1050</v>
      </c>
      <c r="AB29" s="50" t="s">
        <v>1051</v>
      </c>
      <c r="AC29" s="50" t="s">
        <v>1052</v>
      </c>
      <c r="AD29" s="50" t="s">
        <v>741</v>
      </c>
      <c r="AE29" s="50" t="s">
        <v>1053</v>
      </c>
      <c r="AF29" s="50" t="s">
        <v>1054</v>
      </c>
      <c r="AG29" s="50" t="s">
        <v>1055</v>
      </c>
      <c r="AH29" s="50" t="s">
        <v>1056</v>
      </c>
      <c r="AI29" s="50" t="s">
        <v>1057</v>
      </c>
      <c r="AJ29" s="50" t="s">
        <v>1058</v>
      </c>
      <c r="AK29" s="50" t="s">
        <v>1059</v>
      </c>
      <c r="AL29" s="50" t="s">
        <v>1060</v>
      </c>
      <c r="AM29" s="50" t="s">
        <v>1061</v>
      </c>
      <c r="AN29" s="50" t="s">
        <v>1062</v>
      </c>
      <c r="AO29" s="50" t="s">
        <v>1063</v>
      </c>
      <c r="AP29" s="50" t="s">
        <v>1048</v>
      </c>
    </row>
    <row r="30" spans="1:42" ht="16.149999999999999" customHeight="1">
      <c r="A30" s="48" t="s">
        <v>78</v>
      </c>
      <c r="B30" s="49">
        <v>22</v>
      </c>
      <c r="C30" s="50" t="s">
        <v>329</v>
      </c>
      <c r="D30" s="50" t="s">
        <v>1064</v>
      </c>
      <c r="E30" s="50" t="s">
        <v>1065</v>
      </c>
      <c r="F30" s="50" t="s">
        <v>1066</v>
      </c>
      <c r="G30" s="50" t="s">
        <v>1067</v>
      </c>
      <c r="H30" s="50" t="s">
        <v>218</v>
      </c>
      <c r="I30" s="50" t="s">
        <v>1068</v>
      </c>
      <c r="J30" s="50" t="s">
        <v>1069</v>
      </c>
      <c r="K30" s="50" t="s">
        <v>830</v>
      </c>
      <c r="L30" s="50" t="s">
        <v>994</v>
      </c>
      <c r="M30" s="50" t="s">
        <v>798</v>
      </c>
      <c r="N30" s="50" t="s">
        <v>969</v>
      </c>
      <c r="O30" s="50" t="s">
        <v>1070</v>
      </c>
      <c r="P30" s="50" t="s">
        <v>1071</v>
      </c>
      <c r="Q30" s="50" t="s">
        <v>1072</v>
      </c>
      <c r="R30" s="50" t="s">
        <v>1073</v>
      </c>
      <c r="S30" s="50" t="s">
        <v>1074</v>
      </c>
      <c r="T30" s="50" t="s">
        <v>216</v>
      </c>
      <c r="U30" s="50" t="s">
        <v>1075</v>
      </c>
      <c r="V30" s="51" t="s">
        <v>50</v>
      </c>
      <c r="W30" s="49">
        <v>22</v>
      </c>
      <c r="X30" s="50" t="s">
        <v>1076</v>
      </c>
      <c r="Y30" s="50" t="s">
        <v>1077</v>
      </c>
      <c r="Z30" s="50" t="s">
        <v>1078</v>
      </c>
      <c r="AA30" s="50" t="s">
        <v>1079</v>
      </c>
      <c r="AB30" s="50" t="s">
        <v>1080</v>
      </c>
      <c r="AC30" s="50" t="s">
        <v>1081</v>
      </c>
      <c r="AD30" s="50" t="s">
        <v>380</v>
      </c>
      <c r="AE30" s="50" t="s">
        <v>1082</v>
      </c>
      <c r="AF30" s="50" t="s">
        <v>1083</v>
      </c>
      <c r="AG30" s="50" t="s">
        <v>1084</v>
      </c>
      <c r="AH30" s="50" t="s">
        <v>1085</v>
      </c>
      <c r="AI30" s="50" t="s">
        <v>325</v>
      </c>
      <c r="AJ30" s="50" t="s">
        <v>116</v>
      </c>
      <c r="AK30" s="50" t="s">
        <v>1086</v>
      </c>
      <c r="AL30" s="50" t="s">
        <v>1087</v>
      </c>
      <c r="AM30" s="50" t="s">
        <v>1088</v>
      </c>
      <c r="AN30" s="50" t="s">
        <v>1089</v>
      </c>
      <c r="AO30" s="50" t="s">
        <v>1090</v>
      </c>
      <c r="AP30" s="50" t="s">
        <v>1075</v>
      </c>
    </row>
    <row r="31" spans="1:42" ht="16.149999999999999" customHeight="1">
      <c r="A31" s="48" t="s">
        <v>78</v>
      </c>
      <c r="B31" s="49">
        <v>21</v>
      </c>
      <c r="C31" s="50" t="s">
        <v>1091</v>
      </c>
      <c r="D31" s="50" t="s">
        <v>1092</v>
      </c>
      <c r="E31" s="50" t="s">
        <v>1093</v>
      </c>
      <c r="F31" s="50" t="s">
        <v>1094</v>
      </c>
      <c r="G31" s="50" t="s">
        <v>1095</v>
      </c>
      <c r="H31" s="50" t="s">
        <v>1096</v>
      </c>
      <c r="I31" s="50" t="s">
        <v>987</v>
      </c>
      <c r="J31" s="50" t="s">
        <v>1097</v>
      </c>
      <c r="K31" s="50" t="s">
        <v>863</v>
      </c>
      <c r="L31" s="50" t="s">
        <v>1098</v>
      </c>
      <c r="M31" s="50" t="s">
        <v>1099</v>
      </c>
      <c r="N31" s="50" t="s">
        <v>1100</v>
      </c>
      <c r="O31" s="50" t="s">
        <v>1101</v>
      </c>
      <c r="P31" s="50" t="s">
        <v>1102</v>
      </c>
      <c r="Q31" s="50" t="s">
        <v>1103</v>
      </c>
      <c r="R31" s="50" t="s">
        <v>1104</v>
      </c>
      <c r="S31" s="50" t="s">
        <v>1105</v>
      </c>
      <c r="T31" s="50" t="s">
        <v>1106</v>
      </c>
      <c r="U31" s="50" t="s">
        <v>1107</v>
      </c>
      <c r="V31" s="51" t="s">
        <v>50</v>
      </c>
      <c r="W31" s="49">
        <v>21</v>
      </c>
      <c r="X31" s="50" t="s">
        <v>1108</v>
      </c>
      <c r="Y31" s="50" t="s">
        <v>1109</v>
      </c>
      <c r="Z31" s="50" t="s">
        <v>1110</v>
      </c>
      <c r="AA31" s="50" t="s">
        <v>1111</v>
      </c>
      <c r="AB31" s="50" t="s">
        <v>1112</v>
      </c>
      <c r="AC31" s="50" t="s">
        <v>1113</v>
      </c>
      <c r="AD31" s="50" t="s">
        <v>644</v>
      </c>
      <c r="AE31" s="50" t="s">
        <v>1114</v>
      </c>
      <c r="AF31" s="50" t="s">
        <v>1115</v>
      </c>
      <c r="AG31" s="50" t="s">
        <v>1116</v>
      </c>
      <c r="AH31" s="50" t="s">
        <v>1117</v>
      </c>
      <c r="AI31" s="50" t="s">
        <v>218</v>
      </c>
      <c r="AJ31" s="50" t="s">
        <v>148</v>
      </c>
      <c r="AK31" s="50" t="s">
        <v>1118</v>
      </c>
      <c r="AL31" s="50" t="s">
        <v>1119</v>
      </c>
      <c r="AM31" s="50" t="s">
        <v>1120</v>
      </c>
      <c r="AN31" s="50" t="s">
        <v>1121</v>
      </c>
      <c r="AO31" s="50" t="s">
        <v>1122</v>
      </c>
      <c r="AP31" s="50" t="s">
        <v>1107</v>
      </c>
    </row>
    <row r="32" spans="1:42" ht="16.149999999999999" customHeight="1">
      <c r="A32" s="48" t="s">
        <v>78</v>
      </c>
      <c r="B32" s="49">
        <v>20</v>
      </c>
      <c r="C32" s="50" t="s">
        <v>1123</v>
      </c>
      <c r="D32" s="50" t="s">
        <v>1124</v>
      </c>
      <c r="E32" s="50" t="s">
        <v>878</v>
      </c>
      <c r="F32" s="50" t="s">
        <v>1125</v>
      </c>
      <c r="G32" s="50" t="s">
        <v>1126</v>
      </c>
      <c r="H32" s="50" t="s">
        <v>1127</v>
      </c>
      <c r="I32" s="50" t="s">
        <v>1128</v>
      </c>
      <c r="J32" s="50" t="s">
        <v>1129</v>
      </c>
      <c r="K32" s="50" t="s">
        <v>895</v>
      </c>
      <c r="L32" s="50" t="s">
        <v>1084</v>
      </c>
      <c r="M32" s="50" t="s">
        <v>1130</v>
      </c>
      <c r="N32" s="50" t="s">
        <v>1131</v>
      </c>
      <c r="O32" s="50" t="s">
        <v>1132</v>
      </c>
      <c r="P32" s="50" t="s">
        <v>1133</v>
      </c>
      <c r="Q32" s="50" t="s">
        <v>1134</v>
      </c>
      <c r="R32" s="50" t="s">
        <v>1135</v>
      </c>
      <c r="S32" s="50" t="s">
        <v>1136</v>
      </c>
      <c r="T32" s="50" t="s">
        <v>1137</v>
      </c>
      <c r="U32" s="50" t="s">
        <v>566</v>
      </c>
      <c r="V32" s="51" t="s">
        <v>50</v>
      </c>
      <c r="W32" s="49">
        <v>20</v>
      </c>
      <c r="X32" s="50" t="s">
        <v>1138</v>
      </c>
      <c r="Y32" s="50" t="s">
        <v>1139</v>
      </c>
      <c r="Z32" s="50" t="s">
        <v>1140</v>
      </c>
      <c r="AA32" s="50" t="s">
        <v>1141</v>
      </c>
      <c r="AB32" s="50" t="s">
        <v>1142</v>
      </c>
      <c r="AC32" s="50" t="s">
        <v>932</v>
      </c>
      <c r="AD32" s="50" t="s">
        <v>874</v>
      </c>
      <c r="AE32" s="50" t="s">
        <v>1143</v>
      </c>
      <c r="AF32" s="50" t="s">
        <v>1144</v>
      </c>
      <c r="AG32" s="50" t="s">
        <v>114</v>
      </c>
      <c r="AH32" s="50" t="s">
        <v>1145</v>
      </c>
      <c r="AI32" s="50" t="s">
        <v>1146</v>
      </c>
      <c r="AJ32" s="50" t="s">
        <v>702</v>
      </c>
      <c r="AK32" s="50" t="s">
        <v>1147</v>
      </c>
      <c r="AL32" s="50" t="s">
        <v>1148</v>
      </c>
      <c r="AM32" s="50" t="s">
        <v>1149</v>
      </c>
      <c r="AN32" s="50" t="s">
        <v>1150</v>
      </c>
      <c r="AO32" s="50" t="s">
        <v>1151</v>
      </c>
      <c r="AP32" s="50" t="s">
        <v>566</v>
      </c>
    </row>
    <row r="33" spans="1:42" ht="16.149999999999999" customHeight="1">
      <c r="A33" s="48" t="s">
        <v>78</v>
      </c>
      <c r="B33" s="49">
        <v>19</v>
      </c>
      <c r="C33" s="50" t="s">
        <v>167</v>
      </c>
      <c r="D33" s="50" t="s">
        <v>1152</v>
      </c>
      <c r="E33" s="50" t="s">
        <v>1153</v>
      </c>
      <c r="F33" s="50" t="s">
        <v>1154</v>
      </c>
      <c r="G33" s="50" t="s">
        <v>1155</v>
      </c>
      <c r="H33" s="50" t="s">
        <v>466</v>
      </c>
      <c r="I33" s="50" t="s">
        <v>1156</v>
      </c>
      <c r="J33" s="50" t="s">
        <v>835</v>
      </c>
      <c r="K33" s="50" t="s">
        <v>929</v>
      </c>
      <c r="L33" s="50" t="s">
        <v>1157</v>
      </c>
      <c r="M33" s="50" t="s">
        <v>1158</v>
      </c>
      <c r="N33" s="50" t="s">
        <v>740</v>
      </c>
      <c r="O33" s="50" t="s">
        <v>1159</v>
      </c>
      <c r="P33" s="50" t="s">
        <v>1160</v>
      </c>
      <c r="Q33" s="50" t="s">
        <v>1161</v>
      </c>
      <c r="R33" s="50" t="s">
        <v>1162</v>
      </c>
      <c r="S33" s="50" t="s">
        <v>1163</v>
      </c>
      <c r="T33" s="50" t="s">
        <v>1164</v>
      </c>
      <c r="U33" s="50" t="s">
        <v>628</v>
      </c>
      <c r="V33" s="51" t="s">
        <v>50</v>
      </c>
      <c r="W33" s="49">
        <v>19</v>
      </c>
      <c r="X33" s="50" t="s">
        <v>1165</v>
      </c>
      <c r="Y33" s="50" t="s">
        <v>1166</v>
      </c>
      <c r="Z33" s="50" t="s">
        <v>1167</v>
      </c>
      <c r="AA33" s="50" t="s">
        <v>1168</v>
      </c>
      <c r="AB33" s="50" t="s">
        <v>1169</v>
      </c>
      <c r="AC33" s="50" t="s">
        <v>344</v>
      </c>
      <c r="AD33" s="50" t="s">
        <v>588</v>
      </c>
      <c r="AE33" s="50" t="s">
        <v>1170</v>
      </c>
      <c r="AF33" s="50" t="s">
        <v>1171</v>
      </c>
      <c r="AG33" s="50" t="s">
        <v>151</v>
      </c>
      <c r="AH33" s="50" t="s">
        <v>1172</v>
      </c>
      <c r="AI33" s="50" t="s">
        <v>1173</v>
      </c>
      <c r="AJ33" s="50" t="s">
        <v>1174</v>
      </c>
      <c r="AK33" s="50" t="s">
        <v>1175</v>
      </c>
      <c r="AL33" s="50" t="s">
        <v>1176</v>
      </c>
      <c r="AM33" s="50" t="s">
        <v>1177</v>
      </c>
      <c r="AN33" s="50" t="s">
        <v>1178</v>
      </c>
      <c r="AO33" s="50" t="s">
        <v>1179</v>
      </c>
      <c r="AP33" s="50" t="s">
        <v>628</v>
      </c>
    </row>
    <row r="34" spans="1:42" ht="16.149999999999999" customHeight="1">
      <c r="A34" s="48" t="s">
        <v>78</v>
      </c>
      <c r="B34" s="49">
        <v>18</v>
      </c>
      <c r="C34" s="50" t="s">
        <v>922</v>
      </c>
      <c r="D34" s="50" t="s">
        <v>856</v>
      </c>
      <c r="E34" s="50" t="s">
        <v>1180</v>
      </c>
      <c r="F34" s="50" t="s">
        <v>1181</v>
      </c>
      <c r="G34" s="50" t="s">
        <v>1182</v>
      </c>
      <c r="H34" s="50" t="s">
        <v>1081</v>
      </c>
      <c r="I34" s="50" t="s">
        <v>1183</v>
      </c>
      <c r="J34" s="50" t="s">
        <v>1122</v>
      </c>
      <c r="K34" s="50" t="s">
        <v>1184</v>
      </c>
      <c r="L34" s="50" t="s">
        <v>1185</v>
      </c>
      <c r="M34" s="50" t="s">
        <v>1186</v>
      </c>
      <c r="N34" s="50" t="s">
        <v>697</v>
      </c>
      <c r="O34" s="50" t="s">
        <v>276</v>
      </c>
      <c r="P34" s="50" t="s">
        <v>1187</v>
      </c>
      <c r="Q34" s="50" t="s">
        <v>1188</v>
      </c>
      <c r="R34" s="50" t="s">
        <v>1189</v>
      </c>
      <c r="S34" s="50" t="s">
        <v>1190</v>
      </c>
      <c r="T34" s="50" t="s">
        <v>1191</v>
      </c>
      <c r="U34" s="50" t="s">
        <v>749</v>
      </c>
      <c r="V34" s="51" t="s">
        <v>50</v>
      </c>
      <c r="W34" s="49">
        <v>18</v>
      </c>
      <c r="X34" s="50" t="s">
        <v>1192</v>
      </c>
      <c r="Y34" s="50" t="s">
        <v>1193</v>
      </c>
      <c r="Z34" s="50" t="s">
        <v>1194</v>
      </c>
      <c r="AA34" s="50" t="s">
        <v>1195</v>
      </c>
      <c r="AB34" s="50" t="s">
        <v>1196</v>
      </c>
      <c r="AC34" s="50" t="s">
        <v>1197</v>
      </c>
      <c r="AD34" s="50" t="s">
        <v>1198</v>
      </c>
      <c r="AE34" s="50" t="s">
        <v>751</v>
      </c>
      <c r="AF34" s="50" t="s">
        <v>1199</v>
      </c>
      <c r="AG34" s="50" t="s">
        <v>188</v>
      </c>
      <c r="AH34" s="50" t="s">
        <v>1200</v>
      </c>
      <c r="AI34" s="50" t="s">
        <v>1201</v>
      </c>
      <c r="AJ34" s="50" t="s">
        <v>172</v>
      </c>
      <c r="AK34" s="50" t="s">
        <v>1202</v>
      </c>
      <c r="AL34" s="50" t="s">
        <v>1203</v>
      </c>
      <c r="AM34" s="50" t="s">
        <v>1204</v>
      </c>
      <c r="AN34" s="50" t="s">
        <v>1205</v>
      </c>
      <c r="AO34" s="50" t="s">
        <v>1206</v>
      </c>
      <c r="AP34" s="50" t="s">
        <v>749</v>
      </c>
    </row>
    <row r="35" spans="1:42" ht="16.149999999999999" customHeight="1">
      <c r="A35" s="48" t="s">
        <v>78</v>
      </c>
      <c r="B35" s="49">
        <v>17</v>
      </c>
      <c r="C35" s="50" t="s">
        <v>1207</v>
      </c>
      <c r="D35" s="50" t="s">
        <v>952</v>
      </c>
      <c r="E35" s="50" t="s">
        <v>1208</v>
      </c>
      <c r="F35" s="50" t="s">
        <v>1209</v>
      </c>
      <c r="G35" s="50" t="s">
        <v>1210</v>
      </c>
      <c r="H35" s="50" t="s">
        <v>1211</v>
      </c>
      <c r="I35" s="50" t="s">
        <v>1212</v>
      </c>
      <c r="J35" s="50" t="s">
        <v>1213</v>
      </c>
      <c r="K35" s="50" t="s">
        <v>1214</v>
      </c>
      <c r="L35" s="50" t="s">
        <v>1215</v>
      </c>
      <c r="M35" s="50" t="s">
        <v>1216</v>
      </c>
      <c r="N35" s="50" t="s">
        <v>1217</v>
      </c>
      <c r="O35" s="50" t="s">
        <v>1218</v>
      </c>
      <c r="P35" s="50" t="s">
        <v>1219</v>
      </c>
      <c r="Q35" s="50" t="s">
        <v>1220</v>
      </c>
      <c r="R35" s="50" t="s">
        <v>1221</v>
      </c>
      <c r="S35" s="50" t="s">
        <v>1222</v>
      </c>
      <c r="T35" s="50" t="s">
        <v>1223</v>
      </c>
      <c r="U35" s="50" t="s">
        <v>1224</v>
      </c>
      <c r="V35" s="51" t="s">
        <v>50</v>
      </c>
      <c r="W35" s="49">
        <v>17</v>
      </c>
      <c r="X35" s="50" t="s">
        <v>522</v>
      </c>
      <c r="Y35" s="50" t="s">
        <v>1225</v>
      </c>
      <c r="Z35" s="50" t="s">
        <v>1226</v>
      </c>
      <c r="AA35" s="50" t="s">
        <v>1227</v>
      </c>
      <c r="AB35" s="50" t="s">
        <v>1228</v>
      </c>
      <c r="AC35" s="50" t="s">
        <v>1229</v>
      </c>
      <c r="AD35" s="50" t="s">
        <v>1230</v>
      </c>
      <c r="AE35" s="50" t="s">
        <v>1231</v>
      </c>
      <c r="AF35" s="50" t="s">
        <v>1232</v>
      </c>
      <c r="AG35" s="50" t="s">
        <v>225</v>
      </c>
      <c r="AH35" s="50" t="s">
        <v>1233</v>
      </c>
      <c r="AI35" s="50" t="s">
        <v>1234</v>
      </c>
      <c r="AJ35" s="50" t="s">
        <v>475</v>
      </c>
      <c r="AK35" s="50" t="s">
        <v>745</v>
      </c>
      <c r="AL35" s="50" t="s">
        <v>1235</v>
      </c>
      <c r="AM35" s="50" t="s">
        <v>828</v>
      </c>
      <c r="AN35" s="50" t="s">
        <v>1236</v>
      </c>
      <c r="AO35" s="50" t="s">
        <v>1237</v>
      </c>
      <c r="AP35" s="50" t="s">
        <v>1224</v>
      </c>
    </row>
    <row r="36" spans="1:42" ht="16.149999999999999" customHeight="1">
      <c r="A36" s="48" t="s">
        <v>78</v>
      </c>
      <c r="B36" s="49">
        <v>16</v>
      </c>
      <c r="C36" s="50" t="s">
        <v>348</v>
      </c>
      <c r="D36" s="50" t="s">
        <v>1238</v>
      </c>
      <c r="E36" s="50" t="s">
        <v>1239</v>
      </c>
      <c r="F36" s="50" t="s">
        <v>1240</v>
      </c>
      <c r="G36" s="50" t="s">
        <v>1241</v>
      </c>
      <c r="H36" s="50" t="s">
        <v>1242</v>
      </c>
      <c r="I36" s="50" t="s">
        <v>1243</v>
      </c>
      <c r="J36" s="50" t="s">
        <v>1244</v>
      </c>
      <c r="K36" s="50" t="s">
        <v>1245</v>
      </c>
      <c r="L36" s="50" t="s">
        <v>1246</v>
      </c>
      <c r="M36" s="50" t="s">
        <v>298</v>
      </c>
      <c r="N36" s="50" t="s">
        <v>466</v>
      </c>
      <c r="O36" s="50" t="s">
        <v>1247</v>
      </c>
      <c r="P36" s="50" t="s">
        <v>1248</v>
      </c>
      <c r="Q36" s="50" t="s">
        <v>1249</v>
      </c>
      <c r="R36" s="50" t="s">
        <v>999</v>
      </c>
      <c r="S36" s="50" t="s">
        <v>1250</v>
      </c>
      <c r="T36" s="50" t="s">
        <v>1251</v>
      </c>
      <c r="U36" s="50" t="s">
        <v>1252</v>
      </c>
      <c r="V36" s="51" t="s">
        <v>50</v>
      </c>
      <c r="W36" s="49">
        <v>16</v>
      </c>
      <c r="X36" s="50" t="s">
        <v>1253</v>
      </c>
      <c r="Y36" s="50" t="s">
        <v>1254</v>
      </c>
      <c r="Z36" s="50" t="s">
        <v>1255</v>
      </c>
      <c r="AA36" s="50" t="s">
        <v>1256</v>
      </c>
      <c r="AB36" s="50" t="s">
        <v>1257</v>
      </c>
      <c r="AC36" s="50" t="s">
        <v>756</v>
      </c>
      <c r="AD36" s="50" t="s">
        <v>1258</v>
      </c>
      <c r="AE36" s="50" t="s">
        <v>1259</v>
      </c>
      <c r="AF36" s="50" t="s">
        <v>1260</v>
      </c>
      <c r="AG36" s="50" t="s">
        <v>1261</v>
      </c>
      <c r="AH36" s="50" t="s">
        <v>1262</v>
      </c>
      <c r="AI36" s="50" t="s">
        <v>1263</v>
      </c>
      <c r="AJ36" s="50" t="s">
        <v>1264</v>
      </c>
      <c r="AK36" s="50" t="s">
        <v>644</v>
      </c>
      <c r="AL36" s="50" t="s">
        <v>1156</v>
      </c>
      <c r="AM36" s="50" t="s">
        <v>372</v>
      </c>
      <c r="AN36" s="50" t="s">
        <v>1265</v>
      </c>
      <c r="AO36" s="50" t="s">
        <v>1266</v>
      </c>
      <c r="AP36" s="50" t="s">
        <v>1252</v>
      </c>
    </row>
    <row r="37" spans="1:42" ht="16.149999999999999" customHeight="1">
      <c r="A37" s="48" t="s">
        <v>78</v>
      </c>
      <c r="B37" s="49">
        <v>15</v>
      </c>
      <c r="C37" s="50" t="s">
        <v>1267</v>
      </c>
      <c r="D37" s="50" t="s">
        <v>277</v>
      </c>
      <c r="E37" s="50" t="s">
        <v>1268</v>
      </c>
      <c r="F37" s="50" t="s">
        <v>1269</v>
      </c>
      <c r="G37" s="50" t="s">
        <v>1270</v>
      </c>
      <c r="H37" s="50" t="s">
        <v>1271</v>
      </c>
      <c r="I37" s="50" t="s">
        <v>1272</v>
      </c>
      <c r="J37" s="50" t="s">
        <v>1273</v>
      </c>
      <c r="K37" s="50" t="s">
        <v>1083</v>
      </c>
      <c r="L37" s="50" t="s">
        <v>1274</v>
      </c>
      <c r="M37" s="50" t="s">
        <v>1275</v>
      </c>
      <c r="N37" s="50" t="s">
        <v>926</v>
      </c>
      <c r="O37" s="50" t="s">
        <v>222</v>
      </c>
      <c r="P37" s="50" t="s">
        <v>1276</v>
      </c>
      <c r="Q37" s="50" t="s">
        <v>1277</v>
      </c>
      <c r="R37" s="50" t="s">
        <v>1278</v>
      </c>
      <c r="S37" s="50" t="s">
        <v>1279</v>
      </c>
      <c r="T37" s="50" t="s">
        <v>1090</v>
      </c>
      <c r="U37" s="50" t="s">
        <v>1280</v>
      </c>
      <c r="V37" s="51" t="s">
        <v>50</v>
      </c>
      <c r="W37" s="49">
        <v>15</v>
      </c>
      <c r="X37" s="50" t="s">
        <v>1281</v>
      </c>
      <c r="Y37" s="50" t="s">
        <v>1282</v>
      </c>
      <c r="Z37" s="50" t="s">
        <v>1283</v>
      </c>
      <c r="AA37" s="50" t="s">
        <v>1284</v>
      </c>
      <c r="AB37" s="50" t="s">
        <v>1285</v>
      </c>
      <c r="AC37" s="50" t="s">
        <v>1286</v>
      </c>
      <c r="AD37" s="50" t="s">
        <v>1287</v>
      </c>
      <c r="AE37" s="50" t="s">
        <v>1288</v>
      </c>
      <c r="AF37" s="50" t="s">
        <v>1289</v>
      </c>
      <c r="AG37" s="50" t="s">
        <v>297</v>
      </c>
      <c r="AH37" s="50" t="s">
        <v>1290</v>
      </c>
      <c r="AI37" s="50" t="s">
        <v>1165</v>
      </c>
      <c r="AJ37" s="50" t="s">
        <v>1291</v>
      </c>
      <c r="AK37" s="50" t="s">
        <v>540</v>
      </c>
      <c r="AL37" s="50" t="s">
        <v>1292</v>
      </c>
      <c r="AM37" s="50" t="s">
        <v>112</v>
      </c>
      <c r="AN37" s="50" t="s">
        <v>1293</v>
      </c>
      <c r="AO37" s="50" t="s">
        <v>1294</v>
      </c>
      <c r="AP37" s="50" t="s">
        <v>1280</v>
      </c>
    </row>
    <row r="38" spans="1:42" ht="16.149999999999999" customHeight="1">
      <c r="A38" s="48" t="s">
        <v>78</v>
      </c>
      <c r="B38" s="49">
        <v>14</v>
      </c>
      <c r="C38" s="50" t="s">
        <v>1295</v>
      </c>
      <c r="D38" s="50" t="s">
        <v>1166</v>
      </c>
      <c r="E38" s="50" t="s">
        <v>1296</v>
      </c>
      <c r="F38" s="50" t="s">
        <v>1297</v>
      </c>
      <c r="G38" s="50" t="s">
        <v>1298</v>
      </c>
      <c r="H38" s="50" t="s">
        <v>1041</v>
      </c>
      <c r="I38" s="50" t="s">
        <v>1299</v>
      </c>
      <c r="J38" s="50" t="s">
        <v>1300</v>
      </c>
      <c r="K38" s="50" t="s">
        <v>1115</v>
      </c>
      <c r="L38" s="50" t="s">
        <v>1301</v>
      </c>
      <c r="M38" s="50" t="s">
        <v>1302</v>
      </c>
      <c r="N38" s="50" t="s">
        <v>1303</v>
      </c>
      <c r="O38" s="50" t="s">
        <v>1304</v>
      </c>
      <c r="P38" s="50" t="s">
        <v>1305</v>
      </c>
      <c r="Q38" s="50" t="s">
        <v>1306</v>
      </c>
      <c r="R38" s="50" t="s">
        <v>1183</v>
      </c>
      <c r="S38" s="50" t="s">
        <v>1307</v>
      </c>
      <c r="T38" s="50" t="s">
        <v>1179</v>
      </c>
      <c r="U38" s="50" t="s">
        <v>1308</v>
      </c>
      <c r="V38" s="51" t="s">
        <v>50</v>
      </c>
      <c r="W38" s="49">
        <v>14</v>
      </c>
      <c r="X38" s="50" t="s">
        <v>659</v>
      </c>
      <c r="Y38" s="50" t="s">
        <v>557</v>
      </c>
      <c r="Z38" s="50" t="s">
        <v>1309</v>
      </c>
      <c r="AA38" s="50" t="s">
        <v>1310</v>
      </c>
      <c r="AB38" s="50" t="s">
        <v>1311</v>
      </c>
      <c r="AC38" s="50" t="s">
        <v>1312</v>
      </c>
      <c r="AD38" s="50" t="s">
        <v>1313</v>
      </c>
      <c r="AE38" s="50" t="s">
        <v>1314</v>
      </c>
      <c r="AF38" s="50" t="s">
        <v>1315</v>
      </c>
      <c r="AG38" s="50" t="s">
        <v>369</v>
      </c>
      <c r="AH38" s="50" t="s">
        <v>1316</v>
      </c>
      <c r="AI38" s="50" t="s">
        <v>1108</v>
      </c>
      <c r="AJ38" s="50" t="s">
        <v>1317</v>
      </c>
      <c r="AK38" s="50" t="s">
        <v>437</v>
      </c>
      <c r="AL38" s="50" t="s">
        <v>1318</v>
      </c>
      <c r="AM38" s="50" t="s">
        <v>1319</v>
      </c>
      <c r="AN38" s="50" t="s">
        <v>1320</v>
      </c>
      <c r="AO38" s="50" t="s">
        <v>1321</v>
      </c>
      <c r="AP38" s="50" t="s">
        <v>1308</v>
      </c>
    </row>
    <row r="39" spans="1:42" ht="16.149999999999999" customHeight="1">
      <c r="A39" s="48" t="s">
        <v>78</v>
      </c>
      <c r="B39" s="49">
        <v>13</v>
      </c>
      <c r="C39" s="50" t="s">
        <v>522</v>
      </c>
      <c r="D39" s="50" t="s">
        <v>1322</v>
      </c>
      <c r="E39" s="50" t="s">
        <v>1323</v>
      </c>
      <c r="F39" s="50" t="s">
        <v>1324</v>
      </c>
      <c r="G39" s="50" t="s">
        <v>1325</v>
      </c>
      <c r="H39" s="50" t="s">
        <v>686</v>
      </c>
      <c r="I39" s="50" t="s">
        <v>1326</v>
      </c>
      <c r="J39" s="50" t="s">
        <v>1327</v>
      </c>
      <c r="K39" s="50" t="s">
        <v>1144</v>
      </c>
      <c r="L39" s="50" t="s">
        <v>1328</v>
      </c>
      <c r="M39" s="50" t="s">
        <v>1329</v>
      </c>
      <c r="N39" s="50" t="s">
        <v>1146</v>
      </c>
      <c r="O39" s="50" t="s">
        <v>334</v>
      </c>
      <c r="P39" s="50" t="s">
        <v>1002</v>
      </c>
      <c r="Q39" s="50" t="s">
        <v>1330</v>
      </c>
      <c r="R39" s="50" t="s">
        <v>1296</v>
      </c>
      <c r="S39" s="50" t="s">
        <v>1331</v>
      </c>
      <c r="T39" s="50" t="s">
        <v>1332</v>
      </c>
      <c r="U39" s="50" t="s">
        <v>1333</v>
      </c>
      <c r="V39" s="51" t="s">
        <v>50</v>
      </c>
      <c r="W39" s="49">
        <v>13</v>
      </c>
      <c r="X39" s="50" t="s">
        <v>1173</v>
      </c>
      <c r="Y39" s="50" t="s">
        <v>1334</v>
      </c>
      <c r="Z39" s="50" t="s">
        <v>1335</v>
      </c>
      <c r="AA39" s="50" t="s">
        <v>1336</v>
      </c>
      <c r="AB39" s="50" t="s">
        <v>1337</v>
      </c>
      <c r="AC39" s="50" t="s">
        <v>1338</v>
      </c>
      <c r="AD39" s="50" t="s">
        <v>1339</v>
      </c>
      <c r="AE39" s="50" t="s">
        <v>1340</v>
      </c>
      <c r="AF39" s="50" t="s">
        <v>1341</v>
      </c>
      <c r="AG39" s="50" t="s">
        <v>439</v>
      </c>
      <c r="AH39" s="50" t="s">
        <v>677</v>
      </c>
      <c r="AI39" s="50" t="s">
        <v>1207</v>
      </c>
      <c r="AJ39" s="50" t="s">
        <v>712</v>
      </c>
      <c r="AK39" s="50" t="s">
        <v>1342</v>
      </c>
      <c r="AL39" s="50" t="s">
        <v>1343</v>
      </c>
      <c r="AM39" s="50" t="s">
        <v>354</v>
      </c>
      <c r="AN39" s="50" t="s">
        <v>1344</v>
      </c>
      <c r="AO39" s="50" t="s">
        <v>1345</v>
      </c>
      <c r="AP39" s="50" t="s">
        <v>1333</v>
      </c>
    </row>
    <row r="40" spans="1:42" ht="16.149999999999999" customHeight="1">
      <c r="A40" s="48" t="s">
        <v>78</v>
      </c>
      <c r="B40" s="49">
        <v>12</v>
      </c>
      <c r="C40" s="50" t="s">
        <v>1346</v>
      </c>
      <c r="D40" s="50" t="s">
        <v>282</v>
      </c>
      <c r="E40" s="50" t="s">
        <v>1347</v>
      </c>
      <c r="F40" s="50" t="s">
        <v>1348</v>
      </c>
      <c r="G40" s="50" t="s">
        <v>1349</v>
      </c>
      <c r="H40" s="50" t="s">
        <v>790</v>
      </c>
      <c r="I40" s="50" t="s">
        <v>1350</v>
      </c>
      <c r="J40" s="50" t="s">
        <v>1351</v>
      </c>
      <c r="K40" s="50" t="s">
        <v>1171</v>
      </c>
      <c r="L40" s="50" t="s">
        <v>1261</v>
      </c>
      <c r="M40" s="50" t="s">
        <v>1352</v>
      </c>
      <c r="N40" s="50" t="s">
        <v>942</v>
      </c>
      <c r="O40" s="50" t="s">
        <v>1353</v>
      </c>
      <c r="P40" s="50" t="s">
        <v>373</v>
      </c>
      <c r="Q40" s="50" t="s">
        <v>1354</v>
      </c>
      <c r="R40" s="50" t="s">
        <v>1355</v>
      </c>
      <c r="S40" s="50" t="s">
        <v>1356</v>
      </c>
      <c r="T40" s="50" t="s">
        <v>1357</v>
      </c>
      <c r="U40" s="50" t="s">
        <v>1358</v>
      </c>
      <c r="V40" s="51" t="s">
        <v>50</v>
      </c>
      <c r="W40" s="49">
        <v>12</v>
      </c>
      <c r="X40" s="50" t="s">
        <v>1359</v>
      </c>
      <c r="Y40" s="50" t="s">
        <v>1360</v>
      </c>
      <c r="Z40" s="50" t="s">
        <v>1361</v>
      </c>
      <c r="AA40" s="50" t="s">
        <v>1362</v>
      </c>
      <c r="AB40" s="50" t="s">
        <v>1363</v>
      </c>
      <c r="AC40" s="50" t="s">
        <v>1364</v>
      </c>
      <c r="AD40" s="50" t="s">
        <v>1365</v>
      </c>
      <c r="AE40" s="50" t="s">
        <v>1366</v>
      </c>
      <c r="AF40" s="50" t="s">
        <v>1367</v>
      </c>
      <c r="AG40" s="50" t="s">
        <v>1368</v>
      </c>
      <c r="AH40" s="50" t="s">
        <v>1369</v>
      </c>
      <c r="AI40" s="50" t="s">
        <v>1370</v>
      </c>
      <c r="AJ40" s="50" t="s">
        <v>1371</v>
      </c>
      <c r="AK40" s="50" t="s">
        <v>291</v>
      </c>
      <c r="AL40" s="50" t="s">
        <v>1372</v>
      </c>
      <c r="AM40" s="50" t="s">
        <v>1373</v>
      </c>
      <c r="AN40" s="50" t="s">
        <v>1374</v>
      </c>
      <c r="AO40" s="50" t="s">
        <v>1375</v>
      </c>
      <c r="AP40" s="50" t="s">
        <v>1358</v>
      </c>
    </row>
    <row r="41" spans="1:42" ht="16.149999999999999" customHeight="1">
      <c r="A41" s="48" t="s">
        <v>78</v>
      </c>
      <c r="B41" s="49">
        <v>11</v>
      </c>
      <c r="C41" s="50" t="s">
        <v>1201</v>
      </c>
      <c r="D41" s="50" t="s">
        <v>489</v>
      </c>
      <c r="E41" s="50" t="s">
        <v>1376</v>
      </c>
      <c r="F41" s="50" t="s">
        <v>1377</v>
      </c>
      <c r="G41" s="50" t="s">
        <v>1378</v>
      </c>
      <c r="H41" s="50" t="s">
        <v>1379</v>
      </c>
      <c r="I41" s="50" t="s">
        <v>1380</v>
      </c>
      <c r="J41" s="50" t="s">
        <v>1381</v>
      </c>
      <c r="K41" s="50" t="s">
        <v>1199</v>
      </c>
      <c r="L41" s="50" t="s">
        <v>297</v>
      </c>
      <c r="M41" s="50" t="s">
        <v>1382</v>
      </c>
      <c r="N41" s="50" t="s">
        <v>626</v>
      </c>
      <c r="O41" s="50" t="s">
        <v>1383</v>
      </c>
      <c r="P41" s="50" t="s">
        <v>174</v>
      </c>
      <c r="Q41" s="50" t="s">
        <v>1384</v>
      </c>
      <c r="R41" s="50" t="s">
        <v>1385</v>
      </c>
      <c r="S41" s="50" t="s">
        <v>1386</v>
      </c>
      <c r="T41" s="50" t="s">
        <v>1387</v>
      </c>
      <c r="U41" s="50" t="s">
        <v>1388</v>
      </c>
      <c r="V41" s="51" t="s">
        <v>50</v>
      </c>
      <c r="W41" s="49">
        <v>11</v>
      </c>
      <c r="X41" s="50" t="s">
        <v>1036</v>
      </c>
      <c r="Y41" s="50" t="s">
        <v>326</v>
      </c>
      <c r="Z41" s="50" t="s">
        <v>1389</v>
      </c>
      <c r="AA41" s="50" t="s">
        <v>1390</v>
      </c>
      <c r="AB41" s="50" t="s">
        <v>1391</v>
      </c>
      <c r="AC41" s="50" t="s">
        <v>1392</v>
      </c>
      <c r="AD41" s="50" t="s">
        <v>1393</v>
      </c>
      <c r="AE41" s="50" t="s">
        <v>1394</v>
      </c>
      <c r="AF41" s="50" t="s">
        <v>1395</v>
      </c>
      <c r="AG41" s="50" t="s">
        <v>542</v>
      </c>
      <c r="AH41" s="50" t="s">
        <v>1396</v>
      </c>
      <c r="AI41" s="50" t="s">
        <v>1397</v>
      </c>
      <c r="AJ41" s="50" t="s">
        <v>1398</v>
      </c>
      <c r="AK41" s="50" t="s">
        <v>1399</v>
      </c>
      <c r="AL41" s="50" t="s">
        <v>1400</v>
      </c>
      <c r="AM41" s="50" t="s">
        <v>945</v>
      </c>
      <c r="AN41" s="50" t="s">
        <v>1401</v>
      </c>
      <c r="AO41" s="50" t="s">
        <v>1402</v>
      </c>
      <c r="AP41" s="50" t="s">
        <v>1388</v>
      </c>
    </row>
    <row r="42" spans="1:42" ht="16.149999999999999" customHeight="1">
      <c r="A42" s="48" t="s">
        <v>78</v>
      </c>
      <c r="B42" s="49">
        <v>10</v>
      </c>
      <c r="C42" s="50" t="s">
        <v>942</v>
      </c>
      <c r="D42" s="50" t="s">
        <v>1403</v>
      </c>
      <c r="E42" s="50" t="s">
        <v>1404</v>
      </c>
      <c r="F42" s="50" t="s">
        <v>1405</v>
      </c>
      <c r="G42" s="50" t="s">
        <v>1406</v>
      </c>
      <c r="H42" s="50" t="s">
        <v>425</v>
      </c>
      <c r="I42" s="50" t="s">
        <v>1407</v>
      </c>
      <c r="J42" s="50" t="s">
        <v>1408</v>
      </c>
      <c r="K42" s="50" t="s">
        <v>1232</v>
      </c>
      <c r="L42" s="50" t="s">
        <v>369</v>
      </c>
      <c r="M42" s="50" t="s">
        <v>1409</v>
      </c>
      <c r="N42" s="50" t="s">
        <v>1410</v>
      </c>
      <c r="O42" s="50" t="s">
        <v>1411</v>
      </c>
      <c r="P42" s="50" t="s">
        <v>1412</v>
      </c>
      <c r="Q42" s="50" t="s">
        <v>1413</v>
      </c>
      <c r="R42" s="50" t="s">
        <v>1414</v>
      </c>
      <c r="S42" s="50" t="s">
        <v>1415</v>
      </c>
      <c r="T42" s="50" t="s">
        <v>1416</v>
      </c>
      <c r="U42" s="50" t="s">
        <v>1237</v>
      </c>
      <c r="V42" s="51" t="s">
        <v>50</v>
      </c>
      <c r="W42" s="49">
        <v>10</v>
      </c>
      <c r="X42" s="50" t="s">
        <v>1417</v>
      </c>
      <c r="Y42" s="50" t="s">
        <v>1418</v>
      </c>
      <c r="Z42" s="50" t="s">
        <v>1419</v>
      </c>
      <c r="AA42" s="50" t="s">
        <v>1420</v>
      </c>
      <c r="AB42" s="50" t="s">
        <v>1421</v>
      </c>
      <c r="AC42" s="50" t="s">
        <v>1422</v>
      </c>
      <c r="AD42" s="50" t="s">
        <v>1423</v>
      </c>
      <c r="AE42" s="50" t="s">
        <v>1424</v>
      </c>
      <c r="AF42" s="50" t="s">
        <v>1425</v>
      </c>
      <c r="AG42" s="50" t="s">
        <v>611</v>
      </c>
      <c r="AH42" s="50" t="s">
        <v>560</v>
      </c>
      <c r="AI42" s="50" t="s">
        <v>1426</v>
      </c>
      <c r="AJ42" s="50" t="s">
        <v>1427</v>
      </c>
      <c r="AK42" s="50" t="s">
        <v>1428</v>
      </c>
      <c r="AL42" s="50" t="s">
        <v>861</v>
      </c>
      <c r="AM42" s="50" t="s">
        <v>1429</v>
      </c>
      <c r="AN42" s="50" t="s">
        <v>1430</v>
      </c>
      <c r="AO42" s="50" t="s">
        <v>1431</v>
      </c>
      <c r="AP42" s="50" t="s">
        <v>1237</v>
      </c>
    </row>
    <row r="43" spans="1:42" ht="16.149999999999999" customHeight="1">
      <c r="A43" s="48" t="s">
        <v>78</v>
      </c>
      <c r="B43" s="49">
        <v>9</v>
      </c>
      <c r="C43" s="50" t="s">
        <v>1432</v>
      </c>
      <c r="D43" s="50" t="s">
        <v>1433</v>
      </c>
      <c r="E43" s="50" t="s">
        <v>1434</v>
      </c>
      <c r="F43" s="50" t="s">
        <v>1435</v>
      </c>
      <c r="G43" s="50" t="s">
        <v>1436</v>
      </c>
      <c r="H43" s="50" t="s">
        <v>1437</v>
      </c>
      <c r="I43" s="50" t="s">
        <v>1438</v>
      </c>
      <c r="J43" s="50" t="s">
        <v>1439</v>
      </c>
      <c r="K43" s="50" t="s">
        <v>1260</v>
      </c>
      <c r="L43" s="50" t="s">
        <v>1440</v>
      </c>
      <c r="M43" s="50" t="s">
        <v>1441</v>
      </c>
      <c r="N43" s="50" t="s">
        <v>1132</v>
      </c>
      <c r="O43" s="50" t="s">
        <v>1442</v>
      </c>
      <c r="P43" s="50" t="s">
        <v>1418</v>
      </c>
      <c r="Q43" s="50" t="s">
        <v>1443</v>
      </c>
      <c r="R43" s="50" t="s">
        <v>570</v>
      </c>
      <c r="S43" s="50" t="s">
        <v>1444</v>
      </c>
      <c r="T43" s="50" t="s">
        <v>1445</v>
      </c>
      <c r="U43" s="50" t="s">
        <v>992</v>
      </c>
      <c r="V43" s="51" t="s">
        <v>50</v>
      </c>
      <c r="W43" s="49">
        <v>9</v>
      </c>
      <c r="X43" s="50" t="s">
        <v>325</v>
      </c>
      <c r="Y43" s="50" t="s">
        <v>1342</v>
      </c>
      <c r="Z43" s="50" t="s">
        <v>1446</v>
      </c>
      <c r="AA43" s="50" t="s">
        <v>1447</v>
      </c>
      <c r="AB43" s="50" t="s">
        <v>1448</v>
      </c>
      <c r="AC43" s="50" t="s">
        <v>1449</v>
      </c>
      <c r="AD43" s="50" t="s">
        <v>1450</v>
      </c>
      <c r="AE43" s="50" t="s">
        <v>1451</v>
      </c>
      <c r="AF43" s="50" t="s">
        <v>1452</v>
      </c>
      <c r="AG43" s="50" t="s">
        <v>676</v>
      </c>
      <c r="AH43" s="50" t="s">
        <v>630</v>
      </c>
      <c r="AI43" s="50" t="s">
        <v>586</v>
      </c>
      <c r="AJ43" s="50" t="s">
        <v>1453</v>
      </c>
      <c r="AK43" s="50" t="s">
        <v>1139</v>
      </c>
      <c r="AL43" s="50" t="s">
        <v>258</v>
      </c>
      <c r="AM43" s="50" t="s">
        <v>1454</v>
      </c>
      <c r="AN43" s="50" t="s">
        <v>1455</v>
      </c>
      <c r="AO43" s="50" t="s">
        <v>1456</v>
      </c>
      <c r="AP43" s="50" t="s">
        <v>992</v>
      </c>
    </row>
    <row r="44" spans="1:42" ht="16.149999999999999" customHeight="1">
      <c r="A44" s="48" t="s">
        <v>78</v>
      </c>
      <c r="B44" s="49">
        <v>8</v>
      </c>
      <c r="C44" s="50" t="s">
        <v>1457</v>
      </c>
      <c r="D44" s="50" t="s">
        <v>254</v>
      </c>
      <c r="E44" s="50" t="s">
        <v>1278</v>
      </c>
      <c r="F44" s="50" t="s">
        <v>1458</v>
      </c>
      <c r="G44" s="50" t="s">
        <v>1459</v>
      </c>
      <c r="H44" s="50" t="s">
        <v>1460</v>
      </c>
      <c r="I44" s="50" t="s">
        <v>964</v>
      </c>
      <c r="J44" s="50" t="s">
        <v>1461</v>
      </c>
      <c r="K44" s="50" t="s">
        <v>1289</v>
      </c>
      <c r="L44" s="50" t="s">
        <v>473</v>
      </c>
      <c r="M44" s="50" t="s">
        <v>1462</v>
      </c>
      <c r="N44" s="50" t="s">
        <v>1463</v>
      </c>
      <c r="O44" s="50" t="s">
        <v>1464</v>
      </c>
      <c r="P44" s="50" t="s">
        <v>112</v>
      </c>
      <c r="Q44" s="50" t="s">
        <v>1465</v>
      </c>
      <c r="R44" s="50" t="s">
        <v>1466</v>
      </c>
      <c r="S44" s="50" t="s">
        <v>1467</v>
      </c>
      <c r="T44" s="50" t="s">
        <v>1468</v>
      </c>
      <c r="U44" s="50" t="s">
        <v>1469</v>
      </c>
      <c r="V44" s="51" t="s">
        <v>50</v>
      </c>
      <c r="W44" s="49">
        <v>8</v>
      </c>
      <c r="X44" s="50" t="s">
        <v>1470</v>
      </c>
      <c r="Y44" s="50" t="s">
        <v>1471</v>
      </c>
      <c r="Z44" s="50" t="s">
        <v>1472</v>
      </c>
      <c r="AA44" s="50" t="s">
        <v>1473</v>
      </c>
      <c r="AB44" s="50" t="s">
        <v>1474</v>
      </c>
      <c r="AC44" s="50" t="s">
        <v>1475</v>
      </c>
      <c r="AD44" s="50" t="s">
        <v>1476</v>
      </c>
      <c r="AE44" s="50" t="s">
        <v>1477</v>
      </c>
      <c r="AF44" s="50" t="s">
        <v>1478</v>
      </c>
      <c r="AG44" s="50" t="s">
        <v>386</v>
      </c>
      <c r="AH44" s="50" t="s">
        <v>1479</v>
      </c>
      <c r="AI44" s="50" t="s">
        <v>148</v>
      </c>
      <c r="AJ44" s="50" t="s">
        <v>695</v>
      </c>
      <c r="AK44" s="50" t="s">
        <v>131</v>
      </c>
      <c r="AL44" s="50" t="s">
        <v>1480</v>
      </c>
      <c r="AM44" s="50" t="s">
        <v>1481</v>
      </c>
      <c r="AN44" s="50" t="s">
        <v>1482</v>
      </c>
      <c r="AO44" s="50" t="s">
        <v>1483</v>
      </c>
      <c r="AP44" s="50" t="s">
        <v>1469</v>
      </c>
    </row>
    <row r="45" spans="1:42" ht="16.149999999999999" customHeight="1">
      <c r="A45" s="48" t="s">
        <v>78</v>
      </c>
      <c r="B45" s="49">
        <v>7</v>
      </c>
      <c r="C45" s="50" t="s">
        <v>1096</v>
      </c>
      <c r="D45" s="50" t="s">
        <v>1443</v>
      </c>
      <c r="E45" s="50" t="s">
        <v>1484</v>
      </c>
      <c r="F45" s="50" t="s">
        <v>1485</v>
      </c>
      <c r="G45" s="50" t="s">
        <v>1486</v>
      </c>
      <c r="H45" s="50" t="s">
        <v>384</v>
      </c>
      <c r="I45" s="50" t="s">
        <v>1487</v>
      </c>
      <c r="J45" s="50" t="s">
        <v>1488</v>
      </c>
      <c r="K45" s="50" t="s">
        <v>1315</v>
      </c>
      <c r="L45" s="50" t="s">
        <v>1489</v>
      </c>
      <c r="M45" s="50" t="s">
        <v>492</v>
      </c>
      <c r="N45" s="50" t="s">
        <v>313</v>
      </c>
      <c r="O45" s="50" t="s">
        <v>1490</v>
      </c>
      <c r="P45" s="50" t="s">
        <v>1491</v>
      </c>
      <c r="Q45" s="50" t="s">
        <v>1492</v>
      </c>
      <c r="R45" s="50" t="s">
        <v>1422</v>
      </c>
      <c r="S45" s="50" t="s">
        <v>1493</v>
      </c>
      <c r="T45" s="50" t="s">
        <v>1494</v>
      </c>
      <c r="U45" s="50" t="s">
        <v>1495</v>
      </c>
      <c r="V45" s="51" t="s">
        <v>50</v>
      </c>
      <c r="W45" s="49">
        <v>7</v>
      </c>
      <c r="X45" s="50" t="s">
        <v>1496</v>
      </c>
      <c r="Y45" s="50" t="s">
        <v>1497</v>
      </c>
      <c r="Z45" s="50" t="s">
        <v>1438</v>
      </c>
      <c r="AA45" s="50" t="s">
        <v>1498</v>
      </c>
      <c r="AB45" s="50" t="s">
        <v>1499</v>
      </c>
      <c r="AC45" s="50" t="s">
        <v>1500</v>
      </c>
      <c r="AD45" s="50" t="s">
        <v>1501</v>
      </c>
      <c r="AE45" s="50" t="s">
        <v>1502</v>
      </c>
      <c r="AF45" s="50" t="s">
        <v>1503</v>
      </c>
      <c r="AG45" s="50" t="s">
        <v>1504</v>
      </c>
      <c r="AH45" s="50" t="s">
        <v>1505</v>
      </c>
      <c r="AI45" s="50" t="s">
        <v>739</v>
      </c>
      <c r="AJ45" s="50" t="s">
        <v>1506</v>
      </c>
      <c r="AK45" s="50" t="s">
        <v>1507</v>
      </c>
      <c r="AL45" s="50" t="s">
        <v>1193</v>
      </c>
      <c r="AM45" s="50" t="s">
        <v>1508</v>
      </c>
      <c r="AN45" s="50" t="s">
        <v>1509</v>
      </c>
      <c r="AO45" s="50" t="s">
        <v>1510</v>
      </c>
      <c r="AP45" s="50" t="s">
        <v>1495</v>
      </c>
    </row>
    <row r="46" spans="1:42" ht="16.149999999999999" customHeight="1">
      <c r="A46" s="48" t="s">
        <v>78</v>
      </c>
      <c r="B46" s="49">
        <v>6</v>
      </c>
      <c r="C46" s="50" t="s">
        <v>1511</v>
      </c>
      <c r="D46" s="50" t="s">
        <v>1512</v>
      </c>
      <c r="E46" s="50" t="s">
        <v>1513</v>
      </c>
      <c r="F46" s="50" t="s">
        <v>1514</v>
      </c>
      <c r="G46" s="50" t="s">
        <v>1515</v>
      </c>
      <c r="H46" s="50" t="s">
        <v>1491</v>
      </c>
      <c r="I46" s="50" t="s">
        <v>1516</v>
      </c>
      <c r="J46" s="50" t="s">
        <v>1517</v>
      </c>
      <c r="K46" s="50" t="s">
        <v>1341</v>
      </c>
      <c r="L46" s="50" t="s">
        <v>207</v>
      </c>
      <c r="M46" s="50" t="s">
        <v>560</v>
      </c>
      <c r="N46" s="50" t="s">
        <v>1518</v>
      </c>
      <c r="O46" s="50" t="s">
        <v>1519</v>
      </c>
      <c r="P46" s="50" t="s">
        <v>1520</v>
      </c>
      <c r="Q46" s="50" t="s">
        <v>1521</v>
      </c>
      <c r="R46" s="50" t="s">
        <v>1492</v>
      </c>
      <c r="S46" s="50" t="s">
        <v>1522</v>
      </c>
      <c r="T46" s="50" t="s">
        <v>1523</v>
      </c>
      <c r="U46" s="50" t="s">
        <v>1524</v>
      </c>
      <c r="V46" s="51" t="s">
        <v>50</v>
      </c>
      <c r="W46" s="49">
        <v>6</v>
      </c>
      <c r="X46" s="50" t="s">
        <v>1525</v>
      </c>
      <c r="Y46" s="50" t="s">
        <v>1526</v>
      </c>
      <c r="Z46" s="50" t="s">
        <v>1527</v>
      </c>
      <c r="AA46" s="50" t="s">
        <v>1528</v>
      </c>
      <c r="AB46" s="50" t="s">
        <v>1529</v>
      </c>
      <c r="AC46" s="50" t="s">
        <v>1530</v>
      </c>
      <c r="AD46" s="50" t="s">
        <v>1531</v>
      </c>
      <c r="AE46" s="50" t="s">
        <v>1532</v>
      </c>
      <c r="AF46" s="50" t="s">
        <v>1533</v>
      </c>
      <c r="AG46" s="50" t="s">
        <v>559</v>
      </c>
      <c r="AH46" s="50" t="s">
        <v>1534</v>
      </c>
      <c r="AI46" s="50" t="s">
        <v>334</v>
      </c>
      <c r="AJ46" s="50" t="s">
        <v>1535</v>
      </c>
      <c r="AK46" s="50" t="s">
        <v>1271</v>
      </c>
      <c r="AL46" s="50" t="s">
        <v>425</v>
      </c>
      <c r="AM46" s="50" t="s">
        <v>626</v>
      </c>
      <c r="AN46" s="50" t="s">
        <v>1536</v>
      </c>
      <c r="AO46" s="50" t="s">
        <v>785</v>
      </c>
      <c r="AP46" s="50" t="s">
        <v>1524</v>
      </c>
    </row>
    <row r="47" spans="1:42" ht="16.149999999999999" customHeight="1">
      <c r="A47" s="48" t="s">
        <v>78</v>
      </c>
      <c r="B47" s="49">
        <v>5</v>
      </c>
      <c r="C47" s="50" t="s">
        <v>1496</v>
      </c>
      <c r="D47" s="50" t="s">
        <v>1537</v>
      </c>
      <c r="E47" s="50" t="s">
        <v>1538</v>
      </c>
      <c r="F47" s="50" t="s">
        <v>1539</v>
      </c>
      <c r="G47" s="50" t="s">
        <v>1540</v>
      </c>
      <c r="H47" s="50" t="s">
        <v>1465</v>
      </c>
      <c r="I47" s="50" t="s">
        <v>1541</v>
      </c>
      <c r="J47" s="50" t="s">
        <v>1542</v>
      </c>
      <c r="K47" s="50" t="s">
        <v>1367</v>
      </c>
      <c r="L47" s="50" t="s">
        <v>611</v>
      </c>
      <c r="M47" s="50" t="s">
        <v>846</v>
      </c>
      <c r="N47" s="50" t="s">
        <v>1543</v>
      </c>
      <c r="O47" s="50" t="s">
        <v>115</v>
      </c>
      <c r="P47" s="50" t="s">
        <v>1286</v>
      </c>
      <c r="Q47" s="50" t="s">
        <v>1544</v>
      </c>
      <c r="R47" s="50" t="s">
        <v>1545</v>
      </c>
      <c r="S47" s="50" t="s">
        <v>1546</v>
      </c>
      <c r="T47" s="50" t="s">
        <v>1547</v>
      </c>
      <c r="U47" s="50" t="s">
        <v>1548</v>
      </c>
      <c r="V47" s="51" t="s">
        <v>50</v>
      </c>
      <c r="W47" s="49">
        <v>5</v>
      </c>
      <c r="X47" s="50" t="s">
        <v>1549</v>
      </c>
      <c r="Y47" s="50" t="s">
        <v>606</v>
      </c>
      <c r="Z47" s="50" t="s">
        <v>1550</v>
      </c>
      <c r="AA47" s="50" t="s">
        <v>1551</v>
      </c>
      <c r="AB47" s="50" t="s">
        <v>1552</v>
      </c>
      <c r="AC47" s="50" t="s">
        <v>1553</v>
      </c>
      <c r="AD47" s="50" t="s">
        <v>1554</v>
      </c>
      <c r="AE47" s="50" t="s">
        <v>1555</v>
      </c>
      <c r="AF47" s="50" t="s">
        <v>1556</v>
      </c>
      <c r="AG47" s="50" t="s">
        <v>911</v>
      </c>
      <c r="AH47" s="50" t="s">
        <v>1557</v>
      </c>
      <c r="AI47" s="50" t="s">
        <v>500</v>
      </c>
      <c r="AJ47" s="50" t="s">
        <v>1558</v>
      </c>
      <c r="AK47" s="50" t="s">
        <v>1559</v>
      </c>
      <c r="AL47" s="50" t="s">
        <v>1507</v>
      </c>
      <c r="AM47" s="50" t="s">
        <v>1267</v>
      </c>
      <c r="AN47" s="50" t="s">
        <v>1560</v>
      </c>
      <c r="AO47" s="50" t="s">
        <v>1561</v>
      </c>
      <c r="AP47" s="50" t="s">
        <v>1548</v>
      </c>
    </row>
    <row r="48" spans="1:42" ht="16.149999999999999" customHeight="1">
      <c r="A48" s="48" t="s">
        <v>78</v>
      </c>
      <c r="B48" s="49">
        <v>4</v>
      </c>
      <c r="C48" s="50" t="s">
        <v>1562</v>
      </c>
      <c r="D48" s="50" t="s">
        <v>1563</v>
      </c>
      <c r="E48" s="50" t="s">
        <v>1564</v>
      </c>
      <c r="F48" s="50" t="s">
        <v>1565</v>
      </c>
      <c r="G48" s="50" t="s">
        <v>1566</v>
      </c>
      <c r="H48" s="50" t="s">
        <v>1567</v>
      </c>
      <c r="I48" s="50" t="s">
        <v>1568</v>
      </c>
      <c r="J48" s="50" t="s">
        <v>1569</v>
      </c>
      <c r="K48" s="50" t="s">
        <v>1395</v>
      </c>
      <c r="L48" s="50" t="s">
        <v>676</v>
      </c>
      <c r="M48" s="50" t="s">
        <v>1570</v>
      </c>
      <c r="N48" s="50" t="s">
        <v>1426</v>
      </c>
      <c r="O48" s="50" t="s">
        <v>1506</v>
      </c>
      <c r="P48" s="50" t="s">
        <v>622</v>
      </c>
      <c r="Q48" s="50" t="s">
        <v>1571</v>
      </c>
      <c r="R48" s="50" t="s">
        <v>1572</v>
      </c>
      <c r="S48" s="50" t="s">
        <v>1573</v>
      </c>
      <c r="T48" s="50" t="s">
        <v>1574</v>
      </c>
      <c r="U48" s="50" t="s">
        <v>1575</v>
      </c>
      <c r="V48" s="51" t="s">
        <v>50</v>
      </c>
      <c r="W48" s="49">
        <v>4</v>
      </c>
      <c r="X48" s="50" t="s">
        <v>605</v>
      </c>
      <c r="Y48" s="50" t="s">
        <v>1576</v>
      </c>
      <c r="Z48" s="50" t="s">
        <v>1577</v>
      </c>
      <c r="AA48" s="50" t="s">
        <v>1578</v>
      </c>
      <c r="AB48" s="50" t="s">
        <v>1579</v>
      </c>
      <c r="AC48" s="50" t="s">
        <v>1580</v>
      </c>
      <c r="AD48" s="50" t="s">
        <v>1581</v>
      </c>
      <c r="AE48" s="50" t="s">
        <v>1582</v>
      </c>
      <c r="AF48" s="50" t="s">
        <v>1583</v>
      </c>
      <c r="AG48" s="50" t="s">
        <v>693</v>
      </c>
      <c r="AH48" s="50" t="s">
        <v>1584</v>
      </c>
      <c r="AI48" s="50" t="s">
        <v>1585</v>
      </c>
      <c r="AJ48" s="50" t="s">
        <v>261</v>
      </c>
      <c r="AK48" s="50" t="s">
        <v>432</v>
      </c>
      <c r="AL48" s="50" t="s">
        <v>1572</v>
      </c>
      <c r="AM48" s="50" t="s">
        <v>1586</v>
      </c>
      <c r="AN48" s="50" t="s">
        <v>1587</v>
      </c>
      <c r="AO48" s="50" t="s">
        <v>1588</v>
      </c>
      <c r="AP48" s="50" t="s">
        <v>1575</v>
      </c>
    </row>
    <row r="92" spans="16:18">
      <c r="P92" s="52"/>
      <c r="Q92" s="52"/>
      <c r="R92" s="53"/>
    </row>
  </sheetData>
  <pageMargins left="0.7" right="0.7" top="0.75" bottom="0.75" header="0.3" footer="0.3"/>
  <pageSetup paperSize="8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AH51"/>
  <sheetViews>
    <sheetView topLeftCell="D1" zoomScale="80" zoomScaleNormal="80" workbookViewId="0">
      <selection activeCell="F53" sqref="F53"/>
    </sheetView>
  </sheetViews>
  <sheetFormatPr baseColWidth="10" defaultColWidth="11.85546875" defaultRowHeight="14.25"/>
  <cols>
    <col min="1" max="1" width="11.85546875" style="61"/>
    <col min="2" max="2" width="11.85546875" style="56"/>
    <col min="3" max="22" width="11.85546875" style="61"/>
    <col min="23" max="23" width="17.5703125" style="61" customWidth="1"/>
    <col min="24" max="16384" width="11.85546875" style="61"/>
  </cols>
  <sheetData>
    <row r="1" spans="1:34" s="56" customFormat="1" ht="39.6" customHeight="1">
      <c r="A1" s="55" t="s">
        <v>33</v>
      </c>
      <c r="B1" s="55" t="s">
        <v>103</v>
      </c>
      <c r="C1" s="46" t="s">
        <v>9</v>
      </c>
      <c r="D1" s="46" t="s">
        <v>12</v>
      </c>
      <c r="E1" s="46" t="s">
        <v>14</v>
      </c>
      <c r="F1" s="46" t="s">
        <v>17</v>
      </c>
      <c r="G1" s="46" t="s">
        <v>8</v>
      </c>
      <c r="H1" s="46" t="s">
        <v>7</v>
      </c>
      <c r="I1" s="46" t="s">
        <v>5</v>
      </c>
      <c r="J1" s="46" t="s">
        <v>6</v>
      </c>
      <c r="K1" s="46" t="s">
        <v>4</v>
      </c>
      <c r="L1" s="46" t="s">
        <v>1</v>
      </c>
      <c r="M1" s="46" t="s">
        <v>1589</v>
      </c>
      <c r="N1" s="46" t="s">
        <v>3</v>
      </c>
      <c r="O1" s="46" t="s">
        <v>13</v>
      </c>
      <c r="P1" s="46" t="s">
        <v>19</v>
      </c>
      <c r="Q1" s="46" t="s">
        <v>20</v>
      </c>
      <c r="R1" s="55" t="s">
        <v>24</v>
      </c>
      <c r="S1" s="55" t="s">
        <v>103</v>
      </c>
      <c r="T1" s="46" t="s">
        <v>9</v>
      </c>
      <c r="U1" s="46" t="s">
        <v>12</v>
      </c>
      <c r="V1" s="46" t="s">
        <v>14</v>
      </c>
      <c r="W1" s="46" t="s">
        <v>17</v>
      </c>
      <c r="X1" s="46" t="s">
        <v>8</v>
      </c>
      <c r="Y1" s="46" t="s">
        <v>7</v>
      </c>
      <c r="Z1" s="46" t="s">
        <v>5</v>
      </c>
      <c r="AA1" s="46" t="s">
        <v>6</v>
      </c>
      <c r="AB1" s="46" t="s">
        <v>4</v>
      </c>
      <c r="AC1" s="46" t="s">
        <v>1</v>
      </c>
      <c r="AD1" s="46" t="s">
        <v>104</v>
      </c>
      <c r="AE1" s="46" t="s">
        <v>3</v>
      </c>
      <c r="AF1" s="46" t="s">
        <v>13</v>
      </c>
      <c r="AG1" s="46" t="s">
        <v>19</v>
      </c>
      <c r="AH1" s="46" t="s">
        <v>20</v>
      </c>
    </row>
    <row r="2" spans="1:34">
      <c r="A2" s="57" t="s">
        <v>33</v>
      </c>
      <c r="B2" s="58">
        <v>50</v>
      </c>
      <c r="C2" s="59" t="s">
        <v>441</v>
      </c>
      <c r="D2" s="59" t="s">
        <v>1590</v>
      </c>
      <c r="E2" s="59" t="s">
        <v>130</v>
      </c>
      <c r="F2" s="59" t="s">
        <v>1591</v>
      </c>
      <c r="G2" s="59" t="s">
        <v>369</v>
      </c>
      <c r="H2" s="59" t="s">
        <v>931</v>
      </c>
      <c r="I2" s="59" t="s">
        <v>1592</v>
      </c>
      <c r="J2" s="59" t="s">
        <v>1593</v>
      </c>
      <c r="K2" s="59" t="s">
        <v>1594</v>
      </c>
      <c r="L2" s="59" t="s">
        <v>1595</v>
      </c>
      <c r="M2" s="59" t="s">
        <v>1596</v>
      </c>
      <c r="N2" s="59" t="s">
        <v>1597</v>
      </c>
      <c r="O2" s="59" t="s">
        <v>1598</v>
      </c>
      <c r="P2" s="59" t="s">
        <v>1599</v>
      </c>
      <c r="Q2" s="59" t="s">
        <v>1600</v>
      </c>
      <c r="R2" s="60" t="s">
        <v>24</v>
      </c>
      <c r="S2" s="58">
        <v>50</v>
      </c>
      <c r="T2" s="59" t="s">
        <v>1601</v>
      </c>
      <c r="U2" s="59" t="s">
        <v>1602</v>
      </c>
      <c r="V2" s="59" t="s">
        <v>366</v>
      </c>
      <c r="W2" s="59" t="s">
        <v>1603</v>
      </c>
      <c r="X2" s="59" t="s">
        <v>316</v>
      </c>
      <c r="Y2" s="59" t="s">
        <v>317</v>
      </c>
      <c r="Z2" s="59" t="s">
        <v>1604</v>
      </c>
      <c r="AA2" s="59" t="s">
        <v>1492</v>
      </c>
      <c r="AB2" s="59" t="s">
        <v>336</v>
      </c>
      <c r="AC2" s="59" t="s">
        <v>1605</v>
      </c>
      <c r="AD2" s="59" t="s">
        <v>1606</v>
      </c>
      <c r="AE2" s="59" t="s">
        <v>1607</v>
      </c>
      <c r="AF2" s="59" t="s">
        <v>1608</v>
      </c>
      <c r="AG2" s="59" t="s">
        <v>1609</v>
      </c>
      <c r="AH2" s="59" t="s">
        <v>1610</v>
      </c>
    </row>
    <row r="3" spans="1:34">
      <c r="A3" s="57" t="s">
        <v>33</v>
      </c>
      <c r="B3" s="58">
        <v>49</v>
      </c>
      <c r="C3" s="59" t="s">
        <v>172</v>
      </c>
      <c r="D3" s="59" t="s">
        <v>1611</v>
      </c>
      <c r="E3" s="59" t="s">
        <v>1543</v>
      </c>
      <c r="F3" s="59" t="s">
        <v>1612</v>
      </c>
      <c r="G3" s="59" t="s">
        <v>439</v>
      </c>
      <c r="H3" s="59" t="s">
        <v>1613</v>
      </c>
      <c r="I3" s="59" t="s">
        <v>1353</v>
      </c>
      <c r="J3" s="59" t="s">
        <v>246</v>
      </c>
      <c r="K3" s="59" t="s">
        <v>1614</v>
      </c>
      <c r="L3" s="59" t="s">
        <v>1615</v>
      </c>
      <c r="M3" s="59" t="s">
        <v>1616</v>
      </c>
      <c r="N3" s="59" t="s">
        <v>1617</v>
      </c>
      <c r="O3" s="59" t="s">
        <v>1618</v>
      </c>
      <c r="P3" s="59" t="s">
        <v>1619</v>
      </c>
      <c r="Q3" s="59" t="s">
        <v>420</v>
      </c>
      <c r="R3" s="60" t="s">
        <v>24</v>
      </c>
      <c r="S3" s="58">
        <v>49</v>
      </c>
      <c r="T3" s="59" t="s">
        <v>1620</v>
      </c>
      <c r="U3" s="59" t="s">
        <v>1621</v>
      </c>
      <c r="V3" s="59" t="s">
        <v>1622</v>
      </c>
      <c r="W3" s="59" t="s">
        <v>1623</v>
      </c>
      <c r="X3" s="59" t="s">
        <v>710</v>
      </c>
      <c r="Y3" s="59" t="s">
        <v>422</v>
      </c>
      <c r="Z3" s="59" t="s">
        <v>1624</v>
      </c>
      <c r="AA3" s="59" t="s">
        <v>1625</v>
      </c>
      <c r="AB3" s="59" t="s">
        <v>1626</v>
      </c>
      <c r="AC3" s="59" t="s">
        <v>1627</v>
      </c>
      <c r="AD3" s="59" t="s">
        <v>1628</v>
      </c>
      <c r="AE3" s="59" t="s">
        <v>1629</v>
      </c>
      <c r="AF3" s="59" t="s">
        <v>1630</v>
      </c>
      <c r="AG3" s="59" t="s">
        <v>921</v>
      </c>
      <c r="AH3" s="59" t="s">
        <v>1631</v>
      </c>
    </row>
    <row r="4" spans="1:34">
      <c r="A4" s="57" t="s">
        <v>33</v>
      </c>
      <c r="B4" s="58">
        <v>48</v>
      </c>
      <c r="C4" s="59" t="s">
        <v>500</v>
      </c>
      <c r="D4" s="59" t="s">
        <v>1632</v>
      </c>
      <c r="E4" s="59" t="s">
        <v>436</v>
      </c>
      <c r="F4" s="59" t="s">
        <v>1633</v>
      </c>
      <c r="G4" s="59" t="s">
        <v>1489</v>
      </c>
      <c r="H4" s="59" t="s">
        <v>171</v>
      </c>
      <c r="I4" s="59" t="s">
        <v>324</v>
      </c>
      <c r="J4" s="59" t="s">
        <v>145</v>
      </c>
      <c r="K4" s="59" t="s">
        <v>1634</v>
      </c>
      <c r="L4" s="59" t="s">
        <v>1635</v>
      </c>
      <c r="M4" s="59" t="s">
        <v>1636</v>
      </c>
      <c r="N4" s="59" t="s">
        <v>1637</v>
      </c>
      <c r="O4" s="59" t="s">
        <v>1638</v>
      </c>
      <c r="P4" s="59" t="s">
        <v>1639</v>
      </c>
      <c r="Q4" s="59" t="s">
        <v>975</v>
      </c>
      <c r="R4" s="60" t="s">
        <v>24</v>
      </c>
      <c r="S4" s="58">
        <v>48</v>
      </c>
      <c r="T4" s="59" t="s">
        <v>639</v>
      </c>
      <c r="U4" s="59" t="s">
        <v>1640</v>
      </c>
      <c r="V4" s="59" t="s">
        <v>1027</v>
      </c>
      <c r="W4" s="59" t="s">
        <v>515</v>
      </c>
      <c r="X4" s="59" t="s">
        <v>1641</v>
      </c>
      <c r="Y4" s="59" t="s">
        <v>1642</v>
      </c>
      <c r="Z4" s="59" t="s">
        <v>388</v>
      </c>
      <c r="AA4" s="59" t="s">
        <v>1643</v>
      </c>
      <c r="AB4" s="59" t="s">
        <v>1576</v>
      </c>
      <c r="AC4" s="59" t="s">
        <v>1644</v>
      </c>
      <c r="AD4" s="59" t="s">
        <v>1645</v>
      </c>
      <c r="AE4" s="59" t="s">
        <v>1646</v>
      </c>
      <c r="AF4" s="59" t="s">
        <v>1647</v>
      </c>
      <c r="AG4" s="59" t="s">
        <v>603</v>
      </c>
      <c r="AH4" s="59" t="s">
        <v>854</v>
      </c>
    </row>
    <row r="5" spans="1:34">
      <c r="A5" s="57" t="s">
        <v>33</v>
      </c>
      <c r="B5" s="58">
        <v>47</v>
      </c>
      <c r="C5" s="59" t="s">
        <v>1648</v>
      </c>
      <c r="D5" s="59" t="s">
        <v>1649</v>
      </c>
      <c r="E5" s="59" t="s">
        <v>1650</v>
      </c>
      <c r="F5" s="59" t="s">
        <v>1651</v>
      </c>
      <c r="G5" s="59" t="s">
        <v>576</v>
      </c>
      <c r="H5" s="59" t="s">
        <v>1652</v>
      </c>
      <c r="I5" s="59" t="s">
        <v>180</v>
      </c>
      <c r="J5" s="59" t="s">
        <v>1653</v>
      </c>
      <c r="K5" s="59" t="s">
        <v>1654</v>
      </c>
      <c r="L5" s="59" t="s">
        <v>1655</v>
      </c>
      <c r="M5" s="59" t="s">
        <v>1656</v>
      </c>
      <c r="N5" s="59" t="s">
        <v>1657</v>
      </c>
      <c r="O5" s="59" t="s">
        <v>1658</v>
      </c>
      <c r="P5" s="59" t="s">
        <v>360</v>
      </c>
      <c r="Q5" s="59" t="s">
        <v>1659</v>
      </c>
      <c r="R5" s="60" t="s">
        <v>24</v>
      </c>
      <c r="S5" s="58">
        <v>47</v>
      </c>
      <c r="T5" s="59" t="s">
        <v>343</v>
      </c>
      <c r="U5" s="59" t="s">
        <v>1660</v>
      </c>
      <c r="V5" s="59" t="s">
        <v>539</v>
      </c>
      <c r="W5" s="59" t="s">
        <v>1661</v>
      </c>
      <c r="X5" s="59" t="s">
        <v>491</v>
      </c>
      <c r="Y5" s="59" t="s">
        <v>1662</v>
      </c>
      <c r="Z5" s="59" t="s">
        <v>1663</v>
      </c>
      <c r="AA5" s="59" t="s">
        <v>1664</v>
      </c>
      <c r="AB5" s="59" t="s">
        <v>1665</v>
      </c>
      <c r="AC5" s="59" t="s">
        <v>1666</v>
      </c>
      <c r="AD5" s="59" t="s">
        <v>1667</v>
      </c>
      <c r="AE5" s="59" t="s">
        <v>1668</v>
      </c>
      <c r="AF5" s="59" t="s">
        <v>1669</v>
      </c>
      <c r="AG5" s="59" t="s">
        <v>1670</v>
      </c>
      <c r="AH5" s="59" t="s">
        <v>887</v>
      </c>
    </row>
    <row r="6" spans="1:34">
      <c r="A6" s="57" t="s">
        <v>33</v>
      </c>
      <c r="B6" s="58">
        <v>46</v>
      </c>
      <c r="C6" s="59" t="s">
        <v>1174</v>
      </c>
      <c r="D6" s="59" t="s">
        <v>1671</v>
      </c>
      <c r="E6" s="59" t="s">
        <v>1672</v>
      </c>
      <c r="F6" s="59" t="s">
        <v>1673</v>
      </c>
      <c r="G6" s="59" t="s">
        <v>316</v>
      </c>
      <c r="H6" s="59" t="s">
        <v>1674</v>
      </c>
      <c r="I6" s="59" t="s">
        <v>1675</v>
      </c>
      <c r="J6" s="59" t="s">
        <v>1676</v>
      </c>
      <c r="K6" s="59" t="s">
        <v>1677</v>
      </c>
      <c r="L6" s="59" t="s">
        <v>1678</v>
      </c>
      <c r="M6" s="59" t="s">
        <v>1679</v>
      </c>
      <c r="N6" s="59" t="s">
        <v>374</v>
      </c>
      <c r="O6" s="59" t="s">
        <v>1680</v>
      </c>
      <c r="P6" s="59" t="s">
        <v>1164</v>
      </c>
      <c r="Q6" s="59" t="s">
        <v>1681</v>
      </c>
      <c r="R6" s="60" t="s">
        <v>24</v>
      </c>
      <c r="S6" s="58">
        <v>46</v>
      </c>
      <c r="T6" s="59" t="s">
        <v>413</v>
      </c>
      <c r="U6" s="59" t="s">
        <v>1682</v>
      </c>
      <c r="V6" s="59" t="s">
        <v>1683</v>
      </c>
      <c r="W6" s="59" t="s">
        <v>1684</v>
      </c>
      <c r="X6" s="59" t="s">
        <v>559</v>
      </c>
      <c r="Y6" s="59" t="s">
        <v>1685</v>
      </c>
      <c r="Z6" s="59" t="s">
        <v>1686</v>
      </c>
      <c r="AA6" s="59" t="s">
        <v>1687</v>
      </c>
      <c r="AB6" s="59" t="s">
        <v>1688</v>
      </c>
      <c r="AC6" s="59" t="s">
        <v>1689</v>
      </c>
      <c r="AD6" s="59" t="s">
        <v>1690</v>
      </c>
      <c r="AE6" s="59" t="s">
        <v>1691</v>
      </c>
      <c r="AF6" s="59" t="s">
        <v>1692</v>
      </c>
      <c r="AG6" s="59" t="s">
        <v>1693</v>
      </c>
      <c r="AH6" s="59" t="s">
        <v>947</v>
      </c>
    </row>
    <row r="7" spans="1:34">
      <c r="A7" s="57" t="s">
        <v>33</v>
      </c>
      <c r="B7" s="58">
        <v>45</v>
      </c>
      <c r="C7" s="59" t="s">
        <v>1694</v>
      </c>
      <c r="D7" s="59" t="s">
        <v>1695</v>
      </c>
      <c r="E7" s="59" t="s">
        <v>1696</v>
      </c>
      <c r="F7" s="59" t="s">
        <v>1697</v>
      </c>
      <c r="G7" s="59" t="s">
        <v>386</v>
      </c>
      <c r="H7" s="59" t="s">
        <v>1698</v>
      </c>
      <c r="I7" s="59" t="s">
        <v>1699</v>
      </c>
      <c r="J7" s="59" t="s">
        <v>1700</v>
      </c>
      <c r="K7" s="59" t="s">
        <v>1701</v>
      </c>
      <c r="L7" s="59" t="s">
        <v>1702</v>
      </c>
      <c r="M7" s="59" t="s">
        <v>496</v>
      </c>
      <c r="N7" s="59" t="s">
        <v>1703</v>
      </c>
      <c r="O7" s="59" t="s">
        <v>1704</v>
      </c>
      <c r="P7" s="59" t="s">
        <v>1705</v>
      </c>
      <c r="Q7" s="59" t="s">
        <v>1706</v>
      </c>
      <c r="R7" s="60" t="s">
        <v>24</v>
      </c>
      <c r="S7" s="58">
        <v>45</v>
      </c>
      <c r="T7" s="59" t="s">
        <v>872</v>
      </c>
      <c r="U7" s="59" t="s">
        <v>1707</v>
      </c>
      <c r="V7" s="59" t="s">
        <v>1708</v>
      </c>
      <c r="W7" s="59" t="s">
        <v>1709</v>
      </c>
      <c r="X7" s="59" t="s">
        <v>911</v>
      </c>
      <c r="Y7" s="59" t="s">
        <v>1710</v>
      </c>
      <c r="Z7" s="59" t="s">
        <v>881</v>
      </c>
      <c r="AA7" s="59" t="s">
        <v>1711</v>
      </c>
      <c r="AB7" s="59" t="s">
        <v>627</v>
      </c>
      <c r="AC7" s="59" t="s">
        <v>1712</v>
      </c>
      <c r="AD7" s="59" t="s">
        <v>1713</v>
      </c>
      <c r="AE7" s="59" t="s">
        <v>1714</v>
      </c>
      <c r="AF7" s="59" t="s">
        <v>1715</v>
      </c>
      <c r="AG7" s="59" t="s">
        <v>628</v>
      </c>
      <c r="AH7" s="59" t="s">
        <v>1706</v>
      </c>
    </row>
    <row r="8" spans="1:34">
      <c r="A8" s="57" t="s">
        <v>33</v>
      </c>
      <c r="B8" s="58">
        <v>44</v>
      </c>
      <c r="C8" s="59" t="s">
        <v>671</v>
      </c>
      <c r="D8" s="59" t="s">
        <v>1716</v>
      </c>
      <c r="E8" s="59" t="s">
        <v>539</v>
      </c>
      <c r="F8" s="59" t="s">
        <v>1717</v>
      </c>
      <c r="G8" s="59" t="s">
        <v>1641</v>
      </c>
      <c r="H8" s="59" t="s">
        <v>1718</v>
      </c>
      <c r="I8" s="59" t="s">
        <v>1719</v>
      </c>
      <c r="J8" s="59" t="s">
        <v>1720</v>
      </c>
      <c r="K8" s="59" t="s">
        <v>1360</v>
      </c>
      <c r="L8" s="59" t="s">
        <v>829</v>
      </c>
      <c r="M8" s="59" t="s">
        <v>1721</v>
      </c>
      <c r="N8" s="59" t="s">
        <v>1722</v>
      </c>
      <c r="O8" s="59" t="s">
        <v>1723</v>
      </c>
      <c r="P8" s="59" t="s">
        <v>1706</v>
      </c>
      <c r="Q8" s="59" t="s">
        <v>1724</v>
      </c>
      <c r="R8" s="60" t="s">
        <v>24</v>
      </c>
      <c r="S8" s="58">
        <v>44</v>
      </c>
      <c r="T8" s="59" t="s">
        <v>1725</v>
      </c>
      <c r="U8" s="59" t="s">
        <v>1726</v>
      </c>
      <c r="V8" s="59" t="s">
        <v>1727</v>
      </c>
      <c r="W8" s="59" t="s">
        <v>1728</v>
      </c>
      <c r="X8" s="59" t="s">
        <v>1729</v>
      </c>
      <c r="Y8" s="59" t="s">
        <v>1730</v>
      </c>
      <c r="Z8" s="59" t="s">
        <v>1731</v>
      </c>
      <c r="AA8" s="59" t="s">
        <v>849</v>
      </c>
      <c r="AB8" s="59" t="s">
        <v>1732</v>
      </c>
      <c r="AC8" s="59" t="s">
        <v>1733</v>
      </c>
      <c r="AD8" s="59" t="s">
        <v>1734</v>
      </c>
      <c r="AE8" s="59" t="s">
        <v>728</v>
      </c>
      <c r="AF8" s="59" t="s">
        <v>1735</v>
      </c>
      <c r="AG8" s="59" t="s">
        <v>1736</v>
      </c>
      <c r="AH8" s="59" t="s">
        <v>1724</v>
      </c>
    </row>
    <row r="9" spans="1:34">
      <c r="A9" s="57" t="s">
        <v>33</v>
      </c>
      <c r="B9" s="58">
        <v>43</v>
      </c>
      <c r="C9" s="59" t="s">
        <v>343</v>
      </c>
      <c r="D9" s="59" t="s">
        <v>1737</v>
      </c>
      <c r="E9" s="59" t="s">
        <v>1738</v>
      </c>
      <c r="F9" s="59" t="s">
        <v>1739</v>
      </c>
      <c r="G9" s="59" t="s">
        <v>1504</v>
      </c>
      <c r="H9" s="59" t="s">
        <v>1740</v>
      </c>
      <c r="I9" s="59" t="s">
        <v>1741</v>
      </c>
      <c r="J9" s="59" t="s">
        <v>1373</v>
      </c>
      <c r="K9" s="59" t="s">
        <v>1742</v>
      </c>
      <c r="L9" s="59" t="s">
        <v>1743</v>
      </c>
      <c r="M9" s="59" t="s">
        <v>1744</v>
      </c>
      <c r="N9" s="59" t="s">
        <v>1745</v>
      </c>
      <c r="O9" s="59" t="s">
        <v>1746</v>
      </c>
      <c r="P9" s="59" t="s">
        <v>1747</v>
      </c>
      <c r="Q9" s="59" t="s">
        <v>1748</v>
      </c>
      <c r="R9" s="60" t="s">
        <v>24</v>
      </c>
      <c r="S9" s="58">
        <v>43</v>
      </c>
      <c r="T9" s="59" t="s">
        <v>1749</v>
      </c>
      <c r="U9" s="59" t="s">
        <v>1034</v>
      </c>
      <c r="V9" s="59" t="s">
        <v>488</v>
      </c>
      <c r="W9" s="59" t="s">
        <v>241</v>
      </c>
      <c r="X9" s="59" t="s">
        <v>662</v>
      </c>
      <c r="Y9" s="59" t="s">
        <v>1557</v>
      </c>
      <c r="Z9" s="59" t="s">
        <v>1750</v>
      </c>
      <c r="AA9" s="59" t="s">
        <v>978</v>
      </c>
      <c r="AB9" s="59" t="s">
        <v>578</v>
      </c>
      <c r="AC9" s="59" t="s">
        <v>1751</v>
      </c>
      <c r="AD9" s="59" t="s">
        <v>1752</v>
      </c>
      <c r="AE9" s="59" t="s">
        <v>1753</v>
      </c>
      <c r="AF9" s="59" t="s">
        <v>1754</v>
      </c>
      <c r="AG9" s="59" t="s">
        <v>749</v>
      </c>
      <c r="AH9" s="59" t="s">
        <v>1748</v>
      </c>
    </row>
    <row r="10" spans="1:34">
      <c r="A10" s="57" t="s">
        <v>33</v>
      </c>
      <c r="B10" s="58">
        <v>42</v>
      </c>
      <c r="C10" s="59" t="s">
        <v>1755</v>
      </c>
      <c r="D10" s="59" t="s">
        <v>1756</v>
      </c>
      <c r="E10" s="59" t="s">
        <v>1159</v>
      </c>
      <c r="F10" s="59" t="s">
        <v>1757</v>
      </c>
      <c r="G10" s="59" t="s">
        <v>1758</v>
      </c>
      <c r="H10" s="59" t="s">
        <v>1759</v>
      </c>
      <c r="I10" s="59" t="s">
        <v>388</v>
      </c>
      <c r="J10" s="59" t="s">
        <v>1760</v>
      </c>
      <c r="K10" s="59" t="s">
        <v>1761</v>
      </c>
      <c r="L10" s="59" t="s">
        <v>1762</v>
      </c>
      <c r="M10" s="59" t="s">
        <v>1763</v>
      </c>
      <c r="N10" s="59" t="s">
        <v>1764</v>
      </c>
      <c r="O10" s="59" t="s">
        <v>1765</v>
      </c>
      <c r="P10" s="59" t="s">
        <v>1766</v>
      </c>
      <c r="Q10" s="59" t="s">
        <v>1767</v>
      </c>
      <c r="R10" s="60" t="s">
        <v>24</v>
      </c>
      <c r="S10" s="58">
        <v>42</v>
      </c>
      <c r="T10" s="59" t="s">
        <v>1768</v>
      </c>
      <c r="U10" s="59" t="s">
        <v>1769</v>
      </c>
      <c r="V10" s="59" t="s">
        <v>1770</v>
      </c>
      <c r="W10" s="59" t="s">
        <v>1771</v>
      </c>
      <c r="X10" s="59" t="s">
        <v>976</v>
      </c>
      <c r="Y10" s="59" t="s">
        <v>1772</v>
      </c>
      <c r="Z10" s="59" t="s">
        <v>1773</v>
      </c>
      <c r="AA10" s="59" t="s">
        <v>1774</v>
      </c>
      <c r="AB10" s="59" t="s">
        <v>1775</v>
      </c>
      <c r="AC10" s="59" t="s">
        <v>1776</v>
      </c>
      <c r="AD10" s="59" t="s">
        <v>1777</v>
      </c>
      <c r="AE10" s="59" t="s">
        <v>1778</v>
      </c>
      <c r="AF10" s="59" t="s">
        <v>1779</v>
      </c>
      <c r="AG10" s="59" t="s">
        <v>1251</v>
      </c>
      <c r="AH10" s="59" t="s">
        <v>1767</v>
      </c>
    </row>
    <row r="11" spans="1:34">
      <c r="A11" s="57" t="s">
        <v>33</v>
      </c>
      <c r="B11" s="58">
        <v>41</v>
      </c>
      <c r="C11" s="59" t="s">
        <v>806</v>
      </c>
      <c r="D11" s="59" t="s">
        <v>311</v>
      </c>
      <c r="E11" s="59" t="s">
        <v>418</v>
      </c>
      <c r="F11" s="59" t="s">
        <v>1780</v>
      </c>
      <c r="G11" s="59" t="s">
        <v>525</v>
      </c>
      <c r="H11" s="59" t="s">
        <v>1781</v>
      </c>
      <c r="I11" s="59" t="s">
        <v>1782</v>
      </c>
      <c r="J11" s="59" t="s">
        <v>888</v>
      </c>
      <c r="K11" s="59" t="s">
        <v>1783</v>
      </c>
      <c r="L11" s="59" t="s">
        <v>1784</v>
      </c>
      <c r="M11" s="59" t="s">
        <v>1785</v>
      </c>
      <c r="N11" s="59" t="s">
        <v>1786</v>
      </c>
      <c r="O11" s="59" t="s">
        <v>1787</v>
      </c>
      <c r="P11" s="59" t="s">
        <v>1788</v>
      </c>
      <c r="Q11" s="59" t="s">
        <v>1789</v>
      </c>
      <c r="R11" s="60" t="s">
        <v>24</v>
      </c>
      <c r="S11" s="58">
        <v>41</v>
      </c>
      <c r="T11" s="59" t="s">
        <v>654</v>
      </c>
      <c r="U11" s="59" t="s">
        <v>1790</v>
      </c>
      <c r="V11" s="59" t="s">
        <v>1234</v>
      </c>
      <c r="W11" s="59" t="s">
        <v>142</v>
      </c>
      <c r="X11" s="59" t="s">
        <v>1008</v>
      </c>
      <c r="Y11" s="59" t="s">
        <v>1791</v>
      </c>
      <c r="Z11" s="59" t="s">
        <v>115</v>
      </c>
      <c r="AA11" s="59" t="s">
        <v>1792</v>
      </c>
      <c r="AB11" s="59" t="s">
        <v>1793</v>
      </c>
      <c r="AC11" s="59" t="s">
        <v>921</v>
      </c>
      <c r="AD11" s="59" t="s">
        <v>1794</v>
      </c>
      <c r="AE11" s="59" t="s">
        <v>1795</v>
      </c>
      <c r="AF11" s="59" t="s">
        <v>1796</v>
      </c>
      <c r="AG11" s="59" t="s">
        <v>1224</v>
      </c>
      <c r="AH11" s="59" t="s">
        <v>1789</v>
      </c>
    </row>
    <row r="12" spans="1:34">
      <c r="A12" s="57" t="s">
        <v>33</v>
      </c>
      <c r="B12" s="58">
        <v>40</v>
      </c>
      <c r="C12" s="59" t="s">
        <v>1797</v>
      </c>
      <c r="D12" s="59" t="s">
        <v>1798</v>
      </c>
      <c r="E12" s="59" t="s">
        <v>1799</v>
      </c>
      <c r="F12" s="59" t="s">
        <v>1800</v>
      </c>
      <c r="G12" s="59" t="s">
        <v>879</v>
      </c>
      <c r="H12" s="59" t="s">
        <v>1801</v>
      </c>
      <c r="I12" s="59" t="s">
        <v>1490</v>
      </c>
      <c r="J12" s="59" t="s">
        <v>823</v>
      </c>
      <c r="K12" s="59" t="s">
        <v>1793</v>
      </c>
      <c r="L12" s="59" t="s">
        <v>1802</v>
      </c>
      <c r="M12" s="59" t="s">
        <v>1803</v>
      </c>
      <c r="N12" s="59" t="s">
        <v>1804</v>
      </c>
      <c r="O12" s="59" t="s">
        <v>1805</v>
      </c>
      <c r="P12" s="59" t="s">
        <v>1806</v>
      </c>
      <c r="Q12" s="59" t="s">
        <v>1807</v>
      </c>
      <c r="R12" s="60" t="s">
        <v>24</v>
      </c>
      <c r="S12" s="58">
        <v>40</v>
      </c>
      <c r="T12" s="59" t="s">
        <v>329</v>
      </c>
      <c r="U12" s="59" t="s">
        <v>1808</v>
      </c>
      <c r="V12" s="59" t="s">
        <v>1281</v>
      </c>
      <c r="W12" s="59" t="s">
        <v>1809</v>
      </c>
      <c r="X12" s="59" t="s">
        <v>763</v>
      </c>
      <c r="Y12" s="59" t="s">
        <v>930</v>
      </c>
      <c r="Z12" s="59" t="s">
        <v>1810</v>
      </c>
      <c r="AA12" s="59" t="s">
        <v>1811</v>
      </c>
      <c r="AB12" s="59" t="s">
        <v>1338</v>
      </c>
      <c r="AC12" s="59" t="s">
        <v>350</v>
      </c>
      <c r="AD12" s="59" t="s">
        <v>1812</v>
      </c>
      <c r="AE12" s="59" t="s">
        <v>1813</v>
      </c>
      <c r="AF12" s="59" t="s">
        <v>1814</v>
      </c>
      <c r="AG12" s="59" t="s">
        <v>1815</v>
      </c>
      <c r="AH12" s="59" t="s">
        <v>1807</v>
      </c>
    </row>
    <row r="13" spans="1:34">
      <c r="A13" s="57" t="s">
        <v>33</v>
      </c>
      <c r="B13" s="58">
        <v>39</v>
      </c>
      <c r="C13" s="59" t="s">
        <v>185</v>
      </c>
      <c r="D13" s="59" t="s">
        <v>1816</v>
      </c>
      <c r="E13" s="59" t="s">
        <v>933</v>
      </c>
      <c r="F13" s="59" t="s">
        <v>1817</v>
      </c>
      <c r="G13" s="59" t="s">
        <v>911</v>
      </c>
      <c r="H13" s="59" t="s">
        <v>1505</v>
      </c>
      <c r="I13" s="59" t="s">
        <v>1818</v>
      </c>
      <c r="J13" s="59" t="s">
        <v>756</v>
      </c>
      <c r="K13" s="59" t="s">
        <v>277</v>
      </c>
      <c r="L13" s="59" t="s">
        <v>550</v>
      </c>
      <c r="M13" s="59" t="s">
        <v>1819</v>
      </c>
      <c r="N13" s="59" t="s">
        <v>1820</v>
      </c>
      <c r="O13" s="59" t="s">
        <v>1821</v>
      </c>
      <c r="P13" s="59" t="s">
        <v>1129</v>
      </c>
      <c r="Q13" s="59" t="s">
        <v>738</v>
      </c>
      <c r="R13" s="60" t="s">
        <v>24</v>
      </c>
      <c r="S13" s="58">
        <v>39</v>
      </c>
      <c r="T13" s="59" t="s">
        <v>1822</v>
      </c>
      <c r="U13" s="59" t="s">
        <v>1823</v>
      </c>
      <c r="V13" s="59" t="s">
        <v>659</v>
      </c>
      <c r="W13" s="59" t="s">
        <v>1824</v>
      </c>
      <c r="X13" s="59" t="s">
        <v>796</v>
      </c>
      <c r="Y13" s="59" t="s">
        <v>1825</v>
      </c>
      <c r="Z13" s="59" t="s">
        <v>1826</v>
      </c>
      <c r="AA13" s="59" t="s">
        <v>1827</v>
      </c>
      <c r="AB13" s="59" t="s">
        <v>205</v>
      </c>
      <c r="AC13" s="59" t="s">
        <v>1828</v>
      </c>
      <c r="AD13" s="59" t="s">
        <v>1829</v>
      </c>
      <c r="AE13" s="59" t="s">
        <v>1830</v>
      </c>
      <c r="AF13" s="59" t="s">
        <v>1831</v>
      </c>
      <c r="AG13" s="59" t="s">
        <v>1832</v>
      </c>
      <c r="AH13" s="59" t="s">
        <v>738</v>
      </c>
    </row>
    <row r="14" spans="1:34">
      <c r="A14" s="57" t="s">
        <v>33</v>
      </c>
      <c r="B14" s="58">
        <v>38</v>
      </c>
      <c r="C14" s="59" t="s">
        <v>222</v>
      </c>
      <c r="D14" s="59" t="s">
        <v>1833</v>
      </c>
      <c r="E14" s="59" t="s">
        <v>1834</v>
      </c>
      <c r="F14" s="59" t="s">
        <v>1835</v>
      </c>
      <c r="G14" s="59" t="s">
        <v>1729</v>
      </c>
      <c r="H14" s="59" t="s">
        <v>1836</v>
      </c>
      <c r="I14" s="59" t="s">
        <v>1427</v>
      </c>
      <c r="J14" s="59" t="s">
        <v>1837</v>
      </c>
      <c r="K14" s="59" t="s">
        <v>425</v>
      </c>
      <c r="L14" s="59" t="s">
        <v>1838</v>
      </c>
      <c r="M14" s="59" t="s">
        <v>1839</v>
      </c>
      <c r="N14" s="59" t="s">
        <v>1840</v>
      </c>
      <c r="O14" s="59" t="s">
        <v>1841</v>
      </c>
      <c r="P14" s="59" t="s">
        <v>628</v>
      </c>
      <c r="Q14" s="59" t="s">
        <v>593</v>
      </c>
      <c r="R14" s="60" t="s">
        <v>24</v>
      </c>
      <c r="S14" s="58">
        <v>38</v>
      </c>
      <c r="T14" s="59" t="s">
        <v>1842</v>
      </c>
      <c r="U14" s="59" t="s">
        <v>1843</v>
      </c>
      <c r="V14" s="59" t="s">
        <v>1844</v>
      </c>
      <c r="W14" s="59" t="s">
        <v>1845</v>
      </c>
      <c r="X14" s="59" t="s">
        <v>1846</v>
      </c>
      <c r="Y14" s="59" t="s">
        <v>1847</v>
      </c>
      <c r="Z14" s="59" t="s">
        <v>1506</v>
      </c>
      <c r="AA14" s="59" t="s">
        <v>1848</v>
      </c>
      <c r="AB14" s="59" t="s">
        <v>460</v>
      </c>
      <c r="AC14" s="59" t="s">
        <v>206</v>
      </c>
      <c r="AD14" s="59" t="s">
        <v>1849</v>
      </c>
      <c r="AE14" s="59" t="s">
        <v>1780</v>
      </c>
      <c r="AF14" s="59" t="s">
        <v>1850</v>
      </c>
      <c r="AG14" s="59" t="s">
        <v>1851</v>
      </c>
      <c r="AH14" s="59" t="s">
        <v>593</v>
      </c>
    </row>
    <row r="15" spans="1:34">
      <c r="A15" s="57" t="s">
        <v>33</v>
      </c>
      <c r="B15" s="58">
        <v>37</v>
      </c>
      <c r="C15" s="59" t="s">
        <v>1852</v>
      </c>
      <c r="D15" s="59" t="s">
        <v>1853</v>
      </c>
      <c r="E15" s="59" t="s">
        <v>1854</v>
      </c>
      <c r="F15" s="59" t="s">
        <v>1855</v>
      </c>
      <c r="G15" s="59" t="s">
        <v>693</v>
      </c>
      <c r="H15" s="59" t="s">
        <v>1534</v>
      </c>
      <c r="I15" s="59" t="s">
        <v>1856</v>
      </c>
      <c r="J15" s="59" t="s">
        <v>1229</v>
      </c>
      <c r="K15" s="59" t="s">
        <v>1857</v>
      </c>
      <c r="L15" s="59" t="s">
        <v>1858</v>
      </c>
      <c r="M15" s="59" t="s">
        <v>1859</v>
      </c>
      <c r="N15" s="59" t="s">
        <v>530</v>
      </c>
      <c r="O15" s="59" t="s">
        <v>1860</v>
      </c>
      <c r="P15" s="59" t="s">
        <v>1861</v>
      </c>
      <c r="Q15" s="59" t="s">
        <v>1753</v>
      </c>
      <c r="R15" s="60" t="s">
        <v>24</v>
      </c>
      <c r="S15" s="58">
        <v>37</v>
      </c>
      <c r="T15" s="59" t="s">
        <v>1397</v>
      </c>
      <c r="U15" s="59" t="s">
        <v>1862</v>
      </c>
      <c r="V15" s="59" t="s">
        <v>1863</v>
      </c>
      <c r="W15" s="59" t="s">
        <v>1864</v>
      </c>
      <c r="X15" s="59" t="s">
        <v>863</v>
      </c>
      <c r="Y15" s="59" t="s">
        <v>994</v>
      </c>
      <c r="Z15" s="59" t="s">
        <v>1865</v>
      </c>
      <c r="AA15" s="59" t="s">
        <v>344</v>
      </c>
      <c r="AB15" s="59" t="s">
        <v>945</v>
      </c>
      <c r="AC15" s="59" t="s">
        <v>1866</v>
      </c>
      <c r="AD15" s="59" t="s">
        <v>1867</v>
      </c>
      <c r="AE15" s="59" t="s">
        <v>1868</v>
      </c>
      <c r="AF15" s="59" t="s">
        <v>1869</v>
      </c>
      <c r="AG15" s="59" t="s">
        <v>1870</v>
      </c>
      <c r="AH15" s="59" t="s">
        <v>1753</v>
      </c>
    </row>
    <row r="16" spans="1:34">
      <c r="A16" s="57" t="s">
        <v>33</v>
      </c>
      <c r="B16" s="58">
        <v>36</v>
      </c>
      <c r="C16" s="59" t="s">
        <v>1871</v>
      </c>
      <c r="D16" s="59" t="s">
        <v>1872</v>
      </c>
      <c r="E16" s="59" t="s">
        <v>1873</v>
      </c>
      <c r="F16" s="59" t="s">
        <v>1874</v>
      </c>
      <c r="G16" s="59" t="s">
        <v>729</v>
      </c>
      <c r="H16" s="59" t="s">
        <v>1730</v>
      </c>
      <c r="I16" s="59" t="s">
        <v>631</v>
      </c>
      <c r="J16" s="59" t="s">
        <v>1429</v>
      </c>
      <c r="K16" s="59" t="s">
        <v>1875</v>
      </c>
      <c r="L16" s="59" t="s">
        <v>1876</v>
      </c>
      <c r="M16" s="59" t="s">
        <v>1877</v>
      </c>
      <c r="N16" s="59" t="s">
        <v>1878</v>
      </c>
      <c r="O16" s="59" t="s">
        <v>1879</v>
      </c>
      <c r="P16" s="59" t="s">
        <v>1880</v>
      </c>
      <c r="Q16" s="59" t="s">
        <v>1881</v>
      </c>
      <c r="R16" s="60" t="s">
        <v>24</v>
      </c>
      <c r="S16" s="58">
        <v>36</v>
      </c>
      <c r="T16" s="59" t="s">
        <v>436</v>
      </c>
      <c r="U16" s="59" t="s">
        <v>1882</v>
      </c>
      <c r="V16" s="59" t="s">
        <v>1883</v>
      </c>
      <c r="W16" s="59" t="s">
        <v>887</v>
      </c>
      <c r="X16" s="59" t="s">
        <v>895</v>
      </c>
      <c r="Y16" s="59" t="s">
        <v>1884</v>
      </c>
      <c r="Z16" s="59" t="s">
        <v>1885</v>
      </c>
      <c r="AA16" s="59" t="s">
        <v>740</v>
      </c>
      <c r="AB16" s="59" t="s">
        <v>1774</v>
      </c>
      <c r="AC16" s="59" t="s">
        <v>1886</v>
      </c>
      <c r="AD16" s="59" t="s">
        <v>1887</v>
      </c>
      <c r="AE16" s="59" t="s">
        <v>1888</v>
      </c>
      <c r="AF16" s="59" t="s">
        <v>1889</v>
      </c>
      <c r="AG16" s="59" t="s">
        <v>795</v>
      </c>
      <c r="AH16" s="59" t="s">
        <v>1881</v>
      </c>
    </row>
    <row r="17" spans="1:34">
      <c r="A17" s="57" t="s">
        <v>33</v>
      </c>
      <c r="B17" s="58">
        <v>35</v>
      </c>
      <c r="C17" s="59" t="s">
        <v>1890</v>
      </c>
      <c r="D17" s="59" t="s">
        <v>1891</v>
      </c>
      <c r="E17" s="59" t="s">
        <v>1892</v>
      </c>
      <c r="F17" s="59" t="s">
        <v>1893</v>
      </c>
      <c r="G17" s="59" t="s">
        <v>1008</v>
      </c>
      <c r="H17" s="59" t="s">
        <v>1894</v>
      </c>
      <c r="I17" s="59" t="s">
        <v>1895</v>
      </c>
      <c r="J17" s="59" t="s">
        <v>1896</v>
      </c>
      <c r="K17" s="59" t="s">
        <v>1897</v>
      </c>
      <c r="L17" s="59" t="s">
        <v>1898</v>
      </c>
      <c r="M17" s="59" t="s">
        <v>1832</v>
      </c>
      <c r="N17" s="59" t="s">
        <v>1724</v>
      </c>
      <c r="O17" s="59" t="s">
        <v>1899</v>
      </c>
      <c r="P17" s="59" t="s">
        <v>1900</v>
      </c>
      <c r="Q17" s="59" t="s">
        <v>1901</v>
      </c>
      <c r="R17" s="60" t="s">
        <v>24</v>
      </c>
      <c r="S17" s="58">
        <v>35</v>
      </c>
      <c r="T17" s="59" t="s">
        <v>1650</v>
      </c>
      <c r="U17" s="59" t="s">
        <v>1902</v>
      </c>
      <c r="V17" s="59" t="s">
        <v>827</v>
      </c>
      <c r="W17" s="59" t="s">
        <v>951</v>
      </c>
      <c r="X17" s="59" t="s">
        <v>929</v>
      </c>
      <c r="Y17" s="59" t="s">
        <v>1903</v>
      </c>
      <c r="Z17" s="59" t="s">
        <v>1904</v>
      </c>
      <c r="AA17" s="59" t="s">
        <v>672</v>
      </c>
      <c r="AB17" s="59" t="s">
        <v>1811</v>
      </c>
      <c r="AC17" s="59" t="s">
        <v>1905</v>
      </c>
      <c r="AD17" s="59" t="s">
        <v>735</v>
      </c>
      <c r="AE17" s="59" t="s">
        <v>980</v>
      </c>
      <c r="AF17" s="59" t="s">
        <v>1906</v>
      </c>
      <c r="AG17" s="59" t="s">
        <v>1907</v>
      </c>
      <c r="AH17" s="59" t="s">
        <v>1901</v>
      </c>
    </row>
    <row r="18" spans="1:34">
      <c r="A18" s="57" t="s">
        <v>33</v>
      </c>
      <c r="B18" s="58">
        <v>34</v>
      </c>
      <c r="C18" s="59" t="s">
        <v>721</v>
      </c>
      <c r="D18" s="59" t="s">
        <v>1908</v>
      </c>
      <c r="E18" s="59" t="s">
        <v>726</v>
      </c>
      <c r="F18" s="59" t="s">
        <v>1909</v>
      </c>
      <c r="G18" s="59" t="s">
        <v>1038</v>
      </c>
      <c r="H18" s="59" t="s">
        <v>1791</v>
      </c>
      <c r="I18" s="59" t="s">
        <v>1910</v>
      </c>
      <c r="J18" s="59" t="s">
        <v>1544</v>
      </c>
      <c r="K18" s="59" t="s">
        <v>1271</v>
      </c>
      <c r="L18" s="59" t="s">
        <v>1911</v>
      </c>
      <c r="M18" s="59" t="s">
        <v>1912</v>
      </c>
      <c r="N18" s="59" t="s">
        <v>1913</v>
      </c>
      <c r="O18" s="59" t="s">
        <v>1914</v>
      </c>
      <c r="P18" s="59" t="s">
        <v>1915</v>
      </c>
      <c r="Q18" s="59" t="s">
        <v>1916</v>
      </c>
      <c r="R18" s="60" t="s">
        <v>24</v>
      </c>
      <c r="S18" s="58">
        <v>34</v>
      </c>
      <c r="T18" s="59" t="s">
        <v>1027</v>
      </c>
      <c r="U18" s="59" t="s">
        <v>1917</v>
      </c>
      <c r="V18" s="59" t="s">
        <v>1042</v>
      </c>
      <c r="W18" s="59" t="s">
        <v>1918</v>
      </c>
      <c r="X18" s="59" t="s">
        <v>959</v>
      </c>
      <c r="Y18" s="59" t="s">
        <v>1919</v>
      </c>
      <c r="Z18" s="59" t="s">
        <v>1920</v>
      </c>
      <c r="AA18" s="59" t="s">
        <v>1921</v>
      </c>
      <c r="AB18" s="59" t="s">
        <v>1848</v>
      </c>
      <c r="AC18" s="59" t="s">
        <v>1922</v>
      </c>
      <c r="AD18" s="59" t="s">
        <v>1923</v>
      </c>
      <c r="AE18" s="59" t="s">
        <v>1924</v>
      </c>
      <c r="AF18" s="59" t="s">
        <v>1925</v>
      </c>
      <c r="AG18" s="59" t="s">
        <v>1926</v>
      </c>
      <c r="AH18" s="59" t="s">
        <v>1916</v>
      </c>
    </row>
    <row r="19" spans="1:34">
      <c r="A19" s="57" t="s">
        <v>33</v>
      </c>
      <c r="B19" s="58">
        <v>33</v>
      </c>
      <c r="C19" s="59" t="s">
        <v>1842</v>
      </c>
      <c r="D19" s="59" t="s">
        <v>1927</v>
      </c>
      <c r="E19" s="59" t="s">
        <v>1928</v>
      </c>
      <c r="F19" s="59" t="s">
        <v>1929</v>
      </c>
      <c r="G19" s="59" t="s">
        <v>830</v>
      </c>
      <c r="H19" s="59" t="s">
        <v>1039</v>
      </c>
      <c r="I19" s="59" t="s">
        <v>1930</v>
      </c>
      <c r="J19" s="59" t="s">
        <v>1242</v>
      </c>
      <c r="K19" s="59" t="s">
        <v>1931</v>
      </c>
      <c r="L19" s="59" t="s">
        <v>1932</v>
      </c>
      <c r="M19" s="59" t="s">
        <v>821</v>
      </c>
      <c r="N19" s="59" t="s">
        <v>850</v>
      </c>
      <c r="O19" s="59" t="s">
        <v>1933</v>
      </c>
      <c r="P19" s="59" t="s">
        <v>1934</v>
      </c>
      <c r="Q19" s="59" t="s">
        <v>1935</v>
      </c>
      <c r="R19" s="60" t="s">
        <v>24</v>
      </c>
      <c r="S19" s="58">
        <v>33</v>
      </c>
      <c r="T19" s="59" t="s">
        <v>1936</v>
      </c>
      <c r="U19" s="59" t="s">
        <v>1937</v>
      </c>
      <c r="V19" s="59" t="s">
        <v>362</v>
      </c>
      <c r="W19" s="59" t="s">
        <v>1075</v>
      </c>
      <c r="X19" s="59" t="s">
        <v>993</v>
      </c>
      <c r="Y19" s="59" t="s">
        <v>1938</v>
      </c>
      <c r="Z19" s="59" t="s">
        <v>931</v>
      </c>
      <c r="AA19" s="59" t="s">
        <v>733</v>
      </c>
      <c r="AB19" s="59" t="s">
        <v>235</v>
      </c>
      <c r="AC19" s="59" t="s">
        <v>867</v>
      </c>
      <c r="AD19" s="59" t="s">
        <v>1939</v>
      </c>
      <c r="AE19" s="59" t="s">
        <v>1940</v>
      </c>
      <c r="AF19" s="59" t="s">
        <v>1941</v>
      </c>
      <c r="AG19" s="59" t="s">
        <v>1942</v>
      </c>
      <c r="AH19" s="59" t="s">
        <v>1935</v>
      </c>
    </row>
    <row r="20" spans="1:34">
      <c r="A20" s="57" t="s">
        <v>33</v>
      </c>
      <c r="B20" s="58">
        <v>32</v>
      </c>
      <c r="C20" s="59" t="s">
        <v>1397</v>
      </c>
      <c r="D20" s="59" t="s">
        <v>1125</v>
      </c>
      <c r="E20" s="59" t="s">
        <v>1943</v>
      </c>
      <c r="F20" s="59" t="s">
        <v>1944</v>
      </c>
      <c r="G20" s="59" t="s">
        <v>863</v>
      </c>
      <c r="H20" s="59" t="s">
        <v>1847</v>
      </c>
      <c r="I20" s="59" t="s">
        <v>1945</v>
      </c>
      <c r="J20" s="59" t="s">
        <v>1946</v>
      </c>
      <c r="K20" s="59" t="s">
        <v>979</v>
      </c>
      <c r="L20" s="59" t="s">
        <v>1947</v>
      </c>
      <c r="M20" s="59" t="s">
        <v>1948</v>
      </c>
      <c r="N20" s="59" t="s">
        <v>1949</v>
      </c>
      <c r="O20" s="59" t="s">
        <v>1950</v>
      </c>
      <c r="P20" s="59" t="s">
        <v>1090</v>
      </c>
      <c r="Q20" s="59" t="s">
        <v>1751</v>
      </c>
      <c r="R20" s="60" t="s">
        <v>24</v>
      </c>
      <c r="S20" s="58">
        <v>32</v>
      </c>
      <c r="T20" s="59" t="s">
        <v>1951</v>
      </c>
      <c r="U20" s="59" t="s">
        <v>1952</v>
      </c>
      <c r="V20" s="59" t="s">
        <v>1953</v>
      </c>
      <c r="W20" s="59" t="s">
        <v>566</v>
      </c>
      <c r="X20" s="59" t="s">
        <v>1024</v>
      </c>
      <c r="Y20" s="59" t="s">
        <v>1954</v>
      </c>
      <c r="Z20" s="59" t="s">
        <v>1955</v>
      </c>
      <c r="AA20" s="59" t="s">
        <v>1956</v>
      </c>
      <c r="AB20" s="59" t="s">
        <v>962</v>
      </c>
      <c r="AC20" s="59" t="s">
        <v>1957</v>
      </c>
      <c r="AD20" s="59" t="s">
        <v>728</v>
      </c>
      <c r="AE20" s="59" t="s">
        <v>1958</v>
      </c>
      <c r="AF20" s="59" t="s">
        <v>1959</v>
      </c>
      <c r="AG20" s="59" t="s">
        <v>1960</v>
      </c>
      <c r="AH20" s="59" t="s">
        <v>1751</v>
      </c>
    </row>
    <row r="21" spans="1:34">
      <c r="A21" s="57" t="s">
        <v>33</v>
      </c>
      <c r="B21" s="58">
        <v>31</v>
      </c>
      <c r="C21" s="59" t="s">
        <v>436</v>
      </c>
      <c r="D21" s="59" t="s">
        <v>1961</v>
      </c>
      <c r="E21" s="59" t="s">
        <v>290</v>
      </c>
      <c r="F21" s="59" t="s">
        <v>307</v>
      </c>
      <c r="G21" s="59" t="s">
        <v>895</v>
      </c>
      <c r="H21" s="59" t="s">
        <v>1962</v>
      </c>
      <c r="I21" s="59" t="s">
        <v>1963</v>
      </c>
      <c r="J21" s="59" t="s">
        <v>672</v>
      </c>
      <c r="K21" s="59" t="s">
        <v>1571</v>
      </c>
      <c r="L21" s="59" t="s">
        <v>1964</v>
      </c>
      <c r="M21" s="59" t="s">
        <v>1965</v>
      </c>
      <c r="N21" s="59" t="s">
        <v>736</v>
      </c>
      <c r="O21" s="59" t="s">
        <v>1966</v>
      </c>
      <c r="P21" s="59" t="s">
        <v>1733</v>
      </c>
      <c r="Q21" s="59" t="s">
        <v>968</v>
      </c>
      <c r="R21" s="60" t="s">
        <v>24</v>
      </c>
      <c r="S21" s="58">
        <v>31</v>
      </c>
      <c r="T21" s="59" t="s">
        <v>1967</v>
      </c>
      <c r="U21" s="59" t="s">
        <v>1968</v>
      </c>
      <c r="V21" s="59" t="s">
        <v>466</v>
      </c>
      <c r="W21" s="59" t="s">
        <v>1969</v>
      </c>
      <c r="X21" s="59" t="s">
        <v>1054</v>
      </c>
      <c r="Y21" s="59" t="s">
        <v>1116</v>
      </c>
      <c r="Z21" s="59" t="s">
        <v>261</v>
      </c>
      <c r="AA21" s="59" t="s">
        <v>1970</v>
      </c>
      <c r="AB21" s="59" t="s">
        <v>1971</v>
      </c>
      <c r="AC21" s="59" t="s">
        <v>1972</v>
      </c>
      <c r="AD21" s="59" t="s">
        <v>1973</v>
      </c>
      <c r="AE21" s="59" t="s">
        <v>1974</v>
      </c>
      <c r="AF21" s="59" t="s">
        <v>1975</v>
      </c>
      <c r="AG21" s="59" t="s">
        <v>1976</v>
      </c>
      <c r="AH21" s="59" t="s">
        <v>968</v>
      </c>
    </row>
    <row r="22" spans="1:34">
      <c r="A22" s="57" t="s">
        <v>33</v>
      </c>
      <c r="B22" s="58">
        <v>30</v>
      </c>
      <c r="C22" s="59" t="s">
        <v>1977</v>
      </c>
      <c r="D22" s="59" t="s">
        <v>1978</v>
      </c>
      <c r="E22" s="59" t="s">
        <v>1127</v>
      </c>
      <c r="F22" s="59" t="s">
        <v>1979</v>
      </c>
      <c r="G22" s="59" t="s">
        <v>929</v>
      </c>
      <c r="H22" s="59" t="s">
        <v>1903</v>
      </c>
      <c r="I22" s="59" t="s">
        <v>1904</v>
      </c>
      <c r="J22" s="59" t="s">
        <v>605</v>
      </c>
      <c r="K22" s="59" t="s">
        <v>1980</v>
      </c>
      <c r="L22" s="59" t="s">
        <v>1981</v>
      </c>
      <c r="M22" s="59" t="s">
        <v>1982</v>
      </c>
      <c r="N22" s="59" t="s">
        <v>1983</v>
      </c>
      <c r="O22" s="59" t="s">
        <v>1984</v>
      </c>
      <c r="P22" s="59" t="s">
        <v>1985</v>
      </c>
      <c r="Q22" s="59" t="s">
        <v>1986</v>
      </c>
      <c r="R22" s="60" t="s">
        <v>24</v>
      </c>
      <c r="S22" s="58">
        <v>30</v>
      </c>
      <c r="T22" s="59" t="s">
        <v>1738</v>
      </c>
      <c r="U22" s="59" t="s">
        <v>1987</v>
      </c>
      <c r="V22" s="59" t="s">
        <v>1988</v>
      </c>
      <c r="W22" s="59" t="s">
        <v>661</v>
      </c>
      <c r="X22" s="59" t="s">
        <v>1083</v>
      </c>
      <c r="Y22" s="59" t="s">
        <v>1989</v>
      </c>
      <c r="Z22" s="59" t="s">
        <v>1216</v>
      </c>
      <c r="AA22" s="59" t="s">
        <v>892</v>
      </c>
      <c r="AB22" s="59" t="s">
        <v>1990</v>
      </c>
      <c r="AC22" s="59" t="s">
        <v>1991</v>
      </c>
      <c r="AD22" s="59" t="s">
        <v>821</v>
      </c>
      <c r="AE22" s="59" t="s">
        <v>1992</v>
      </c>
      <c r="AF22" s="59" t="s">
        <v>1993</v>
      </c>
      <c r="AG22" s="59" t="s">
        <v>1206</v>
      </c>
      <c r="AH22" s="59" t="s">
        <v>1986</v>
      </c>
    </row>
    <row r="23" spans="1:34">
      <c r="A23" s="57" t="s">
        <v>33</v>
      </c>
      <c r="B23" s="58">
        <v>29</v>
      </c>
      <c r="C23" s="59" t="s">
        <v>922</v>
      </c>
      <c r="D23" s="59" t="s">
        <v>1994</v>
      </c>
      <c r="E23" s="59" t="s">
        <v>397</v>
      </c>
      <c r="F23" s="59" t="s">
        <v>1995</v>
      </c>
      <c r="G23" s="59" t="s">
        <v>959</v>
      </c>
      <c r="H23" s="59" t="s">
        <v>1996</v>
      </c>
      <c r="I23" s="59" t="s">
        <v>1997</v>
      </c>
      <c r="J23" s="59" t="s">
        <v>535</v>
      </c>
      <c r="K23" s="59" t="s">
        <v>1005</v>
      </c>
      <c r="L23" s="59" t="s">
        <v>1998</v>
      </c>
      <c r="M23" s="59" t="s">
        <v>1999</v>
      </c>
      <c r="N23" s="59" t="s">
        <v>150</v>
      </c>
      <c r="O23" s="59" t="s">
        <v>2000</v>
      </c>
      <c r="P23" s="59" t="s">
        <v>2001</v>
      </c>
      <c r="Q23" s="59" t="s">
        <v>2002</v>
      </c>
      <c r="R23" s="60" t="s">
        <v>24</v>
      </c>
      <c r="S23" s="58">
        <v>29</v>
      </c>
      <c r="T23" s="59" t="s">
        <v>348</v>
      </c>
      <c r="U23" s="59" t="s">
        <v>2003</v>
      </c>
      <c r="V23" s="59" t="s">
        <v>2004</v>
      </c>
      <c r="W23" s="59" t="s">
        <v>835</v>
      </c>
      <c r="X23" s="59" t="s">
        <v>1115</v>
      </c>
      <c r="Y23" s="59" t="s">
        <v>2005</v>
      </c>
      <c r="Z23" s="59" t="s">
        <v>2006</v>
      </c>
      <c r="AA23" s="59" t="s">
        <v>1417</v>
      </c>
      <c r="AB23" s="59" t="s">
        <v>1005</v>
      </c>
      <c r="AC23" s="59" t="s">
        <v>2007</v>
      </c>
      <c r="AD23" s="59" t="s">
        <v>2008</v>
      </c>
      <c r="AE23" s="59" t="s">
        <v>1176</v>
      </c>
      <c r="AF23" s="59" t="s">
        <v>2009</v>
      </c>
      <c r="AG23" s="59" t="s">
        <v>2010</v>
      </c>
      <c r="AH23" s="59" t="s">
        <v>2002</v>
      </c>
    </row>
    <row r="24" spans="1:34">
      <c r="A24" s="57" t="s">
        <v>33</v>
      </c>
      <c r="B24" s="58">
        <v>28</v>
      </c>
      <c r="C24" s="59" t="s">
        <v>2011</v>
      </c>
      <c r="D24" s="59" t="s">
        <v>2012</v>
      </c>
      <c r="E24" s="59" t="s">
        <v>2013</v>
      </c>
      <c r="F24" s="59" t="s">
        <v>2014</v>
      </c>
      <c r="G24" s="59" t="s">
        <v>993</v>
      </c>
      <c r="H24" s="59" t="s">
        <v>1954</v>
      </c>
      <c r="I24" s="59" t="s">
        <v>2015</v>
      </c>
      <c r="J24" s="59" t="s">
        <v>990</v>
      </c>
      <c r="K24" s="59" t="s">
        <v>1873</v>
      </c>
      <c r="L24" s="59" t="s">
        <v>2016</v>
      </c>
      <c r="M24" s="59" t="s">
        <v>867</v>
      </c>
      <c r="N24" s="59" t="s">
        <v>2017</v>
      </c>
      <c r="O24" s="59" t="s">
        <v>2018</v>
      </c>
      <c r="P24" s="59" t="s">
        <v>802</v>
      </c>
      <c r="Q24" s="59" t="s">
        <v>1934</v>
      </c>
      <c r="R24" s="60" t="s">
        <v>24</v>
      </c>
      <c r="S24" s="58">
        <v>28</v>
      </c>
      <c r="T24" s="59" t="s">
        <v>2019</v>
      </c>
      <c r="U24" s="59" t="s">
        <v>2020</v>
      </c>
      <c r="V24" s="59" t="s">
        <v>2021</v>
      </c>
      <c r="W24" s="59" t="s">
        <v>2002</v>
      </c>
      <c r="X24" s="59" t="s">
        <v>1144</v>
      </c>
      <c r="Y24" s="59" t="s">
        <v>151</v>
      </c>
      <c r="Z24" s="59" t="s">
        <v>2022</v>
      </c>
      <c r="AA24" s="59" t="s">
        <v>833</v>
      </c>
      <c r="AB24" s="59" t="s">
        <v>2023</v>
      </c>
      <c r="AC24" s="59" t="s">
        <v>1221</v>
      </c>
      <c r="AD24" s="59" t="s">
        <v>2024</v>
      </c>
      <c r="AE24" s="59" t="s">
        <v>2025</v>
      </c>
      <c r="AF24" s="59" t="s">
        <v>2026</v>
      </c>
      <c r="AG24" s="59" t="s">
        <v>2027</v>
      </c>
      <c r="AH24" s="59" t="s">
        <v>1934</v>
      </c>
    </row>
    <row r="25" spans="1:34">
      <c r="A25" s="57" t="s">
        <v>33</v>
      </c>
      <c r="B25" s="58">
        <v>27</v>
      </c>
      <c r="C25" s="59" t="s">
        <v>539</v>
      </c>
      <c r="D25" s="59" t="s">
        <v>2028</v>
      </c>
      <c r="E25" s="59" t="s">
        <v>501</v>
      </c>
      <c r="F25" s="59" t="s">
        <v>241</v>
      </c>
      <c r="G25" s="59" t="s">
        <v>1024</v>
      </c>
      <c r="H25" s="59" t="s">
        <v>1185</v>
      </c>
      <c r="I25" s="59" t="s">
        <v>2029</v>
      </c>
      <c r="J25" s="59" t="s">
        <v>2030</v>
      </c>
      <c r="K25" s="59" t="s">
        <v>2031</v>
      </c>
      <c r="L25" s="59" t="s">
        <v>2032</v>
      </c>
      <c r="M25" s="59" t="s">
        <v>2033</v>
      </c>
      <c r="N25" s="59" t="s">
        <v>1940</v>
      </c>
      <c r="O25" s="59" t="s">
        <v>2034</v>
      </c>
      <c r="P25" s="59" t="s">
        <v>1976</v>
      </c>
      <c r="Q25" s="59" t="s">
        <v>762</v>
      </c>
      <c r="R25" s="60" t="s">
        <v>24</v>
      </c>
      <c r="S25" s="58">
        <v>27</v>
      </c>
      <c r="T25" s="59" t="s">
        <v>2035</v>
      </c>
      <c r="U25" s="59" t="s">
        <v>2036</v>
      </c>
      <c r="V25" s="59" t="s">
        <v>126</v>
      </c>
      <c r="W25" s="59" t="s">
        <v>2037</v>
      </c>
      <c r="X25" s="59" t="s">
        <v>2038</v>
      </c>
      <c r="Y25" s="59" t="s">
        <v>2039</v>
      </c>
      <c r="Z25" s="59" t="s">
        <v>1275</v>
      </c>
      <c r="AA25" s="59" t="s">
        <v>973</v>
      </c>
      <c r="AB25" s="59" t="s">
        <v>2040</v>
      </c>
      <c r="AC25" s="59" t="s">
        <v>2041</v>
      </c>
      <c r="AD25" s="59" t="s">
        <v>2042</v>
      </c>
      <c r="AE25" s="59" t="s">
        <v>2043</v>
      </c>
      <c r="AF25" s="59" t="s">
        <v>2044</v>
      </c>
      <c r="AG25" s="59" t="s">
        <v>852</v>
      </c>
      <c r="AH25" s="59" t="s">
        <v>762</v>
      </c>
    </row>
    <row r="26" spans="1:34">
      <c r="A26" s="57" t="s">
        <v>33</v>
      </c>
      <c r="B26" s="58">
        <v>26</v>
      </c>
      <c r="C26" s="59" t="s">
        <v>2045</v>
      </c>
      <c r="D26" s="59" t="s">
        <v>2046</v>
      </c>
      <c r="E26" s="59" t="s">
        <v>1217</v>
      </c>
      <c r="F26" s="59" t="s">
        <v>2047</v>
      </c>
      <c r="G26" s="59" t="s">
        <v>1054</v>
      </c>
      <c r="H26" s="59" t="s">
        <v>2005</v>
      </c>
      <c r="I26" s="59" t="s">
        <v>2048</v>
      </c>
      <c r="J26" s="59" t="s">
        <v>800</v>
      </c>
      <c r="K26" s="59" t="s">
        <v>1463</v>
      </c>
      <c r="L26" s="59" t="s">
        <v>1226</v>
      </c>
      <c r="M26" s="59" t="s">
        <v>2049</v>
      </c>
      <c r="N26" s="59" t="s">
        <v>2050</v>
      </c>
      <c r="O26" s="59" t="s">
        <v>2051</v>
      </c>
      <c r="P26" s="59" t="s">
        <v>2052</v>
      </c>
      <c r="Q26" s="59" t="s">
        <v>2053</v>
      </c>
      <c r="R26" s="60" t="s">
        <v>24</v>
      </c>
      <c r="S26" s="58">
        <v>26</v>
      </c>
      <c r="T26" s="59" t="s">
        <v>2054</v>
      </c>
      <c r="U26" s="59" t="s">
        <v>2055</v>
      </c>
      <c r="V26" s="59" t="s">
        <v>2056</v>
      </c>
      <c r="W26" s="59" t="s">
        <v>2057</v>
      </c>
      <c r="X26" s="59" t="s">
        <v>2058</v>
      </c>
      <c r="Y26" s="59" t="s">
        <v>225</v>
      </c>
      <c r="Z26" s="59" t="s">
        <v>2059</v>
      </c>
      <c r="AA26" s="59" t="s">
        <v>2060</v>
      </c>
      <c r="AB26" s="59" t="s">
        <v>418</v>
      </c>
      <c r="AC26" s="59" t="s">
        <v>2061</v>
      </c>
      <c r="AD26" s="59" t="s">
        <v>2062</v>
      </c>
      <c r="AE26" s="59" t="s">
        <v>2063</v>
      </c>
      <c r="AF26" s="59" t="s">
        <v>2064</v>
      </c>
      <c r="AG26" s="59" t="s">
        <v>2065</v>
      </c>
      <c r="AH26" s="59" t="s">
        <v>2053</v>
      </c>
    </row>
    <row r="27" spans="1:34">
      <c r="A27" s="57" t="s">
        <v>33</v>
      </c>
      <c r="B27" s="58">
        <v>25</v>
      </c>
      <c r="C27" s="59" t="s">
        <v>1076</v>
      </c>
      <c r="D27" s="59" t="s">
        <v>2066</v>
      </c>
      <c r="E27" s="59" t="s">
        <v>2067</v>
      </c>
      <c r="F27" s="59" t="s">
        <v>2068</v>
      </c>
      <c r="G27" s="59" t="s">
        <v>2069</v>
      </c>
      <c r="H27" s="59" t="s">
        <v>1274</v>
      </c>
      <c r="I27" s="59" t="s">
        <v>1056</v>
      </c>
      <c r="J27" s="59" t="s">
        <v>1943</v>
      </c>
      <c r="K27" s="59" t="s">
        <v>2070</v>
      </c>
      <c r="L27" s="59" t="s">
        <v>2071</v>
      </c>
      <c r="M27" s="59" t="s">
        <v>2072</v>
      </c>
      <c r="N27" s="59" t="s">
        <v>1407</v>
      </c>
      <c r="O27" s="59" t="s">
        <v>2073</v>
      </c>
      <c r="P27" s="59" t="s">
        <v>2074</v>
      </c>
      <c r="Q27" s="59" t="s">
        <v>2075</v>
      </c>
      <c r="R27" s="60" t="s">
        <v>24</v>
      </c>
      <c r="S27" s="58">
        <v>25</v>
      </c>
      <c r="T27" s="59" t="s">
        <v>453</v>
      </c>
      <c r="U27" s="59" t="s">
        <v>2076</v>
      </c>
      <c r="V27" s="59" t="s">
        <v>309</v>
      </c>
      <c r="W27" s="59" t="s">
        <v>2077</v>
      </c>
      <c r="X27" s="59" t="s">
        <v>2078</v>
      </c>
      <c r="Y27" s="59" t="s">
        <v>260</v>
      </c>
      <c r="Z27" s="59" t="s">
        <v>2079</v>
      </c>
      <c r="AA27" s="59" t="s">
        <v>2080</v>
      </c>
      <c r="AB27" s="59" t="s">
        <v>1967</v>
      </c>
      <c r="AC27" s="59" t="s">
        <v>2081</v>
      </c>
      <c r="AD27" s="59" t="s">
        <v>2082</v>
      </c>
      <c r="AE27" s="59" t="s">
        <v>909</v>
      </c>
      <c r="AF27" s="59" t="s">
        <v>2083</v>
      </c>
      <c r="AG27" s="59" t="s">
        <v>2084</v>
      </c>
      <c r="AH27" s="59" t="s">
        <v>2075</v>
      </c>
    </row>
    <row r="28" spans="1:34">
      <c r="A28" s="57" t="s">
        <v>33</v>
      </c>
      <c r="B28" s="58">
        <v>24</v>
      </c>
      <c r="C28" s="59" t="s">
        <v>2085</v>
      </c>
      <c r="D28" s="59" t="s">
        <v>2086</v>
      </c>
      <c r="E28" s="59" t="s">
        <v>932</v>
      </c>
      <c r="F28" s="59" t="s">
        <v>779</v>
      </c>
      <c r="G28" s="59" t="s">
        <v>2087</v>
      </c>
      <c r="H28" s="59" t="s">
        <v>225</v>
      </c>
      <c r="I28" s="59" t="s">
        <v>1085</v>
      </c>
      <c r="J28" s="59" t="s">
        <v>1432</v>
      </c>
      <c r="K28" s="59" t="s">
        <v>130</v>
      </c>
      <c r="L28" s="59" t="s">
        <v>2088</v>
      </c>
      <c r="M28" s="59" t="s">
        <v>2089</v>
      </c>
      <c r="N28" s="59" t="s">
        <v>2090</v>
      </c>
      <c r="O28" s="59" t="s">
        <v>2091</v>
      </c>
      <c r="P28" s="59" t="s">
        <v>1237</v>
      </c>
      <c r="Q28" s="59" t="s">
        <v>2092</v>
      </c>
      <c r="R28" s="60" t="s">
        <v>24</v>
      </c>
      <c r="S28" s="58">
        <v>24</v>
      </c>
      <c r="T28" s="59" t="s">
        <v>1192</v>
      </c>
      <c r="U28" s="59" t="s">
        <v>2093</v>
      </c>
      <c r="V28" s="59" t="s">
        <v>2094</v>
      </c>
      <c r="W28" s="59" t="s">
        <v>2095</v>
      </c>
      <c r="X28" s="59" t="s">
        <v>1232</v>
      </c>
      <c r="Y28" s="59" t="s">
        <v>2096</v>
      </c>
      <c r="Z28" s="59" t="s">
        <v>1329</v>
      </c>
      <c r="AA28" s="59" t="s">
        <v>810</v>
      </c>
      <c r="AB28" s="59" t="s">
        <v>855</v>
      </c>
      <c r="AC28" s="59" t="s">
        <v>2097</v>
      </c>
      <c r="AD28" s="59" t="s">
        <v>2098</v>
      </c>
      <c r="AE28" s="59" t="s">
        <v>1634</v>
      </c>
      <c r="AF28" s="59" t="s">
        <v>2099</v>
      </c>
      <c r="AG28" s="59" t="s">
        <v>2100</v>
      </c>
      <c r="AH28" s="59" t="s">
        <v>2092</v>
      </c>
    </row>
    <row r="29" spans="1:34">
      <c r="A29" s="57" t="s">
        <v>33</v>
      </c>
      <c r="B29" s="58">
        <v>23</v>
      </c>
      <c r="C29" s="59" t="s">
        <v>1463</v>
      </c>
      <c r="D29" s="59" t="s">
        <v>2101</v>
      </c>
      <c r="E29" s="59" t="s">
        <v>2102</v>
      </c>
      <c r="F29" s="59" t="s">
        <v>981</v>
      </c>
      <c r="G29" s="59" t="s">
        <v>1144</v>
      </c>
      <c r="H29" s="59" t="s">
        <v>2103</v>
      </c>
      <c r="I29" s="59" t="s">
        <v>2104</v>
      </c>
      <c r="J29" s="59" t="s">
        <v>942</v>
      </c>
      <c r="K29" s="59" t="s">
        <v>586</v>
      </c>
      <c r="L29" s="59" t="s">
        <v>1355</v>
      </c>
      <c r="M29" s="59" t="s">
        <v>1249</v>
      </c>
      <c r="N29" s="59" t="s">
        <v>2105</v>
      </c>
      <c r="O29" s="59" t="s">
        <v>2106</v>
      </c>
      <c r="P29" s="59" t="s">
        <v>2065</v>
      </c>
      <c r="Q29" s="59" t="s">
        <v>2107</v>
      </c>
      <c r="R29" s="60" t="s">
        <v>24</v>
      </c>
      <c r="S29" s="58">
        <v>23</v>
      </c>
      <c r="T29" s="59" t="s">
        <v>1263</v>
      </c>
      <c r="U29" s="59" t="s">
        <v>2108</v>
      </c>
      <c r="V29" s="59" t="s">
        <v>1848</v>
      </c>
      <c r="W29" s="59" t="s">
        <v>2109</v>
      </c>
      <c r="X29" s="59" t="s">
        <v>1260</v>
      </c>
      <c r="Y29" s="59" t="s">
        <v>332</v>
      </c>
      <c r="Z29" s="59" t="s">
        <v>2110</v>
      </c>
      <c r="AA29" s="59" t="s">
        <v>933</v>
      </c>
      <c r="AB29" s="59" t="s">
        <v>2111</v>
      </c>
      <c r="AC29" s="59" t="s">
        <v>2112</v>
      </c>
      <c r="AD29" s="59" t="s">
        <v>2113</v>
      </c>
      <c r="AE29" s="59" t="s">
        <v>2114</v>
      </c>
      <c r="AF29" s="59" t="s">
        <v>2115</v>
      </c>
      <c r="AG29" s="59" t="s">
        <v>2116</v>
      </c>
      <c r="AH29" s="59" t="s">
        <v>2107</v>
      </c>
    </row>
    <row r="30" spans="1:34">
      <c r="A30" s="57" t="s">
        <v>33</v>
      </c>
      <c r="B30" s="58">
        <v>22</v>
      </c>
      <c r="C30" s="59" t="s">
        <v>418</v>
      </c>
      <c r="D30" s="59" t="s">
        <v>2117</v>
      </c>
      <c r="E30" s="59" t="s">
        <v>2118</v>
      </c>
      <c r="F30" s="59" t="s">
        <v>142</v>
      </c>
      <c r="G30" s="59" t="s">
        <v>1171</v>
      </c>
      <c r="H30" s="59" t="s">
        <v>332</v>
      </c>
      <c r="I30" s="59" t="s">
        <v>2119</v>
      </c>
      <c r="J30" s="59" t="s">
        <v>1201</v>
      </c>
      <c r="K30" s="59" t="s">
        <v>262</v>
      </c>
      <c r="L30" s="59" t="s">
        <v>2120</v>
      </c>
      <c r="M30" s="59" t="s">
        <v>2121</v>
      </c>
      <c r="N30" s="59" t="s">
        <v>155</v>
      </c>
      <c r="O30" s="59" t="s">
        <v>2122</v>
      </c>
      <c r="P30" s="59" t="s">
        <v>2123</v>
      </c>
      <c r="Q30" s="59" t="s">
        <v>2124</v>
      </c>
      <c r="R30" s="60" t="s">
        <v>24</v>
      </c>
      <c r="S30" s="58">
        <v>22</v>
      </c>
      <c r="T30" s="59" t="s">
        <v>777</v>
      </c>
      <c r="U30" s="59" t="s">
        <v>2125</v>
      </c>
      <c r="V30" s="59" t="s">
        <v>2126</v>
      </c>
      <c r="W30" s="59" t="s">
        <v>2127</v>
      </c>
      <c r="X30" s="59" t="s">
        <v>1289</v>
      </c>
      <c r="Y30" s="59" t="s">
        <v>404</v>
      </c>
      <c r="Z30" s="59" t="s">
        <v>243</v>
      </c>
      <c r="AA30" s="59" t="s">
        <v>453</v>
      </c>
      <c r="AB30" s="59" t="s">
        <v>872</v>
      </c>
      <c r="AC30" s="59" t="s">
        <v>1065</v>
      </c>
      <c r="AD30" s="59" t="s">
        <v>2128</v>
      </c>
      <c r="AE30" s="59" t="s">
        <v>2129</v>
      </c>
      <c r="AF30" s="59" t="s">
        <v>2130</v>
      </c>
      <c r="AG30" s="59" t="s">
        <v>2131</v>
      </c>
      <c r="AH30" s="59" t="s">
        <v>2124</v>
      </c>
    </row>
    <row r="31" spans="1:34">
      <c r="A31" s="57" t="s">
        <v>33</v>
      </c>
      <c r="B31" s="58">
        <v>21</v>
      </c>
      <c r="C31" s="59" t="s">
        <v>1727</v>
      </c>
      <c r="D31" s="59" t="s">
        <v>2132</v>
      </c>
      <c r="E31" s="59" t="s">
        <v>1242</v>
      </c>
      <c r="F31" s="59" t="s">
        <v>2133</v>
      </c>
      <c r="G31" s="59" t="s">
        <v>1199</v>
      </c>
      <c r="H31" s="59" t="s">
        <v>1440</v>
      </c>
      <c r="I31" s="59" t="s">
        <v>1329</v>
      </c>
      <c r="J31" s="59" t="s">
        <v>2134</v>
      </c>
      <c r="K31" s="59" t="s">
        <v>1648</v>
      </c>
      <c r="L31" s="59" t="s">
        <v>2135</v>
      </c>
      <c r="M31" s="59" t="s">
        <v>2136</v>
      </c>
      <c r="N31" s="59" t="s">
        <v>2137</v>
      </c>
      <c r="O31" s="59" t="s">
        <v>2138</v>
      </c>
      <c r="P31" s="59" t="s">
        <v>1357</v>
      </c>
      <c r="Q31" s="59" t="s">
        <v>2139</v>
      </c>
      <c r="R31" s="60" t="s">
        <v>24</v>
      </c>
      <c r="S31" s="58">
        <v>21</v>
      </c>
      <c r="T31" s="59" t="s">
        <v>2140</v>
      </c>
      <c r="U31" s="59" t="s">
        <v>2141</v>
      </c>
      <c r="V31" s="59" t="s">
        <v>598</v>
      </c>
      <c r="W31" s="59" t="s">
        <v>2142</v>
      </c>
      <c r="X31" s="59" t="s">
        <v>2143</v>
      </c>
      <c r="Y31" s="59" t="s">
        <v>2144</v>
      </c>
      <c r="Z31" s="59" t="s">
        <v>2145</v>
      </c>
      <c r="AA31" s="59" t="s">
        <v>2146</v>
      </c>
      <c r="AB31" s="59" t="s">
        <v>671</v>
      </c>
      <c r="AC31" s="59" t="s">
        <v>2147</v>
      </c>
      <c r="AD31" s="59" t="s">
        <v>2148</v>
      </c>
      <c r="AE31" s="59" t="s">
        <v>592</v>
      </c>
      <c r="AF31" s="59" t="s">
        <v>2149</v>
      </c>
      <c r="AG31" s="59" t="s">
        <v>2150</v>
      </c>
      <c r="AH31" s="59" t="s">
        <v>2139</v>
      </c>
    </row>
    <row r="32" spans="1:34">
      <c r="A32" s="57" t="s">
        <v>33</v>
      </c>
      <c r="B32" s="58">
        <v>20</v>
      </c>
      <c r="C32" s="59" t="s">
        <v>1132</v>
      </c>
      <c r="D32" s="59" t="s">
        <v>2151</v>
      </c>
      <c r="E32" s="59" t="s">
        <v>1848</v>
      </c>
      <c r="F32" s="59" t="s">
        <v>2152</v>
      </c>
      <c r="G32" s="59" t="s">
        <v>1232</v>
      </c>
      <c r="H32" s="59" t="s">
        <v>133</v>
      </c>
      <c r="I32" s="59" t="s">
        <v>2153</v>
      </c>
      <c r="J32" s="59" t="s">
        <v>2154</v>
      </c>
      <c r="K32" s="59" t="s">
        <v>324</v>
      </c>
      <c r="L32" s="59" t="s">
        <v>2155</v>
      </c>
      <c r="M32" s="59" t="s">
        <v>874</v>
      </c>
      <c r="N32" s="59" t="s">
        <v>1230</v>
      </c>
      <c r="O32" s="59" t="s">
        <v>2156</v>
      </c>
      <c r="P32" s="59" t="s">
        <v>2157</v>
      </c>
      <c r="Q32" s="59" t="s">
        <v>2158</v>
      </c>
      <c r="R32" s="60" t="s">
        <v>24</v>
      </c>
      <c r="S32" s="58">
        <v>20</v>
      </c>
      <c r="T32" s="59" t="s">
        <v>2134</v>
      </c>
      <c r="U32" s="59" t="s">
        <v>2159</v>
      </c>
      <c r="V32" s="59" t="s">
        <v>552</v>
      </c>
      <c r="W32" s="59" t="s">
        <v>2160</v>
      </c>
      <c r="X32" s="59" t="s">
        <v>2161</v>
      </c>
      <c r="Y32" s="59" t="s">
        <v>133</v>
      </c>
      <c r="Z32" s="59" t="s">
        <v>2162</v>
      </c>
      <c r="AA32" s="59" t="s">
        <v>1076</v>
      </c>
      <c r="AB32" s="59" t="s">
        <v>1601</v>
      </c>
      <c r="AC32" s="59" t="s">
        <v>2163</v>
      </c>
      <c r="AD32" s="59" t="s">
        <v>1423</v>
      </c>
      <c r="AE32" s="59" t="s">
        <v>319</v>
      </c>
      <c r="AF32" s="59" t="s">
        <v>2164</v>
      </c>
      <c r="AG32" s="59" t="s">
        <v>2165</v>
      </c>
      <c r="AH32" s="59" t="s">
        <v>2158</v>
      </c>
    </row>
    <row r="33" spans="1:34">
      <c r="A33" s="57" t="s">
        <v>33</v>
      </c>
      <c r="B33" s="58">
        <v>19</v>
      </c>
      <c r="C33" s="59" t="s">
        <v>1770</v>
      </c>
      <c r="D33" s="59" t="s">
        <v>2166</v>
      </c>
      <c r="E33" s="59" t="s">
        <v>1001</v>
      </c>
      <c r="F33" s="59" t="s">
        <v>2167</v>
      </c>
      <c r="G33" s="59" t="s">
        <v>2168</v>
      </c>
      <c r="H33" s="59" t="s">
        <v>542</v>
      </c>
      <c r="I33" s="59" t="s">
        <v>1652</v>
      </c>
      <c r="J33" s="59" t="s">
        <v>1727</v>
      </c>
      <c r="K33" s="59" t="s">
        <v>180</v>
      </c>
      <c r="L33" s="59" t="s">
        <v>1471</v>
      </c>
      <c r="M33" s="59" t="s">
        <v>2169</v>
      </c>
      <c r="N33" s="59" t="s">
        <v>2170</v>
      </c>
      <c r="O33" s="59" t="s">
        <v>2171</v>
      </c>
      <c r="P33" s="59" t="s">
        <v>2172</v>
      </c>
      <c r="Q33" s="59" t="s">
        <v>2173</v>
      </c>
      <c r="R33" s="60" t="s">
        <v>24</v>
      </c>
      <c r="S33" s="58">
        <v>19</v>
      </c>
      <c r="T33" s="59" t="s">
        <v>877</v>
      </c>
      <c r="U33" s="59" t="s">
        <v>2174</v>
      </c>
      <c r="V33" s="59" t="s">
        <v>529</v>
      </c>
      <c r="W33" s="59" t="s">
        <v>2175</v>
      </c>
      <c r="X33" s="59" t="s">
        <v>1341</v>
      </c>
      <c r="Y33" s="59" t="s">
        <v>207</v>
      </c>
      <c r="Z33" s="59" t="s">
        <v>2176</v>
      </c>
      <c r="AA33" s="59" t="s">
        <v>1951</v>
      </c>
      <c r="AB33" s="59" t="s">
        <v>361</v>
      </c>
      <c r="AC33" s="59" t="s">
        <v>1497</v>
      </c>
      <c r="AD33" s="59" t="s">
        <v>2177</v>
      </c>
      <c r="AE33" s="59" t="s">
        <v>1520</v>
      </c>
      <c r="AF33" s="59" t="s">
        <v>2178</v>
      </c>
      <c r="AG33" s="59" t="s">
        <v>735</v>
      </c>
      <c r="AH33" s="59" t="s">
        <v>2173</v>
      </c>
    </row>
    <row r="34" spans="1:34">
      <c r="A34" s="57" t="s">
        <v>33</v>
      </c>
      <c r="B34" s="58">
        <v>18</v>
      </c>
      <c r="C34" s="59" t="s">
        <v>843</v>
      </c>
      <c r="D34" s="59" t="s">
        <v>2179</v>
      </c>
      <c r="E34" s="59" t="s">
        <v>2180</v>
      </c>
      <c r="F34" s="59" t="s">
        <v>1845</v>
      </c>
      <c r="G34" s="59" t="s">
        <v>2181</v>
      </c>
      <c r="H34" s="59" t="s">
        <v>242</v>
      </c>
      <c r="I34" s="59" t="s">
        <v>2182</v>
      </c>
      <c r="J34" s="59" t="s">
        <v>1159</v>
      </c>
      <c r="K34" s="59" t="s">
        <v>1675</v>
      </c>
      <c r="L34" s="59" t="s">
        <v>1500</v>
      </c>
      <c r="M34" s="59" t="s">
        <v>1580</v>
      </c>
      <c r="N34" s="59" t="s">
        <v>2183</v>
      </c>
      <c r="O34" s="59" t="s">
        <v>2184</v>
      </c>
      <c r="P34" s="59" t="s">
        <v>2185</v>
      </c>
      <c r="Q34" s="59" t="s">
        <v>2186</v>
      </c>
      <c r="R34" s="60" t="s">
        <v>24</v>
      </c>
      <c r="S34" s="58">
        <v>18</v>
      </c>
      <c r="T34" s="59" t="s">
        <v>2187</v>
      </c>
      <c r="U34" s="59" t="s">
        <v>2188</v>
      </c>
      <c r="V34" s="59" t="s">
        <v>2189</v>
      </c>
      <c r="W34" s="59" t="s">
        <v>2190</v>
      </c>
      <c r="X34" s="59" t="s">
        <v>1367</v>
      </c>
      <c r="Y34" s="59" t="s">
        <v>611</v>
      </c>
      <c r="Z34" s="59" t="s">
        <v>2191</v>
      </c>
      <c r="AA34" s="59" t="s">
        <v>1672</v>
      </c>
      <c r="AB34" s="59" t="s">
        <v>1264</v>
      </c>
      <c r="AC34" s="59" t="s">
        <v>2192</v>
      </c>
      <c r="AD34" s="59" t="s">
        <v>2193</v>
      </c>
      <c r="AE34" s="59" t="s">
        <v>1373</v>
      </c>
      <c r="AF34" s="59" t="s">
        <v>2194</v>
      </c>
      <c r="AG34" s="59" t="s">
        <v>2195</v>
      </c>
      <c r="AH34" s="59" t="s">
        <v>2186</v>
      </c>
    </row>
    <row r="35" spans="1:34">
      <c r="A35" s="57" t="s">
        <v>33</v>
      </c>
      <c r="B35" s="58">
        <v>17</v>
      </c>
      <c r="C35" s="59" t="s">
        <v>659</v>
      </c>
      <c r="D35" s="59" t="s">
        <v>2196</v>
      </c>
      <c r="E35" s="59" t="s">
        <v>2197</v>
      </c>
      <c r="F35" s="59" t="s">
        <v>2198</v>
      </c>
      <c r="G35" s="59" t="s">
        <v>1289</v>
      </c>
      <c r="H35" s="59" t="s">
        <v>646</v>
      </c>
      <c r="I35" s="59" t="s">
        <v>2199</v>
      </c>
      <c r="J35" s="59" t="s">
        <v>2200</v>
      </c>
      <c r="K35" s="59" t="s">
        <v>1699</v>
      </c>
      <c r="L35" s="59" t="s">
        <v>149</v>
      </c>
      <c r="M35" s="59" t="s">
        <v>2201</v>
      </c>
      <c r="N35" s="59" t="s">
        <v>2202</v>
      </c>
      <c r="O35" s="59" t="s">
        <v>2203</v>
      </c>
      <c r="P35" s="59" t="s">
        <v>2204</v>
      </c>
      <c r="Q35" s="59" t="s">
        <v>1689</v>
      </c>
      <c r="R35" s="60" t="s">
        <v>24</v>
      </c>
      <c r="S35" s="58">
        <v>17</v>
      </c>
      <c r="T35" s="59" t="s">
        <v>973</v>
      </c>
      <c r="U35" s="59" t="s">
        <v>2205</v>
      </c>
      <c r="V35" s="59" t="s">
        <v>1373</v>
      </c>
      <c r="W35" s="59" t="s">
        <v>2206</v>
      </c>
      <c r="X35" s="59" t="s">
        <v>2207</v>
      </c>
      <c r="Y35" s="59" t="s">
        <v>676</v>
      </c>
      <c r="Z35" s="59" t="s">
        <v>1462</v>
      </c>
      <c r="AA35" s="59" t="s">
        <v>2208</v>
      </c>
      <c r="AB35" s="59" t="s">
        <v>1291</v>
      </c>
      <c r="AC35" s="59" t="s">
        <v>186</v>
      </c>
      <c r="AD35" s="59" t="s">
        <v>2209</v>
      </c>
      <c r="AE35" s="59" t="s">
        <v>2210</v>
      </c>
      <c r="AF35" s="59" t="s">
        <v>2211</v>
      </c>
      <c r="AG35" s="59" t="s">
        <v>2212</v>
      </c>
      <c r="AH35" s="59" t="s">
        <v>1689</v>
      </c>
    </row>
    <row r="36" spans="1:34">
      <c r="A36" s="57" t="s">
        <v>33</v>
      </c>
      <c r="B36" s="58">
        <v>16</v>
      </c>
      <c r="C36" s="59" t="s">
        <v>2213</v>
      </c>
      <c r="D36" s="59" t="s">
        <v>2214</v>
      </c>
      <c r="E36" s="59" t="s">
        <v>1760</v>
      </c>
      <c r="F36" s="59" t="s">
        <v>2215</v>
      </c>
      <c r="G36" s="59" t="s">
        <v>1315</v>
      </c>
      <c r="H36" s="59" t="s">
        <v>710</v>
      </c>
      <c r="I36" s="59" t="s">
        <v>647</v>
      </c>
      <c r="J36" s="59" t="s">
        <v>1518</v>
      </c>
      <c r="K36" s="59" t="s">
        <v>2216</v>
      </c>
      <c r="L36" s="59" t="s">
        <v>2217</v>
      </c>
      <c r="M36" s="59" t="s">
        <v>326</v>
      </c>
      <c r="N36" s="59" t="s">
        <v>2218</v>
      </c>
      <c r="O36" s="59" t="s">
        <v>2219</v>
      </c>
      <c r="P36" s="59" t="s">
        <v>2220</v>
      </c>
      <c r="Q36" s="59" t="s">
        <v>2221</v>
      </c>
      <c r="R36" s="60" t="s">
        <v>24</v>
      </c>
      <c r="S36" s="58">
        <v>16</v>
      </c>
      <c r="T36" s="59" t="s">
        <v>833</v>
      </c>
      <c r="U36" s="59" t="s">
        <v>1336</v>
      </c>
      <c r="V36" s="59" t="s">
        <v>1492</v>
      </c>
      <c r="W36" s="59" t="s">
        <v>2222</v>
      </c>
      <c r="X36" s="59" t="s">
        <v>1425</v>
      </c>
      <c r="Y36" s="59" t="s">
        <v>421</v>
      </c>
      <c r="Z36" s="59" t="s">
        <v>2223</v>
      </c>
      <c r="AA36" s="59" t="s">
        <v>1091</v>
      </c>
      <c r="AB36" s="59" t="s">
        <v>1317</v>
      </c>
      <c r="AC36" s="59" t="s">
        <v>283</v>
      </c>
      <c r="AD36" s="59" t="s">
        <v>2224</v>
      </c>
      <c r="AE36" s="59" t="s">
        <v>2225</v>
      </c>
      <c r="AF36" s="59" t="s">
        <v>2226</v>
      </c>
      <c r="AG36" s="59" t="s">
        <v>2227</v>
      </c>
      <c r="AH36" s="59" t="s">
        <v>2221</v>
      </c>
    </row>
    <row r="37" spans="1:34">
      <c r="A37" s="57" t="s">
        <v>33</v>
      </c>
      <c r="B37" s="58">
        <v>15</v>
      </c>
      <c r="C37" s="59" t="s">
        <v>2228</v>
      </c>
      <c r="D37" s="59" t="s">
        <v>2229</v>
      </c>
      <c r="E37" s="59" t="s">
        <v>1720</v>
      </c>
      <c r="F37" s="59" t="s">
        <v>2230</v>
      </c>
      <c r="G37" s="59" t="s">
        <v>2161</v>
      </c>
      <c r="H37" s="59" t="s">
        <v>1641</v>
      </c>
      <c r="I37" s="59" t="s">
        <v>677</v>
      </c>
      <c r="J37" s="59" t="s">
        <v>822</v>
      </c>
      <c r="K37" s="59" t="s">
        <v>423</v>
      </c>
      <c r="L37" s="59" t="s">
        <v>2231</v>
      </c>
      <c r="M37" s="59" t="s">
        <v>2232</v>
      </c>
      <c r="N37" s="59" t="s">
        <v>1530</v>
      </c>
      <c r="O37" s="59" t="s">
        <v>2233</v>
      </c>
      <c r="P37" s="59" t="s">
        <v>2234</v>
      </c>
      <c r="Q37" s="59" t="s">
        <v>2235</v>
      </c>
      <c r="R37" s="60" t="s">
        <v>24</v>
      </c>
      <c r="S37" s="58">
        <v>15</v>
      </c>
      <c r="T37" s="59" t="s">
        <v>1417</v>
      </c>
      <c r="U37" s="59" t="s">
        <v>2236</v>
      </c>
      <c r="V37" s="59" t="s">
        <v>2237</v>
      </c>
      <c r="W37" s="59" t="s">
        <v>2238</v>
      </c>
      <c r="X37" s="59" t="s">
        <v>2239</v>
      </c>
      <c r="Y37" s="59" t="s">
        <v>1504</v>
      </c>
      <c r="Z37" s="59" t="s">
        <v>526</v>
      </c>
      <c r="AA37" s="59" t="s">
        <v>116</v>
      </c>
      <c r="AB37" s="59" t="s">
        <v>2240</v>
      </c>
      <c r="AC37" s="59" t="s">
        <v>1783</v>
      </c>
      <c r="AD37" s="59" t="s">
        <v>1385</v>
      </c>
      <c r="AE37" s="59" t="s">
        <v>1041</v>
      </c>
      <c r="AF37" s="59" t="s">
        <v>2241</v>
      </c>
      <c r="AG37" s="59" t="s">
        <v>1588</v>
      </c>
      <c r="AH37" s="59" t="s">
        <v>2235</v>
      </c>
    </row>
    <row r="38" spans="1:34">
      <c r="A38" s="57" t="s">
        <v>33</v>
      </c>
      <c r="B38" s="58">
        <v>14</v>
      </c>
      <c r="C38" s="59" t="s">
        <v>1417</v>
      </c>
      <c r="D38" s="59" t="s">
        <v>2242</v>
      </c>
      <c r="E38" s="59" t="s">
        <v>1460</v>
      </c>
      <c r="F38" s="59" t="s">
        <v>2243</v>
      </c>
      <c r="G38" s="59" t="s">
        <v>2244</v>
      </c>
      <c r="H38" s="59" t="s">
        <v>491</v>
      </c>
      <c r="I38" s="59" t="s">
        <v>1369</v>
      </c>
      <c r="J38" s="59" t="s">
        <v>1091</v>
      </c>
      <c r="K38" s="59" t="s">
        <v>2245</v>
      </c>
      <c r="L38" s="59" t="s">
        <v>389</v>
      </c>
      <c r="M38" s="59" t="s">
        <v>2246</v>
      </c>
      <c r="N38" s="59" t="s">
        <v>2247</v>
      </c>
      <c r="O38" s="59" t="s">
        <v>2248</v>
      </c>
      <c r="P38" s="59" t="s">
        <v>2249</v>
      </c>
      <c r="Q38" s="59" t="s">
        <v>2250</v>
      </c>
      <c r="R38" s="60" t="s">
        <v>24</v>
      </c>
      <c r="S38" s="58">
        <v>14</v>
      </c>
      <c r="T38" s="59" t="s">
        <v>1980</v>
      </c>
      <c r="U38" s="59" t="s">
        <v>2251</v>
      </c>
      <c r="V38" s="59" t="s">
        <v>1319</v>
      </c>
      <c r="W38" s="59" t="s">
        <v>1381</v>
      </c>
      <c r="X38" s="59" t="s">
        <v>2252</v>
      </c>
      <c r="Y38" s="59" t="s">
        <v>559</v>
      </c>
      <c r="Z38" s="59" t="s">
        <v>2253</v>
      </c>
      <c r="AA38" s="59" t="s">
        <v>904</v>
      </c>
      <c r="AB38" s="59" t="s">
        <v>2254</v>
      </c>
      <c r="AC38" s="59" t="s">
        <v>2255</v>
      </c>
      <c r="AD38" s="59" t="s">
        <v>450</v>
      </c>
      <c r="AE38" s="59" t="s">
        <v>1544</v>
      </c>
      <c r="AF38" s="59" t="s">
        <v>2256</v>
      </c>
      <c r="AG38" s="59" t="s">
        <v>1785</v>
      </c>
      <c r="AH38" s="59" t="s">
        <v>2250</v>
      </c>
    </row>
    <row r="39" spans="1:34">
      <c r="A39" s="57" t="s">
        <v>33</v>
      </c>
      <c r="B39" s="58">
        <v>13</v>
      </c>
      <c r="C39" s="59" t="s">
        <v>1127</v>
      </c>
      <c r="D39" s="59" t="s">
        <v>2257</v>
      </c>
      <c r="E39" s="59" t="s">
        <v>2258</v>
      </c>
      <c r="F39" s="59" t="s">
        <v>2259</v>
      </c>
      <c r="G39" s="59" t="s">
        <v>1367</v>
      </c>
      <c r="H39" s="59" t="s">
        <v>559</v>
      </c>
      <c r="I39" s="59" t="s">
        <v>2260</v>
      </c>
      <c r="J39" s="59" t="s">
        <v>2261</v>
      </c>
      <c r="K39" s="59" t="s">
        <v>2262</v>
      </c>
      <c r="L39" s="59" t="s">
        <v>2263</v>
      </c>
      <c r="M39" s="59" t="s">
        <v>1460</v>
      </c>
      <c r="N39" s="59" t="s">
        <v>2264</v>
      </c>
      <c r="O39" s="59" t="s">
        <v>2265</v>
      </c>
      <c r="P39" s="59" t="s">
        <v>2266</v>
      </c>
      <c r="Q39" s="59" t="s">
        <v>511</v>
      </c>
      <c r="R39" s="60" t="s">
        <v>24</v>
      </c>
      <c r="S39" s="58">
        <v>13</v>
      </c>
      <c r="T39" s="59" t="s">
        <v>397</v>
      </c>
      <c r="U39" s="59" t="s">
        <v>2267</v>
      </c>
      <c r="V39" s="59" t="s">
        <v>2268</v>
      </c>
      <c r="W39" s="59" t="s">
        <v>2269</v>
      </c>
      <c r="X39" s="59" t="s">
        <v>1478</v>
      </c>
      <c r="Y39" s="59" t="s">
        <v>629</v>
      </c>
      <c r="Z39" s="59" t="s">
        <v>846</v>
      </c>
      <c r="AA39" s="59" t="s">
        <v>806</v>
      </c>
      <c r="AB39" s="59" t="s">
        <v>2270</v>
      </c>
      <c r="AC39" s="59" t="s">
        <v>2271</v>
      </c>
      <c r="AD39" s="59" t="s">
        <v>2272</v>
      </c>
      <c r="AE39" s="59" t="s">
        <v>235</v>
      </c>
      <c r="AF39" s="59" t="s">
        <v>2273</v>
      </c>
      <c r="AG39" s="59" t="s">
        <v>477</v>
      </c>
      <c r="AH39" s="59" t="s">
        <v>511</v>
      </c>
    </row>
    <row r="40" spans="1:34">
      <c r="A40" s="57" t="s">
        <v>33</v>
      </c>
      <c r="B40" s="58">
        <v>12</v>
      </c>
      <c r="C40" s="59" t="s">
        <v>767</v>
      </c>
      <c r="D40" s="59" t="s">
        <v>2274</v>
      </c>
      <c r="E40" s="59" t="s">
        <v>2275</v>
      </c>
      <c r="F40" s="59" t="s">
        <v>805</v>
      </c>
      <c r="G40" s="59" t="s">
        <v>1395</v>
      </c>
      <c r="H40" s="59" t="s">
        <v>911</v>
      </c>
      <c r="I40" s="59" t="s">
        <v>2276</v>
      </c>
      <c r="J40" s="59" t="s">
        <v>190</v>
      </c>
      <c r="K40" s="59" t="s">
        <v>2277</v>
      </c>
      <c r="L40" s="59" t="s">
        <v>1521</v>
      </c>
      <c r="M40" s="59" t="s">
        <v>2263</v>
      </c>
      <c r="N40" s="59" t="s">
        <v>1193</v>
      </c>
      <c r="O40" s="59" t="s">
        <v>2278</v>
      </c>
      <c r="P40" s="59" t="s">
        <v>2279</v>
      </c>
      <c r="Q40" s="59" t="s">
        <v>2280</v>
      </c>
      <c r="R40" s="60" t="s">
        <v>24</v>
      </c>
      <c r="S40" s="58">
        <v>12</v>
      </c>
      <c r="T40" s="59" t="s">
        <v>990</v>
      </c>
      <c r="U40" s="59" t="s">
        <v>2281</v>
      </c>
      <c r="V40" s="59" t="s">
        <v>219</v>
      </c>
      <c r="W40" s="59" t="s">
        <v>2282</v>
      </c>
      <c r="X40" s="59" t="s">
        <v>1503</v>
      </c>
      <c r="Y40" s="59" t="s">
        <v>693</v>
      </c>
      <c r="Z40" s="59" t="s">
        <v>880</v>
      </c>
      <c r="AA40" s="59" t="s">
        <v>2283</v>
      </c>
      <c r="AB40" s="59" t="s">
        <v>2284</v>
      </c>
      <c r="AC40" s="59" t="s">
        <v>2285</v>
      </c>
      <c r="AD40" s="59" t="s">
        <v>2286</v>
      </c>
      <c r="AE40" s="59" t="s">
        <v>569</v>
      </c>
      <c r="AF40" s="59" t="s">
        <v>2287</v>
      </c>
      <c r="AG40" s="59" t="s">
        <v>2288</v>
      </c>
      <c r="AH40" s="59" t="s">
        <v>2280</v>
      </c>
    </row>
    <row r="41" spans="1:34">
      <c r="A41" s="57" t="s">
        <v>33</v>
      </c>
      <c r="B41" s="58">
        <v>11</v>
      </c>
      <c r="C41" s="59" t="s">
        <v>2289</v>
      </c>
      <c r="D41" s="59" t="s">
        <v>2290</v>
      </c>
      <c r="E41" s="59" t="s">
        <v>1403</v>
      </c>
      <c r="F41" s="59" t="s">
        <v>1861</v>
      </c>
      <c r="G41" s="59" t="s">
        <v>1425</v>
      </c>
      <c r="H41" s="59" t="s">
        <v>662</v>
      </c>
      <c r="I41" s="59" t="s">
        <v>2291</v>
      </c>
      <c r="J41" s="59" t="s">
        <v>1755</v>
      </c>
      <c r="K41" s="59" t="s">
        <v>2292</v>
      </c>
      <c r="L41" s="59" t="s">
        <v>1064</v>
      </c>
      <c r="M41" s="59" t="s">
        <v>1152</v>
      </c>
      <c r="N41" s="59" t="s">
        <v>2293</v>
      </c>
      <c r="O41" s="59" t="s">
        <v>2294</v>
      </c>
      <c r="P41" s="59" t="s">
        <v>2295</v>
      </c>
      <c r="Q41" s="59" t="s">
        <v>2296</v>
      </c>
      <c r="R41" s="60" t="s">
        <v>24</v>
      </c>
      <c r="S41" s="58">
        <v>11</v>
      </c>
      <c r="T41" s="59" t="s">
        <v>1481</v>
      </c>
      <c r="U41" s="59" t="s">
        <v>2297</v>
      </c>
      <c r="V41" s="59" t="s">
        <v>372</v>
      </c>
      <c r="W41" s="59" t="s">
        <v>2298</v>
      </c>
      <c r="X41" s="59" t="s">
        <v>2299</v>
      </c>
      <c r="Y41" s="59" t="s">
        <v>763</v>
      </c>
      <c r="Z41" s="59" t="s">
        <v>912</v>
      </c>
      <c r="AA41" s="59" t="s">
        <v>135</v>
      </c>
      <c r="AB41" s="59" t="s">
        <v>1773</v>
      </c>
      <c r="AC41" s="59" t="s">
        <v>587</v>
      </c>
      <c r="AD41" s="59" t="s">
        <v>186</v>
      </c>
      <c r="AE41" s="59" t="s">
        <v>1970</v>
      </c>
      <c r="AF41" s="59" t="s">
        <v>2300</v>
      </c>
      <c r="AG41" s="59" t="s">
        <v>2301</v>
      </c>
      <c r="AH41" s="59" t="s">
        <v>2296</v>
      </c>
    </row>
    <row r="42" spans="1:34">
      <c r="A42" s="57" t="s">
        <v>33</v>
      </c>
      <c r="B42" s="58">
        <v>10</v>
      </c>
      <c r="C42" s="59" t="s">
        <v>569</v>
      </c>
      <c r="D42" s="59" t="s">
        <v>2302</v>
      </c>
      <c r="E42" s="59" t="s">
        <v>2303</v>
      </c>
      <c r="F42" s="59" t="s">
        <v>2304</v>
      </c>
      <c r="G42" s="59" t="s">
        <v>1452</v>
      </c>
      <c r="H42" s="59" t="s">
        <v>1008</v>
      </c>
      <c r="I42" s="59" t="s">
        <v>1781</v>
      </c>
      <c r="J42" s="59" t="s">
        <v>271</v>
      </c>
      <c r="K42" s="59" t="s">
        <v>2305</v>
      </c>
      <c r="L42" s="59" t="s">
        <v>633</v>
      </c>
      <c r="M42" s="59" t="s">
        <v>1811</v>
      </c>
      <c r="N42" s="59" t="s">
        <v>2306</v>
      </c>
      <c r="O42" s="59" t="s">
        <v>2307</v>
      </c>
      <c r="P42" s="59" t="s">
        <v>2308</v>
      </c>
      <c r="Q42" s="59" t="s">
        <v>2309</v>
      </c>
      <c r="R42" s="60" t="s">
        <v>24</v>
      </c>
      <c r="S42" s="58">
        <v>10</v>
      </c>
      <c r="T42" s="59" t="s">
        <v>2310</v>
      </c>
      <c r="U42" s="59" t="s">
        <v>2311</v>
      </c>
      <c r="V42" s="59" t="s">
        <v>1530</v>
      </c>
      <c r="W42" s="59" t="s">
        <v>2312</v>
      </c>
      <c r="X42" s="59" t="s">
        <v>2313</v>
      </c>
      <c r="Y42" s="59" t="s">
        <v>1846</v>
      </c>
      <c r="Z42" s="59" t="s">
        <v>1534</v>
      </c>
      <c r="AA42" s="59" t="s">
        <v>500</v>
      </c>
      <c r="AB42" s="59" t="s">
        <v>1010</v>
      </c>
      <c r="AC42" s="59" t="s">
        <v>2314</v>
      </c>
      <c r="AD42" s="59" t="s">
        <v>679</v>
      </c>
      <c r="AE42" s="59" t="s">
        <v>1943</v>
      </c>
      <c r="AF42" s="59" t="s">
        <v>2315</v>
      </c>
      <c r="AG42" s="59" t="s">
        <v>2316</v>
      </c>
      <c r="AH42" s="59" t="s">
        <v>2309</v>
      </c>
    </row>
    <row r="43" spans="1:34">
      <c r="A43" s="57" t="s">
        <v>33</v>
      </c>
      <c r="B43" s="58">
        <v>9</v>
      </c>
      <c r="C43" s="59" t="s">
        <v>2317</v>
      </c>
      <c r="D43" s="59" t="s">
        <v>2318</v>
      </c>
      <c r="E43" s="59" t="s">
        <v>2319</v>
      </c>
      <c r="F43" s="59" t="s">
        <v>2002</v>
      </c>
      <c r="G43" s="59" t="s">
        <v>2252</v>
      </c>
      <c r="H43" s="59" t="s">
        <v>796</v>
      </c>
      <c r="I43" s="59" t="s">
        <v>2320</v>
      </c>
      <c r="J43" s="59" t="s">
        <v>2321</v>
      </c>
      <c r="K43" s="59" t="s">
        <v>1130</v>
      </c>
      <c r="L43" s="59" t="s">
        <v>2322</v>
      </c>
      <c r="M43" s="59" t="s">
        <v>272</v>
      </c>
      <c r="N43" s="59" t="s">
        <v>1001</v>
      </c>
      <c r="O43" s="59" t="s">
        <v>2323</v>
      </c>
      <c r="P43" s="59" t="s">
        <v>2324</v>
      </c>
      <c r="Q43" s="59" t="s">
        <v>681</v>
      </c>
      <c r="R43" s="60" t="s">
        <v>24</v>
      </c>
      <c r="S43" s="58">
        <v>9</v>
      </c>
      <c r="T43" s="59" t="s">
        <v>697</v>
      </c>
      <c r="U43" s="59" t="s">
        <v>2325</v>
      </c>
      <c r="V43" s="59" t="s">
        <v>1665</v>
      </c>
      <c r="W43" s="59" t="s">
        <v>2326</v>
      </c>
      <c r="X43" s="59" t="s">
        <v>1556</v>
      </c>
      <c r="Y43" s="59" t="s">
        <v>2327</v>
      </c>
      <c r="Z43" s="59" t="s">
        <v>1557</v>
      </c>
      <c r="AA43" s="59" t="s">
        <v>396</v>
      </c>
      <c r="AB43" s="59" t="s">
        <v>1945</v>
      </c>
      <c r="AC43" s="59" t="s">
        <v>1921</v>
      </c>
      <c r="AD43" s="59" t="s">
        <v>2328</v>
      </c>
      <c r="AE43" s="59" t="s">
        <v>2187</v>
      </c>
      <c r="AF43" s="59" t="s">
        <v>2329</v>
      </c>
      <c r="AG43" s="59" t="s">
        <v>2330</v>
      </c>
      <c r="AH43" s="59" t="s">
        <v>681</v>
      </c>
    </row>
    <row r="44" spans="1:34">
      <c r="A44" s="57" t="s">
        <v>33</v>
      </c>
      <c r="B44" s="58">
        <v>8</v>
      </c>
      <c r="C44" s="59" t="s">
        <v>2056</v>
      </c>
      <c r="D44" s="59" t="s">
        <v>2331</v>
      </c>
      <c r="E44" s="59" t="s">
        <v>2332</v>
      </c>
      <c r="F44" s="59" t="s">
        <v>2333</v>
      </c>
      <c r="G44" s="59" t="s">
        <v>2334</v>
      </c>
      <c r="H44" s="59" t="s">
        <v>863</v>
      </c>
      <c r="I44" s="59" t="s">
        <v>2335</v>
      </c>
      <c r="J44" s="59" t="s">
        <v>2336</v>
      </c>
      <c r="K44" s="59" t="s">
        <v>1955</v>
      </c>
      <c r="L44" s="59" t="s">
        <v>1496</v>
      </c>
      <c r="M44" s="59" t="s">
        <v>501</v>
      </c>
      <c r="N44" s="59" t="s">
        <v>235</v>
      </c>
      <c r="O44" s="59" t="s">
        <v>2337</v>
      </c>
      <c r="P44" s="59" t="s">
        <v>2338</v>
      </c>
      <c r="Q44" s="59" t="s">
        <v>2339</v>
      </c>
      <c r="R44" s="60" t="s">
        <v>24</v>
      </c>
      <c r="S44" s="58">
        <v>8</v>
      </c>
      <c r="T44" s="59" t="s">
        <v>200</v>
      </c>
      <c r="U44" s="59" t="s">
        <v>2340</v>
      </c>
      <c r="V44" s="59" t="s">
        <v>1204</v>
      </c>
      <c r="W44" s="59" t="s">
        <v>2341</v>
      </c>
      <c r="X44" s="59" t="s">
        <v>1583</v>
      </c>
      <c r="Y44" s="59" t="s">
        <v>1184</v>
      </c>
      <c r="Z44" s="59" t="s">
        <v>1791</v>
      </c>
      <c r="AA44" s="59" t="s">
        <v>1383</v>
      </c>
      <c r="AB44" s="59" t="s">
        <v>1904</v>
      </c>
      <c r="AC44" s="59" t="s">
        <v>1470</v>
      </c>
      <c r="AD44" s="59" t="s">
        <v>2189</v>
      </c>
      <c r="AE44" s="59" t="s">
        <v>1410</v>
      </c>
      <c r="AF44" s="59" t="s">
        <v>2342</v>
      </c>
      <c r="AG44" s="59" t="s">
        <v>2343</v>
      </c>
      <c r="AH44" s="59" t="s">
        <v>2339</v>
      </c>
    </row>
    <row r="45" spans="1:34">
      <c r="A45" s="57" t="s">
        <v>33</v>
      </c>
      <c r="B45" s="58">
        <v>7</v>
      </c>
      <c r="C45" s="59" t="s">
        <v>866</v>
      </c>
      <c r="D45" s="59" t="s">
        <v>2344</v>
      </c>
      <c r="E45" s="59" t="s">
        <v>1471</v>
      </c>
      <c r="F45" s="59" t="s">
        <v>2092</v>
      </c>
      <c r="G45" s="59" t="s">
        <v>1503</v>
      </c>
      <c r="H45" s="59" t="s">
        <v>2327</v>
      </c>
      <c r="I45" s="59" t="s">
        <v>1730</v>
      </c>
      <c r="J45" s="59" t="s">
        <v>289</v>
      </c>
      <c r="K45" s="59" t="s">
        <v>2345</v>
      </c>
      <c r="L45" s="59" t="s">
        <v>2346</v>
      </c>
      <c r="M45" s="59" t="s">
        <v>2347</v>
      </c>
      <c r="N45" s="59" t="s">
        <v>2348</v>
      </c>
      <c r="O45" s="59" t="s">
        <v>2349</v>
      </c>
      <c r="P45" s="59" t="s">
        <v>2350</v>
      </c>
      <c r="Q45" s="59" t="s">
        <v>2351</v>
      </c>
      <c r="R45" s="60" t="s">
        <v>24</v>
      </c>
      <c r="S45" s="58">
        <v>7</v>
      </c>
      <c r="T45" s="59" t="s">
        <v>309</v>
      </c>
      <c r="U45" s="59" t="s">
        <v>2352</v>
      </c>
      <c r="V45" s="59" t="s">
        <v>273</v>
      </c>
      <c r="W45" s="59" t="s">
        <v>2353</v>
      </c>
      <c r="X45" s="59" t="s">
        <v>2354</v>
      </c>
      <c r="Y45" s="59" t="s">
        <v>1245</v>
      </c>
      <c r="Z45" s="59" t="s">
        <v>960</v>
      </c>
      <c r="AA45" s="59" t="s">
        <v>2355</v>
      </c>
      <c r="AB45" s="59" t="s">
        <v>2015</v>
      </c>
      <c r="AC45" s="59" t="s">
        <v>1070</v>
      </c>
      <c r="AD45" s="59" t="s">
        <v>2356</v>
      </c>
      <c r="AE45" s="59" t="s">
        <v>1267</v>
      </c>
      <c r="AF45" s="59" t="s">
        <v>2357</v>
      </c>
      <c r="AG45" s="59" t="s">
        <v>2358</v>
      </c>
      <c r="AH45" s="59" t="s">
        <v>2351</v>
      </c>
    </row>
    <row r="46" spans="1:34">
      <c r="A46" s="57" t="s">
        <v>33</v>
      </c>
      <c r="B46" s="58">
        <v>6</v>
      </c>
      <c r="C46" s="59" t="s">
        <v>633</v>
      </c>
      <c r="D46" s="59" t="s">
        <v>2359</v>
      </c>
      <c r="E46" s="59" t="s">
        <v>1677</v>
      </c>
      <c r="F46" s="59" t="s">
        <v>1714</v>
      </c>
      <c r="G46" s="59" t="s">
        <v>1533</v>
      </c>
      <c r="H46" s="59" t="s">
        <v>1184</v>
      </c>
      <c r="I46" s="59" t="s">
        <v>1009</v>
      </c>
      <c r="J46" s="59" t="s">
        <v>244</v>
      </c>
      <c r="K46" s="59" t="s">
        <v>2360</v>
      </c>
      <c r="L46" s="59" t="s">
        <v>626</v>
      </c>
      <c r="M46" s="59" t="s">
        <v>2361</v>
      </c>
      <c r="N46" s="59" t="s">
        <v>1359</v>
      </c>
      <c r="O46" s="59" t="s">
        <v>2362</v>
      </c>
      <c r="P46" s="59" t="s">
        <v>2363</v>
      </c>
      <c r="Q46" s="59" t="s">
        <v>2364</v>
      </c>
      <c r="R46" s="60" t="s">
        <v>24</v>
      </c>
      <c r="S46" s="58">
        <v>6</v>
      </c>
      <c r="T46" s="59" t="s">
        <v>2314</v>
      </c>
      <c r="U46" s="59" t="s">
        <v>2365</v>
      </c>
      <c r="V46" s="59" t="s">
        <v>2366</v>
      </c>
      <c r="W46" s="59" t="s">
        <v>2367</v>
      </c>
      <c r="X46" s="59" t="s">
        <v>2368</v>
      </c>
      <c r="Y46" s="59" t="s">
        <v>1115</v>
      </c>
      <c r="Z46" s="59" t="s">
        <v>1884</v>
      </c>
      <c r="AA46" s="59" t="s">
        <v>2369</v>
      </c>
      <c r="AB46" s="59" t="s">
        <v>2370</v>
      </c>
      <c r="AC46" s="59" t="s">
        <v>2140</v>
      </c>
      <c r="AD46" s="59" t="s">
        <v>2371</v>
      </c>
      <c r="AE46" s="59" t="s">
        <v>986</v>
      </c>
      <c r="AF46" s="59" t="s">
        <v>2372</v>
      </c>
      <c r="AG46" s="59" t="s">
        <v>2373</v>
      </c>
      <c r="AH46" s="59" t="s">
        <v>2364</v>
      </c>
    </row>
    <row r="47" spans="1:34">
      <c r="A47" s="57" t="s">
        <v>33</v>
      </c>
      <c r="B47" s="58">
        <v>5</v>
      </c>
      <c r="C47" s="59" t="s">
        <v>1827</v>
      </c>
      <c r="D47" s="59" t="s">
        <v>2374</v>
      </c>
      <c r="E47" s="59" t="s">
        <v>2375</v>
      </c>
      <c r="F47" s="59" t="s">
        <v>1358</v>
      </c>
      <c r="G47" s="59" t="s">
        <v>2313</v>
      </c>
      <c r="H47" s="59" t="s">
        <v>1024</v>
      </c>
      <c r="I47" s="59" t="s">
        <v>1039</v>
      </c>
      <c r="J47" s="59" t="s">
        <v>2376</v>
      </c>
      <c r="K47" s="59" t="s">
        <v>2079</v>
      </c>
      <c r="L47" s="59" t="s">
        <v>1727</v>
      </c>
      <c r="M47" s="59" t="s">
        <v>1708</v>
      </c>
      <c r="N47" s="59" t="s">
        <v>2377</v>
      </c>
      <c r="O47" s="59" t="s">
        <v>2378</v>
      </c>
      <c r="P47" s="59" t="s">
        <v>2379</v>
      </c>
      <c r="Q47" s="59" t="s">
        <v>2380</v>
      </c>
      <c r="R47" s="60" t="s">
        <v>24</v>
      </c>
      <c r="S47" s="58">
        <v>5</v>
      </c>
      <c r="T47" s="59" t="s">
        <v>1100</v>
      </c>
      <c r="U47" s="59" t="s">
        <v>2381</v>
      </c>
      <c r="V47" s="59" t="s">
        <v>2382</v>
      </c>
      <c r="W47" s="59" t="s">
        <v>2383</v>
      </c>
      <c r="X47" s="59" t="s">
        <v>2384</v>
      </c>
      <c r="Y47" s="59" t="s">
        <v>2038</v>
      </c>
      <c r="Z47" s="59" t="s">
        <v>1996</v>
      </c>
      <c r="AA47" s="59" t="s">
        <v>1317</v>
      </c>
      <c r="AB47" s="59" t="s">
        <v>2385</v>
      </c>
      <c r="AC47" s="59" t="s">
        <v>1108</v>
      </c>
      <c r="AD47" s="59" t="s">
        <v>1042</v>
      </c>
      <c r="AE47" s="59" t="s">
        <v>1058</v>
      </c>
      <c r="AF47" s="59" t="s">
        <v>2386</v>
      </c>
      <c r="AG47" s="59" t="s">
        <v>2387</v>
      </c>
      <c r="AH47" s="59" t="s">
        <v>2380</v>
      </c>
    </row>
    <row r="48" spans="1:34">
      <c r="A48" s="57" t="s">
        <v>33</v>
      </c>
      <c r="B48" s="58">
        <v>4</v>
      </c>
      <c r="C48" s="59" t="s">
        <v>2356</v>
      </c>
      <c r="D48" s="59" t="s">
        <v>2388</v>
      </c>
      <c r="E48" s="59" t="s">
        <v>1022</v>
      </c>
      <c r="F48" s="59" t="s">
        <v>2389</v>
      </c>
      <c r="G48" s="59" t="s">
        <v>2390</v>
      </c>
      <c r="H48" s="59" t="s">
        <v>2069</v>
      </c>
      <c r="I48" s="59" t="s">
        <v>994</v>
      </c>
      <c r="J48" s="59" t="s">
        <v>1604</v>
      </c>
      <c r="K48" s="59" t="s">
        <v>2391</v>
      </c>
      <c r="L48" s="59" t="s">
        <v>2070</v>
      </c>
      <c r="M48" s="59" t="s">
        <v>1218</v>
      </c>
      <c r="N48" s="59" t="s">
        <v>2392</v>
      </c>
      <c r="O48" s="59" t="s">
        <v>2393</v>
      </c>
      <c r="P48" s="59" t="s">
        <v>2394</v>
      </c>
      <c r="Q48" s="59" t="s">
        <v>2395</v>
      </c>
      <c r="R48" s="60" t="s">
        <v>24</v>
      </c>
      <c r="S48" s="58">
        <v>4</v>
      </c>
      <c r="T48" s="59" t="s">
        <v>1896</v>
      </c>
      <c r="U48" s="59" t="s">
        <v>2396</v>
      </c>
      <c r="V48" s="59" t="s">
        <v>2397</v>
      </c>
      <c r="W48" s="59" t="s">
        <v>1794</v>
      </c>
      <c r="X48" s="59" t="s">
        <v>2398</v>
      </c>
      <c r="Y48" s="59" t="s">
        <v>2078</v>
      </c>
      <c r="Z48" s="59" t="s">
        <v>1116</v>
      </c>
      <c r="AA48" s="59" t="s">
        <v>2399</v>
      </c>
      <c r="AB48" s="59" t="s">
        <v>1302</v>
      </c>
      <c r="AC48" s="59" t="s">
        <v>822</v>
      </c>
      <c r="AD48" s="59" t="s">
        <v>2134</v>
      </c>
      <c r="AE48" s="59" t="s">
        <v>153</v>
      </c>
      <c r="AF48" s="59" t="s">
        <v>2400</v>
      </c>
      <c r="AG48" s="59" t="s">
        <v>2401</v>
      </c>
      <c r="AH48" s="59" t="s">
        <v>2395</v>
      </c>
    </row>
    <row r="49" spans="1:34">
      <c r="A49" s="57" t="s">
        <v>33</v>
      </c>
      <c r="B49" s="58">
        <v>3</v>
      </c>
      <c r="C49" s="59" t="s">
        <v>563</v>
      </c>
      <c r="D49" s="59" t="s">
        <v>2402</v>
      </c>
      <c r="E49" s="59" t="s">
        <v>380</v>
      </c>
      <c r="F49" s="59" t="s">
        <v>852</v>
      </c>
      <c r="G49" s="59" t="s">
        <v>1583</v>
      </c>
      <c r="H49" s="59" t="s">
        <v>1144</v>
      </c>
      <c r="I49" s="59" t="s">
        <v>2403</v>
      </c>
      <c r="J49" s="59" t="s">
        <v>2404</v>
      </c>
      <c r="K49" s="59" t="s">
        <v>2405</v>
      </c>
      <c r="L49" s="59" t="s">
        <v>1426</v>
      </c>
      <c r="M49" s="59" t="s">
        <v>517</v>
      </c>
      <c r="N49" s="59" t="s">
        <v>2261</v>
      </c>
      <c r="O49" s="59" t="s">
        <v>2406</v>
      </c>
      <c r="P49" s="59" t="s">
        <v>2407</v>
      </c>
      <c r="Q49" s="59" t="s">
        <v>2408</v>
      </c>
      <c r="R49" s="60" t="s">
        <v>24</v>
      </c>
      <c r="S49" s="58">
        <v>3</v>
      </c>
      <c r="T49" s="59" t="s">
        <v>552</v>
      </c>
      <c r="U49" s="59" t="s">
        <v>2409</v>
      </c>
      <c r="V49" s="59" t="s">
        <v>2410</v>
      </c>
      <c r="W49" s="59" t="s">
        <v>2411</v>
      </c>
      <c r="X49" s="59" t="s">
        <v>2412</v>
      </c>
      <c r="Y49" s="59" t="s">
        <v>2181</v>
      </c>
      <c r="Z49" s="59" t="s">
        <v>2413</v>
      </c>
      <c r="AA49" s="59" t="s">
        <v>2414</v>
      </c>
      <c r="AB49" s="59" t="s">
        <v>1200</v>
      </c>
      <c r="AC49" s="59" t="s">
        <v>517</v>
      </c>
      <c r="AD49" s="59" t="s">
        <v>1951</v>
      </c>
      <c r="AE49" s="59" t="s">
        <v>343</v>
      </c>
      <c r="AF49" s="59" t="s">
        <v>2415</v>
      </c>
      <c r="AG49" s="59" t="s">
        <v>2416</v>
      </c>
      <c r="AH49" s="59" t="s">
        <v>2408</v>
      </c>
    </row>
    <row r="50" spans="1:34">
      <c r="A50" s="57" t="s">
        <v>33</v>
      </c>
      <c r="B50" s="58">
        <v>2</v>
      </c>
      <c r="C50" s="59" t="s">
        <v>2417</v>
      </c>
      <c r="D50" s="59" t="s">
        <v>2418</v>
      </c>
      <c r="E50" s="59" t="s">
        <v>2419</v>
      </c>
      <c r="F50" s="59" t="s">
        <v>2420</v>
      </c>
      <c r="G50" s="59" t="s">
        <v>2421</v>
      </c>
      <c r="H50" s="59" t="s">
        <v>2058</v>
      </c>
      <c r="I50" s="59" t="s">
        <v>1954</v>
      </c>
      <c r="J50" s="59" t="s">
        <v>2422</v>
      </c>
      <c r="K50" s="59" t="s">
        <v>1674</v>
      </c>
      <c r="L50" s="59" t="s">
        <v>1304</v>
      </c>
      <c r="M50" s="59" t="s">
        <v>2423</v>
      </c>
      <c r="N50" s="59" t="s">
        <v>2424</v>
      </c>
      <c r="O50" s="59" t="s">
        <v>2425</v>
      </c>
      <c r="P50" s="59" t="s">
        <v>2426</v>
      </c>
      <c r="Q50" s="59" t="s">
        <v>2427</v>
      </c>
      <c r="R50" s="60" t="s">
        <v>24</v>
      </c>
      <c r="S50" s="58">
        <v>2</v>
      </c>
      <c r="T50" s="59" t="s">
        <v>563</v>
      </c>
      <c r="U50" s="59" t="s">
        <v>2428</v>
      </c>
      <c r="V50" s="59" t="s">
        <v>2429</v>
      </c>
      <c r="W50" s="59" t="s">
        <v>2430</v>
      </c>
      <c r="X50" s="59" t="s">
        <v>2431</v>
      </c>
      <c r="Y50" s="59" t="s">
        <v>1315</v>
      </c>
      <c r="Z50" s="59" t="s">
        <v>2432</v>
      </c>
      <c r="AA50" s="59" t="s">
        <v>2433</v>
      </c>
      <c r="AB50" s="59" t="s">
        <v>1262</v>
      </c>
      <c r="AC50" s="59" t="s">
        <v>1174</v>
      </c>
      <c r="AD50" s="59" t="s">
        <v>904</v>
      </c>
      <c r="AE50" s="59" t="s">
        <v>405</v>
      </c>
      <c r="AF50" s="59" t="s">
        <v>2434</v>
      </c>
      <c r="AG50" s="59" t="s">
        <v>2435</v>
      </c>
      <c r="AH50" s="59" t="s">
        <v>2427</v>
      </c>
    </row>
    <row r="51" spans="1:34">
      <c r="A51" s="57" t="s">
        <v>33</v>
      </c>
      <c r="B51" s="58">
        <v>1</v>
      </c>
      <c r="C51" s="59" t="s">
        <v>2436</v>
      </c>
      <c r="D51" s="59" t="s">
        <v>2437</v>
      </c>
      <c r="E51" s="59" t="s">
        <v>2438</v>
      </c>
      <c r="F51" s="59" t="s">
        <v>1923</v>
      </c>
      <c r="G51" s="59" t="s">
        <v>2368</v>
      </c>
      <c r="H51" s="59" t="s">
        <v>1232</v>
      </c>
      <c r="I51" s="59" t="s">
        <v>114</v>
      </c>
      <c r="J51" s="59" t="s">
        <v>1818</v>
      </c>
      <c r="K51" s="59" t="s">
        <v>2439</v>
      </c>
      <c r="L51" s="59" t="s">
        <v>1601</v>
      </c>
      <c r="M51" s="59" t="s">
        <v>2440</v>
      </c>
      <c r="N51" s="59" t="s">
        <v>2440</v>
      </c>
      <c r="O51" s="59" t="s">
        <v>2441</v>
      </c>
      <c r="P51" s="59" t="s">
        <v>2442</v>
      </c>
      <c r="Q51" s="59" t="s">
        <v>2442</v>
      </c>
      <c r="R51" s="60" t="s">
        <v>24</v>
      </c>
      <c r="S51" s="58">
        <v>1</v>
      </c>
      <c r="T51" s="59" t="s">
        <v>1124</v>
      </c>
      <c r="U51" s="59" t="s">
        <v>2443</v>
      </c>
      <c r="V51" s="59" t="s">
        <v>2444</v>
      </c>
      <c r="W51" s="59" t="s">
        <v>651</v>
      </c>
      <c r="X51" s="59" t="s">
        <v>2445</v>
      </c>
      <c r="Y51" s="59" t="s">
        <v>1367</v>
      </c>
      <c r="Z51" s="59" t="s">
        <v>297</v>
      </c>
      <c r="AA51" s="59" t="s">
        <v>1818</v>
      </c>
      <c r="AB51" s="59" t="s">
        <v>317</v>
      </c>
      <c r="AC51" s="59" t="s">
        <v>2446</v>
      </c>
      <c r="AD51" s="59" t="s">
        <v>2447</v>
      </c>
      <c r="AE51" s="59" t="s">
        <v>2446</v>
      </c>
      <c r="AF51" s="59" t="s">
        <v>2448</v>
      </c>
      <c r="AG51" s="59" t="s">
        <v>2442</v>
      </c>
      <c r="AH51" s="59" t="s">
        <v>2442</v>
      </c>
    </row>
  </sheetData>
  <pageMargins left="0.7" right="0.7" top="0.75" bottom="0.75" header="0.3" footer="0.3"/>
  <pageSetup paperSize="8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1</vt:lpstr>
      <vt:lpstr>MIM ET MIF</vt:lpstr>
      <vt:lpstr>BEM ET BEF</vt:lpstr>
      <vt:lpstr>'1'!Zone_d_impression</vt:lpstr>
      <vt:lpstr>'BEM ET BEF'!Zone_d_impression</vt:lpstr>
      <vt:lpstr>'MIM ET MIF'!Zone_d_impression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2021-02-27T09:26:19Z</dcterms:created>
  <dcterms:modified xsi:type="dcterms:W3CDTF">2021-02-27T10:02:48Z</dcterms:modified>
</cp:coreProperties>
</file>