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8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/>
  <c r="C4" i="1"/>
  <c r="B4" i="1"/>
</calcChain>
</file>

<file path=xl/sharedStrings.xml><?xml version="1.0" encoding="utf-8"?>
<sst xmlns="http://schemas.openxmlformats.org/spreadsheetml/2006/main" count="28" uniqueCount="16">
  <si>
    <t>Différentes phases des incidents résolu</t>
  </si>
  <si>
    <t>N°</t>
  </si>
  <si>
    <t>Titre</t>
  </si>
  <si>
    <t>Autre</t>
  </si>
  <si>
    <t>Demande</t>
  </si>
  <si>
    <t>Incident</t>
  </si>
  <si>
    <t>Date Début</t>
  </si>
  <si>
    <t>minute(s)</t>
  </si>
  <si>
    <t>Faible</t>
  </si>
  <si>
    <t>Moyenne</t>
  </si>
  <si>
    <t>Haute</t>
  </si>
  <si>
    <t>Critique</t>
  </si>
  <si>
    <t>Priorité</t>
  </si>
  <si>
    <t>Phase 1 &lt;=1h</t>
  </si>
  <si>
    <t>1h &lt; Phase 2 &lt; 4h</t>
  </si>
  <si>
    <t>Phase 3 &gt; 5h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</si>
</sst>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0" fillId="4" borderId="7" xfId="0" applyFill="1" applyBorder="1"/>
    <xf numFmtId="0" fontId="0" fillId="0" borderId="7" xfId="0" applyBorder="1"/>
    <xf numFmtId="22" fontId="0" fillId="4" borderId="7" xfId="0" applyNumberFormat="1" applyFill="1" applyBorder="1"/>
    <xf numFmtId="22" fontId="0" fillId="0" borderId="7" xfId="0" applyNumberForma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3" borderId="8" xfId="0" applyFont="1" applyFill="1" applyBorder="1"/>
    <xf numFmtId="0" fontId="0" fillId="0" borderId="9" xfId="0" applyBorder="1"/>
    <xf numFmtId="22" fontId="0" fillId="0" borderId="9" xfId="0" applyNumberFormat="1" applyBorder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numFmt numFmtId="27" formatCode="dd/mm/yyyy\ hh:mm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G1:K11" totalsRowShown="0" headerRowDxfId="0" headerRowBorderDxfId="7" tableBorderDxfId="8" totalsRowBorderDxfId="6">
  <autoFilter ref="G1:K11"/>
  <tableColumns count="5">
    <tableColumn id="1" name="N°" dataDxfId="5"/>
    <tableColumn id="2" name="Titre" dataDxfId="4"/>
    <tableColumn id="3" name="Date Début" dataDxfId="3"/>
    <tableColumn id="4" name="minute(s)" dataDxfId="2"/>
    <tableColumn id="5" name="Priorité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1"/>
  <sheetViews>
    <sheetView tabSelected="1" workbookViewId="0">
      <selection activeCell="C5" sqref="C5"/>
    </sheetView>
  </sheetViews>
  <sheetFormatPr baseColWidth="10" defaultRowHeight="15" x14ac:dyDescent="0.25"/>
  <cols>
    <col min="2" max="2" width="13.28515625" bestFit="1" customWidth="1"/>
    <col min="3" max="3" width="17.28515625" bestFit="1" customWidth="1"/>
    <col min="4" max="4" width="12.7109375" bestFit="1" customWidth="1"/>
    <col min="7" max="7" width="5.28515625" customWidth="1"/>
    <col min="8" max="8" width="12.28515625" customWidth="1"/>
    <col min="9" max="9" width="15.5703125" bestFit="1" customWidth="1"/>
    <col min="10" max="10" width="11.85546875" customWidth="1"/>
    <col min="11" max="11" width="9.85546875" customWidth="1"/>
  </cols>
  <sheetData>
    <row r="1" spans="2:11" ht="15.75" thickBot="1" x14ac:dyDescent="0.3">
      <c r="G1" s="11" t="s">
        <v>1</v>
      </c>
      <c r="H1" s="11" t="s">
        <v>2</v>
      </c>
      <c r="I1" s="11" t="s">
        <v>6</v>
      </c>
      <c r="J1" s="11" t="s">
        <v>7</v>
      </c>
      <c r="K1" s="11" t="s">
        <v>12</v>
      </c>
    </row>
    <row r="2" spans="2:11" ht="16.5" thickBot="1" x14ac:dyDescent="0.3">
      <c r="B2" s="8" t="s">
        <v>0</v>
      </c>
      <c r="C2" s="9"/>
      <c r="D2" s="10"/>
      <c r="G2" s="4">
        <v>1171</v>
      </c>
      <c r="H2" s="4" t="s">
        <v>5</v>
      </c>
      <c r="I2" s="6">
        <v>43991.341666666667</v>
      </c>
      <c r="J2" s="4">
        <v>480</v>
      </c>
      <c r="K2" s="4" t="s">
        <v>11</v>
      </c>
    </row>
    <row r="3" spans="2:11" ht="16.5" thickBot="1" x14ac:dyDescent="0.3">
      <c r="B3" s="1" t="s">
        <v>13</v>
      </c>
      <c r="C3" s="2" t="s">
        <v>14</v>
      </c>
      <c r="D3" s="3" t="s">
        <v>15</v>
      </c>
      <c r="G3" s="5">
        <v>1171</v>
      </c>
      <c r="H3" s="5" t="s">
        <v>5</v>
      </c>
      <c r="I3" s="7">
        <v>43991.583333333336</v>
      </c>
      <c r="J3" s="5">
        <v>300</v>
      </c>
      <c r="K3" s="5" t="s">
        <v>11</v>
      </c>
    </row>
    <row r="4" spans="2:11" x14ac:dyDescent="0.25">
      <c r="B4">
        <f>COUNTIFS(Tableau1[minute(s)],"&lt;="&amp;60,Tableau1[Titre],"Incident")</f>
        <v>4</v>
      </c>
      <c r="C4">
        <f>COUNTIFS(Tableau1[minute(s)],"&gt;"&amp;60,Tableau1[minute(s)],"&lt;="&amp;240,Tableau1[Titre],"Incident")</f>
        <v>0</v>
      </c>
      <c r="D4">
        <f>COUNTIFS(Tableau1[minute(s)],"&gt;"&amp;240,Tableau1[Titre],"Incident")</f>
        <v>3</v>
      </c>
      <c r="G4" s="4">
        <v>1170</v>
      </c>
      <c r="H4" s="4" t="s">
        <v>4</v>
      </c>
      <c r="I4" s="6">
        <v>43992.55972222222</v>
      </c>
      <c r="J4" s="4">
        <v>30</v>
      </c>
      <c r="K4" s="4" t="s">
        <v>8</v>
      </c>
    </row>
    <row r="5" spans="2:11" x14ac:dyDescent="0.25">
      <c r="G5" s="5">
        <v>1169</v>
      </c>
      <c r="H5" s="5" t="s">
        <v>3</v>
      </c>
      <c r="I5" s="7">
        <v>43994.499305555553</v>
      </c>
      <c r="J5" s="5">
        <v>30</v>
      </c>
      <c r="K5" s="5" t="s">
        <v>8</v>
      </c>
    </row>
    <row r="6" spans="2:11" x14ac:dyDescent="0.25">
      <c r="G6" s="4">
        <v>1167</v>
      </c>
      <c r="H6" s="4" t="s">
        <v>5</v>
      </c>
      <c r="I6" s="6">
        <v>43994.708333333336</v>
      </c>
      <c r="J6" s="4">
        <v>30</v>
      </c>
      <c r="K6" s="4" t="s">
        <v>9</v>
      </c>
    </row>
    <row r="7" spans="2:11" x14ac:dyDescent="0.25">
      <c r="G7" s="5">
        <v>1166</v>
      </c>
      <c r="H7" s="5" t="s">
        <v>5</v>
      </c>
      <c r="I7" s="7">
        <v>43990.695138888892</v>
      </c>
      <c r="J7" s="5">
        <v>300</v>
      </c>
      <c r="K7" s="5" t="s">
        <v>8</v>
      </c>
    </row>
    <row r="8" spans="2:11" x14ac:dyDescent="0.25">
      <c r="G8" s="4">
        <v>1166</v>
      </c>
      <c r="H8" s="4" t="s">
        <v>5</v>
      </c>
      <c r="I8" s="6">
        <v>43994.847916666666</v>
      </c>
      <c r="J8" s="4">
        <v>60</v>
      </c>
      <c r="K8" s="4" t="s">
        <v>8</v>
      </c>
    </row>
    <row r="9" spans="2:11" x14ac:dyDescent="0.25">
      <c r="G9" s="5">
        <v>1166</v>
      </c>
      <c r="H9" s="5" t="s">
        <v>5</v>
      </c>
      <c r="I9" s="7">
        <v>43994.680555555555</v>
      </c>
      <c r="J9" s="5">
        <v>60</v>
      </c>
      <c r="K9" s="5" t="s">
        <v>8</v>
      </c>
    </row>
    <row r="10" spans="2:11" x14ac:dyDescent="0.25">
      <c r="G10" s="4">
        <v>1164</v>
      </c>
      <c r="H10" s="4" t="s">
        <v>3</v>
      </c>
      <c r="I10" s="6">
        <v>43994.663888888892</v>
      </c>
      <c r="J10" s="4">
        <v>60</v>
      </c>
      <c r="K10" s="4"/>
    </row>
    <row r="11" spans="2:11" x14ac:dyDescent="0.25">
      <c r="G11" s="12">
        <v>1163</v>
      </c>
      <c r="H11" s="12" t="s">
        <v>5</v>
      </c>
      <c r="I11" s="13">
        <v>43994.491666666669</v>
      </c>
      <c r="J11" s="12">
        <v>30</v>
      </c>
      <c r="K11" s="12" t="s">
        <v>10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Crosby</dc:creator>
  <cp:lastModifiedBy>Noël D</cp:lastModifiedBy>
  <dcterms:created xsi:type="dcterms:W3CDTF">2020-06-18T08:21:05Z</dcterms:created>
  <dcterms:modified xsi:type="dcterms:W3CDTF">2020-06-18T08:58:16Z</dcterms:modified>
</cp:coreProperties>
</file>