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15315" windowHeight="4395"/>
  </bookViews>
  <sheets>
    <sheet name="Feuil1" sheetId="1" r:id="rId1"/>
    <sheet name="Feuil2" sheetId="2" r:id="rId2"/>
  </sheets>
  <definedNames>
    <definedName name="DonnéesExternes_1" localSheetId="1" hidden="1">Feuil2!$A$1:$E$6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connections.xml><?xml version="1.0" encoding="utf-8"?>
<connections xmlns="http://schemas.openxmlformats.org/spreadsheetml/2006/main">
  <connection id="1" keepAlive="1" name="Query - analyse" description="Connection to the 'analyse' query in the workbook." type="5" refreshedVersion="5" background="1" saveData="1">
    <dbPr connection="provider=Microsoft.Mashup.OleDb.1;data source=$EmbeddedMashup(6b3008bd-dcdf-4ea9-b6e8-cb3f39d8eeea)$;location=analyse;extended properties=&quot;UEsDBBQAAgAIABl5xVD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AZecV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GXnFUM3FJdMdAQAAGQIAABMAHABGb3JtdWxhcy9TZWN0aW9uMS5tIKIYACigFAAAAAAAAAAAAAAAAAAAAAAAAAAAAHVRQWrDMBC8G/yHRb3YYEJzDjkUt8eWQgKlBB821iY2saUgrSHB5AF9St6Rj3Vdt00dXCFYsTM7mpE85VxaA4u+TmdhEAa+QEca0GB19ARzqIjDAGQtbOPyrvN0yKmapI1zZPjNut3a2l0Ut6sXrGmuvkdVdlql1rBwsqRXuFNpgWYr8svjnpRILXFd0WTp0PiNdXVqq6Y2Heij/rqkbdUjMoHudo1Gk0qAhQFa2lzWdErgynGXsxeRLs8o7/LByD8I04G/uq+utK7ky3mAnOJf3w9ai+u08Wzrq2/p9o6jm2QJKGLc01ROhHkB5aavnc3Js7xKsbpJlYnqCPonTyafonvOO6H7V2AADua5IANToEo+9j4Og9KM5pt9AlBLAQItABQAAgAIABl5xVDRTYiXqwAAAPoAAAASAAAAAAAAAAAAAAAAAAAAAABDb25maWcvUGFja2FnZS54bWxQSwECLQAUAAIACAAZecVQD8rpq6QAAADpAAAAEwAAAAAAAAAAAAAAAAD3AAAAW0NvbnRlbnRfVHlwZXNdLnhtbFBLAQItABQAAgAIABl5xVDNxSXTHQEAABkCAAATAAAAAAAAAAAAAAAAAOgBAABGb3JtdWxhcy9TZWN0aW9uMS5tUEsFBgAAAAADAAMAwgAAAFIDAAAAAA==&quot;" command="SELECT * FROM [analyse]"/>
  </connection>
</connections>
</file>

<file path=xl/sharedStrings.xml><?xml version="1.0" encoding="utf-8"?>
<sst xmlns="http://schemas.openxmlformats.org/spreadsheetml/2006/main" count="26" uniqueCount="11">
  <si>
    <t>Date de demande</t>
  </si>
  <si>
    <t>Date de résolution</t>
  </si>
  <si>
    <t>État</t>
  </si>
  <si>
    <t>Clôturé</t>
  </si>
  <si>
    <t>Résolu</t>
  </si>
  <si>
    <t>En cours</t>
  </si>
  <si>
    <t>Priorité</t>
  </si>
  <si>
    <t>Moyenne</t>
  </si>
  <si>
    <t>Critique</t>
  </si>
  <si>
    <t>Formule avec seulement &gt;=</t>
  </si>
  <si>
    <t>etape1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</si>
</sst>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1"/>
    </xf>
    <xf numFmtId="22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</cellXfs>
  <cellStyles count="1">
    <cellStyle name="Normal" xfId="0" builtinId="0"/>
  </cellStyles>
  <dxfs count="1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27" formatCode="dd/mm/yyyy\ hh:mm"/>
    </dxf>
    <dxf>
      <numFmt numFmtId="27" formatCode="dd/mm/yyyy\ hh:mm"/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Date de demande" tableColumnId="15"/>
      <queryTableField id="2" name="Date de résolution" tableColumnId="16"/>
      <queryTableField id="3" name="État" tableColumnId="17"/>
      <queryTableField id="4" name="Priorité" tableColumnId="18"/>
      <queryTableField id="5" name="etape1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nalyse" displayName="analyse" ref="F1:I6" totalsRowShown="0">
  <autoFilter ref="F1:I6"/>
  <tableColumns count="4">
    <tableColumn id="1" name="Date de demande" dataDxfId="14"/>
    <tableColumn id="2" name="Date de résolution" dataDxfId="13"/>
    <tableColumn id="3" name="État"/>
    <tableColumn id="4" name="Priorité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analyse_2" displayName="analyse_2" ref="A1:E6" tableType="queryTable" totalsRowShown="0" headerRowDxfId="6" dataDxfId="5">
  <autoFilter ref="A1:E6"/>
  <tableColumns count="5">
    <tableColumn id="15" uniqueName="15" name="Date de demande" queryTableFieldId="1" dataDxfId="4"/>
    <tableColumn id="16" uniqueName="16" name="Date de résolution" queryTableFieldId="2" dataDxfId="3"/>
    <tableColumn id="17" uniqueName="17" name="État" queryTableFieldId="3" dataDxfId="2"/>
    <tableColumn id="18" uniqueName="18" name="Priorité" queryTableFieldId="4" dataDxfId="1"/>
    <tableColumn id="19" uniqueName="19" name="etape1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workbookViewId="0">
      <selection activeCell="I9" sqref="I9"/>
    </sheetView>
  </sheetViews>
  <sheetFormatPr baseColWidth="10" defaultRowHeight="15" x14ac:dyDescent="0.25"/>
  <cols>
    <col min="1" max="1" width="26" customWidth="1"/>
    <col min="2" max="2" width="16" customWidth="1"/>
    <col min="4" max="4" width="17.7109375" customWidth="1"/>
    <col min="5" max="5" width="15.5703125" bestFit="1" customWidth="1"/>
    <col min="6" max="6" width="18.85546875" customWidth="1"/>
    <col min="7" max="7" width="19.5703125" customWidth="1"/>
  </cols>
  <sheetData>
    <row r="1" spans="1:12" x14ac:dyDescent="0.25">
      <c r="F1" t="s">
        <v>0</v>
      </c>
      <c r="G1" t="s">
        <v>1</v>
      </c>
      <c r="H1" t="s">
        <v>2</v>
      </c>
      <c r="I1" t="s">
        <v>6</v>
      </c>
      <c r="K1" s="3">
        <v>2020</v>
      </c>
      <c r="L1" s="3"/>
    </row>
    <row r="2" spans="1:12" x14ac:dyDescent="0.25">
      <c r="F2" s="1">
        <v>43970</v>
      </c>
      <c r="G2" s="1">
        <v>43978.46597222222</v>
      </c>
      <c r="H2" t="s">
        <v>3</v>
      </c>
      <c r="I2" t="s">
        <v>7</v>
      </c>
      <c r="K2" s="2">
        <v>43831</v>
      </c>
      <c r="L2" s="2">
        <v>43862</v>
      </c>
    </row>
    <row r="3" spans="1:12" x14ac:dyDescent="0.25">
      <c r="A3" t="s">
        <v>9</v>
      </c>
      <c r="B3">
        <f>SUMPRODUCT((YEAR(F2:F6)=YEAR(G2:G6))*(MONTH(F2:F6)=MONTH(G2:G6))*(F2:F6&gt;=K7)*((H2:H6="Clôturé")+(H2:H6="Résolu"))*(I2:I6&lt;&gt;""))</f>
        <v>1</v>
      </c>
      <c r="F3" s="1">
        <v>43976.635416666664</v>
      </c>
      <c r="G3" s="1">
        <v>43979.607638888891</v>
      </c>
      <c r="H3" t="s">
        <v>4</v>
      </c>
      <c r="I3" t="s">
        <v>8</v>
      </c>
      <c r="K3" s="2">
        <v>43862</v>
      </c>
      <c r="L3" s="2">
        <v>43891</v>
      </c>
    </row>
    <row r="4" spans="1:12" x14ac:dyDescent="0.25">
      <c r="F4" s="1">
        <v>43980.70416666667</v>
      </c>
      <c r="G4" s="1">
        <v>43981.82916666667</v>
      </c>
      <c r="H4" t="s">
        <v>5</v>
      </c>
      <c r="K4" s="2">
        <v>43891</v>
      </c>
      <c r="L4" s="2">
        <v>43922</v>
      </c>
    </row>
    <row r="5" spans="1:12" x14ac:dyDescent="0.25">
      <c r="F5" s="1">
        <v>43984.760416666664</v>
      </c>
      <c r="G5" s="1">
        <v>43987.598611111112</v>
      </c>
      <c r="H5" t="s">
        <v>3</v>
      </c>
      <c r="K5" s="2">
        <v>43922</v>
      </c>
      <c r="L5" s="2">
        <v>43952</v>
      </c>
    </row>
    <row r="6" spans="1:12" x14ac:dyDescent="0.25">
      <c r="D6" s="1"/>
      <c r="E6" s="1"/>
      <c r="F6" s="1">
        <v>44017.468055555553</v>
      </c>
      <c r="G6" s="1">
        <v>44023.47152777778</v>
      </c>
      <c r="H6" t="s">
        <v>3</v>
      </c>
      <c r="I6" t="s">
        <v>7</v>
      </c>
      <c r="K6" s="2">
        <v>43952</v>
      </c>
      <c r="L6" s="2">
        <v>43983</v>
      </c>
    </row>
    <row r="7" spans="1:12" x14ac:dyDescent="0.25">
      <c r="D7" s="1"/>
      <c r="E7" s="1"/>
      <c r="K7" s="2">
        <v>43983</v>
      </c>
      <c r="L7" s="2">
        <v>44013</v>
      </c>
    </row>
    <row r="8" spans="1:12" x14ac:dyDescent="0.25">
      <c r="D8" s="1"/>
      <c r="E8" s="1"/>
      <c r="K8" s="2">
        <v>44013</v>
      </c>
      <c r="L8" s="2">
        <v>44044</v>
      </c>
    </row>
    <row r="9" spans="1:12" x14ac:dyDescent="0.25">
      <c r="D9" s="1"/>
      <c r="E9" s="1"/>
      <c r="K9" s="2">
        <v>44044</v>
      </c>
      <c r="L9" s="2">
        <v>44075</v>
      </c>
    </row>
    <row r="10" spans="1:12" x14ac:dyDescent="0.25">
      <c r="D10" s="1"/>
      <c r="E10" s="1"/>
      <c r="K10" s="2">
        <v>44075</v>
      </c>
      <c r="L10" s="2">
        <v>44105</v>
      </c>
    </row>
    <row r="11" spans="1:12" x14ac:dyDescent="0.25">
      <c r="D11" s="1"/>
      <c r="E11" s="1"/>
      <c r="K11" s="2">
        <v>44105</v>
      </c>
      <c r="L11" s="2">
        <v>44136</v>
      </c>
    </row>
    <row r="12" spans="1:12" x14ac:dyDescent="0.25">
      <c r="A12" s="4"/>
      <c r="B12" s="6"/>
      <c r="D12" s="1"/>
      <c r="E12" s="1"/>
      <c r="K12" s="2">
        <v>44136</v>
      </c>
      <c r="L12" s="2">
        <v>44166</v>
      </c>
    </row>
    <row r="13" spans="1:12" x14ac:dyDescent="0.25">
      <c r="A13" s="7"/>
      <c r="B13" s="6"/>
      <c r="D13" s="1"/>
      <c r="E13" s="1"/>
      <c r="K13" s="2">
        <v>44166</v>
      </c>
      <c r="L13" s="2">
        <v>44197</v>
      </c>
    </row>
    <row r="14" spans="1:12" x14ac:dyDescent="0.25">
      <c r="A14" s="5"/>
      <c r="B14" s="6"/>
      <c r="D14" s="1"/>
      <c r="E14" s="1"/>
    </row>
    <row r="15" spans="1:12" x14ac:dyDescent="0.25">
      <c r="A15" s="4"/>
      <c r="B15" s="6"/>
      <c r="D15" s="1"/>
      <c r="E15" s="1"/>
    </row>
    <row r="16" spans="1:12" x14ac:dyDescent="0.25">
      <c r="A16" s="7"/>
      <c r="B16" s="6"/>
      <c r="D16" s="1"/>
      <c r="E16" s="1"/>
    </row>
    <row r="17" spans="1:5" x14ac:dyDescent="0.25">
      <c r="A17" s="5"/>
      <c r="B17" s="6"/>
      <c r="D17" s="1"/>
      <c r="E17" s="1"/>
    </row>
    <row r="18" spans="1:5" x14ac:dyDescent="0.25">
      <c r="A18" s="4"/>
      <c r="B18" s="6"/>
      <c r="D18" s="1"/>
      <c r="E18" s="1"/>
    </row>
    <row r="19" spans="1:5" x14ac:dyDescent="0.25">
      <c r="A19" s="7"/>
      <c r="B19" s="6"/>
    </row>
    <row r="20" spans="1:5" x14ac:dyDescent="0.25">
      <c r="A20" s="5"/>
      <c r="B20" s="6"/>
    </row>
    <row r="21" spans="1:5" x14ac:dyDescent="0.25">
      <c r="A21" s="4"/>
      <c r="B21" s="6"/>
    </row>
    <row r="22" spans="1:5" x14ac:dyDescent="0.25">
      <c r="A22" s="7"/>
      <c r="B22" s="6"/>
    </row>
    <row r="23" spans="1:5" x14ac:dyDescent="0.25">
      <c r="A23" s="5"/>
      <c r="B23" s="6"/>
    </row>
    <row r="24" spans="1:5" x14ac:dyDescent="0.25">
      <c r="A24" s="4"/>
      <c r="B24" s="6"/>
    </row>
    <row r="25" spans="1:5" x14ac:dyDescent="0.25">
      <c r="A25" s="7"/>
      <c r="B25" s="6"/>
    </row>
    <row r="26" spans="1:5" x14ac:dyDescent="0.25">
      <c r="A26" s="5"/>
      <c r="B26" s="6"/>
    </row>
    <row r="27" spans="1:5" x14ac:dyDescent="0.25">
      <c r="A27" s="4"/>
      <c r="B27" s="6"/>
    </row>
  </sheetData>
  <mergeCells count="1">
    <mergeCell ref="K1:L1"/>
  </mergeCell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D16" sqref="D16"/>
    </sheetView>
  </sheetViews>
  <sheetFormatPr baseColWidth="10" defaultRowHeight="15" x14ac:dyDescent="0.25"/>
  <cols>
    <col min="1" max="1" width="19.140625" bestFit="1" customWidth="1"/>
    <col min="2" max="2" width="19.85546875" bestFit="1" customWidth="1"/>
    <col min="3" max="3" width="8.28515625" bestFit="1" customWidth="1"/>
    <col min="4" max="4" width="10" bestFit="1" customWidth="1"/>
    <col min="5" max="5" width="9.42578125" bestFit="1" customWidth="1"/>
    <col min="6" max="6" width="19.85546875" bestFit="1" customWidth="1"/>
    <col min="7" max="7" width="8.28515625" bestFit="1" customWidth="1"/>
    <col min="8" max="9" width="10" bestFit="1" customWidth="1"/>
  </cols>
  <sheetData>
    <row r="1" spans="1:5" x14ac:dyDescent="0.25">
      <c r="A1" s="8" t="s">
        <v>0</v>
      </c>
      <c r="B1" s="8" t="s">
        <v>1</v>
      </c>
      <c r="C1" s="10" t="s">
        <v>2</v>
      </c>
      <c r="D1" s="10" t="s">
        <v>6</v>
      </c>
      <c r="E1" s="9" t="s">
        <v>10</v>
      </c>
    </row>
    <row r="2" spans="1:5" x14ac:dyDescent="0.25">
      <c r="A2" s="8">
        <v>43970</v>
      </c>
      <c r="B2" s="8">
        <v>43978.46597222222</v>
      </c>
      <c r="C2" s="10" t="s">
        <v>3</v>
      </c>
      <c r="D2" s="10" t="s">
        <v>7</v>
      </c>
      <c r="E2" s="10"/>
    </row>
    <row r="3" spans="1:5" x14ac:dyDescent="0.25">
      <c r="A3" s="8">
        <v>43976.635416666664</v>
      </c>
      <c r="B3" s="8">
        <v>43979.607638888891</v>
      </c>
      <c r="C3" s="10" t="s">
        <v>4</v>
      </c>
      <c r="D3" s="10" t="s">
        <v>8</v>
      </c>
      <c r="E3" s="10"/>
    </row>
    <row r="4" spans="1:5" x14ac:dyDescent="0.25">
      <c r="A4" s="8">
        <v>43980.70416666667</v>
      </c>
      <c r="B4" s="8">
        <v>43981.82916666667</v>
      </c>
      <c r="C4" s="10" t="s">
        <v>5</v>
      </c>
      <c r="D4" s="10"/>
      <c r="E4" s="10"/>
    </row>
    <row r="5" spans="1:5" x14ac:dyDescent="0.25">
      <c r="A5" s="8">
        <v>43984.760416666664</v>
      </c>
      <c r="B5" s="8">
        <v>43987.598611111112</v>
      </c>
      <c r="C5" s="10" t="s">
        <v>3</v>
      </c>
      <c r="D5" s="10"/>
      <c r="E5" s="10"/>
    </row>
    <row r="6" spans="1:5" x14ac:dyDescent="0.25">
      <c r="A6" s="8">
        <v>44017.468055555553</v>
      </c>
      <c r="B6" s="8">
        <v>44023.47152777778</v>
      </c>
      <c r="C6" s="10" t="s">
        <v>3</v>
      </c>
      <c r="D6" s="10" t="s">
        <v>7</v>
      </c>
      <c r="E6" s="10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A52D45A-5517-462A-A67D-DF76E4A3A7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Crosby</dc:creator>
  <cp:lastModifiedBy>Noël D</cp:lastModifiedBy>
  <dcterms:created xsi:type="dcterms:W3CDTF">2020-06-05T09:18:15Z</dcterms:created>
  <dcterms:modified xsi:type="dcterms:W3CDTF">2020-06-05T13:10:39Z</dcterms:modified>
</cp:coreProperties>
</file>