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8235" tabRatio="887" activeTab="1"/>
  </bookViews>
  <sheets>
    <sheet name="BD" sheetId="46" r:id="rId1"/>
    <sheet name="CONDITIONS" sheetId="51" r:id="rId2"/>
    <sheet name="Grilles Tarifaires" sheetId="49" r:id="rId3"/>
    <sheet name="Feuil1" sheetId="48" state="hidden" r:id="rId4"/>
    <sheet name="DEVIS" sheetId="56" r:id="rId5"/>
  </sheets>
  <definedNames>
    <definedName name="_xlnm._FilterDatabase" localSheetId="3" hidden="1">Feuil1!$A$1:$Y$224</definedName>
    <definedName name="_xlnm.Criteria" localSheetId="4">DEVIS!$C$10</definedName>
    <definedName name="DonnéesExternes_1" localSheetId="4" hidden="1">DEVIS!#REF!</definedName>
    <definedName name="Gilles_tarifaires">'Grilles Tarifaires'!$A$1:$I$29</definedName>
    <definedName name="grilles">'Grilles Tarifaires'!$A$1:$I$29</definedName>
    <definedName name="Liste">BD!$A$2:$A$11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0" i="56" l="1"/>
  <c r="E21" i="56" l="1"/>
  <c r="D28" i="51" l="1"/>
  <c r="D27" i="51"/>
  <c r="D26" i="51"/>
  <c r="D25" i="51"/>
  <c r="D24" i="51"/>
  <c r="D23" i="51"/>
  <c r="D22" i="51"/>
</calcChain>
</file>

<file path=xl/connections.xml><?xml version="1.0" encoding="utf-8"?>
<connections xmlns="http://schemas.openxmlformats.org/spreadsheetml/2006/main">
  <connection id="1" keepAlive="1" name="Requête - https://termite com fr/rechercher/" description="Connexion à la requête « https://termite com fr/rechercher/ » dans le classeur." type="5" refreshedVersion="6" background="1">
    <dbPr connection="provider=Microsoft.Mashup.OleDb.1;data source=$EmbeddedMashup(63dcbead-073f-4c6f-bd71-df36afd05d18)$;location=&quot;https://termite com fr/rechercher/&quot;;extended properties=" command="SELECT * FROM [https://termite com fr/rechercher/]"/>
  </connection>
  <connection id="2" keepAlive="1" name="Requête - https://termite com fr/rechercher/ (2)" description="Connexion à la requête « https://termite com fr/rechercher/ (2) » dans le classeur." type="5" refreshedVersion="6" background="1">
    <dbPr connection="provider=Microsoft.Mashup.OleDb.1;data source=$EmbeddedMashup(63dcbead-073f-4c6f-bd71-df36afd05d18)$;location=&quot;https://termite com fr/rechercher/ (2)&quot;;extended properties=" command="SELECT * FROM [https://termite com fr/rechercher/ (2)]"/>
  </connection>
  <connection id="3" keepAlive="1" name="Requête - https://termite com fr/rechercher/resultats-de-votre-recherche/detail/?id=35432" description="Connexion à la requête « https://termite com fr/rechercher/resultats-de-votre-recherche/detail/?id=35432 » dans le classeur." type="5" refreshedVersion="6" background="1">
    <dbPr connection="provider=Microsoft.Mashup.OleDb.1;data source=$EmbeddedMashup(63dcbead-073f-4c6f-bd71-df36afd05d18)$;location=&quot;https://termite com fr/rechercher/resultats-de-votre-recherche/detail/?id=35432&quot;;extended properties=" command="SELECT * FROM [https://termite com fr/rechercher/resultats-de-votre-recherche/detail/?id=35432]"/>
  </connection>
</connections>
</file>

<file path=xl/sharedStrings.xml><?xml version="1.0" encoding="utf-8"?>
<sst xmlns="http://schemas.openxmlformats.org/spreadsheetml/2006/main" count="1700" uniqueCount="1275">
  <si>
    <t>AGENCE PRINCIPALE SEVRES</t>
  </si>
  <si>
    <t>AGENCE PRINCIPALE ERMONT</t>
  </si>
  <si>
    <t>ALFORT IMMO</t>
  </si>
  <si>
    <t>ANNE CAROLE LE PRE SAINT GERVAIS</t>
  </si>
  <si>
    <t>ARTHUR IMMO BAGNOLET (2 AGENCES)</t>
  </si>
  <si>
    <t>AURA IMMOBILIER</t>
  </si>
  <si>
    <t>ASSETIMMO</t>
  </si>
  <si>
    <t>CABINET GIN</t>
  </si>
  <si>
    <t>CABINET MARCEAU</t>
  </si>
  <si>
    <t>CENTURY 21 DELORME CG CONSEIL</t>
  </si>
  <si>
    <t>CENTURY 21 SOISY SOUS MONTMORENCY (VAL OMBREUX)</t>
  </si>
  <si>
    <t>CENTURY 21 LES LILAS</t>
  </si>
  <si>
    <t>CENTURY 21 LA DEMEURE</t>
  </si>
  <si>
    <t xml:space="preserve">CENTURY 21 LA DEMEURE GESTION </t>
  </si>
  <si>
    <t>CENTURY 21 EAUBONNE</t>
  </si>
  <si>
    <t>MARIGNAN PARTNERS ainciennement C&amp;O CONSULTING</t>
  </si>
  <si>
    <t>COB IMMO</t>
  </si>
  <si>
    <t>DIDIER</t>
  </si>
  <si>
    <t>ELLIOTT'S</t>
  </si>
  <si>
    <t>GUY HOQUET NOISY LE SEC</t>
  </si>
  <si>
    <t>EUROGEST</t>
  </si>
  <si>
    <t>FERRI SOCOFINORD</t>
  </si>
  <si>
    <t>IAD</t>
  </si>
  <si>
    <t>UFP</t>
  </si>
  <si>
    <t xml:space="preserve">MON AGENCE PATRIMOINE </t>
  </si>
  <si>
    <t>OPTIMHOME GARCIA</t>
  </si>
  <si>
    <t>OPTIMHOME EZQUERRA</t>
  </si>
  <si>
    <t>OPTIMHOME CHABRET</t>
  </si>
  <si>
    <t>ORPI ISSY LES MOULINEAUX (AGENCE MARTIN)</t>
  </si>
  <si>
    <t>SAFTI</t>
  </si>
  <si>
    <t>SIA IMMOBILIER</t>
  </si>
  <si>
    <t>GTI IMMOBILIER</t>
  </si>
  <si>
    <t>SIGLA</t>
  </si>
  <si>
    <t>VOUS FINANCER</t>
  </si>
  <si>
    <t>AGENCE DE LA MAIRIE</t>
  </si>
  <si>
    <t>VINCENNES ET VOUS</t>
  </si>
  <si>
    <t>FATHI BOUZIDI</t>
  </si>
  <si>
    <t>DHAINE IMMOBILIER</t>
  </si>
  <si>
    <t>ASD IMMOBILIER</t>
  </si>
  <si>
    <t>STEPHANE PLAZA</t>
  </si>
  <si>
    <t>STEPHANE PLAZA JOINVILLE LE PONT</t>
  </si>
  <si>
    <t>STEPHANE PLAZA BRIE COMTE ROBERT</t>
  </si>
  <si>
    <t>STEPHANE PLAZA MENNECY</t>
  </si>
  <si>
    <t>STEPHANE PLAZA LIEUSAINT</t>
  </si>
  <si>
    <t>STEPHANE PLAZA LAGNY SUR MARNE</t>
  </si>
  <si>
    <t>3G IMMOBILIER</t>
  </si>
  <si>
    <t>CLAYZAC IMMOBILIER</t>
  </si>
  <si>
    <t>LAFORET MONTIGNY LES BRETONNEUX</t>
  </si>
  <si>
    <t>AC IMMO</t>
  </si>
  <si>
    <t>IMMOTEP</t>
  </si>
  <si>
    <t>KELLER WILLIAMS LONGCHAMP
BOULOGNE</t>
  </si>
  <si>
    <t>KELLER WILLIAMSMARKET VINCENNES</t>
  </si>
  <si>
    <t>KELLER WILLIAMS EFFICIENCE</t>
  </si>
  <si>
    <t>LA NOUVELLE AGENCE -LNA</t>
  </si>
  <si>
    <t xml:space="preserve">RESEAU BROKERS </t>
  </si>
  <si>
    <t>A LA LUCARNE DE L'IMMOBILIER</t>
  </si>
  <si>
    <t>DUOPTION</t>
  </si>
  <si>
    <t xml:space="preserve">BOREAL GESTION </t>
  </si>
  <si>
    <t>L'AMIRAUTE IMMOBILIER</t>
  </si>
  <si>
    <t>VAZIA IMMOBILIER</t>
  </si>
  <si>
    <t>LA RESIDENCE CONFLANS-SAINTE-HONORINE</t>
  </si>
  <si>
    <t>IMMO 93</t>
  </si>
  <si>
    <t>RIVOLI IMMOBILIER</t>
  </si>
  <si>
    <t>AGENCE PORTE DOREE</t>
  </si>
  <si>
    <t>CHABROL DORIANE</t>
  </si>
  <si>
    <t>SAINT DENIS IMMOBILIER</t>
  </si>
  <si>
    <t>L ADRESSE 11EME</t>
  </si>
  <si>
    <t>ORPI MONTROUGE</t>
  </si>
  <si>
    <t>ORIGINES</t>
  </si>
  <si>
    <t>ADRESSE</t>
  </si>
  <si>
    <t>Mail</t>
  </si>
  <si>
    <t>GRILLE TARIFAIRE A APPLIQUER</t>
  </si>
  <si>
    <t>LOGIN</t>
  </si>
  <si>
    <t>MDP</t>
  </si>
  <si>
    <t>ACCES LISTE DES DEMANDES</t>
  </si>
  <si>
    <t>Marc Mimoun</t>
  </si>
  <si>
    <t>06 27 31 02 49</t>
  </si>
  <si>
    <t>sevres@agenceprincipale.com</t>
  </si>
  <si>
    <t>Nouvelle grille tarifaire</t>
  </si>
  <si>
    <t>AGP SEVRES</t>
  </si>
  <si>
    <t>AGPS92310</t>
  </si>
  <si>
    <t>OK</t>
  </si>
  <si>
    <t>REY CHARLES ANTOINE</t>
  </si>
  <si>
    <t>06 33 22 42 27</t>
  </si>
  <si>
    <t>TARIFICATION 2019</t>
  </si>
  <si>
    <t>06 68 51 54 92</t>
  </si>
  <si>
    <t>pascal@alfortimmo.fr</t>
  </si>
  <si>
    <t>Tarification exceptionnelle</t>
  </si>
  <si>
    <t>ALFORTIMMO17102017</t>
  </si>
  <si>
    <t>gabrielle@alfortimmo.fr</t>
  </si>
  <si>
    <t>Syndic : An Quoc NGO</t>
  </si>
  <si>
    <t>hong@alfortimmo.fr</t>
  </si>
  <si>
    <t>Sur devis</t>
  </si>
  <si>
    <t>Romain GSELL</t>
  </si>
  <si>
    <t>romain.gsell@annecarole.com</t>
  </si>
  <si>
    <t>PCC : PP : 10% / GP : 15%</t>
  </si>
  <si>
    <t>ANNECAROLE93310</t>
  </si>
  <si>
    <t>David</t>
  </si>
  <si>
    <t>Laurent BALLESTRA</t>
  </si>
  <si>
    <t>06 28 33 61 45</t>
  </si>
  <si>
    <t>leslilas@aura-immobilier.com</t>
  </si>
  <si>
    <t>AURA93260</t>
  </si>
  <si>
    <t>Steven RENIER</t>
  </si>
  <si>
    <t>06 14 71 44 19</t>
  </si>
  <si>
    <t>Nathalie SOYEUX</t>
  </si>
  <si>
    <t>06 34 18 67 31</t>
  </si>
  <si>
    <t>soyeux.paris3@gmail.com</t>
  </si>
  <si>
    <t>ASSETIMMO75003</t>
  </si>
  <si>
    <t>Jorge DOS SANTOS</t>
  </si>
  <si>
    <t>01 48 10 12 08</t>
  </si>
  <si>
    <t>jsantos@cabinetgin.fr</t>
  </si>
  <si>
    <t>CABGIN</t>
  </si>
  <si>
    <t>CABINETGIN93130</t>
  </si>
  <si>
    <t>Mehdi HAMACHE</t>
  </si>
  <si>
    <t>06 63 16 72 10</t>
  </si>
  <si>
    <t>PCA : PP : 30% // GP : 40 %
PCC : PP : Jusqu'à 20 % // GP:Jusqu'à 30%</t>
  </si>
  <si>
    <t>CABMARCEAU</t>
  </si>
  <si>
    <t>CABMARCEAU93100</t>
  </si>
  <si>
    <t>Isabelle DORME</t>
  </si>
  <si>
    <t>06 23 92 07 94</t>
  </si>
  <si>
    <t>cgconseil@century21.fr</t>
  </si>
  <si>
    <t>Elles communiquent le % de remise</t>
  </si>
  <si>
    <t>CENTURY 21 - DELORME</t>
  </si>
  <si>
    <t>DELORME77310</t>
  </si>
  <si>
    <t>Chrystel GUYARD</t>
  </si>
  <si>
    <t>06 26 87 41 68</t>
  </si>
  <si>
    <t>MICAËL RIBEIRO - RODRIGUEZ</t>
  </si>
  <si>
    <t>valombreux@century21.fr</t>
  </si>
  <si>
    <t>PCA : PP : 30% // GP : 40 %
PCC : Les agents communiquent la remise (sinon 0%). Si le client négocie PP: 10% et GP : 15%</t>
  </si>
  <si>
    <t>CENTURY21-VALOMBREUX</t>
  </si>
  <si>
    <t>C21VO95230</t>
  </si>
  <si>
    <t>Romain</t>
  </si>
  <si>
    <t>06 32 12 89 35
01 43 60 03 03</t>
  </si>
  <si>
    <t>romain.huyghe@century21.fr</t>
  </si>
  <si>
    <t>Il passe commande pour les clients</t>
  </si>
  <si>
    <t>CENTURY2117102017</t>
  </si>
  <si>
    <t>JOSE CARVALHO</t>
  </si>
  <si>
    <t>01 39 80 18 99</t>
  </si>
  <si>
    <t>c21.lademeure@century21france.fr
jose.carvalho@century21.fr</t>
  </si>
  <si>
    <t>LADEMEURE95110</t>
  </si>
  <si>
    <t>MARLENE CARVALHO</t>
  </si>
  <si>
    <t>01 39 80 60 05</t>
  </si>
  <si>
    <t>demeuregestion@century21.fr</t>
  </si>
  <si>
    <t>Nouvelle grille tarifaire location</t>
  </si>
  <si>
    <t xml:space="preserve">Pas de remise  </t>
  </si>
  <si>
    <t>CENTURY 21 DEMEURE GESTION</t>
  </si>
  <si>
    <t>CARVALHO95110</t>
  </si>
  <si>
    <t>01 39 59 00 18</t>
  </si>
  <si>
    <t>06 95 99 31 51</t>
  </si>
  <si>
    <t>chris.recrosio@gmail.com</t>
  </si>
  <si>
    <t>C&amp;O CONSULTING RECRESIO</t>
  </si>
  <si>
    <t>RECRESIO75019</t>
  </si>
  <si>
    <t>Marie DIOUMANAR</t>
  </si>
  <si>
    <t>06 76 84 72 51</t>
  </si>
  <si>
    <t>parisconsulting75@gmail.com</t>
  </si>
  <si>
    <t>C&amp;O CONSULTING DIOUMANAR</t>
  </si>
  <si>
    <t>DIOUMANAR75019</t>
  </si>
  <si>
    <t>Gabriel AZOULAY</t>
  </si>
  <si>
    <t>06 63 95 48 85</t>
  </si>
  <si>
    <t>gabriel@skow.fr</t>
  </si>
  <si>
    <t>C&amp;O CONSULTING AZOULAY</t>
  </si>
  <si>
    <t>AZOULAY75019</t>
  </si>
  <si>
    <t>Farid LAKHRAM</t>
  </si>
  <si>
    <t>06 29 63 00 20</t>
  </si>
  <si>
    <t>lakhram75019@gmail.com</t>
  </si>
  <si>
    <t>C&amp;O CONSULTING LAKHRAM</t>
  </si>
  <si>
    <t>LAKHRAM75019</t>
  </si>
  <si>
    <t>Michaël BITAN</t>
  </si>
  <si>
    <t>06 20 21 16 98</t>
  </si>
  <si>
    <t>michael.bitan@cobimmo.com</t>
  </si>
  <si>
    <t>Il n'accorde aucune remise. Le cas échéant il  communique la remise</t>
  </si>
  <si>
    <t>COBIMMO94</t>
  </si>
  <si>
    <t>Didier FAJJARI</t>
  </si>
  <si>
    <t>06 14 37 01 26</t>
  </si>
  <si>
    <t>93260 LES LILAS</t>
  </si>
  <si>
    <t>didier.moi@live.fr</t>
  </si>
  <si>
    <t>FAJJARI</t>
  </si>
  <si>
    <t>DIDIER93260</t>
  </si>
  <si>
    <t>Serey OM</t>
  </si>
  <si>
    <t>06 60 09 57 63</t>
  </si>
  <si>
    <t>189, rue Tolbiac 75 013 PARIS</t>
  </si>
  <si>
    <t>paris13.immobilier@eliotts.fr</t>
  </si>
  <si>
    <t>PCC : PP : 10% / GP : 10%</t>
  </si>
  <si>
    <t>ELLIOT'S IMMOBILIER</t>
  </si>
  <si>
    <t>ELLIOT17102017</t>
  </si>
  <si>
    <t xml:space="preserve">Jérôme HERRERA  </t>
  </si>
  <si>
    <t>103, rue Jean Jaurès 93 130 NOISY LE SEC</t>
  </si>
  <si>
    <t>jherrera@ghimail.fr</t>
  </si>
  <si>
    <t>GUY HOQUET - NOISY LE SEC</t>
  </si>
  <si>
    <t>GUYHOQUET17102017</t>
  </si>
  <si>
    <t>Nourdine HAMACHE</t>
  </si>
  <si>
    <t>06 75 75 84 45</t>
  </si>
  <si>
    <t>nhamache@ghimail.fr</t>
  </si>
  <si>
    <t>Maeva THOMAS</t>
  </si>
  <si>
    <t xml:space="preserve">01 48 91 89 09
01 48 91 35 27
</t>
  </si>
  <si>
    <t>2, rue de l'Union 93 130 NOISY-LE-SEC</t>
  </si>
  <si>
    <t>maeva.thomas@euro-gest.fr</t>
  </si>
  <si>
    <t>Elle communique le % de remise</t>
  </si>
  <si>
    <t>Tony AIT ALI</t>
  </si>
  <si>
    <t>06 43 96 23 15</t>
  </si>
  <si>
    <t>13, rue Dubrunfaut 75 012 PARIS</t>
  </si>
  <si>
    <t>tonyaitali@gmail.com</t>
  </si>
  <si>
    <t>MAEVA17102017</t>
  </si>
  <si>
    <t>BRICE BENOIST</t>
  </si>
  <si>
    <t>06 98 9164 95</t>
  </si>
  <si>
    <t>49, avenue de l'Europe 95 330 DOMONT</t>
  </si>
  <si>
    <t>brice.benoist@iadfrance.fr</t>
  </si>
  <si>
    <t>Il communique le % de remise</t>
  </si>
  <si>
    <t>IAD BENOIST</t>
  </si>
  <si>
    <t>IADBRICE</t>
  </si>
  <si>
    <t>OLIVIER CONTASSOT</t>
  </si>
  <si>
    <t>06 09 69 48 24</t>
  </si>
  <si>
    <t>olivier.contassot@iadfrance.fr</t>
  </si>
  <si>
    <t>IADCONTASSOT</t>
  </si>
  <si>
    <t>IADOLIVIER</t>
  </si>
  <si>
    <t>Marie-Claude FIAT</t>
  </si>
  <si>
    <t>06 75 05 91 23</t>
  </si>
  <si>
    <t>marie-claude.fiat@iadfrance.fr</t>
  </si>
  <si>
    <t>IAD FIAT</t>
  </si>
  <si>
    <t>FIAT78150</t>
  </si>
  <si>
    <t>Carole STEIB</t>
  </si>
  <si>
    <t>06 76 08 71 52</t>
  </si>
  <si>
    <t>carole.steib@iadfrance.fr</t>
  </si>
  <si>
    <t>IAD - STEIB</t>
  </si>
  <si>
    <t>STEIB78150</t>
  </si>
  <si>
    <t>Thomas SAVIDAN</t>
  </si>
  <si>
    <t>07 83 01 02 69</t>
  </si>
  <si>
    <t>thomas.savidan@iadfrance.fr</t>
  </si>
  <si>
    <t>IADSAVIDAN</t>
  </si>
  <si>
    <t>IADTHOMAS95330</t>
  </si>
  <si>
    <t>RAZIA GINOWRIE</t>
  </si>
  <si>
    <t>06 42 98 39 04</t>
  </si>
  <si>
    <t>8, rue Henri Langlois DRANCY</t>
  </si>
  <si>
    <t>razia.ginowrie@iadfrance.fr</t>
  </si>
  <si>
    <t>TARIFICATION IAD RAZIA</t>
  </si>
  <si>
    <t>IAD RAZIA GINOWRIE</t>
  </si>
  <si>
    <t>IADRAZIA</t>
  </si>
  <si>
    <t xml:space="preserve"> PHILIPPE GATREAU</t>
  </si>
  <si>
    <t>06 58 12 41 53</t>
  </si>
  <si>
    <t>philippe.gautreau@iadfrance.fr</t>
  </si>
  <si>
    <t>IADGAUTREAU</t>
  </si>
  <si>
    <t>IADPHILIPPE</t>
  </si>
  <si>
    <t>LOUISIANE VINETTE</t>
  </si>
  <si>
    <t>06 50 13 81 46</t>
  </si>
  <si>
    <t>louisiane.vinette@iadfrance.fr</t>
  </si>
  <si>
    <t>TARIFICATION LOUISIANE VINETTE</t>
  </si>
  <si>
    <t>Aucune remise à accorder. Prix déjà négocié. Si le client se braque appliquer 10%. ERP payant jusqu'à 3 diags.</t>
  </si>
  <si>
    <t>IAD LOUISIANE</t>
  </si>
  <si>
    <t>IADVINETTE</t>
  </si>
  <si>
    <t>06 34 53 59 19</t>
  </si>
  <si>
    <t>7 RUE GALILEE  77170 BRIE COMTE ROBERT</t>
  </si>
  <si>
    <t>cecile.racoillet@iadfrance.fr</t>
  </si>
  <si>
    <t>TARIFICATION IAD 77170</t>
  </si>
  <si>
    <t>Demander quelle remise elle souhaite accorder</t>
  </si>
  <si>
    <t>IADRACOILLET</t>
  </si>
  <si>
    <t>IADCECILE</t>
  </si>
  <si>
    <t>MOURET Carole</t>
  </si>
  <si>
    <t>06 13 92 67 83</t>
  </si>
  <si>
    <t>carole.mouret@iadfrance.fr</t>
  </si>
  <si>
    <t>IADMOURET</t>
  </si>
  <si>
    <t>IADCAROLE</t>
  </si>
  <si>
    <t xml:space="preserve">DOS SANTOS Frédéric </t>
  </si>
  <si>
    <t>06 25 57 37 78</t>
  </si>
  <si>
    <t>frederic.dossantos@iadfrance.fr</t>
  </si>
  <si>
    <t>IADDOSSANTOS</t>
  </si>
  <si>
    <t>IADFREDERIC</t>
  </si>
  <si>
    <t>BELMEHDI Fousilla</t>
  </si>
  <si>
    <t>06 60 16 78 87</t>
  </si>
  <si>
    <t>fousilla.belmehdi@iadfrance.fr</t>
  </si>
  <si>
    <t>IADBELMEHDI</t>
  </si>
  <si>
    <t>IADFOUISILLA</t>
  </si>
  <si>
    <t>DIAS Valérie</t>
  </si>
  <si>
    <t>07 68 12 94 02</t>
  </si>
  <si>
    <t>valerie.dias@iadfrance.fr</t>
  </si>
  <si>
    <t>IADDIAS</t>
  </si>
  <si>
    <t>IADVALERIE</t>
  </si>
  <si>
    <t>ACCES A TOUT</t>
  </si>
  <si>
    <t>LANGLET Maxime</t>
  </si>
  <si>
    <t>06 64 17 93 93</t>
  </si>
  <si>
    <t>maxime.langlet@iadfrance.fr</t>
  </si>
  <si>
    <t>IADLANGLET</t>
  </si>
  <si>
    <t>IADMAXIME</t>
  </si>
  <si>
    <t>ROCHA Lucilia</t>
  </si>
  <si>
    <t>06 11 62 44 81</t>
  </si>
  <si>
    <t>luxilia.rocha@iadfrance.fr</t>
  </si>
  <si>
    <t>IADROCHA</t>
  </si>
  <si>
    <t>IADLUCILIA</t>
  </si>
  <si>
    <t>NOLIN Charlotte</t>
  </si>
  <si>
    <t>06 50 74 72 21</t>
  </si>
  <si>
    <t>charlotte.nolin@iadfrance.fr</t>
  </si>
  <si>
    <t>IADNOLIN</t>
  </si>
  <si>
    <t>IADCHARLOTTE</t>
  </si>
  <si>
    <t>BOSSARD Sébastien</t>
  </si>
  <si>
    <t>06 89 40 45 77</t>
  </si>
  <si>
    <t>sebastien.bossard@iadfrance.fr</t>
  </si>
  <si>
    <t>IADBOSSARD</t>
  </si>
  <si>
    <t>IADSEBASTIEN</t>
  </si>
  <si>
    <t>CATIA GOLDENBERG</t>
  </si>
  <si>
    <t>06 50 24 92 36</t>
  </si>
  <si>
    <t>Saint Denis</t>
  </si>
  <si>
    <t>catia.goldenberg@iadfrance.fr</t>
  </si>
  <si>
    <t>IADGOLDENBERG</t>
  </si>
  <si>
    <t>IADCATIA</t>
  </si>
  <si>
    <t>PHILIPPE GAUTREAU</t>
  </si>
  <si>
    <t>AULNAY SOUS BOIS</t>
  </si>
  <si>
    <t xml:space="preserve">Aucune remise à accorder. Prix déjà négocié. Si le client se braque appliquer 10%. </t>
  </si>
  <si>
    <t>BELGHITH Eftikhar</t>
  </si>
  <si>
    <t>06 59 01 73 89</t>
  </si>
  <si>
    <t>ROSNY SOUS BOIS</t>
  </si>
  <si>
    <t>eftikhar.belghith@iad.france.fr</t>
  </si>
  <si>
    <t>IADBELGHITH</t>
  </si>
  <si>
    <t>IADEFTIKHAR</t>
  </si>
  <si>
    <t>SANDRA WERTZ</t>
  </si>
  <si>
    <t>06 12 66 88 83</t>
  </si>
  <si>
    <t>AUBERVILLIERS</t>
  </si>
  <si>
    <t>sandra.wertz@iad.france.fr</t>
  </si>
  <si>
    <t>IADWERTZ</t>
  </si>
  <si>
    <t>IADSANDRA</t>
  </si>
  <si>
    <t>STEPHANE THIERRY</t>
  </si>
  <si>
    <t>06 23 28 71 14</t>
  </si>
  <si>
    <t>stephane.thierry@iad.france.fr</t>
  </si>
  <si>
    <t>IADTHIERRY</t>
  </si>
  <si>
    <t>IADSTEPHANE</t>
  </si>
  <si>
    <t>MICKAEL BANGARD</t>
  </si>
  <si>
    <t>06 64 65 48 67</t>
  </si>
  <si>
    <t>mickael.bangard@iadfrance.fr</t>
  </si>
  <si>
    <t>IADBANGARD</t>
  </si>
  <si>
    <t>IADMICKAEL</t>
  </si>
  <si>
    <t>ALAIN CHIROUX</t>
  </si>
  <si>
    <t>06 86 04 22 65</t>
  </si>
  <si>
    <t>alain.chiroux@iadfrance.fr</t>
  </si>
  <si>
    <t>IADCHIROUX</t>
  </si>
  <si>
    <t>IADALAIN</t>
  </si>
  <si>
    <t>SOPHIE PONS</t>
  </si>
  <si>
    <t>06 62 10 56 78</t>
  </si>
  <si>
    <t>sophie.pons@iadfrance.fr</t>
  </si>
  <si>
    <t>Ils communiquent le % de remise</t>
  </si>
  <si>
    <t>PONS</t>
  </si>
  <si>
    <t>IADPONS</t>
  </si>
  <si>
    <t>NOEMIE MARTRE</t>
  </si>
  <si>
    <t>06 68 95 11 16</t>
  </si>
  <si>
    <t>noemie.martre@iadfrance.fr</t>
  </si>
  <si>
    <t>MARTRE</t>
  </si>
  <si>
    <t>IADMARTRE</t>
  </si>
  <si>
    <t xml:space="preserve">NE FONCTIONNE PAS </t>
  </si>
  <si>
    <t>ALEX LEFAVRAIS</t>
  </si>
  <si>
    <t>alex.lefavrais@iadfrance.fr</t>
  </si>
  <si>
    <t>IADLEFAVRAIS</t>
  </si>
  <si>
    <t>IADALEX</t>
  </si>
  <si>
    <t>MARIE MIQUEAU</t>
  </si>
  <si>
    <t>06 32 79 04 46</t>
  </si>
  <si>
    <t>marie.miqueau@iadfrance.fr</t>
  </si>
  <si>
    <t>IADMIQUEAU</t>
  </si>
  <si>
    <t>IADMARIE</t>
  </si>
  <si>
    <t>STEPHANE TACHEAU</t>
  </si>
  <si>
    <t>07 83 72 37 69</t>
  </si>
  <si>
    <t>stephane.taqcheau@iadfrance.fr</t>
  </si>
  <si>
    <t>IADTACHEAU</t>
  </si>
  <si>
    <t>LAURA GUERREIRO</t>
  </si>
  <si>
    <t>06 03 97 13 34</t>
  </si>
  <si>
    <t>laura.guerreiro@iadfrance.fr</t>
  </si>
  <si>
    <t>IADCARENINI</t>
  </si>
  <si>
    <t>IADCAMILLE</t>
  </si>
  <si>
    <t>CAMILLE CARENINI</t>
  </si>
  <si>
    <t>06 20 32 43 65</t>
  </si>
  <si>
    <t>camille.carenini@iadfrance.fr</t>
  </si>
  <si>
    <t>IADGUERREIRO</t>
  </si>
  <si>
    <t>IADLAURA</t>
  </si>
  <si>
    <t>SOPHIE SALIOT-MARIE</t>
  </si>
  <si>
    <t>06 82 33 63 30</t>
  </si>
  <si>
    <t>sophie.saliot-marie@iadfrance.fr</t>
  </si>
  <si>
    <t>IADSALIOT-MARIE</t>
  </si>
  <si>
    <t>IADSOPHIE</t>
  </si>
  <si>
    <t>MICHAEL DIAMY</t>
  </si>
  <si>
    <t>06 51 51 46 98</t>
  </si>
  <si>
    <t>michael.diamy@iadfrance.fr</t>
  </si>
  <si>
    <t>IADDIAMY</t>
  </si>
  <si>
    <t>IADMICHAEL</t>
  </si>
  <si>
    <t>ANDREEA RICOTTA</t>
  </si>
  <si>
    <t>06 50 43 15 34</t>
  </si>
  <si>
    <t>andreea.ricotta@adfrance.fr</t>
  </si>
  <si>
    <t>IADRICOTTA</t>
  </si>
  <si>
    <t>IADANDREEA</t>
  </si>
  <si>
    <t>SABRINA PIANEZZI</t>
  </si>
  <si>
    <t>06 64 03 99 21</t>
  </si>
  <si>
    <t>MAISONS-ALFORT</t>
  </si>
  <si>
    <t>sabrina.pianezzi@iadfrance.fr</t>
  </si>
  <si>
    <t>IADPIANEZZI</t>
  </si>
  <si>
    <t>IADSABRINA</t>
  </si>
  <si>
    <t>FAIT</t>
  </si>
  <si>
    <t>FLAVIE THOMAS</t>
  </si>
  <si>
    <t>06 68 14 07 73</t>
  </si>
  <si>
    <t>flavie.thomas@iadfrance.fr</t>
  </si>
  <si>
    <t>IADTHOMAS</t>
  </si>
  <si>
    <t>IADFLAVIE</t>
  </si>
  <si>
    <t>SEBASTIEN LOZANO</t>
  </si>
  <si>
    <t>06 76 38 70 04</t>
  </si>
  <si>
    <t>sebastien.lozano-valero@iadfrance.fr</t>
  </si>
  <si>
    <t>IADLOZANO-VALERO</t>
  </si>
  <si>
    <t>JEAN-FRANCOIS AZAM</t>
  </si>
  <si>
    <t>06 83 28 48 26</t>
  </si>
  <si>
    <t>SUCY EN BRIE</t>
  </si>
  <si>
    <t>jean-francois.azam@iadfrance.fr</t>
  </si>
  <si>
    <t>IADAZAM</t>
  </si>
  <si>
    <t>IADJEANFRANCOIS</t>
  </si>
  <si>
    <t>SOUAD BERKANI</t>
  </si>
  <si>
    <t>06 65 38 71 74</t>
  </si>
  <si>
    <t>souoad.berkani@iadfrance.fr</t>
  </si>
  <si>
    <t>IADBERKANI</t>
  </si>
  <si>
    <t>IADSOUAD</t>
  </si>
  <si>
    <t>MARIE TOPOL</t>
  </si>
  <si>
    <t>07 68 69 61 61</t>
  </si>
  <si>
    <t>19, rue de Reuilly 75012 PARIS</t>
  </si>
  <si>
    <t>marie.topol@iadfrance.fr</t>
  </si>
  <si>
    <t>IADTOPOL</t>
  </si>
  <si>
    <t xml:space="preserve">MICHAEL DURIEUX </t>
  </si>
  <si>
    <t>06 23 25 71 09</t>
  </si>
  <si>
    <t>LES LILAS</t>
  </si>
  <si>
    <t>michael.durieux@iadfrance.fr</t>
  </si>
  <si>
    <t>IADDURIEUX</t>
  </si>
  <si>
    <t>KORBI AHLAIM</t>
  </si>
  <si>
    <t>07 81 42 58 53</t>
  </si>
  <si>
    <t>ahlaim.korbi@iadfrance.fr</t>
  </si>
  <si>
    <t>IADKORBI</t>
  </si>
  <si>
    <t>IADAHLAIM</t>
  </si>
  <si>
    <t>DERAMOND MARIE-PIERRE</t>
  </si>
  <si>
    <t>06 03 34 60 64</t>
  </si>
  <si>
    <t>marie-pierre.deramond@iadfrance.fr</t>
  </si>
  <si>
    <t>IADDERAMOND</t>
  </si>
  <si>
    <t>IADMARIE-PIERRE</t>
  </si>
  <si>
    <t>RAYNAUD CATHERINE</t>
  </si>
  <si>
    <t>06 07 51  84 54</t>
  </si>
  <si>
    <t>catherine.raynaud@iadfrance.fr</t>
  </si>
  <si>
    <t>IADRAYNAUD</t>
  </si>
  <si>
    <t>IADCATHERINE</t>
  </si>
  <si>
    <t>MODESTE PATRICIA</t>
  </si>
  <si>
    <t>06 28 94 42 62</t>
  </si>
  <si>
    <t>patricia.modeste@iadfrance.fr</t>
  </si>
  <si>
    <t>IADMODESTE</t>
  </si>
  <si>
    <t>IADPATRICIA</t>
  </si>
  <si>
    <t>GUEDJ NATHALIE</t>
  </si>
  <si>
    <t>06 14 29 56 36</t>
  </si>
  <si>
    <t>nathalie.guedj@iadfrance.fr</t>
  </si>
  <si>
    <t>IADGUEDJ</t>
  </si>
  <si>
    <t>IADNATHALIE</t>
  </si>
  <si>
    <t>CHICHE VIRGINIE</t>
  </si>
  <si>
    <t>06 19 14 25 89</t>
  </si>
  <si>
    <t>virginie.chiche@iadfrance.fr</t>
  </si>
  <si>
    <t>IADCHICHE</t>
  </si>
  <si>
    <t>IADVIRGINIE</t>
  </si>
  <si>
    <t>DUMOULIN PHILIPPE</t>
  </si>
  <si>
    <t>06 12 24 64 89</t>
  </si>
  <si>
    <t>philippe.dumoulin@iadfrance.fr</t>
  </si>
  <si>
    <t>IADDUMOULIN</t>
  </si>
  <si>
    <t>DA NOBREGA KARINE</t>
  </si>
  <si>
    <t>06 58 67 84 48</t>
  </si>
  <si>
    <t>karine.da-nobrega@iadfrance.fr</t>
  </si>
  <si>
    <t>IADDANOBREGA</t>
  </si>
  <si>
    <t>IADKARINE</t>
  </si>
  <si>
    <t>REBIERE MARION</t>
  </si>
  <si>
    <t>07 60 17 53 04</t>
  </si>
  <si>
    <t>marion.rebiere@iadfrance.fr</t>
  </si>
  <si>
    <t>IADREBIERE</t>
  </si>
  <si>
    <t>IADMARION</t>
  </si>
  <si>
    <t>BOUGUERN KARIM</t>
  </si>
  <si>
    <t>07 55 08 11 86</t>
  </si>
  <si>
    <t>karim.bouguern@iadfrance.fr</t>
  </si>
  <si>
    <t>IADBOUGUERN</t>
  </si>
  <si>
    <t>IADKARIM</t>
  </si>
  <si>
    <t>CAMBRESY ALEXIS</t>
  </si>
  <si>
    <t>06 34 48 54 31</t>
  </si>
  <si>
    <t>cambresy.alexis@iadfrance.fr</t>
  </si>
  <si>
    <t>IADCAMBRESY</t>
  </si>
  <si>
    <t>IADALEXIS</t>
  </si>
  <si>
    <t>DA COSTA MARIE-HELENE</t>
  </si>
  <si>
    <t>07  71 67 68 77</t>
  </si>
  <si>
    <t>marie-helene.da-costa@iadfrance.fr</t>
  </si>
  <si>
    <t>IADDACOSTA</t>
  </si>
  <si>
    <t>IADMARIE-HELENE</t>
  </si>
  <si>
    <t>JEAN PAUL GUITTON</t>
  </si>
  <si>
    <t>06 18 11 13 83</t>
  </si>
  <si>
    <t>jeanpaul.guitton@iadfrance.de</t>
  </si>
  <si>
    <t>TARIFICATION 92</t>
  </si>
  <si>
    <t>IADGUITTON</t>
  </si>
  <si>
    <t>IADJEANPAUL</t>
  </si>
  <si>
    <t>OK (en ontitulé il est écrit Noémie?)</t>
  </si>
  <si>
    <t>VALERIE GUILLO</t>
  </si>
  <si>
    <t>06 65  07 41 47</t>
  </si>
  <si>
    <t>valerie.guillo@iadfrance.fr</t>
  </si>
  <si>
    <t>IADGUILLO</t>
  </si>
  <si>
    <t>LOYEN ARNAUD</t>
  </si>
  <si>
    <t>06 07 05 29 40</t>
  </si>
  <si>
    <t>arnaud.loyen@iadfrance.fr</t>
  </si>
  <si>
    <t>IADLOYEN</t>
  </si>
  <si>
    <t>IADARNAUD</t>
  </si>
  <si>
    <t>DOMINIQUE BERNARD</t>
  </si>
  <si>
    <t xml:space="preserve">06 60 76 11 64 </t>
  </si>
  <si>
    <t>dominique.bernard@iadfrance.fr</t>
  </si>
  <si>
    <t>IADBERNARD</t>
  </si>
  <si>
    <t>IADDOMINIQUE</t>
  </si>
  <si>
    <t>SIHAM BELHADI</t>
  </si>
  <si>
    <t>06 34 11 47 59</t>
  </si>
  <si>
    <t>siham.belhadi@iadfrance.fr</t>
  </si>
  <si>
    <t>IADBELHADI</t>
  </si>
  <si>
    <t>IADSIHAM</t>
  </si>
  <si>
    <t>CECILE VERLANT</t>
  </si>
  <si>
    <t>06 11 98 27 98</t>
  </si>
  <si>
    <t>cecile.verlant@iadfrance.fr</t>
  </si>
  <si>
    <t>IADVERLANT</t>
  </si>
  <si>
    <t>GERALDINE LAURE</t>
  </si>
  <si>
    <t>06 65 28 55 52</t>
  </si>
  <si>
    <t>geraldine.laure@iadfrance.fr</t>
  </si>
  <si>
    <t>IADGERALDINE</t>
  </si>
  <si>
    <t>IADLAURE</t>
  </si>
  <si>
    <t>GWENAEL SIMON</t>
  </si>
  <si>
    <t>06 82 43 80 76</t>
  </si>
  <si>
    <t>gwenael.simon@iadfrance.fr</t>
  </si>
  <si>
    <t>IADGWENAEL</t>
  </si>
  <si>
    <t>IADSIMON</t>
  </si>
  <si>
    <t xml:space="preserve">CLAIRE PUISSANT </t>
  </si>
  <si>
    <t>06 10 16 28 98</t>
  </si>
  <si>
    <t>claire.puissant@iadfrance.fr</t>
  </si>
  <si>
    <t>IADPUISSANT</t>
  </si>
  <si>
    <t>IADCLAIRE</t>
  </si>
  <si>
    <t>SILVIA NUNES</t>
  </si>
  <si>
    <t>06 20 60 08 99</t>
  </si>
  <si>
    <t>silvia.nunes@iadfrance.fr</t>
  </si>
  <si>
    <t>IADNUNES</t>
  </si>
  <si>
    <t>IADSILVIA</t>
  </si>
  <si>
    <t>SONIA NEVCHEHERLIAN</t>
  </si>
  <si>
    <t>06 27 86 08 52</t>
  </si>
  <si>
    <t>sonia.nevcheherlian@iadfrance.fr</t>
  </si>
  <si>
    <t>IADNEVCHEHERLIAN</t>
  </si>
  <si>
    <t>IADSONIA</t>
  </si>
  <si>
    <t>DAVID BERNERON</t>
  </si>
  <si>
    <t>06 51 27 51 91</t>
  </si>
  <si>
    <t>david.berneron@iadfrance.fr</t>
  </si>
  <si>
    <t>IADBERNERON</t>
  </si>
  <si>
    <t>IADDAVID</t>
  </si>
  <si>
    <t>LATIFA EL KRETE</t>
  </si>
  <si>
    <t>06 65 96 39 31</t>
  </si>
  <si>
    <t>latifa.elkrete@iadfrance.fr</t>
  </si>
  <si>
    <t>IADELKRETE</t>
  </si>
  <si>
    <t>IADLATIFA</t>
  </si>
  <si>
    <t>MURAD ENKICI</t>
  </si>
  <si>
    <t>06 51 23 68 34</t>
  </si>
  <si>
    <t>murad.enkici@iadfrance.fr</t>
  </si>
  <si>
    <t>IADENKICI</t>
  </si>
  <si>
    <t>IADMURAD</t>
  </si>
  <si>
    <t>HADJILA BELAROUSSI</t>
  </si>
  <si>
    <t>06 05 95 83 48</t>
  </si>
  <si>
    <t>belaroussi.hadjila@iadfrance.fr</t>
  </si>
  <si>
    <t>pas de remise</t>
  </si>
  <si>
    <t>IADBELAROUSSI</t>
  </si>
  <si>
    <t>IADHADJILA</t>
  </si>
  <si>
    <t>DOUCOURE HASSAN</t>
  </si>
  <si>
    <t>06 95 01 34 41</t>
  </si>
  <si>
    <t>94 / 92</t>
  </si>
  <si>
    <t>doucoure.hassan@iadfrance.fr</t>
  </si>
  <si>
    <t>IADDOUCOURE</t>
  </si>
  <si>
    <t>IADHASSAN</t>
  </si>
  <si>
    <t>TURPIN  MATTHIEU</t>
  </si>
  <si>
    <t>matthieu.turpin@gmail.com</t>
  </si>
  <si>
    <t>IADTURPIN</t>
  </si>
  <si>
    <t>IADMATTHIEU</t>
  </si>
  <si>
    <t>CORREIA Mélanie</t>
  </si>
  <si>
    <t>06 10 79 15 32</t>
  </si>
  <si>
    <t>melanie.correia@iadfrance.fr</t>
  </si>
  <si>
    <t>TARIFICATIO 2018</t>
  </si>
  <si>
    <t>IADCORREIA</t>
  </si>
  <si>
    <t>IADMELANIE</t>
  </si>
  <si>
    <t>ORTEGA Florence</t>
  </si>
  <si>
    <t>florence.ortega@iadfrance.fr</t>
  </si>
  <si>
    <t>IADORTEGA</t>
  </si>
  <si>
    <t>IADFLORENCE</t>
  </si>
  <si>
    <t>BEARN Frederic</t>
  </si>
  <si>
    <t>frederic.bearn@iadfrance.fr</t>
  </si>
  <si>
    <t>IADBEARN</t>
  </si>
  <si>
    <t>MARGUERETTAZ Stephanie</t>
  </si>
  <si>
    <t>stephanie.marguerettaz@iadfrance.fr</t>
  </si>
  <si>
    <t>IADMARGUERETTAZ</t>
  </si>
  <si>
    <t>IADSTEPHANIE</t>
  </si>
  <si>
    <t>METZGER Delphine</t>
  </si>
  <si>
    <t>delphine.metzger@iadfrance.fr</t>
  </si>
  <si>
    <t>IADMETZGER</t>
  </si>
  <si>
    <t>IADDELPHINE</t>
  </si>
  <si>
    <t>CHERIF Naouel</t>
  </si>
  <si>
    <t>naouel.cherif@iadfrance.fr</t>
  </si>
  <si>
    <t>IADCHERIF</t>
  </si>
  <si>
    <t>IADNAOUEL</t>
  </si>
  <si>
    <t>PINOT Vincent</t>
  </si>
  <si>
    <t xml:space="preserve">vincent.pinot@iadfrance.fr </t>
  </si>
  <si>
    <t>IADPINOT</t>
  </si>
  <si>
    <t>IADVINCENT</t>
  </si>
  <si>
    <t>DAVENEL Denis</t>
  </si>
  <si>
    <t>07 71 67 68 77</t>
  </si>
  <si>
    <t>denis.davenel@iadfrance.fr</t>
  </si>
  <si>
    <t>IADDAVENEL</t>
  </si>
  <si>
    <t>IADDENIS</t>
  </si>
  <si>
    <t>TALBI I Issam</t>
  </si>
  <si>
    <t>06 89 84 43 07</t>
  </si>
  <si>
    <t>issam.talbi@iadfrance.fr</t>
  </si>
  <si>
    <t>IADTALBI</t>
  </si>
  <si>
    <t>IADISSAM</t>
  </si>
  <si>
    <t>MELANIE QUIGNIOT</t>
  </si>
  <si>
    <t>06 99 24 82 02</t>
  </si>
  <si>
    <t>CHAMPIGNY SUR  MARNE</t>
  </si>
  <si>
    <t>melanie.quigniot@iadfrance.fr</t>
  </si>
  <si>
    <t>STEPHANIE FONT</t>
  </si>
  <si>
    <t>06 09 38 44 33</t>
  </si>
  <si>
    <t>stephanie.font@iadfrance.fr</t>
  </si>
  <si>
    <t>KUMAR Viththi</t>
  </si>
  <si>
    <t>06 46 14 51 36</t>
  </si>
  <si>
    <t>viththi.kumar@iadfrance.fr</t>
  </si>
  <si>
    <t>IADKUMAR</t>
  </si>
  <si>
    <t>IADVITHTHI</t>
  </si>
  <si>
    <t>ARABI  YASMINA</t>
  </si>
  <si>
    <t>yasmina.arabi@iadfrance.fr</t>
  </si>
  <si>
    <t>IADARABI</t>
  </si>
  <si>
    <t>IADYASMINA</t>
  </si>
  <si>
    <t>MAGNOLO CHRISTIANA</t>
  </si>
  <si>
    <t>christiana.magnolo@iadfrance.fr</t>
  </si>
  <si>
    <t>IADMAGNOLO</t>
  </si>
  <si>
    <t>IADCHRISTIANA</t>
  </si>
  <si>
    <t>ERIC SURET</t>
  </si>
  <si>
    <t>06 08 51 58 65</t>
  </si>
  <si>
    <t>suret.eric@iadfrance.fr</t>
  </si>
  <si>
    <t>TARIFICATION ERIC SURET</t>
  </si>
  <si>
    <t>IADSURET</t>
  </si>
  <si>
    <t>IADERIC</t>
  </si>
  <si>
    <t>DRAI JESSICA</t>
  </si>
  <si>
    <t>07 61 42 26 26</t>
  </si>
  <si>
    <t>Jessica.drai@iadfrance.fr</t>
  </si>
  <si>
    <t>IADDRAI</t>
  </si>
  <si>
    <t>IADJESSICA</t>
  </si>
  <si>
    <t>Catherine MARTIN</t>
  </si>
  <si>
    <t>06 62 83 10 06</t>
  </si>
  <si>
    <t>26, rue Denfert Rochereau 92100 BOULOGNE</t>
  </si>
  <si>
    <t>catherinemartin.ufp@gmail.com</t>
  </si>
  <si>
    <t>Accorder 20% de remise</t>
  </si>
  <si>
    <t>UFP17102017</t>
  </si>
  <si>
    <t>Julien BOUMEDJAHED</t>
  </si>
  <si>
    <t>06 19 55 48 81</t>
  </si>
  <si>
    <t>j.boumedjahed@magdp.com</t>
  </si>
  <si>
    <t>MON AGENCE PATRIMOINE</t>
  </si>
  <si>
    <t>MAP17102017</t>
  </si>
  <si>
    <t>Jean Garcia</t>
  </si>
  <si>
    <t>06 12 70 87 08</t>
  </si>
  <si>
    <t>75, rue du Père Corentin 
75 014 PARIS</t>
  </si>
  <si>
    <t>jean.garcia@optimhome.com</t>
  </si>
  <si>
    <t>OPTIMHOME - GARCIA</t>
  </si>
  <si>
    <t>OPTIMHOMEGARCIA17102017</t>
  </si>
  <si>
    <t>Thomas EZQUERRA</t>
  </si>
  <si>
    <t>06 84 40 81 09</t>
  </si>
  <si>
    <t>thomas.ezquerra@optimhome.com</t>
  </si>
  <si>
    <t>OPTIMHOME - EZQUERRA</t>
  </si>
  <si>
    <t>OPTIMHOMEEZQUERRA17102017</t>
  </si>
  <si>
    <t>NICOLAS CHABRET</t>
  </si>
  <si>
    <t>06 86 98 76 89</t>
  </si>
  <si>
    <t>nicolas.chabret@optimhome.com</t>
  </si>
  <si>
    <t>Location : David Duguel</t>
  </si>
  <si>
    <t>01 46 44 40 00</t>
  </si>
  <si>
    <t>36, rue Jean-Pierre Timbaud 92 130 ISSY-LES-MOULINEAUX</t>
  </si>
  <si>
    <t>agmartincoteseine@orpi.com</t>
  </si>
  <si>
    <t>AGENCE MARTIN ORPI LOCATION</t>
  </si>
  <si>
    <t>LOCATION92130</t>
  </si>
  <si>
    <t>Transaction : Julien DURGUEL</t>
  </si>
  <si>
    <t>01 46 44 10 40</t>
  </si>
  <si>
    <t>8-10, avenue Victor Cresson 92 130 ISSY-LES-MOULINEAUX</t>
  </si>
  <si>
    <t>agencemartinissy@orpi.com</t>
  </si>
  <si>
    <t>AGENCE MARTIN ORPI TRANSACTION</t>
  </si>
  <si>
    <t>TRANSACTION92130</t>
  </si>
  <si>
    <t>Vincent ANGILERI</t>
  </si>
  <si>
    <t>06 48 10  85 90</t>
  </si>
  <si>
    <t>vincent.angileri@safti.fr</t>
  </si>
  <si>
    <t>SAFTIANGILERI</t>
  </si>
  <si>
    <t>SAFTI78400</t>
  </si>
  <si>
    <t>Gregory OLIO</t>
  </si>
  <si>
    <t>06 59 61 91 54</t>
  </si>
  <si>
    <t>gregory.olio@safti.fr</t>
  </si>
  <si>
    <t>SAFTI OLIO</t>
  </si>
  <si>
    <t>SAMIR AGOUNI</t>
  </si>
  <si>
    <t>07 61 77 86 50</t>
  </si>
  <si>
    <t xml:space="preserve"> samir.agouni@safti.fr</t>
  </si>
  <si>
    <t>TARIFICATION SAFTI AGOUNI</t>
  </si>
  <si>
    <t>SAFTI AGOUNI</t>
  </si>
  <si>
    <t>SAFTI77880</t>
  </si>
  <si>
    <t>SOPHIE STEINACHER</t>
  </si>
  <si>
    <t>06 13 01 06 77</t>
  </si>
  <si>
    <t>sophie.steinacher@safti.fr</t>
  </si>
  <si>
    <t>SAFTI - STEINACHER</t>
  </si>
  <si>
    <t>SAFTISOPHIE</t>
  </si>
  <si>
    <t>BRUNO TITUS</t>
  </si>
  <si>
    <t>06 70 74 35 94</t>
  </si>
  <si>
    <t>bruno.titus@safti.fr</t>
  </si>
  <si>
    <t>TARIFICATION SAFTI TITUS</t>
  </si>
  <si>
    <t>Ilcommunique le % de remise</t>
  </si>
  <si>
    <t>SAFTI TITUS</t>
  </si>
  <si>
    <t>SAFTIBRUNO</t>
  </si>
  <si>
    <t>NATHALIE CONSTANS</t>
  </si>
  <si>
    <t>06 15 65 52 19</t>
  </si>
  <si>
    <t>nathalie.constans@safti.fr</t>
  </si>
  <si>
    <t>SAFTICONSTANS</t>
  </si>
  <si>
    <t>SAFTI92</t>
  </si>
  <si>
    <t>MEDJATI FARAH</t>
  </si>
  <si>
    <t>06 03 15 33 94</t>
  </si>
  <si>
    <t>medjati.farah@safti.fr</t>
  </si>
  <si>
    <t>SAFTIMEDJATI</t>
  </si>
  <si>
    <t>SAFTIFARAH</t>
  </si>
  <si>
    <t>OUADI ABDELAZIZ</t>
  </si>
  <si>
    <t>06 26 92 82 30</t>
  </si>
  <si>
    <t>ouadi.abdelaziz@safti.fr</t>
  </si>
  <si>
    <t>SAFTIOUADI</t>
  </si>
  <si>
    <t>SAFTIABDELAZIZ</t>
  </si>
  <si>
    <t>NJOUKA ANNIE</t>
  </si>
  <si>
    <t>06 76 98 64 17</t>
  </si>
  <si>
    <t>annie.njouka@safti.fr</t>
  </si>
  <si>
    <t>SAFTINJOUKA</t>
  </si>
  <si>
    <t>SAFTIANNIE</t>
  </si>
  <si>
    <t>COUVREUR CATHERINE</t>
  </si>
  <si>
    <t>06 18 25 22 74</t>
  </si>
  <si>
    <t>catherine.couvreur@safti.fr</t>
  </si>
  <si>
    <t>SAFTICOUVREUR</t>
  </si>
  <si>
    <t>SAFTICATHERINE</t>
  </si>
  <si>
    <t>MBANJO DINGONG Jacqueline</t>
  </si>
  <si>
    <t>07 62 68 92 90</t>
  </si>
  <si>
    <t>jacqueline.mbanjodingong@safti.fr</t>
  </si>
  <si>
    <t>SAFTIMBANJODINGONG</t>
  </si>
  <si>
    <t>SAFTIJACQUELINE</t>
  </si>
  <si>
    <t>BRAHIMA ANDREA</t>
  </si>
  <si>
    <t>06 84 23 58 55</t>
  </si>
  <si>
    <t>andrea.brahima@safti.fr</t>
  </si>
  <si>
    <t>SAFTIBRAHIMA</t>
  </si>
  <si>
    <t>SAFTIANDREA</t>
  </si>
  <si>
    <t>LOUVEAU Susanne</t>
  </si>
  <si>
    <t>06 52 23 83 11</t>
  </si>
  <si>
    <t>susanne.louveau@safti.fr</t>
  </si>
  <si>
    <t>SAFTILOUVEAU</t>
  </si>
  <si>
    <t>SAFTISUZANNE78</t>
  </si>
  <si>
    <t>MOLAYI Judith</t>
  </si>
  <si>
    <t>06 81 49 04 11</t>
  </si>
  <si>
    <t>molayi_jud@hotmail.fr</t>
  </si>
  <si>
    <t>MOLAYI</t>
  </si>
  <si>
    <t>SAFTIMOLAYIMOLAYI</t>
  </si>
  <si>
    <t>DURFELDT-PEDROS Connie</t>
  </si>
  <si>
    <t>06 70 14 49 34</t>
  </si>
  <si>
    <t>connie.durfeldt.pedros@safti.fr</t>
  </si>
  <si>
    <t>SAFTIDURFELDT-PEDROS</t>
  </si>
  <si>
    <t>SAFTICONNIE</t>
  </si>
  <si>
    <t>PASCHAL Frédéric</t>
  </si>
  <si>
    <t>06 23 51 57 22</t>
  </si>
  <si>
    <t>frederic.paschal@safti.fr</t>
  </si>
  <si>
    <t>SAFTIPASCHAL</t>
  </si>
  <si>
    <t>SAFTIFREDERIC</t>
  </si>
  <si>
    <t>SEBATIEN CARPENTIER</t>
  </si>
  <si>
    <t>06 22 01 48 91</t>
  </si>
  <si>
    <t>sebastien.carpentier@safti.fr</t>
  </si>
  <si>
    <t>SAFTICARPENTIER</t>
  </si>
  <si>
    <t>SAFTISEBASTIEN</t>
  </si>
  <si>
    <t>STEPHANIE NOWAK</t>
  </si>
  <si>
    <t>06 15 16 77 55</t>
  </si>
  <si>
    <t>stephanie.nowak@safti.fr</t>
  </si>
  <si>
    <t>SAFTINOWAK</t>
  </si>
  <si>
    <t>SAFTISTEPHANIE</t>
  </si>
  <si>
    <t>SANDRINE GERMAIN</t>
  </si>
  <si>
    <t>06 88 11 35 67</t>
  </si>
  <si>
    <t>sandrine.germain@safti.fr</t>
  </si>
  <si>
    <t>SAFTIGERMAIN</t>
  </si>
  <si>
    <t>SAFTISANDRINE</t>
  </si>
  <si>
    <t>PASCAL DETILLEL</t>
  </si>
  <si>
    <t>06 61 85 80 09</t>
  </si>
  <si>
    <t>paascal.detilleul@safti.fr</t>
  </si>
  <si>
    <t>SAFTIDETILLEL</t>
  </si>
  <si>
    <t>SAFTIPASCAL</t>
  </si>
  <si>
    <t>MERIEM LUCZAK</t>
  </si>
  <si>
    <t>06 82 35 72 66</t>
  </si>
  <si>
    <t>meriem.luczak@safti.fr</t>
  </si>
  <si>
    <t>SAFTILUCZAK</t>
  </si>
  <si>
    <t>SAFTIMERIEM</t>
  </si>
  <si>
    <t>CHRISTINE SUTTON</t>
  </si>
  <si>
    <t>06 98 96 21 55</t>
  </si>
  <si>
    <t>christine.sutton@safti.fr</t>
  </si>
  <si>
    <t>SAFTISUTTON</t>
  </si>
  <si>
    <t>SAFTICHRISTINE</t>
  </si>
  <si>
    <t>MAZZARIOL ELENA</t>
  </si>
  <si>
    <t>06 52 02 56 04</t>
  </si>
  <si>
    <t>elena.mazzariol@safti.fr</t>
  </si>
  <si>
    <t>SAFTIMAZZARIOL</t>
  </si>
  <si>
    <t>SAFTIELENA</t>
  </si>
  <si>
    <t>PATRICIA RUBIO</t>
  </si>
  <si>
    <t>06 35 96 14 90</t>
  </si>
  <si>
    <t>patricia.rubio@safti.fr</t>
  </si>
  <si>
    <t>SAFTIRUBIO</t>
  </si>
  <si>
    <t>SAFTIPATRICIA</t>
  </si>
  <si>
    <t>ALEXANDRE ATWAN</t>
  </si>
  <si>
    <t>06 18 03 02 90</t>
  </si>
  <si>
    <t>alexandre.atwan@safti.fr</t>
  </si>
  <si>
    <t>SAFTIATWAN</t>
  </si>
  <si>
    <t>SAFTIALEXANDRE</t>
  </si>
  <si>
    <t>BADRA FERROUDJ</t>
  </si>
  <si>
    <t>07 88 94 73 95</t>
  </si>
  <si>
    <t>badra.ferroudj@safti.fr</t>
  </si>
  <si>
    <t>SAFTIFERROUDJ</t>
  </si>
  <si>
    <t>SAFTIBADRA</t>
  </si>
  <si>
    <t>SOLANGE BENTO</t>
  </si>
  <si>
    <t>06 15 95 16 22</t>
  </si>
  <si>
    <t>78 / 92</t>
  </si>
  <si>
    <t>solange.bento@safti.fr</t>
  </si>
  <si>
    <t>SAFTIBENTO</t>
  </si>
  <si>
    <t>SAFTISOLANGE</t>
  </si>
  <si>
    <t>David FELLOUS</t>
  </si>
  <si>
    <t>06 12 06 76 40</t>
  </si>
  <si>
    <t>53, avenue Pasteur 93 260 LES LILAS</t>
  </si>
  <si>
    <t>david@siaimmobilier.fr</t>
  </si>
  <si>
    <t>TARIFICATION 2020</t>
  </si>
  <si>
    <t>SIAIMMOBILIER</t>
  </si>
  <si>
    <t>SIADAVID93260</t>
  </si>
  <si>
    <t>Jérôme AMAR</t>
  </si>
  <si>
    <t>06 21 13 20 37</t>
  </si>
  <si>
    <t>jerome@siaimmobilier.fr</t>
  </si>
  <si>
    <t>SIAJEROME93260</t>
  </si>
  <si>
    <t xml:space="preserve">MATHIEU MARCHAL </t>
  </si>
  <si>
    <t>06 89 75 31 44</t>
  </si>
  <si>
    <t>33 Rue Duret, 75016 Paris</t>
  </si>
  <si>
    <t>m.marchal@gtiimmo.com</t>
  </si>
  <si>
    <t>TARIFICATION MATHIEU MARCHAL</t>
  </si>
  <si>
    <t>GTIIMMO</t>
  </si>
  <si>
    <t>GTIIMMOMATHIEU75016</t>
  </si>
  <si>
    <t>07 63 12 72 05 - 0769960375
01 39 97 22 74</t>
  </si>
  <si>
    <t>30, rue du Général de Gaulle 95 220 HERBLAY</t>
  </si>
  <si>
    <t>melanie.bouquet@sigla.fr</t>
  </si>
  <si>
    <t>PCC : Jusqu'à 20%   Dans les rapports mettre l' adresse mail d' Olivier  et Mélanie en plus  gaelle.menguy@sigla.fr</t>
  </si>
  <si>
    <t>SIGLA - GESTION</t>
  </si>
  <si>
    <t>SIGLAGESTION14112017</t>
  </si>
  <si>
    <t>07 77 23 39 27</t>
  </si>
  <si>
    <t>olivier.gagu@sigla.fr</t>
  </si>
  <si>
    <t>GAGUSIGLA17102017</t>
  </si>
  <si>
    <t>Syndic : Vincent GEORGET
                 Coralie JAQUET
Sylvie SANGNIER</t>
  </si>
  <si>
    <t>01 85 60 06 70//06-65-41-52-89</t>
  </si>
  <si>
    <t>6, bis quai de la République 78 700 CONFLANS SAINT HONORINE</t>
  </si>
  <si>
    <t>vincent.georget@sigla.fr
coralie.jaquet@sigla.fr
sylvie.sangnier@sigla.fr</t>
  </si>
  <si>
    <t>Portable Sangnier :0634781341</t>
  </si>
  <si>
    <t>SIGLA SYNDIC</t>
  </si>
  <si>
    <t>SIGLASYNDIC14102017</t>
  </si>
  <si>
    <t>Il ny a pas de barre de menu</t>
  </si>
  <si>
    <t>Hakim</t>
  </si>
  <si>
    <t>01 34 17 61 99</t>
  </si>
  <si>
    <t>3 C rue victor labarrière
95460 Deuil-la-Barre</t>
  </si>
  <si>
    <t>hakim.ait-bouzid@vousfinancer.com</t>
  </si>
  <si>
    <t>VOUSFINANCER17102017</t>
  </si>
  <si>
    <t>ok</t>
  </si>
  <si>
    <t>Sylvie DUFOUR</t>
  </si>
  <si>
    <t>01 69 40 13 13</t>
  </si>
  <si>
    <t>210, avenue Henri Barbusse 91 210 DRAVEIL</t>
  </si>
  <si>
    <t>agence.delamairie.draveil@gmail.com</t>
  </si>
  <si>
    <t>Charlotte MONTAGU</t>
  </si>
  <si>
    <t>06 61 82 73 73</t>
  </si>
  <si>
    <t>LAURENCE CHEVALLIER</t>
  </si>
  <si>
    <t>01 41 74 13 13</t>
  </si>
  <si>
    <t>22, rue de Montreuil 94 300 VINCENNES</t>
  </si>
  <si>
    <t>laurence.chevallier@vincennesetvous.fr</t>
  </si>
  <si>
    <t xml:space="preserve">VINCENNES ET VOUS </t>
  </si>
  <si>
    <t>VEV94300</t>
  </si>
  <si>
    <t>06 11 05 92 18</t>
  </si>
  <si>
    <t>docproduit@gmail.com</t>
  </si>
  <si>
    <t>FATHI BOUZIDI AGENCE</t>
  </si>
  <si>
    <t>BOUZIDI93500</t>
  </si>
  <si>
    <t>M. et Mme DHAINE</t>
  </si>
  <si>
    <t>01.48.96.14.14</t>
  </si>
  <si>
    <t>111, avenue Henri Barbusse 93 700 DRANCY</t>
  </si>
  <si>
    <t>gi93dhaine@wanadoo.fr</t>
  </si>
  <si>
    <t xml:space="preserve"> DHAINE IMMOBILIER</t>
  </si>
  <si>
    <t>DHAINE93700</t>
  </si>
  <si>
    <t>M. et Mme DHAINE Sophie</t>
  </si>
  <si>
    <t>01.48.67.85.49</t>
  </si>
  <si>
    <t>5, avenue Charles Floquet 93 150 LE BALNC-MESNIL</t>
  </si>
  <si>
    <t>ASDIMMODHAINE</t>
  </si>
  <si>
    <t>ASDIMMO93150</t>
  </si>
  <si>
    <t>MUSTAPHA AZZAOUI</t>
  </si>
  <si>
    <t>07 70 16 34 84</t>
  </si>
  <si>
    <t>BEAUVAIS : 45 rue de la Madeleine
60 000 BEAUVAIS</t>
  </si>
  <si>
    <t>mazzaoui@stephaneplazaimmobilier.com</t>
  </si>
  <si>
    <t>Tarification PLAZA IMMOBILIER</t>
  </si>
  <si>
    <t>Le négociateurs appelleront afin de communiquer le % de remise à accorder au client. Le cas échéant PP : 10% / GP : 10%</t>
  </si>
  <si>
    <t>PLAZA60000</t>
  </si>
  <si>
    <t>GREGORY DEWAELE</t>
  </si>
  <si>
    <t>06 89 74 07 38</t>
  </si>
  <si>
    <t>MERU : 45, place de l'Hotel de ville
60110 MERU</t>
  </si>
  <si>
    <t>gdewaele@stephaneplazaimmobilier.com</t>
  </si>
  <si>
    <t>PLAZA60110</t>
  </si>
  <si>
    <t>THOMAS BIBECK</t>
  </si>
  <si>
    <t>07 67 50 16 80</t>
  </si>
  <si>
    <t>tbibeck@stephaneplazaimmobilier.com</t>
  </si>
  <si>
    <t>AMOKRANE CHEKIB</t>
  </si>
  <si>
    <t>06 99 87 75 55</t>
  </si>
  <si>
    <t>3-5, avenue Jean Jaurès 94 340 JOINVILLE LE PONT</t>
  </si>
  <si>
    <t>camokrane@stephaneplazaimmobilier.com</t>
  </si>
  <si>
    <t>TARIFICATION STEPHANE PLAZA JOINVILLE</t>
  </si>
  <si>
    <t>SPLAZAJOINVILLE</t>
  </si>
  <si>
    <t>SPLAZA94340</t>
  </si>
  <si>
    <t>DELORME Jean B</t>
  </si>
  <si>
    <t>jbdelorme@stephaneplazaimmobilier.com</t>
  </si>
  <si>
    <t>DELORMEJOINVILLE</t>
  </si>
  <si>
    <t>PLAZAJEANBATHISTE</t>
  </si>
  <si>
    <t>ALEXANDRE BOUDY</t>
  </si>
  <si>
    <t>06 23 19 26 93</t>
  </si>
  <si>
    <t>3, rue de l'église 77170 BRIE COMTE ROBERT</t>
  </si>
  <si>
    <t>aboudy@stephaneplazaimmobilier.com</t>
  </si>
  <si>
    <t>ALEXANDRA POULET</t>
  </si>
  <si>
    <t>07 67 03 07 10</t>
  </si>
  <si>
    <t>Avenue Manasse 91 540 MENNECY</t>
  </si>
  <si>
    <t>apoulet@stephaneplazaimmobilier.com</t>
  </si>
  <si>
    <t>DALILA ZEMOURI</t>
  </si>
  <si>
    <t>06 75 90 36 40</t>
  </si>
  <si>
    <t>21, rue Neuve 77127 LIEUSAINT</t>
  </si>
  <si>
    <t>dzemouri@stephaneplazaimmobilier.com</t>
  </si>
  <si>
    <t>POTIER Catherine</t>
  </si>
  <si>
    <t>07 69 05 07 82</t>
  </si>
  <si>
    <t>cpotier@stephaneplazaimmobilier</t>
  </si>
  <si>
    <t>STEPHANEPLAZALAGNY</t>
  </si>
  <si>
    <t>SP77400</t>
  </si>
  <si>
    <t>SABINE CURE</t>
  </si>
  <si>
    <t>06 50 65 24 00</t>
  </si>
  <si>
    <t>78550 RICHEBOURG</t>
  </si>
  <si>
    <t>scure@3gimmobilier.com</t>
  </si>
  <si>
    <t>Tarification 3G IMMOBILIER</t>
  </si>
  <si>
    <t>Elle nous contactera en avance afin de nous transemttre la remise. Le cas échéant elle n'accorde aucune remise</t>
  </si>
  <si>
    <t>3G78550</t>
  </si>
  <si>
    <t>VIRGINIE DA COSTA</t>
  </si>
  <si>
    <t>01 48 83 60 75</t>
  </si>
  <si>
    <t>103, boulevard de Créteil 94 100 SAINT MAUR</t>
  </si>
  <si>
    <t>agence.clayzac@orange.fr</t>
  </si>
  <si>
    <t>Tarification Transaction</t>
  </si>
  <si>
    <t>Elle nous communique la remise. Le cas échéant PP: 10% / GP : 10%</t>
  </si>
  <si>
    <t>CLAYZAC94100</t>
  </si>
  <si>
    <t>Tarification Location</t>
  </si>
  <si>
    <t>ALAIN RICHET</t>
  </si>
  <si>
    <t>01 85 40 02 24</t>
  </si>
  <si>
    <t>24, avenue du Centre 78 180 MONTIGNY LES BRETONNEUX</t>
  </si>
  <si>
    <t>arichet@laforet.com</t>
  </si>
  <si>
    <t>Tarification LAFORET LE BRETONNEUX</t>
  </si>
  <si>
    <t>Il nous communique le % de remise à accorder.</t>
  </si>
  <si>
    <t>LA FORET MONTIGNY LE BRETONNEUX</t>
  </si>
  <si>
    <t>RICHET78180</t>
  </si>
  <si>
    <t>CHARPENTIER CEDRIC</t>
  </si>
  <si>
    <t>01 43 84 31 46</t>
  </si>
  <si>
    <t>68 Avenue Jean Jacques Rousseau, 93190 Livry-Gargan</t>
  </si>
  <si>
    <t>contact@acimmo.fr</t>
  </si>
  <si>
    <t>Il nous communique le % de remise à accorder.
Si le client appelle direct : PP : 10% / GP : 15%</t>
  </si>
  <si>
    <t>ACIMMO</t>
  </si>
  <si>
    <t>ACIMMO93190</t>
  </si>
  <si>
    <t>YANN GUALLIGOT</t>
  </si>
  <si>
    <t>06 12 14 32 46</t>
  </si>
  <si>
    <t>15, rue Brey 75 017 PARIS</t>
  </si>
  <si>
    <t>immotep75017@gmail.com</t>
  </si>
  <si>
    <t>TARIFICATION IMMOTEP TRANSACTION</t>
  </si>
  <si>
    <t>Accorder 10% de remise</t>
  </si>
  <si>
    <t>AGENCE IMMOTEP</t>
  </si>
  <si>
    <t>GUALLIGOT75017</t>
  </si>
  <si>
    <t>TARIFICATION IMMOTEP LOCATION</t>
  </si>
  <si>
    <t>KISSOUM SAMIRA</t>
  </si>
  <si>
    <t>06 17 03 73 07</t>
  </si>
  <si>
    <t>56, avenue du Général Leclerc 92 100 BOULOGNE</t>
  </si>
  <si>
    <t>samirakissoum.corporate@gmail.com</t>
  </si>
  <si>
    <t>TARIFICATION KELLER WILLIAMS</t>
  </si>
  <si>
    <t>KISSOUM</t>
  </si>
  <si>
    <t>KWKISSOUM</t>
  </si>
  <si>
    <t xml:space="preserve"> GIOVANNONI SEBASTIEN</t>
  </si>
  <si>
    <t>06 18 44 05 32</t>
  </si>
  <si>
    <t>Sebastien.giovannoni@kwfrance.com</t>
  </si>
  <si>
    <t>GIOVANNONI</t>
  </si>
  <si>
    <t>KWGIOVANNONI</t>
  </si>
  <si>
    <t>LABATUT CHARLES</t>
  </si>
  <si>
    <t>06 17 07 71 29</t>
  </si>
  <si>
    <t xml:space="preserve"> charles.labatut@kwfrance.com</t>
  </si>
  <si>
    <t>LABATUT</t>
  </si>
  <si>
    <t>KWLABATUT</t>
  </si>
  <si>
    <t>CHAPUIS ANNE</t>
  </si>
  <si>
    <t>06 25 54 79 07</t>
  </si>
  <si>
    <t xml:space="preserve"> anne.chapuis@kwfrance.com</t>
  </si>
  <si>
    <t>CHAPUIS</t>
  </si>
  <si>
    <t>KWCHAPUIS</t>
  </si>
  <si>
    <t>DAVIN SOPHIE</t>
  </si>
  <si>
    <t>06 31 26 05 29</t>
  </si>
  <si>
    <t xml:space="preserve"> sophie.davin@kwfrance.com</t>
  </si>
  <si>
    <t>DAVIN</t>
  </si>
  <si>
    <t>KWDAVIN</t>
  </si>
  <si>
    <t>DUGUAY FLORIANNE</t>
  </si>
  <si>
    <t>01 46 21 00 00</t>
  </si>
  <si>
    <t xml:space="preserve"> florianne.duguay@kwfrance.com</t>
  </si>
  <si>
    <t>DUGUAY</t>
  </si>
  <si>
    <t>KWDUGUAY</t>
  </si>
  <si>
    <t xml:space="preserve"> FULLER EDWIN</t>
  </si>
  <si>
    <t>06 07 39 47 07</t>
  </si>
  <si>
    <t xml:space="preserve"> edwin.fuller@kwfrance.com</t>
  </si>
  <si>
    <t>FULLER</t>
  </si>
  <si>
    <t>KWFULLER</t>
  </si>
  <si>
    <t xml:space="preserve"> DUJARDIN SEBASTIEN</t>
  </si>
  <si>
    <t>07 71 74 09 74</t>
  </si>
  <si>
    <t xml:space="preserve"> sebastien.dujardin@kwfrance.com</t>
  </si>
  <si>
    <t>DUJARDIN</t>
  </si>
  <si>
    <t>KWDUJARDIN</t>
  </si>
  <si>
    <t>MBENGA CHARLES</t>
  </si>
  <si>
    <t>06 48 62 83 76</t>
  </si>
  <si>
    <t xml:space="preserve"> charles.mbenga@kwfrance.com</t>
  </si>
  <si>
    <t>MBENGA</t>
  </si>
  <si>
    <t>KWMBENGA</t>
  </si>
  <si>
    <t>CORREIA JESSICA</t>
  </si>
  <si>
    <t>06 58 30 25 50</t>
  </si>
  <si>
    <t xml:space="preserve"> jessica.correia@kwfrance.com</t>
  </si>
  <si>
    <t>CORREIRA</t>
  </si>
  <si>
    <t>KWCORREIRA</t>
  </si>
  <si>
    <t>LO ABY</t>
  </si>
  <si>
    <t>06 51 29 90 53</t>
  </si>
  <si>
    <t>aby.lo@kwfrance.com</t>
  </si>
  <si>
    <t>LO</t>
  </si>
  <si>
    <t>KWLO</t>
  </si>
  <si>
    <t>DIERSTEIN Corinne</t>
  </si>
  <si>
    <t>06 63 22 12 81</t>
  </si>
  <si>
    <t>VINCENNES</t>
  </si>
  <si>
    <t>corinne.dierstein@kwfrance.com</t>
  </si>
  <si>
    <t>Pas de remise sauf si le client tente de négocier ou si l'agent(e ) veut qu'on applique on accorde 10% de remise</t>
  </si>
  <si>
    <t>DIERSTEIN</t>
  </si>
  <si>
    <t>KWDIERSTEIN</t>
  </si>
  <si>
    <t>MINGAUD Geoffrey</t>
  </si>
  <si>
    <t>06 72 29 49 47</t>
  </si>
  <si>
    <t>geoffrey.mingaud@kwfrance.com</t>
  </si>
  <si>
    <t>MINGAUD</t>
  </si>
  <si>
    <t>KWMINGAUD</t>
  </si>
  <si>
    <t>DUPREY Eric</t>
  </si>
  <si>
    <t>07 77 33 37 31</t>
  </si>
  <si>
    <t>duprey.immo@gmail.com</t>
  </si>
  <si>
    <t>DUPREY</t>
  </si>
  <si>
    <t>KWDUPREY</t>
  </si>
  <si>
    <t>WOLFF Armelle</t>
  </si>
  <si>
    <t>06 31 53 80 46</t>
  </si>
  <si>
    <t>armelle.wolff@kwfrance.com</t>
  </si>
  <si>
    <t>WOLFF</t>
  </si>
  <si>
    <t>KWWOLFF</t>
  </si>
  <si>
    <t>BOULE Florian</t>
  </si>
  <si>
    <t>06 95 06 54 16</t>
  </si>
  <si>
    <t>florian.boule@kwfrance.com</t>
  </si>
  <si>
    <t>BOULE</t>
  </si>
  <si>
    <t>KWBOULE</t>
  </si>
  <si>
    <t>PARALIAN Laurie</t>
  </si>
  <si>
    <t>06 66 00 20 46</t>
  </si>
  <si>
    <t>laurie.paralian@kwfrance.com</t>
  </si>
  <si>
    <t>PARALIAN</t>
  </si>
  <si>
    <t>KWPARALIAN</t>
  </si>
  <si>
    <t>LAFARGE Rémy</t>
  </si>
  <si>
    <t>06 58 92 03 25</t>
  </si>
  <si>
    <t>remy.lafarge@kwfrance.com</t>
  </si>
  <si>
    <t>LAFARGE</t>
  </si>
  <si>
    <t>KWLAFARGE</t>
  </si>
  <si>
    <t>GOTIL Sharon</t>
  </si>
  <si>
    <t>06 66 88 59 69</t>
  </si>
  <si>
    <t>gotil.sharon@gmail.com</t>
  </si>
  <si>
    <t>GOTIL</t>
  </si>
  <si>
    <t>KWGOTIL</t>
  </si>
  <si>
    <t>LO__</t>
  </si>
  <si>
    <t>SANDRA SAFIR</t>
  </si>
  <si>
    <t>06 98 16 10 32</t>
  </si>
  <si>
    <t>162 Rue de Paris 93260 LES LILAS</t>
  </si>
  <si>
    <t>sandra.s@immobilier-lna.fr</t>
  </si>
  <si>
    <t>Elle et son équipe communique le % de remise à accorder</t>
  </si>
  <si>
    <t>LA NOUVELLE AGENCE</t>
  </si>
  <si>
    <t>LNA93260</t>
  </si>
  <si>
    <t>ALAIN AZRAN</t>
  </si>
  <si>
    <t>07 83 17 36 37</t>
  </si>
  <si>
    <t>PARIS</t>
  </si>
  <si>
    <t>alain.azran@reseau-brokers.com</t>
  </si>
  <si>
    <t>HABITATION</t>
  </si>
  <si>
    <t>RESBROKAZRAN</t>
  </si>
  <si>
    <t>RESBROKALAIN75</t>
  </si>
  <si>
    <t>NANCY BIZET</t>
  </si>
  <si>
    <t>06 79 30 08 54</t>
  </si>
  <si>
    <t>nancy.bizet@reseau-brokers.com</t>
  </si>
  <si>
    <t xml:space="preserve">LOCAUX COMMERCIAUX </t>
  </si>
  <si>
    <t>RESBROKBIZET</t>
  </si>
  <si>
    <t>RESBROKNANCY75</t>
  </si>
  <si>
    <t>RICHARD SYLVIE</t>
  </si>
  <si>
    <t>06 13 52 57 79</t>
  </si>
  <si>
    <t>sylvierichard@alalucarne.com</t>
  </si>
  <si>
    <t>ALALUCARNERICHARD</t>
  </si>
  <si>
    <t>ALALUCARNESYLVIE</t>
  </si>
  <si>
    <t>JORDAN NAKACHE</t>
  </si>
  <si>
    <t>06 58 60 75 63</t>
  </si>
  <si>
    <t>17, rue Poitou 75003 PARIS</t>
  </si>
  <si>
    <t>jordanduo@gmail.com</t>
  </si>
  <si>
    <t>Demander quelle remise il souhaite accorder</t>
  </si>
  <si>
    <t>DUOPTIONNAKACHE</t>
  </si>
  <si>
    <t>JORDAN75003</t>
  </si>
  <si>
    <t>01 42 78 12 32</t>
  </si>
  <si>
    <t>PLAZA AMELIE</t>
  </si>
  <si>
    <t>01 30 53 08 96</t>
  </si>
  <si>
    <t>borealgestion@orange.fr</t>
  </si>
  <si>
    <t xml:space="preserve">TARIFICATION BOREAL GESTION </t>
  </si>
  <si>
    <t>Elle  communique le % de remise</t>
  </si>
  <si>
    <t>LAMIRAUTEALVES</t>
  </si>
  <si>
    <t>LAMIRAUTERAFAEL</t>
  </si>
  <si>
    <t>RAFAËL ALVES</t>
  </si>
  <si>
    <t>01 61 04 46 64 / 06 62 81 83 05</t>
  </si>
  <si>
    <t>lamiraute2@wanadoo.fr</t>
  </si>
  <si>
    <t xml:space="preserve">Nouvelle Tarification </t>
  </si>
  <si>
    <t>LAMIRAUTEFORVEILLE</t>
  </si>
  <si>
    <t>LAMIRAUTEJULIEN</t>
  </si>
  <si>
    <t>VAZIA SYLVIE</t>
  </si>
  <si>
    <t>01 41 50 15 00
06 20 23 62 06</t>
  </si>
  <si>
    <t>92  800</t>
  </si>
  <si>
    <t>sylvie@vazia-immo.com</t>
  </si>
  <si>
    <t>IMMOBILIERVAZIA</t>
  </si>
  <si>
    <t>IMMOSYLVIE</t>
  </si>
  <si>
    <t>LELY HERVE</t>
  </si>
  <si>
    <t>06 19 89 25 89</t>
  </si>
  <si>
    <t>lely@laresidence.fr</t>
  </si>
  <si>
    <t>LARESIDENCELELY</t>
  </si>
  <si>
    <t>LARESIDENCEHERVE</t>
  </si>
  <si>
    <t>JEAN CHARLES CANDRE</t>
  </si>
  <si>
    <t>06 44 35 92 45</t>
  </si>
  <si>
    <t>candre@laresidence.fr</t>
  </si>
  <si>
    <t>Accorder :
1 à 3 : 20%
4 à 7 : 25%</t>
  </si>
  <si>
    <t xml:space="preserve">BRIGIDA REMI </t>
  </si>
  <si>
    <t>01 39 72 00 20
06 23 69 61 31</t>
  </si>
  <si>
    <t>immo93barbusse@orange.fr</t>
  </si>
  <si>
    <t>IMMO93BRIGIDA</t>
  </si>
  <si>
    <t>IMMO93REMI</t>
  </si>
  <si>
    <t>LALLOUM DAVID</t>
  </si>
  <si>
    <t>06 95 70 77 60</t>
  </si>
  <si>
    <t>dl@rivolimmobilier.fr</t>
  </si>
  <si>
    <t xml:space="preserve">LALLOUM </t>
  </si>
  <si>
    <t>RIVOLI IMMOBILIERLALOUM</t>
  </si>
  <si>
    <t>JONATHAN DARDENNES</t>
  </si>
  <si>
    <t>06 74 88 70 57</t>
  </si>
  <si>
    <t>274 avenue Daumesnil 75012</t>
  </si>
  <si>
    <t>agenceportedoree@gmail.com</t>
  </si>
  <si>
    <t>AGENCEPORTEDOREE</t>
  </si>
  <si>
    <t>AGENCE75012</t>
  </si>
  <si>
    <t>01 71 19 44 70</t>
  </si>
  <si>
    <t>jonathan.dardennes@gmail.com</t>
  </si>
  <si>
    <t>07 82 47 42 47</t>
  </si>
  <si>
    <t>nelldorianechabrol@gmail.com</t>
  </si>
  <si>
    <t>AGENCECHABROL</t>
  </si>
  <si>
    <t>AGENCEDORIANE</t>
  </si>
  <si>
    <t>FERTANE Smail</t>
  </si>
  <si>
    <t>06 27 21 62 41</t>
  </si>
  <si>
    <t>smail@saintdenisimmobilier.fr -  fertane.smail@yahoo.fr</t>
  </si>
  <si>
    <t>SDIMMOBILIERFERDANE</t>
  </si>
  <si>
    <t>SDIMMOBILIERSMAIL</t>
  </si>
  <si>
    <t>CHARRIE Cecile</t>
  </si>
  <si>
    <t>06 59 61 15 62</t>
  </si>
  <si>
    <t>75011 paris</t>
  </si>
  <si>
    <t>cecile.charrie@ladresse.com</t>
  </si>
  <si>
    <t>LADRESSECHARRIE</t>
  </si>
  <si>
    <t>CHARRIE75011</t>
  </si>
  <si>
    <t>CHERRAD Yamin</t>
  </si>
  <si>
    <t>06 61 51 63 83</t>
  </si>
  <si>
    <t>yamin.cherrad@ladresse.com</t>
  </si>
  <si>
    <t>LADRESSECHERRAD</t>
  </si>
  <si>
    <t>CHERRAD75011</t>
  </si>
  <si>
    <t>D'ANNUNZIO Léna</t>
  </si>
  <si>
    <t>06 24 68 46 02</t>
  </si>
  <si>
    <t>lena.dannunzio@ladresse.com</t>
  </si>
  <si>
    <t>LADRESSEDANNUNZIO</t>
  </si>
  <si>
    <t>DANNUNZIO75011</t>
  </si>
  <si>
    <t>MIHOUB Fatima</t>
  </si>
  <si>
    <t>07 62 09 61 31</t>
  </si>
  <si>
    <t>fatima.mihoubi@ladresse.com</t>
  </si>
  <si>
    <t>LADRESSEMIHOUB</t>
  </si>
  <si>
    <t>MIHOUBI75011</t>
  </si>
  <si>
    <t>NAHAM Nicolas</t>
  </si>
  <si>
    <t>07 61 88 66 09</t>
  </si>
  <si>
    <t>nicolas.nahama@ladresse.com</t>
  </si>
  <si>
    <t>LADRESSENAHAM</t>
  </si>
  <si>
    <t>NAHAMA75011</t>
  </si>
  <si>
    <t>BOYER Julien</t>
  </si>
  <si>
    <t>06 24 83 77 68</t>
  </si>
  <si>
    <t>julien.boyer@orpi.com</t>
  </si>
  <si>
    <t>LIMMOBILIEREDEMONTROUGE</t>
  </si>
  <si>
    <t>ORPI92120</t>
  </si>
  <si>
    <t>MOBILE</t>
  </si>
  <si>
    <t>FIXE</t>
  </si>
  <si>
    <t>06 68 56 29 98</t>
  </si>
  <si>
    <t>01 45 18 35 30</t>
  </si>
  <si>
    <t xml:space="preserve">06 86 18 82 82
</t>
  </si>
  <si>
    <t>01 48 10 14 09</t>
  </si>
  <si>
    <t>REMISE PP</t>
  </si>
  <si>
    <t>REMISE GP</t>
  </si>
  <si>
    <t>PPC PP</t>
  </si>
  <si>
    <t>PCA PP</t>
  </si>
  <si>
    <t>PCC GP</t>
  </si>
  <si>
    <t>PCA GP</t>
  </si>
  <si>
    <t>CONTACT 1</t>
  </si>
  <si>
    <t>CONTACT 2</t>
  </si>
  <si>
    <t>MAIL</t>
  </si>
  <si>
    <t>06 09 91 92 47 - 06 10 44 81 95</t>
  </si>
  <si>
    <t>01 34 06 21 02</t>
  </si>
  <si>
    <t xml:space="preserve">Contact 2 </t>
  </si>
  <si>
    <r>
      <t>Location :</t>
    </r>
    <r>
      <rPr>
        <sz val="10"/>
        <rFont val="Arial"/>
        <family val="2"/>
      </rPr>
      <t xml:space="preserve"> Pascal</t>
    </r>
  </si>
  <si>
    <r>
      <t>Transaction :</t>
    </r>
    <r>
      <rPr>
        <sz val="10"/>
        <rFont val="Arial"/>
        <family val="2"/>
      </rPr>
      <t xml:space="preserve"> Gabrielle</t>
    </r>
  </si>
  <si>
    <r>
      <rPr>
        <sz val="11"/>
        <color theme="1"/>
        <rFont val="Century Gothic"/>
        <family val="2"/>
        <scheme val="minor"/>
      </rPr>
      <t xml:space="preserve">Gérant : </t>
    </r>
    <r>
      <rPr>
        <sz val="10"/>
        <rFont val="Arial"/>
        <family val="2"/>
      </rPr>
      <t>Christophe Recrosio</t>
    </r>
  </si>
  <si>
    <r>
      <rPr>
        <sz val="12"/>
        <color theme="1"/>
        <rFont val="Times New Roman"/>
        <family val="1"/>
      </rPr>
      <t xml:space="preserve"> RACOILLET   Cécile</t>
    </r>
  </si>
  <si>
    <r>
      <rPr>
        <sz val="11"/>
        <color theme="1"/>
        <rFont val="Century Gothic"/>
        <family val="2"/>
        <scheme val="minor"/>
      </rPr>
      <t>Location :</t>
    </r>
    <r>
      <rPr>
        <sz val="10"/>
        <rFont val="Arial"/>
        <family val="2"/>
      </rPr>
      <t xml:space="preserve"> Mélanie BOUQUET</t>
    </r>
  </si>
  <si>
    <r>
      <t>Transaction :</t>
    </r>
    <r>
      <rPr>
        <sz val="10"/>
        <rFont val="Arial"/>
        <family val="2"/>
      </rPr>
      <t xml:space="preserve"> Olivier</t>
    </r>
  </si>
  <si>
    <t>jhjhhjh</t>
  </si>
  <si>
    <t>kglkhgjkhgk</t>
  </si>
  <si>
    <t xml:space="preserve">Liste </t>
  </si>
  <si>
    <t>ermont@agenceprincipale.com</t>
  </si>
  <si>
    <t>Type Grille</t>
  </si>
  <si>
    <t>1D</t>
  </si>
  <si>
    <t>2D</t>
  </si>
  <si>
    <t>GRILLE</t>
  </si>
  <si>
    <t>TARIF PUBLIQUE</t>
  </si>
  <si>
    <t>Commentaires</t>
  </si>
  <si>
    <t>Communique la remise directement lors de la commande</t>
  </si>
  <si>
    <t>SURFACE</t>
  </si>
  <si>
    <t>6D</t>
  </si>
  <si>
    <t>3D</t>
  </si>
  <si>
    <t>4D</t>
  </si>
  <si>
    <t>5D</t>
  </si>
  <si>
    <t>7D</t>
  </si>
  <si>
    <t>CP</t>
  </si>
  <si>
    <t>VILLE</t>
  </si>
  <si>
    <t>SEVRES</t>
  </si>
  <si>
    <t>ERMONT</t>
  </si>
  <si>
    <t>LE PRES ST GERVAIS</t>
  </si>
  <si>
    <t>NOISY LE SEC</t>
  </si>
  <si>
    <t>MONTREUIL</t>
  </si>
  <si>
    <t>PRIGNY</t>
  </si>
  <si>
    <t>PANTIN</t>
  </si>
  <si>
    <t>104, grande rue</t>
  </si>
  <si>
    <t>12 BIS RUE DE STALINGRAD</t>
  </si>
  <si>
    <t>9, rue Auguste Simon</t>
  </si>
  <si>
    <t xml:space="preserve">76, rue André Joineau
</t>
  </si>
  <si>
    <t>44, rue de Paris</t>
  </si>
  <si>
    <t>8 Rue Réaumur</t>
  </si>
  <si>
    <t>6, rue Marc Sangnier</t>
  </si>
  <si>
    <t>129, rue de Paris</t>
  </si>
  <si>
    <t>81, avenue de Fontainebleau</t>
  </si>
  <si>
    <t>29, avenue du Général de Gaulle</t>
  </si>
  <si>
    <t>181, rue de Paris</t>
  </si>
  <si>
    <t>31, boulevard Charles de Gaulle</t>
  </si>
  <si>
    <t>3, avenue de l'Europe</t>
  </si>
  <si>
    <t>14, rue Scandicci</t>
  </si>
  <si>
    <t>NOM</t>
  </si>
  <si>
    <t>ID</t>
  </si>
  <si>
    <t>TÉLÉPHONE</t>
  </si>
  <si>
    <t>E-MAIL</t>
  </si>
  <si>
    <t>RECHERCHE</t>
  </si>
  <si>
    <t>CIVILITÉ</t>
  </si>
  <si>
    <t/>
  </si>
  <si>
    <t xml:space="preserve"> </t>
  </si>
  <si>
    <t>SOCIETE A</t>
  </si>
  <si>
    <t>SOCIETE B</t>
  </si>
  <si>
    <t>SOCIETE C</t>
  </si>
  <si>
    <t>SOCIETE D</t>
  </si>
  <si>
    <t>SOCIETE E</t>
  </si>
  <si>
    <t>SOCIETE F</t>
  </si>
  <si>
    <t>SOCIETE G</t>
  </si>
  <si>
    <t>SOCIETE H</t>
  </si>
  <si>
    <t>SOCIETE I</t>
  </si>
  <si>
    <t>TARIFICATION 2012</t>
  </si>
  <si>
    <t>TARIFICATION 2013</t>
  </si>
  <si>
    <t>TARIFICATION 2014</t>
  </si>
  <si>
    <t>TARIFICATION 2015</t>
  </si>
  <si>
    <t>TARIFICATION 2016</t>
  </si>
  <si>
    <t>TARIFICATION 2017</t>
  </si>
  <si>
    <t>TARIFICATION 2018</t>
  </si>
  <si>
    <t>Mr</t>
  </si>
  <si>
    <t>VINCENT</t>
  </si>
  <si>
    <t>4  Rue des Peupliers</t>
  </si>
  <si>
    <t>75000</t>
  </si>
  <si>
    <t>Ce tarif est obtenu depuis  l' onglet de la grille tarifaire</t>
  </si>
  <si>
    <t>Chercher la rubrique Tarification 2020 dans l' onglet Grilles Tarifaires</t>
  </si>
  <si>
    <t>Répérer la surface dans l' onglet Grilles Tarifaires</t>
  </si>
  <si>
    <t>Compter le nombre de coche et voir dans la grilles tarifaires et l' ongler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</si>
</sst>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5">
    <font>
      <sz val="10"/>
      <name val="Arial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0"/>
      <color theme="1"/>
      <name val="Century Gothic"/>
      <family val="2"/>
      <scheme val="minor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0"/>
      <name val="Century Gothic"/>
      <family val="2"/>
      <scheme val="minor"/>
    </font>
    <font>
      <sz val="12"/>
      <color theme="1"/>
      <name val="Times New Roman , serif ;mso-fa"/>
    </font>
    <font>
      <u/>
      <sz val="11"/>
      <color theme="4"/>
      <name val="Century Gothic"/>
      <family val="2"/>
      <scheme val="minor"/>
    </font>
    <font>
      <sz val="10"/>
      <color theme="0"/>
      <name val="Arial"/>
      <family val="2"/>
    </font>
    <font>
      <sz val="14"/>
      <color theme="1"/>
      <name val="Century Gothic"/>
      <family val="2"/>
      <scheme val="minor"/>
    </font>
    <font>
      <b/>
      <sz val="16"/>
      <name val="Calibri"/>
      <family val="2"/>
    </font>
    <font>
      <sz val="14"/>
      <name val="Calibri"/>
      <family val="2"/>
    </font>
    <font>
      <sz val="12"/>
      <name val="Calibri"/>
      <family val="2"/>
    </font>
    <font>
      <sz val="12"/>
      <name val="Arial"/>
      <family val="2"/>
    </font>
    <font>
      <sz val="8"/>
      <color rgb="FF000000"/>
      <name val="Segoe UI"/>
      <family val="2"/>
    </font>
    <font>
      <sz val="9"/>
      <name val="Arial"/>
      <family val="2"/>
    </font>
    <font>
      <b/>
      <sz val="9"/>
      <color theme="1" tint="4.9989318521683403E-2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b/>
      <sz val="14"/>
      <color rgb="FFFF0000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26">
    <xf numFmtId="0" fontId="0" fillId="0" borderId="0" xfId="0"/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left" vertical="center" shrinkToFit="1"/>
    </xf>
    <xf numFmtId="0" fontId="14" fillId="0" borderId="1" xfId="1" applyFont="1" applyBorder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top" shrinkToFit="1"/>
    </xf>
    <xf numFmtId="0" fontId="14" fillId="0" borderId="1" xfId="1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4" fillId="0" borderId="2" xfId="1" applyFont="1" applyBorder="1" applyAlignment="1">
      <alignment horizontal="left" vertical="center"/>
    </xf>
    <xf numFmtId="0" fontId="14" fillId="3" borderId="1" xfId="1" applyFont="1" applyFill="1" applyBorder="1" applyAlignment="1">
      <alignment horizontal="left"/>
    </xf>
    <xf numFmtId="0" fontId="14" fillId="0" borderId="1" xfId="1" applyFont="1" applyBorder="1" applyAlignment="1">
      <alignment horizontal="left" vertical="center"/>
    </xf>
    <xf numFmtId="0" fontId="14" fillId="2" borderId="1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left" vertical="center" wrapText="1" shrinkToFit="1"/>
    </xf>
    <xf numFmtId="0" fontId="14" fillId="3" borderId="1" xfId="1" applyFont="1" applyFill="1" applyBorder="1" applyAlignment="1">
      <alignment horizontal="left" vertical="center"/>
    </xf>
    <xf numFmtId="0" fontId="14" fillId="5" borderId="1" xfId="1" applyFont="1" applyFill="1" applyBorder="1" applyAlignment="1">
      <alignment horizontal="left" vertical="center"/>
    </xf>
    <xf numFmtId="0" fontId="14" fillId="5" borderId="1" xfId="1" applyFont="1" applyFill="1" applyBorder="1" applyAlignment="1">
      <alignment horizontal="left"/>
    </xf>
    <xf numFmtId="0" fontId="14" fillId="5" borderId="0" xfId="1" applyFont="1" applyFill="1" applyAlignment="1">
      <alignment horizontal="left"/>
    </xf>
    <xf numFmtId="0" fontId="14" fillId="5" borderId="1" xfId="1" applyFont="1" applyFill="1" applyBorder="1" applyAlignment="1">
      <alignment horizontal="left" wrapText="1"/>
    </xf>
    <xf numFmtId="0" fontId="14" fillId="5" borderId="7" xfId="1" applyFont="1" applyFill="1" applyBorder="1" applyAlignment="1">
      <alignment horizontal="left"/>
    </xf>
    <xf numFmtId="0" fontId="14" fillId="6" borderId="1" xfId="1" applyFont="1" applyFill="1" applyBorder="1" applyAlignment="1">
      <alignment horizontal="left" vertical="center"/>
    </xf>
    <xf numFmtId="0" fontId="14" fillId="6" borderId="1" xfId="1" applyFont="1" applyFill="1" applyBorder="1" applyAlignment="1">
      <alignment horizontal="left" vertical="center" wrapText="1" shrinkToFit="1"/>
    </xf>
    <xf numFmtId="0" fontId="14" fillId="8" borderId="1" xfId="1" applyFont="1" applyFill="1" applyBorder="1" applyAlignment="1">
      <alignment horizontal="left" vertical="center"/>
    </xf>
    <xf numFmtId="0" fontId="14" fillId="8" borderId="1" xfId="1" applyFont="1" applyFill="1" applyBorder="1" applyAlignment="1">
      <alignment horizontal="left"/>
    </xf>
    <xf numFmtId="0" fontId="14" fillId="9" borderId="0" xfId="1" applyFont="1" applyFill="1" applyAlignment="1">
      <alignment horizontal="left"/>
    </xf>
    <xf numFmtId="0" fontId="14" fillId="10" borderId="1" xfId="1" applyFont="1" applyFill="1" applyBorder="1" applyAlignment="1">
      <alignment horizontal="left" vertical="center"/>
    </xf>
    <xf numFmtId="0" fontId="14" fillId="9" borderId="1" xfId="1" applyFont="1" applyFill="1" applyBorder="1" applyAlignment="1">
      <alignment horizontal="left"/>
    </xf>
    <xf numFmtId="0" fontId="14" fillId="11" borderId="1" xfId="1" applyFont="1" applyFill="1" applyBorder="1" applyAlignment="1">
      <alignment horizontal="left" vertical="center"/>
    </xf>
    <xf numFmtId="0" fontId="14" fillId="11" borderId="1" xfId="1" applyFont="1" applyFill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 shrinkToFit="1"/>
    </xf>
    <xf numFmtId="0" fontId="14" fillId="12" borderId="1" xfId="1" applyFont="1" applyFill="1" applyBorder="1" applyAlignment="1">
      <alignment horizontal="left" vertical="center"/>
    </xf>
    <xf numFmtId="0" fontId="14" fillId="12" borderId="2" xfId="1" applyFont="1" applyFill="1" applyBorder="1" applyAlignment="1">
      <alignment horizontal="left" vertical="center"/>
    </xf>
    <xf numFmtId="0" fontId="14" fillId="12" borderId="1" xfId="1" applyFont="1" applyFill="1" applyBorder="1" applyAlignment="1">
      <alignment horizontal="left"/>
    </xf>
    <xf numFmtId="0" fontId="14" fillId="12" borderId="0" xfId="1" applyFont="1" applyFill="1" applyAlignment="1">
      <alignment horizontal="left"/>
    </xf>
    <xf numFmtId="0" fontId="14" fillId="13" borderId="1" xfId="1" applyFont="1" applyFill="1" applyBorder="1" applyAlignment="1">
      <alignment horizontal="left"/>
    </xf>
    <xf numFmtId="0" fontId="14" fillId="13" borderId="1" xfId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4" fillId="0" borderId="7" xfId="1" applyFont="1" applyBorder="1" applyAlignment="1">
      <alignment horizontal="left"/>
    </xf>
    <xf numFmtId="0" fontId="14" fillId="5" borderId="10" xfId="1" applyFont="1" applyFill="1" applyBorder="1" applyAlignment="1">
      <alignment horizontal="left"/>
    </xf>
    <xf numFmtId="0" fontId="14" fillId="6" borderId="17" xfId="1" applyFont="1" applyFill="1" applyBorder="1" applyAlignment="1">
      <alignment horizontal="left"/>
    </xf>
    <xf numFmtId="0" fontId="8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13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 shrinkToFit="1"/>
    </xf>
    <xf numFmtId="9" fontId="8" fillId="0" borderId="1" xfId="0" applyNumberFormat="1" applyFont="1" applyBorder="1" applyAlignment="1">
      <alignment horizontal="left" vertical="center" wrapText="1" shrinkToFit="1"/>
    </xf>
    <xf numFmtId="0" fontId="15" fillId="0" borderId="1" xfId="0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/>
    </xf>
    <xf numFmtId="9" fontId="8" fillId="0" borderId="1" xfId="0" applyNumberFormat="1" applyFont="1" applyBorder="1" applyAlignment="1">
      <alignment horizontal="left"/>
    </xf>
    <xf numFmtId="0" fontId="7" fillId="0" borderId="7" xfId="0" applyFont="1" applyBorder="1" applyAlignment="1">
      <alignment horizontal="left" vertical="center" wrapText="1" shrinkToFit="1"/>
    </xf>
    <xf numFmtId="0" fontId="14" fillId="0" borderId="7" xfId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9" fontId="8" fillId="0" borderId="1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wrapText="1" shrinkToFi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164" fontId="16" fillId="5" borderId="1" xfId="0" applyNumberFormat="1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/>
    </xf>
    <xf numFmtId="164" fontId="16" fillId="5" borderId="0" xfId="0" applyNumberFormat="1" applyFont="1" applyFill="1" applyBorder="1" applyAlignment="1">
      <alignment horizontal="left" vertical="center"/>
    </xf>
    <xf numFmtId="164" fontId="16" fillId="5" borderId="1" xfId="0" applyNumberFormat="1" applyFont="1" applyFill="1" applyBorder="1" applyAlignment="1">
      <alignment horizontal="left"/>
    </xf>
    <xf numFmtId="164" fontId="16" fillId="5" borderId="7" xfId="0" applyNumberFormat="1" applyFont="1" applyFill="1" applyBorder="1" applyAlignment="1">
      <alignment horizontal="left"/>
    </xf>
    <xf numFmtId="164" fontId="16" fillId="5" borderId="8" xfId="0" applyNumberFormat="1" applyFont="1" applyFill="1" applyBorder="1" applyAlignment="1">
      <alignment horizontal="left"/>
    </xf>
    <xf numFmtId="0" fontId="14" fillId="5" borderId="8" xfId="1" applyFont="1" applyFill="1" applyBorder="1" applyAlignment="1">
      <alignment horizontal="left"/>
    </xf>
    <xf numFmtId="0" fontId="8" fillId="5" borderId="1" xfId="0" applyFont="1" applyFill="1" applyBorder="1" applyAlignment="1">
      <alignment horizontal="left" vertical="center" wrapText="1" shrinkToFit="1"/>
    </xf>
    <xf numFmtId="164" fontId="16" fillId="5" borderId="2" xfId="0" applyNumberFormat="1" applyFont="1" applyFill="1" applyBorder="1" applyAlignment="1">
      <alignment horizontal="left"/>
    </xf>
    <xf numFmtId="0" fontId="14" fillId="5" borderId="2" xfId="1" applyFont="1" applyFill="1" applyBorder="1" applyAlignment="1">
      <alignment horizontal="left"/>
    </xf>
    <xf numFmtId="0" fontId="8" fillId="5" borderId="1" xfId="0" applyFont="1" applyFill="1" applyBorder="1" applyAlignment="1">
      <alignment horizontal="left" vertical="center"/>
    </xf>
    <xf numFmtId="164" fontId="16" fillId="5" borderId="1" xfId="0" applyNumberFormat="1" applyFont="1" applyFill="1" applyBorder="1" applyAlignment="1">
      <alignment horizontal="left" vertical="center" wrapText="1" shrinkToFit="1"/>
    </xf>
    <xf numFmtId="0" fontId="18" fillId="5" borderId="1" xfId="0" applyFont="1" applyFill="1" applyBorder="1" applyAlignment="1">
      <alignment horizontal="left" vertical="center"/>
    </xf>
    <xf numFmtId="164" fontId="16" fillId="5" borderId="1" xfId="0" applyNumberFormat="1" applyFont="1" applyFill="1" applyBorder="1" applyAlignment="1">
      <alignment horizontal="left" vertical="center" wrapText="1"/>
    </xf>
    <xf numFmtId="0" fontId="18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left"/>
    </xf>
    <xf numFmtId="0" fontId="15" fillId="5" borderId="7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14" fillId="6" borderId="7" xfId="1" applyFont="1" applyFill="1" applyBorder="1" applyAlignment="1">
      <alignment horizontal="left" vertical="center"/>
    </xf>
    <xf numFmtId="0" fontId="13" fillId="6" borderId="1" xfId="1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/>
    </xf>
    <xf numFmtId="0" fontId="15" fillId="7" borderId="1" xfId="0" applyFont="1" applyFill="1" applyBorder="1" applyAlignment="1">
      <alignment horizontal="left" vertical="center"/>
    </xf>
    <xf numFmtId="0" fontId="14" fillId="6" borderId="2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left" vertical="center" shrinkToFit="1"/>
    </xf>
    <xf numFmtId="0" fontId="13" fillId="3" borderId="1" xfId="1" applyFont="1" applyFill="1" applyBorder="1" applyAlignment="1">
      <alignment horizontal="left" vertical="center"/>
    </xf>
    <xf numFmtId="0" fontId="13" fillId="8" borderId="1" xfId="1" applyFont="1" applyFill="1" applyBorder="1" applyAlignment="1">
      <alignment horizontal="left" vertical="center"/>
    </xf>
    <xf numFmtId="0" fontId="15" fillId="9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/>
    </xf>
    <xf numFmtId="0" fontId="20" fillId="9" borderId="0" xfId="1" applyFont="1" applyFill="1" applyAlignment="1">
      <alignment horizontal="left"/>
    </xf>
    <xf numFmtId="0" fontId="14" fillId="8" borderId="7" xfId="1" applyFont="1" applyFill="1" applyBorder="1" applyAlignment="1">
      <alignment horizontal="left"/>
    </xf>
    <xf numFmtId="0" fontId="15" fillId="9" borderId="2" xfId="0" applyFont="1" applyFill="1" applyBorder="1" applyAlignment="1">
      <alignment horizontal="left" vertical="center"/>
    </xf>
    <xf numFmtId="0" fontId="17" fillId="9" borderId="0" xfId="0" applyFont="1" applyFill="1" applyAlignment="1">
      <alignment horizontal="left"/>
    </xf>
    <xf numFmtId="0" fontId="14" fillId="10" borderId="7" xfId="1" applyFont="1" applyFill="1" applyBorder="1" applyAlignment="1">
      <alignment horizontal="left" vertical="center"/>
    </xf>
    <xf numFmtId="0" fontId="14" fillId="10" borderId="2" xfId="1" applyFont="1" applyFill="1" applyBorder="1" applyAlignment="1">
      <alignment horizontal="left" vertical="center"/>
    </xf>
    <xf numFmtId="0" fontId="14" fillId="9" borderId="0" xfId="1" applyFont="1" applyFill="1" applyBorder="1" applyAlignment="1">
      <alignment horizontal="left"/>
    </xf>
    <xf numFmtId="0" fontId="15" fillId="11" borderId="1" xfId="0" applyFont="1" applyFill="1" applyBorder="1" applyAlignment="1">
      <alignment horizontal="left" vertical="center"/>
    </xf>
    <xf numFmtId="0" fontId="8" fillId="11" borderId="1" xfId="0" applyFont="1" applyFill="1" applyBorder="1" applyAlignment="1">
      <alignment horizontal="left" vertical="center"/>
    </xf>
    <xf numFmtId="0" fontId="13" fillId="11" borderId="1" xfId="1" applyFont="1" applyFill="1" applyBorder="1" applyAlignment="1">
      <alignment horizontal="left" vertical="center"/>
    </xf>
    <xf numFmtId="0" fontId="8" fillId="11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left" vertical="center" wrapText="1" shrinkToFit="1"/>
    </xf>
    <xf numFmtId="0" fontId="14" fillId="0" borderId="7" xfId="1" applyFont="1" applyBorder="1" applyAlignment="1">
      <alignment horizontal="left" vertical="center" wrapText="1" shrinkToFit="1"/>
    </xf>
    <xf numFmtId="0" fontId="14" fillId="0" borderId="2" xfId="1" applyFont="1" applyBorder="1" applyAlignment="1">
      <alignment horizontal="left" vertical="center" wrapText="1" shrinkToFit="1"/>
    </xf>
    <xf numFmtId="0" fontId="15" fillId="12" borderId="1" xfId="0" applyFont="1" applyFill="1" applyBorder="1" applyAlignment="1">
      <alignment horizontal="left" vertical="center"/>
    </xf>
    <xf numFmtId="0" fontId="8" fillId="12" borderId="7" xfId="0" applyFont="1" applyFill="1" applyBorder="1" applyAlignment="1">
      <alignment horizontal="left" vertical="center" wrapText="1" shrinkToFit="1"/>
    </xf>
    <xf numFmtId="0" fontId="8" fillId="12" borderId="2" xfId="0" applyFont="1" applyFill="1" applyBorder="1" applyAlignment="1">
      <alignment horizontal="left" vertical="center" wrapText="1" shrinkToFit="1"/>
    </xf>
    <xf numFmtId="0" fontId="8" fillId="0" borderId="2" xfId="0" applyFont="1" applyBorder="1" applyAlignment="1">
      <alignment horizontal="left" vertical="center"/>
    </xf>
    <xf numFmtId="0" fontId="14" fillId="13" borderId="8" xfId="1" applyFont="1" applyFill="1" applyBorder="1" applyAlignment="1">
      <alignment horizontal="left"/>
    </xf>
    <xf numFmtId="0" fontId="15" fillId="13" borderId="1" xfId="0" applyFont="1" applyFill="1" applyBorder="1" applyAlignment="1">
      <alignment horizontal="left" vertical="center"/>
    </xf>
    <xf numFmtId="0" fontId="14" fillId="13" borderId="2" xfId="1" applyFont="1" applyFill="1" applyBorder="1" applyAlignment="1">
      <alignment horizontal="left"/>
    </xf>
    <xf numFmtId="0" fontId="8" fillId="13" borderId="1" xfId="0" applyFont="1" applyFill="1" applyBorder="1" applyAlignment="1">
      <alignment horizontal="left"/>
    </xf>
    <xf numFmtId="0" fontId="8" fillId="13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 shrinkToFit="1"/>
    </xf>
    <xf numFmtId="0" fontId="8" fillId="0" borderId="2" xfId="0" applyFont="1" applyBorder="1" applyAlignment="1">
      <alignment horizontal="left" vertical="center" wrapText="1" shrinkToFit="1"/>
    </xf>
    <xf numFmtId="3" fontId="8" fillId="0" borderId="1" xfId="0" applyNumberFormat="1" applyFont="1" applyBorder="1" applyAlignment="1">
      <alignment horizontal="left"/>
    </xf>
    <xf numFmtId="3" fontId="8" fillId="0" borderId="1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19" fillId="5" borderId="10" xfId="0" applyFont="1" applyFill="1" applyBorder="1" applyAlignment="1">
      <alignment horizontal="left"/>
    </xf>
    <xf numFmtId="0" fontId="8" fillId="5" borderId="10" xfId="0" applyFont="1" applyFill="1" applyBorder="1" applyAlignment="1">
      <alignment horizontal="left"/>
    </xf>
    <xf numFmtId="0" fontId="15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/>
    </xf>
    <xf numFmtId="0" fontId="19" fillId="5" borderId="1" xfId="0" applyFont="1" applyFill="1" applyBorder="1" applyAlignment="1">
      <alignment horizontal="left"/>
    </xf>
    <xf numFmtId="0" fontId="8" fillId="5" borderId="13" xfId="0" applyFont="1" applyFill="1" applyBorder="1" applyAlignment="1">
      <alignment horizontal="left"/>
    </xf>
    <xf numFmtId="0" fontId="19" fillId="5" borderId="12" xfId="0" applyFont="1" applyFill="1" applyBorder="1" applyAlignment="1">
      <alignment horizontal="left"/>
    </xf>
    <xf numFmtId="0" fontId="19" fillId="5" borderId="15" xfId="0" applyFont="1" applyFill="1" applyBorder="1" applyAlignment="1">
      <alignment horizontal="left"/>
    </xf>
    <xf numFmtId="0" fontId="19" fillId="5" borderId="7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6" borderId="17" xfId="0" applyFont="1" applyFill="1" applyBorder="1" applyAlignment="1">
      <alignment horizontal="left"/>
    </xf>
    <xf numFmtId="0" fontId="19" fillId="6" borderId="17" xfId="0" applyFont="1" applyFill="1" applyBorder="1" applyAlignment="1">
      <alignment horizontal="left"/>
    </xf>
    <xf numFmtId="0" fontId="15" fillId="6" borderId="17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wrapText="1" shrinkToFit="1"/>
    </xf>
    <xf numFmtId="0" fontId="8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9" fontId="8" fillId="0" borderId="5" xfId="0" applyNumberFormat="1" applyFont="1" applyBorder="1" applyAlignment="1">
      <alignment horizontal="left" wrapText="1" shrinkToFit="1"/>
    </xf>
    <xf numFmtId="9" fontId="8" fillId="0" borderId="8" xfId="0" applyNumberFormat="1" applyFont="1" applyBorder="1" applyAlignment="1">
      <alignment horizontal="left" wrapText="1" shrinkToFit="1"/>
    </xf>
    <xf numFmtId="0" fontId="8" fillId="0" borderId="8" xfId="0" applyFont="1" applyBorder="1" applyAlignment="1">
      <alignment horizontal="left" wrapText="1" shrinkToFit="1"/>
    </xf>
    <xf numFmtId="0" fontId="7" fillId="0" borderId="2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1" xfId="1" applyFont="1" applyBorder="1" applyAlignment="1">
      <alignment horizontal="left" vertical="center"/>
    </xf>
    <xf numFmtId="0" fontId="8" fillId="0" borderId="2" xfId="0" applyFont="1" applyBorder="1" applyAlignment="1">
      <alignment horizontal="left" wrapText="1" shrinkToFit="1"/>
    </xf>
    <xf numFmtId="0" fontId="8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10" fillId="0" borderId="1" xfId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9" fontId="7" fillId="0" borderId="1" xfId="0" applyNumberFormat="1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horizontal="left" vertical="center"/>
    </xf>
    <xf numFmtId="0" fontId="10" fillId="2" borderId="1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left" vertical="justify"/>
    </xf>
    <xf numFmtId="0" fontId="8" fillId="2" borderId="1" xfId="0" applyFont="1" applyFill="1" applyBorder="1" applyAlignment="1">
      <alignment horizontal="left" vertical="center" wrapText="1" shrinkToFit="1"/>
    </xf>
    <xf numFmtId="0" fontId="8" fillId="0" borderId="7" xfId="0" applyFont="1" applyBorder="1" applyAlignment="1">
      <alignment horizontal="left" vertical="center" wrapText="1" shrinkToFit="1"/>
    </xf>
    <xf numFmtId="0" fontId="7" fillId="3" borderId="1" xfId="0" applyFont="1" applyFill="1" applyBorder="1" applyAlignment="1">
      <alignment horizontal="left" vertical="distributed"/>
    </xf>
    <xf numFmtId="0" fontId="7" fillId="3" borderId="1" xfId="0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wrapText="1" shrinkToFit="1"/>
    </xf>
    <xf numFmtId="0" fontId="7" fillId="0" borderId="1" xfId="0" applyFont="1" applyBorder="1" applyAlignment="1">
      <alignment horizontal="left"/>
    </xf>
    <xf numFmtId="0" fontId="22" fillId="5" borderId="7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center"/>
    </xf>
    <xf numFmtId="0" fontId="10" fillId="5" borderId="1" xfId="1" applyFont="1" applyFill="1" applyBorder="1" applyAlignment="1">
      <alignment horizontal="left" vertical="center"/>
    </xf>
    <xf numFmtId="0" fontId="22" fillId="5" borderId="8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shrinkToFit="1"/>
    </xf>
    <xf numFmtId="0" fontId="7" fillId="5" borderId="1" xfId="0" applyFont="1" applyFill="1" applyBorder="1" applyAlignment="1">
      <alignment horizontal="left"/>
    </xf>
    <xf numFmtId="0" fontId="10" fillId="5" borderId="1" xfId="1" applyFont="1" applyFill="1" applyBorder="1" applyAlignment="1">
      <alignment horizontal="left"/>
    </xf>
    <xf numFmtId="0" fontId="7" fillId="5" borderId="1" xfId="0" applyFont="1" applyFill="1" applyBorder="1" applyAlignment="1">
      <alignment horizontal="left" vertical="center" wrapText="1" shrinkToFit="1"/>
    </xf>
    <xf numFmtId="0" fontId="7" fillId="5" borderId="8" xfId="0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5" borderId="8" xfId="1" applyFont="1" applyFill="1" applyBorder="1" applyAlignment="1">
      <alignment horizontal="left" vertical="center"/>
    </xf>
    <xf numFmtId="3" fontId="7" fillId="5" borderId="1" xfId="0" applyNumberFormat="1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164" fontId="7" fillId="5" borderId="1" xfId="0" applyNumberFormat="1" applyFont="1" applyFill="1" applyBorder="1" applyAlignment="1">
      <alignment horizontal="left"/>
    </xf>
    <xf numFmtId="0" fontId="7" fillId="5" borderId="7" xfId="0" applyFont="1" applyFill="1" applyBorder="1" applyAlignment="1">
      <alignment horizontal="left" vertical="center" wrapText="1" shrinkToFit="1"/>
    </xf>
    <xf numFmtId="164" fontId="7" fillId="5" borderId="7" xfId="0" applyNumberFormat="1" applyFont="1" applyFill="1" applyBorder="1" applyAlignment="1">
      <alignment horizontal="left"/>
    </xf>
    <xf numFmtId="0" fontId="7" fillId="5" borderId="7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left" vertical="center"/>
    </xf>
    <xf numFmtId="0" fontId="22" fillId="5" borderId="2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 shrinkToFit="1"/>
    </xf>
    <xf numFmtId="0" fontId="7" fillId="0" borderId="7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 wrapText="1" shrinkToFit="1"/>
    </xf>
    <xf numFmtId="0" fontId="8" fillId="3" borderId="2" xfId="0" applyFont="1" applyFill="1" applyBorder="1" applyAlignment="1">
      <alignment horizontal="left" vertical="center" wrapText="1" shrinkToFit="1"/>
    </xf>
    <xf numFmtId="0" fontId="8" fillId="8" borderId="7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/>
    </xf>
    <xf numFmtId="0" fontId="8" fillId="8" borderId="8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/>
    </xf>
    <xf numFmtId="0" fontId="10" fillId="8" borderId="1" xfId="1" applyFont="1" applyFill="1" applyBorder="1" applyAlignment="1">
      <alignment horizontal="left"/>
    </xf>
    <xf numFmtId="0" fontId="7" fillId="8" borderId="1" xfId="0" applyFont="1" applyFill="1" applyBorder="1" applyAlignment="1">
      <alignment horizontal="left" vertical="center" wrapText="1" shrinkToFit="1"/>
    </xf>
    <xf numFmtId="0" fontId="7" fillId="9" borderId="1" xfId="0" applyFont="1" applyFill="1" applyBorder="1" applyAlignment="1">
      <alignment horizontal="left" vertical="center" shrinkToFit="1"/>
    </xf>
    <xf numFmtId="0" fontId="7" fillId="8" borderId="7" xfId="0" applyFont="1" applyFill="1" applyBorder="1" applyAlignment="1">
      <alignment horizontal="left" vertical="center"/>
    </xf>
    <xf numFmtId="0" fontId="7" fillId="8" borderId="8" xfId="0" applyFont="1" applyFill="1" applyBorder="1" applyAlignment="1">
      <alignment horizontal="left" vertical="center"/>
    </xf>
    <xf numFmtId="0" fontId="7" fillId="8" borderId="7" xfId="0" applyFont="1" applyFill="1" applyBorder="1" applyAlignment="1">
      <alignment horizontal="left" vertical="center" wrapText="1" shrinkToFit="1"/>
    </xf>
    <xf numFmtId="0" fontId="15" fillId="8" borderId="2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left" vertical="center"/>
    </xf>
    <xf numFmtId="0" fontId="8" fillId="8" borderId="2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0" fontId="7" fillId="10" borderId="1" xfId="0" applyFont="1" applyFill="1" applyBorder="1" applyAlignment="1">
      <alignment horizontal="left" vertical="center"/>
    </xf>
    <xf numFmtId="0" fontId="7" fillId="10" borderId="7" xfId="0" applyFont="1" applyFill="1" applyBorder="1" applyAlignment="1">
      <alignment horizontal="left" vertical="center"/>
    </xf>
    <xf numFmtId="0" fontId="8" fillId="10" borderId="2" xfId="0" applyFont="1" applyFill="1" applyBorder="1" applyAlignment="1">
      <alignment horizontal="left" vertical="center" shrinkToFit="1"/>
    </xf>
    <xf numFmtId="0" fontId="7" fillId="1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7" fillId="10" borderId="2" xfId="0" applyFont="1" applyFill="1" applyBorder="1" applyAlignment="1">
      <alignment horizontal="left" vertical="center" shrinkToFit="1"/>
    </xf>
    <xf numFmtId="0" fontId="7" fillId="0" borderId="0" xfId="0" applyFont="1" applyAlignment="1">
      <alignment horizontal="left"/>
    </xf>
    <xf numFmtId="0" fontId="7" fillId="9" borderId="1" xfId="0" applyFont="1" applyFill="1" applyBorder="1" applyAlignment="1">
      <alignment horizontal="left"/>
    </xf>
    <xf numFmtId="0" fontId="7" fillId="9" borderId="0" xfId="0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 shrinkToFit="1"/>
    </xf>
    <xf numFmtId="0" fontId="7" fillId="9" borderId="2" xfId="0" applyFont="1" applyFill="1" applyBorder="1" applyAlignment="1">
      <alignment horizontal="left" vertical="center" shrinkToFit="1"/>
    </xf>
    <xf numFmtId="0" fontId="7" fillId="11" borderId="1" xfId="0" applyFont="1" applyFill="1" applyBorder="1" applyAlignment="1">
      <alignment horizontal="left" vertical="center" wrapText="1" shrinkToFit="1"/>
    </xf>
    <xf numFmtId="0" fontId="10" fillId="11" borderId="1" xfId="1" applyFont="1" applyFill="1" applyBorder="1" applyAlignment="1">
      <alignment horizontal="left" vertical="center"/>
    </xf>
    <xf numFmtId="0" fontId="7" fillId="11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left" vertical="center"/>
    </xf>
    <xf numFmtId="0" fontId="8" fillId="11" borderId="1" xfId="0" applyFont="1" applyFill="1" applyBorder="1" applyAlignment="1">
      <alignment horizontal="left" vertical="center" wrapText="1" shrinkToFit="1"/>
    </xf>
    <xf numFmtId="0" fontId="7" fillId="11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 wrapText="1" shrinkToFit="1"/>
    </xf>
    <xf numFmtId="0" fontId="8" fillId="12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left" wrapText="1"/>
    </xf>
    <xf numFmtId="0" fontId="7" fillId="12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left" vertical="center" wrapText="1" shrinkToFit="1"/>
    </xf>
    <xf numFmtId="0" fontId="7" fillId="12" borderId="2" xfId="0" applyFont="1" applyFill="1" applyBorder="1" applyAlignment="1">
      <alignment horizontal="left" vertical="center"/>
    </xf>
    <xf numFmtId="0" fontId="8" fillId="12" borderId="7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left"/>
    </xf>
    <xf numFmtId="0" fontId="10" fillId="12" borderId="1" xfId="1" applyFont="1" applyFill="1" applyBorder="1" applyAlignment="1">
      <alignment horizontal="left" vertical="center"/>
    </xf>
    <xf numFmtId="0" fontId="8" fillId="12" borderId="2" xfId="0" applyFont="1" applyFill="1" applyBorder="1" applyAlignment="1">
      <alignment horizontal="left" vertical="center"/>
    </xf>
    <xf numFmtId="0" fontId="8" fillId="12" borderId="1" xfId="0" applyFont="1" applyFill="1" applyBorder="1" applyAlignment="1">
      <alignment horizontal="left"/>
    </xf>
    <xf numFmtId="0" fontId="7" fillId="12" borderId="0" xfId="0" applyFont="1" applyFill="1" applyBorder="1" applyAlignment="1">
      <alignment horizontal="left"/>
    </xf>
    <xf numFmtId="0" fontId="10" fillId="0" borderId="1" xfId="1" applyFont="1" applyBorder="1" applyAlignment="1">
      <alignment horizontal="left" vertical="center" shrinkToFit="1"/>
    </xf>
    <xf numFmtId="0" fontId="10" fillId="0" borderId="1" xfId="1" applyFont="1" applyBorder="1" applyAlignment="1">
      <alignment horizontal="left" vertical="center" wrapText="1" shrinkToFit="1"/>
    </xf>
    <xf numFmtId="0" fontId="10" fillId="0" borderId="1" xfId="1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8" fillId="13" borderId="1" xfId="0" applyFont="1" applyFill="1" applyBorder="1" applyAlignment="1">
      <alignment horizontal="left" vertical="center" wrapText="1"/>
    </xf>
    <xf numFmtId="0" fontId="7" fillId="13" borderId="1" xfId="0" applyFont="1" applyFill="1" applyBorder="1" applyAlignment="1">
      <alignment horizontal="left"/>
    </xf>
    <xf numFmtId="0" fontId="7" fillId="13" borderId="8" xfId="0" applyFont="1" applyFill="1" applyBorder="1" applyAlignment="1">
      <alignment horizontal="left"/>
    </xf>
    <xf numFmtId="0" fontId="7" fillId="13" borderId="1" xfId="0" applyFont="1" applyFill="1" applyBorder="1" applyAlignment="1">
      <alignment horizontal="left" vertical="center" wrapText="1" shrinkToFit="1"/>
    </xf>
    <xf numFmtId="0" fontId="7" fillId="13" borderId="2" xfId="0" applyFont="1" applyFill="1" applyBorder="1" applyAlignment="1">
      <alignment horizontal="left"/>
    </xf>
    <xf numFmtId="0" fontId="8" fillId="13" borderId="1" xfId="0" applyFont="1" applyFill="1" applyBorder="1" applyAlignment="1">
      <alignment horizontal="left" vertical="center"/>
    </xf>
    <xf numFmtId="0" fontId="7" fillId="1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left" vertical="center"/>
    </xf>
    <xf numFmtId="0" fontId="8" fillId="5" borderId="6" xfId="0" applyFont="1" applyFill="1" applyBorder="1" applyAlignment="1">
      <alignment horizontal="left" vertical="center"/>
    </xf>
    <xf numFmtId="0" fontId="7" fillId="5" borderId="10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 vertical="center"/>
    </xf>
    <xf numFmtId="0" fontId="7" fillId="5" borderId="12" xfId="0" applyFont="1" applyFill="1" applyBorder="1" applyAlignment="1">
      <alignment horizontal="left" vertical="center"/>
    </xf>
    <xf numFmtId="0" fontId="8" fillId="5" borderId="14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/>
    </xf>
    <xf numFmtId="0" fontId="8" fillId="6" borderId="18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12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9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 readingOrder="1"/>
    </xf>
    <xf numFmtId="0" fontId="24" fillId="0" borderId="0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left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0" fontId="7" fillId="13" borderId="8" xfId="0" applyFont="1" applyFill="1" applyBorder="1" applyAlignment="1">
      <alignment horizontal="left" vertical="center" wrapText="1" shrinkToFit="1"/>
    </xf>
    <xf numFmtId="0" fontId="8" fillId="13" borderId="8" xfId="0" applyFont="1" applyFill="1" applyBorder="1" applyAlignment="1">
      <alignment horizontal="left" vertical="center" wrapText="1" shrinkToFit="1"/>
    </xf>
    <xf numFmtId="0" fontId="8" fillId="13" borderId="2" xfId="0" applyFont="1" applyFill="1" applyBorder="1" applyAlignment="1">
      <alignment horizontal="left" vertical="center" wrapText="1" shrinkToFit="1"/>
    </xf>
    <xf numFmtId="0" fontId="8" fillId="13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left" vertical="center" wrapText="1" shrinkToFit="1"/>
    </xf>
    <xf numFmtId="0" fontId="7" fillId="12" borderId="1" xfId="0" applyFont="1" applyFill="1" applyBorder="1" applyAlignment="1">
      <alignment horizontal="left" wrapText="1"/>
    </xf>
    <xf numFmtId="0" fontId="7" fillId="0" borderId="7" xfId="0" applyFont="1" applyBorder="1" applyAlignment="1">
      <alignment horizontal="left" vertical="center" wrapText="1" shrinkToFit="1"/>
    </xf>
    <xf numFmtId="0" fontId="7" fillId="0" borderId="2" xfId="0" applyFont="1" applyBorder="1" applyAlignment="1">
      <alignment horizontal="left" vertical="center" wrapText="1" shrinkToFit="1"/>
    </xf>
    <xf numFmtId="0" fontId="7" fillId="6" borderId="7" xfId="0" applyFont="1" applyFill="1" applyBorder="1" applyAlignment="1">
      <alignment horizontal="left" vertical="center" wrapText="1" shrinkToFit="1"/>
    </xf>
    <xf numFmtId="0" fontId="7" fillId="6" borderId="2" xfId="0" applyFont="1" applyFill="1" applyBorder="1" applyAlignment="1">
      <alignment horizontal="left" vertical="center" wrapText="1" shrinkToFit="1"/>
    </xf>
    <xf numFmtId="0" fontId="7" fillId="5" borderId="7" xfId="0" applyFont="1" applyFill="1" applyBorder="1" applyAlignment="1">
      <alignment horizontal="left" vertical="center" wrapText="1" shrinkToFit="1"/>
    </xf>
    <xf numFmtId="0" fontId="7" fillId="5" borderId="8" xfId="0" applyFont="1" applyFill="1" applyBorder="1" applyAlignment="1">
      <alignment horizontal="left" vertical="center" wrapText="1" shrinkToFit="1"/>
    </xf>
    <xf numFmtId="0" fontId="7" fillId="5" borderId="2" xfId="0" applyFont="1" applyFill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center" wrapText="1" shrinkToFit="1"/>
    </xf>
    <xf numFmtId="0" fontId="8" fillId="5" borderId="1" xfId="0" applyFont="1" applyFill="1" applyBorder="1" applyAlignment="1">
      <alignment horizontal="left" vertical="center" wrapText="1" shrinkToFit="1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 shrinkToFit="1"/>
    </xf>
    <xf numFmtId="0" fontId="7" fillId="5" borderId="6" xfId="0" applyFont="1" applyFill="1" applyBorder="1" applyAlignment="1">
      <alignment horizontal="left" vertical="center" wrapText="1" shrinkToFit="1"/>
    </xf>
    <xf numFmtId="0" fontId="7" fillId="5" borderId="0" xfId="0" applyFont="1" applyFill="1" applyBorder="1" applyAlignment="1">
      <alignment horizontal="left" vertical="center" wrapText="1" shrinkToFit="1"/>
    </xf>
    <xf numFmtId="0" fontId="7" fillId="5" borderId="20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28" fillId="0" borderId="0" xfId="0" applyFont="1"/>
    <xf numFmtId="0" fontId="12" fillId="0" borderId="0" xfId="0" applyFont="1" applyAlignment="1">
      <alignment vertical="center"/>
    </xf>
    <xf numFmtId="0" fontId="0" fillId="14" borderId="0" xfId="0" applyFill="1"/>
    <xf numFmtId="0" fontId="28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center" vertical="center" wrapText="1" readingOrder="1"/>
    </xf>
    <xf numFmtId="0" fontId="26" fillId="0" borderId="0" xfId="0" applyFont="1" applyAlignment="1">
      <alignment horizontal="left"/>
    </xf>
    <xf numFmtId="0" fontId="28" fillId="3" borderId="0" xfId="0" applyFont="1" applyFill="1" applyProtection="1">
      <protection locked="0"/>
    </xf>
    <xf numFmtId="0" fontId="28" fillId="3" borderId="23" xfId="0" applyFont="1" applyFill="1" applyBorder="1" applyAlignment="1" applyProtection="1">
      <alignment horizontal="left"/>
      <protection locked="0"/>
    </xf>
    <xf numFmtId="1" fontId="28" fillId="3" borderId="0" xfId="0" applyNumberFormat="1" applyFont="1" applyFill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 readingOrder="1"/>
    </xf>
    <xf numFmtId="0" fontId="28" fillId="3" borderId="0" xfId="0" applyFont="1" applyFill="1" applyAlignment="1" applyProtection="1">
      <alignment horizontal="left"/>
      <protection locked="0"/>
    </xf>
    <xf numFmtId="49" fontId="28" fillId="3" borderId="0" xfId="0" applyNumberFormat="1" applyFont="1" applyFill="1" applyAlignment="1" applyProtection="1">
      <alignment horizontal="left"/>
      <protection locked="0"/>
    </xf>
    <xf numFmtId="0" fontId="25" fillId="0" borderId="0" xfId="0" applyFont="1" applyFill="1" applyAlignment="1">
      <alignment horizontal="center" vertical="center" wrapText="1" readingOrder="1"/>
    </xf>
    <xf numFmtId="0" fontId="28" fillId="3" borderId="0" xfId="0" applyFont="1" applyFill="1"/>
    <xf numFmtId="0" fontId="28" fillId="3" borderId="0" xfId="0" applyFont="1" applyFill="1" applyAlignment="1">
      <alignment horizontal="center"/>
    </xf>
    <xf numFmtId="0" fontId="28" fillId="3" borderId="0" xfId="0" applyFont="1" applyFill="1" applyAlignment="1">
      <alignment horizontal="left" vertical="center"/>
    </xf>
    <xf numFmtId="0" fontId="29" fillId="3" borderId="0" xfId="0" applyFont="1" applyFill="1" applyAlignment="1">
      <alignment horizontal="left" vertical="center"/>
    </xf>
    <xf numFmtId="0" fontId="28" fillId="3" borderId="0" xfId="0" applyFont="1" applyFill="1" applyAlignment="1">
      <alignment horizontal="center" vertical="center"/>
    </xf>
    <xf numFmtId="0" fontId="30" fillId="3" borderId="0" xfId="0" applyFont="1" applyFill="1"/>
    <xf numFmtId="17" fontId="28" fillId="3" borderId="0" xfId="0" applyNumberFormat="1" applyFont="1" applyFill="1"/>
    <xf numFmtId="0" fontId="28" fillId="3" borderId="0" xfId="0" applyFont="1" applyFill="1" applyAlignment="1">
      <alignment horizontal="left"/>
    </xf>
    <xf numFmtId="0" fontId="30" fillId="3" borderId="19" xfId="0" applyFont="1" applyFill="1" applyBorder="1" applyAlignment="1">
      <alignment vertical="center"/>
    </xf>
    <xf numFmtId="0" fontId="30" fillId="3" borderId="19" xfId="0" applyFont="1" applyFill="1" applyBorder="1"/>
    <xf numFmtId="0" fontId="30" fillId="3" borderId="19" xfId="0" applyFont="1" applyFill="1" applyBorder="1" applyAlignment="1">
      <alignment horizontal="center" vertical="center"/>
    </xf>
    <xf numFmtId="0" fontId="28" fillId="3" borderId="0" xfId="0" applyNumberFormat="1" applyFont="1" applyFill="1"/>
    <xf numFmtId="0" fontId="28" fillId="3" borderId="0" xfId="0" applyFont="1" applyFill="1" applyAlignment="1">
      <alignment vertical="center"/>
    </xf>
    <xf numFmtId="0" fontId="32" fillId="15" borderId="0" xfId="0" applyFont="1" applyFill="1" applyAlignment="1">
      <alignment horizontal="center" vertical="center" wrapText="1" readingOrder="1"/>
    </xf>
    <xf numFmtId="0" fontId="33" fillId="15" borderId="0" xfId="0" applyFont="1" applyFill="1" applyAlignment="1">
      <alignment horizontal="center"/>
    </xf>
    <xf numFmtId="0" fontId="34" fillId="3" borderId="0" xfId="0" applyFont="1" applyFill="1"/>
    <xf numFmtId="0" fontId="7" fillId="0" borderId="1" xfId="0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13" fillId="3" borderId="1" xfId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10" fillId="5" borderId="7" xfId="1" applyFont="1" applyFill="1" applyBorder="1" applyAlignment="1">
      <alignment horizontal="left" vertical="center"/>
    </xf>
    <xf numFmtId="0" fontId="10" fillId="5" borderId="8" xfId="1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10" fillId="5" borderId="2" xfId="1" applyFont="1" applyFill="1" applyBorder="1" applyAlignment="1">
      <alignment horizontal="left" vertical="center"/>
    </xf>
    <xf numFmtId="0" fontId="10" fillId="0" borderId="1" xfId="1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0" fontId="7" fillId="5" borderId="7" xfId="0" applyFont="1" applyFill="1" applyBorder="1" applyAlignment="1">
      <alignment horizontal="left" vertical="center" wrapText="1" shrinkToFit="1"/>
    </xf>
    <xf numFmtId="0" fontId="7" fillId="5" borderId="8" xfId="0" applyFont="1" applyFill="1" applyBorder="1" applyAlignment="1">
      <alignment horizontal="left" vertical="center" wrapText="1" shrinkToFit="1"/>
    </xf>
    <xf numFmtId="0" fontId="7" fillId="5" borderId="2" xfId="0" applyFont="1" applyFill="1" applyBorder="1" applyAlignment="1">
      <alignment horizontal="left" vertical="center" wrapText="1" shrinkToFit="1"/>
    </xf>
    <xf numFmtId="0" fontId="7" fillId="5" borderId="1" xfId="0" applyFont="1" applyFill="1" applyBorder="1" applyAlignment="1">
      <alignment horizontal="left" vertical="center" wrapText="1" shrinkToFit="1"/>
    </xf>
    <xf numFmtId="0" fontId="8" fillId="5" borderId="1" xfId="0" applyFont="1" applyFill="1" applyBorder="1" applyAlignment="1">
      <alignment horizontal="left" vertical="center" wrapText="1" shrinkToFit="1"/>
    </xf>
    <xf numFmtId="0" fontId="7" fillId="0" borderId="0" xfId="0" applyFont="1" applyAlignment="1">
      <alignment horizontal="left"/>
    </xf>
    <xf numFmtId="0" fontId="7" fillId="0" borderId="7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left" vertical="center" shrinkToFit="1"/>
    </xf>
    <xf numFmtId="0" fontId="7" fillId="6" borderId="7" xfId="0" applyFont="1" applyFill="1" applyBorder="1" applyAlignment="1">
      <alignment horizontal="left" vertical="center" wrapText="1" shrinkToFit="1"/>
    </xf>
    <xf numFmtId="0" fontId="7" fillId="6" borderId="2" xfId="0" applyFont="1" applyFill="1" applyBorder="1" applyAlignment="1">
      <alignment horizontal="left" vertical="center" wrapText="1" shrinkToFit="1"/>
    </xf>
    <xf numFmtId="0" fontId="10" fillId="8" borderId="7" xfId="1" applyFont="1" applyFill="1" applyBorder="1" applyAlignment="1">
      <alignment horizontal="left" vertical="center"/>
    </xf>
    <xf numFmtId="0" fontId="10" fillId="8" borderId="8" xfId="1" applyFont="1" applyFill="1" applyBorder="1" applyAlignment="1">
      <alignment horizontal="left" vertical="center"/>
    </xf>
    <xf numFmtId="0" fontId="10" fillId="8" borderId="2" xfId="1" applyFont="1" applyFill="1" applyBorder="1" applyAlignment="1">
      <alignment horizontal="left" vertical="center"/>
    </xf>
    <xf numFmtId="0" fontId="7" fillId="8" borderId="7" xfId="0" applyFont="1" applyFill="1" applyBorder="1" applyAlignment="1">
      <alignment horizontal="left" vertical="center"/>
    </xf>
    <xf numFmtId="0" fontId="7" fillId="8" borderId="8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 shrinkToFit="1"/>
    </xf>
    <xf numFmtId="0" fontId="7" fillId="0" borderId="2" xfId="0" applyFont="1" applyBorder="1" applyAlignment="1">
      <alignment horizontal="left" vertical="center" wrapText="1" shrinkToFit="1"/>
    </xf>
    <xf numFmtId="0" fontId="14" fillId="0" borderId="7" xfId="1" applyFont="1" applyBorder="1" applyAlignment="1">
      <alignment horizontal="left" vertical="center"/>
    </xf>
    <xf numFmtId="0" fontId="14" fillId="0" borderId="2" xfId="1" applyFont="1" applyBorder="1" applyAlignment="1">
      <alignment horizontal="left" vertical="center"/>
    </xf>
    <xf numFmtId="0" fontId="10" fillId="0" borderId="7" xfId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wrapText="1" shrinkToFit="1"/>
    </xf>
    <xf numFmtId="0" fontId="14" fillId="0" borderId="1" xfId="1" applyFont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left" vertical="center" wrapText="1" shrinkToFit="1"/>
    </xf>
    <xf numFmtId="0" fontId="10" fillId="0" borderId="1" xfId="1" applyFont="1" applyBorder="1" applyAlignment="1">
      <alignment horizontal="left" vertical="center" wrapText="1" shrinkToFit="1"/>
    </xf>
    <xf numFmtId="0" fontId="10" fillId="12" borderId="7" xfId="1" applyFont="1" applyFill="1" applyBorder="1" applyAlignment="1">
      <alignment horizontal="left" vertical="center" wrapText="1" shrinkToFit="1"/>
    </xf>
    <xf numFmtId="0" fontId="10" fillId="12" borderId="8" xfId="1" applyFont="1" applyFill="1" applyBorder="1" applyAlignment="1">
      <alignment horizontal="left" vertical="center" wrapText="1" shrinkToFit="1"/>
    </xf>
    <xf numFmtId="0" fontId="10" fillId="12" borderId="2" xfId="1" applyFont="1" applyFill="1" applyBorder="1" applyAlignment="1">
      <alignment horizontal="left" vertical="center" wrapText="1" shrinkToFit="1"/>
    </xf>
    <xf numFmtId="0" fontId="7" fillId="12" borderId="1" xfId="0" applyFont="1" applyFill="1" applyBorder="1" applyAlignment="1">
      <alignment horizontal="left" vertical="center" wrapText="1" shrinkToFit="1"/>
    </xf>
    <xf numFmtId="0" fontId="8" fillId="12" borderId="1" xfId="0" applyFont="1" applyFill="1" applyBorder="1" applyAlignment="1">
      <alignment horizontal="left" vertical="center" wrapText="1" shrinkToFit="1"/>
    </xf>
    <xf numFmtId="0" fontId="7" fillId="12" borderId="1" xfId="0" applyFont="1" applyFill="1" applyBorder="1" applyAlignment="1">
      <alignment horizontal="left" wrapText="1"/>
    </xf>
    <xf numFmtId="0" fontId="15" fillId="12" borderId="7" xfId="0" applyFont="1" applyFill="1" applyBorder="1" applyAlignment="1">
      <alignment horizontal="left" vertical="center"/>
    </xf>
    <xf numFmtId="0" fontId="15" fillId="12" borderId="2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4" fillId="0" borderId="7" xfId="1" applyFont="1" applyBorder="1" applyAlignment="1">
      <alignment horizontal="left" vertical="center" wrapText="1" shrinkToFit="1"/>
    </xf>
    <xf numFmtId="0" fontId="14" fillId="0" borderId="2" xfId="1" applyFont="1" applyBorder="1" applyAlignment="1">
      <alignment horizontal="left" vertical="center" wrapText="1" shrinkToFit="1"/>
    </xf>
    <xf numFmtId="0" fontId="10" fillId="12" borderId="7" xfId="1" applyFont="1" applyFill="1" applyBorder="1" applyAlignment="1">
      <alignment horizontal="left" vertical="center"/>
    </xf>
    <xf numFmtId="0" fontId="10" fillId="12" borderId="8" xfId="1" applyFont="1" applyFill="1" applyBorder="1" applyAlignment="1">
      <alignment horizontal="left" vertical="center"/>
    </xf>
    <xf numFmtId="0" fontId="10" fillId="12" borderId="2" xfId="1" applyFont="1" applyFill="1" applyBorder="1" applyAlignment="1">
      <alignment horizontal="left" vertical="center"/>
    </xf>
    <xf numFmtId="0" fontId="14" fillId="0" borderId="1" xfId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 shrinkToFit="1"/>
    </xf>
    <xf numFmtId="0" fontId="7" fillId="3" borderId="7" xfId="0" applyFont="1" applyFill="1" applyBorder="1" applyAlignment="1">
      <alignment horizontal="left" vertical="center" shrinkToFit="1"/>
    </xf>
    <xf numFmtId="0" fontId="8" fillId="3" borderId="2" xfId="0" applyFont="1" applyFill="1" applyBorder="1" applyAlignment="1">
      <alignment horizontal="left" vertical="center" shrinkToFit="1"/>
    </xf>
    <xf numFmtId="0" fontId="7" fillId="13" borderId="8" xfId="0" applyFont="1" applyFill="1" applyBorder="1" applyAlignment="1">
      <alignment horizontal="left" vertical="center" wrapText="1" shrinkToFit="1"/>
    </xf>
    <xf numFmtId="0" fontId="8" fillId="13" borderId="8" xfId="0" applyFont="1" applyFill="1" applyBorder="1" applyAlignment="1">
      <alignment horizontal="left" vertical="center" wrapText="1" shrinkToFit="1"/>
    </xf>
    <xf numFmtId="0" fontId="8" fillId="13" borderId="2" xfId="0" applyFont="1" applyFill="1" applyBorder="1" applyAlignment="1">
      <alignment horizontal="left" vertical="center" wrapText="1" shrinkToFit="1"/>
    </xf>
    <xf numFmtId="0" fontId="10" fillId="13" borderId="1" xfId="1" applyFont="1" applyFill="1" applyBorder="1" applyAlignment="1">
      <alignment horizontal="left" vertical="center"/>
    </xf>
    <xf numFmtId="0" fontId="7" fillId="13" borderId="1" xfId="0" applyFont="1" applyFill="1" applyBorder="1" applyAlignment="1">
      <alignment horizontal="left" vertical="center" wrapText="1" shrinkToFit="1"/>
    </xf>
    <xf numFmtId="0" fontId="8" fillId="13" borderId="1" xfId="0" applyFont="1" applyFill="1" applyBorder="1" applyAlignment="1">
      <alignment horizontal="left" vertical="center"/>
    </xf>
    <xf numFmtId="0" fontId="8" fillId="13" borderId="1" xfId="0" applyFont="1" applyFill="1" applyBorder="1" applyAlignment="1">
      <alignment horizontal="left" vertical="center" wrapText="1" shrinkToFit="1"/>
    </xf>
    <xf numFmtId="3" fontId="7" fillId="0" borderId="7" xfId="0" applyNumberFormat="1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17" fontId="28" fillId="3" borderId="0" xfId="0" applyNumberFormat="1" applyFont="1" applyFill="1" applyAlignment="1" applyProtection="1">
      <alignment horizontal="left" vertical="center"/>
      <protection locked="0"/>
    </xf>
    <xf numFmtId="0" fontId="28" fillId="3" borderId="0" xfId="0" applyFont="1" applyFill="1" applyAlignment="1" applyProtection="1">
      <alignment horizontal="left" vertical="center"/>
      <protection locked="0"/>
    </xf>
    <xf numFmtId="0" fontId="28" fillId="3" borderId="0" xfId="0" applyFont="1" applyFill="1" applyAlignment="1" applyProtection="1">
      <alignment horizontal="left"/>
      <protection locked="0"/>
    </xf>
    <xf numFmtId="49" fontId="28" fillId="3" borderId="0" xfId="0" applyNumberFormat="1" applyFont="1" applyFill="1" applyAlignment="1" applyProtection="1">
      <alignment horizontal="left"/>
      <protection locked="0"/>
    </xf>
    <xf numFmtId="0" fontId="5" fillId="3" borderId="0" xfId="1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/>
        <right style="medium">
          <color rgb="FFFFFFFF"/>
        </right>
        <top style="medium">
          <color rgb="FFFFFFFF"/>
        </top>
        <bottom style="medium">
          <color rgb="FFFFFFF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</dxfs>
  <tableStyles count="2" defaultTableStyle="TableStyleMedium2" defaultPivotStyle="PivotStyleLight16">
    <tableStyle name="Style de segment 1" pivot="0" table="0" count="1">
      <tableStyleElement type="wholeTable" dxfId="16"/>
    </tableStyle>
    <tableStyle name="Style de segment 2" pivot="0" table="0" count="1">
      <tableStyleElement type="wholeTable" dxfId="15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CheckBox" checked="Checked" fmlaLink="CONDITIONS!$C$22" lockText="1"/>
</file>

<file path=xl/ctrlProps/ctrlProp3.xml><?xml version="1.0" encoding="utf-8"?>
<formControlPr xmlns="http://schemas.microsoft.com/office/spreadsheetml/2009/9/main" objectType="CheckBox" checked="Checked" fmlaLink="CONDITIONS!$C$23" lockText="1"/>
</file>

<file path=xl/ctrlProps/ctrlProp4.xml><?xml version="1.0" encoding="utf-8"?>
<formControlPr xmlns="http://schemas.microsoft.com/office/spreadsheetml/2009/9/main" objectType="CheckBox" fmlaLink="CONDITIONS!$C$24" lockText="1"/>
</file>

<file path=xl/ctrlProps/ctrlProp5.xml><?xml version="1.0" encoding="utf-8"?>
<formControlPr xmlns="http://schemas.microsoft.com/office/spreadsheetml/2009/9/main" objectType="CheckBox" checked="Checked" fmlaLink="CONDITIONS!$C$25" lockText="1"/>
</file>

<file path=xl/ctrlProps/ctrlProp6.xml><?xml version="1.0" encoding="utf-8"?>
<formControlPr xmlns="http://schemas.microsoft.com/office/spreadsheetml/2009/9/main" objectType="CheckBox" fmlaLink="CONDITIONS!$C$26" lockText="1"/>
</file>

<file path=xl/ctrlProps/ctrlProp7.xml><?xml version="1.0" encoding="utf-8"?>
<formControlPr xmlns="http://schemas.microsoft.com/office/spreadsheetml/2009/9/main" objectType="CheckBox" checked="Checked" fmlaLink="CONDITIONS!$C$28" lockText="1"/>
</file>

<file path=xl/ctrlProps/ctrlProp8.xml><?xml version="1.0" encoding="utf-8"?>
<formControlPr xmlns="http://schemas.microsoft.com/office/spreadsheetml/2009/9/main" objectType="CheckBox" checked="Checked" fmlaLink="CONDITIONS!$C$27" lockText="1"/>
</file>

<file path=xl/ctrlProps/ctrlProp9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133350</xdr:rowOff>
        </xdr:from>
        <xdr:to>
          <xdr:col>10</xdr:col>
          <xdr:colOff>9525</xdr:colOff>
          <xdr:row>4</xdr:row>
          <xdr:rowOff>28575</xdr:rowOff>
        </xdr:to>
        <xdr:sp macro="" textlink="">
          <xdr:nvSpPr>
            <xdr:cNvPr id="9217" name="Group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APPORTEUR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133350</xdr:rowOff>
        </xdr:from>
        <xdr:to>
          <xdr:col>8</xdr:col>
          <xdr:colOff>95250</xdr:colOff>
          <xdr:row>3</xdr:row>
          <xdr:rowOff>19050</xdr:rowOff>
        </xdr:to>
        <xdr:sp macro="" textlink="">
          <xdr:nvSpPr>
            <xdr:cNvPr id="9218" name="ComboBox1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xmlns="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3</xdr:row>
          <xdr:rowOff>0</xdr:rowOff>
        </xdr:from>
        <xdr:to>
          <xdr:col>16</xdr:col>
          <xdr:colOff>762000</xdr:colOff>
          <xdr:row>4</xdr:row>
          <xdr:rowOff>47625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xmlns="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5</xdr:row>
          <xdr:rowOff>0</xdr:rowOff>
        </xdr:from>
        <xdr:to>
          <xdr:col>16</xdr:col>
          <xdr:colOff>762000</xdr:colOff>
          <xdr:row>6</xdr:row>
          <xdr:rowOff>47625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xmlns="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7</xdr:row>
          <xdr:rowOff>0</xdr:rowOff>
        </xdr:from>
        <xdr:to>
          <xdr:col>16</xdr:col>
          <xdr:colOff>762000</xdr:colOff>
          <xdr:row>8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xmlns="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104775</xdr:colOff>
          <xdr:row>8</xdr:row>
          <xdr:rowOff>142875</xdr:rowOff>
        </xdr:from>
        <xdr:to>
          <xdr:col>16</xdr:col>
          <xdr:colOff>771525</xdr:colOff>
          <xdr:row>10</xdr:row>
          <xdr:rowOff>19050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xmlns="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10</xdr:row>
          <xdr:rowOff>114300</xdr:rowOff>
        </xdr:from>
        <xdr:to>
          <xdr:col>16</xdr:col>
          <xdr:colOff>762000</xdr:colOff>
          <xdr:row>11</xdr:row>
          <xdr:rowOff>161925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xmlns="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5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14</xdr:row>
          <xdr:rowOff>19050</xdr:rowOff>
        </xdr:from>
        <xdr:to>
          <xdr:col>16</xdr:col>
          <xdr:colOff>971550</xdr:colOff>
          <xdr:row>15</xdr:row>
          <xdr:rowOff>57150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xmlns="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7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12</xdr:row>
          <xdr:rowOff>76200</xdr:rowOff>
        </xdr:from>
        <xdr:to>
          <xdr:col>16</xdr:col>
          <xdr:colOff>828675</xdr:colOff>
          <xdr:row>13</xdr:row>
          <xdr:rowOff>114300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xmlns="" id="{00000000-0008-0000-04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781050</xdr:colOff>
          <xdr:row>0</xdr:row>
          <xdr:rowOff>142875</xdr:rowOff>
        </xdr:from>
        <xdr:to>
          <xdr:col>14</xdr:col>
          <xdr:colOff>638175</xdr:colOff>
          <xdr:row>2</xdr:row>
          <xdr:rowOff>9525</xdr:rowOff>
        </xdr:to>
        <xdr:sp macro="" textlink="">
          <xdr:nvSpPr>
            <xdr:cNvPr id="9317" name="Button 101" hidden="1">
              <a:extLst>
                <a:ext uri="{63B3BB69-23CF-44E3-9099-C40C66FF867C}">
                  <a14:compatExt spid="_x0000_s9317"/>
                </a:ext>
                <a:ext uri="{FF2B5EF4-FFF2-40B4-BE49-F238E27FC236}">
                  <a16:creationId xmlns:a16="http://schemas.microsoft.com/office/drawing/2014/main" xmlns="" id="{00000000-0008-0000-0400-00006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281421</xdr:colOff>
      <xdr:row>10</xdr:row>
      <xdr:rowOff>32472</xdr:rowOff>
    </xdr:from>
    <xdr:to>
      <xdr:col>25</xdr:col>
      <xdr:colOff>86591</xdr:colOff>
      <xdr:row>18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7D0DDDB3-9026-40F8-884E-4DAFDE9B9ED1}"/>
            </a:ext>
          </a:extLst>
        </xdr:cNvPr>
        <xdr:cNvCxnSpPr/>
      </xdr:nvCxnSpPr>
      <xdr:spPr>
        <a:xfrm flipV="1">
          <a:off x="11862955" y="1742642"/>
          <a:ext cx="3409517" cy="1352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681903</xdr:colOff>
      <xdr:row>19</xdr:row>
      <xdr:rowOff>75767</xdr:rowOff>
    </xdr:from>
    <xdr:to>
      <xdr:col>18</xdr:col>
      <xdr:colOff>736022</xdr:colOff>
      <xdr:row>20</xdr:row>
      <xdr:rowOff>32471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AF0C847B-CDE8-41FB-8A2E-111B51EAE32F}"/>
            </a:ext>
          </a:extLst>
        </xdr:cNvPr>
        <xdr:cNvCxnSpPr/>
      </xdr:nvCxnSpPr>
      <xdr:spPr>
        <a:xfrm flipH="1">
          <a:off x="2662670" y="3344574"/>
          <a:ext cx="8886392" cy="1298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692727</xdr:colOff>
      <xdr:row>19</xdr:row>
      <xdr:rowOff>86590</xdr:rowOff>
    </xdr:from>
    <xdr:to>
      <xdr:col>18</xdr:col>
      <xdr:colOff>714377</xdr:colOff>
      <xdr:row>45</xdr:row>
      <xdr:rowOff>97414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5E4CA9DA-A069-4361-8EC2-075ED0F9BD32}"/>
            </a:ext>
          </a:extLst>
        </xdr:cNvPr>
        <xdr:cNvCxnSpPr/>
      </xdr:nvCxnSpPr>
      <xdr:spPr>
        <a:xfrm flipH="1">
          <a:off x="3441988" y="3355397"/>
          <a:ext cx="8085429" cy="447025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248949</xdr:colOff>
      <xdr:row>20</xdr:row>
      <xdr:rowOff>86591</xdr:rowOff>
    </xdr:from>
    <xdr:to>
      <xdr:col>19</xdr:col>
      <xdr:colOff>0</xdr:colOff>
      <xdr:row>23</xdr:row>
      <xdr:rowOff>108239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73CD30E2-E3EB-45AC-8801-C203B2FC6832}"/>
            </a:ext>
          </a:extLst>
        </xdr:cNvPr>
        <xdr:cNvCxnSpPr/>
      </xdr:nvCxnSpPr>
      <xdr:spPr>
        <a:xfrm flipH="1">
          <a:off x="5671705" y="3528580"/>
          <a:ext cx="5909829" cy="5411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736023</xdr:colOff>
      <xdr:row>20</xdr:row>
      <xdr:rowOff>108238</xdr:rowOff>
    </xdr:from>
    <xdr:to>
      <xdr:col>19</xdr:col>
      <xdr:colOff>10824</xdr:colOff>
      <xdr:row>45</xdr:row>
      <xdr:rowOff>64943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7B699316-BE6E-459F-AFDE-B93BB8F08060}"/>
            </a:ext>
          </a:extLst>
        </xdr:cNvPr>
        <xdr:cNvCxnSpPr/>
      </xdr:nvCxnSpPr>
      <xdr:spPr>
        <a:xfrm flipH="1">
          <a:off x="3485284" y="3550227"/>
          <a:ext cx="8107074" cy="42429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771525</xdr:colOff>
      <xdr:row>9</xdr:row>
      <xdr:rowOff>80962</xdr:rowOff>
    </xdr:from>
    <xdr:to>
      <xdr:col>19</xdr:col>
      <xdr:colOff>21648</xdr:colOff>
      <xdr:row>21</xdr:row>
      <xdr:rowOff>97415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3F683337-DDF0-4320-92C3-D73D1B4D784D}"/>
            </a:ext>
          </a:extLst>
        </xdr:cNvPr>
        <xdr:cNvCxnSpPr/>
      </xdr:nvCxnSpPr>
      <xdr:spPr>
        <a:xfrm flipH="1" flipV="1">
          <a:off x="9712036" y="1617951"/>
          <a:ext cx="1891146" cy="20946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21647</xdr:colOff>
      <xdr:row>21</xdr:row>
      <xdr:rowOff>119063</xdr:rowOff>
    </xdr:from>
    <xdr:to>
      <xdr:col>19</xdr:col>
      <xdr:colOff>10824</xdr:colOff>
      <xdr:row>45</xdr:row>
      <xdr:rowOff>10823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D8418B50-0ED5-4F61-B2DC-FB1C330DF36C}"/>
            </a:ext>
          </a:extLst>
        </xdr:cNvPr>
        <xdr:cNvCxnSpPr/>
      </xdr:nvCxnSpPr>
      <xdr:spPr>
        <a:xfrm flipH="1">
          <a:off x="3539403" y="3734233"/>
          <a:ext cx="8052955" cy="40048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18</xdr:row>
      <xdr:rowOff>32472</xdr:rowOff>
    </xdr:from>
    <xdr:to>
      <xdr:col>19</xdr:col>
      <xdr:colOff>32472</xdr:colOff>
      <xdr:row>45</xdr:row>
      <xdr:rowOff>32471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xmlns="" id="{95FAE8AB-994B-45EF-BAE4-EABA8351A243}"/>
            </a:ext>
          </a:extLst>
        </xdr:cNvPr>
        <xdr:cNvCxnSpPr/>
      </xdr:nvCxnSpPr>
      <xdr:spPr>
        <a:xfrm flipH="1">
          <a:off x="3517756" y="3128097"/>
          <a:ext cx="8096250" cy="46326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11" totalsRowShown="0" headerRowDxfId="14" dataDxfId="13">
  <autoFilter ref="A1:B11"/>
  <sortState ref="A2:B11">
    <sortCondition ref="A1:A11"/>
  </sortState>
  <tableColumns count="2">
    <tableColumn id="1" name="Liste " dataDxfId="12"/>
    <tableColumn id="12" name="GRILLE TARIFAIRE A APPLIQUER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I29" totalsRowShown="0" headerRowDxfId="10" dataDxfId="9">
  <autoFilter ref="A1:I29"/>
  <tableColumns count="9">
    <tableColumn id="1" name="Type Grille" dataDxfId="8"/>
    <tableColumn id="2" name="SURFACE" dataDxfId="7"/>
    <tableColumn id="3" name="1D" dataDxfId="6"/>
    <tableColumn id="4" name="2D" dataDxfId="5"/>
    <tableColumn id="5" name="3D" dataDxfId="4"/>
    <tableColumn id="6" name="4D" dataDxfId="3"/>
    <tableColumn id="7" name="5D" dataDxfId="2"/>
    <tableColumn id="8" name="6D" dataDxfId="1"/>
    <tableColumn id="9" name="7D" dataDxfId="0"/>
  </tableColumns>
  <tableStyleInfo name="TableStyleMedium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">
  <a:themeElements>
    <a:clrScheme name="Ion">
      <a:dk1>
        <a:sysClr val="windowText" lastClr="000000"/>
      </a:dk1>
      <a:lt1>
        <a:sysClr val="window" lastClr="FFFFFF"/>
      </a:lt1>
      <a:dk2>
        <a:srgbClr val="1E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4849A"/>
      </a:accent5>
      <a:accent6>
        <a:srgbClr val="9E5E9B"/>
      </a:accent6>
      <a:hlink>
        <a:srgbClr val="58C1BA"/>
      </a:hlink>
      <a:folHlink>
        <a:srgbClr val="9DFFCB"/>
      </a:folHlink>
    </a:clrScheme>
    <a:fontScheme name="Ion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mailto:david@siaimmobilier.fr" TargetMode="External"/><Relationship Id="rId21" Type="http://schemas.openxmlformats.org/officeDocument/2006/relationships/hyperlink" Target="mailto:thomas.savidan@iadfrance.fr" TargetMode="External"/><Relationship Id="rId42" Type="http://schemas.openxmlformats.org/officeDocument/2006/relationships/hyperlink" Target="mailto:samir.agouni@safti.fr" TargetMode="External"/><Relationship Id="rId63" Type="http://schemas.openxmlformats.org/officeDocument/2006/relationships/hyperlink" Target="mailto:philippe.gautreau@iadfrance.fr" TargetMode="External"/><Relationship Id="rId84" Type="http://schemas.openxmlformats.org/officeDocument/2006/relationships/hyperlink" Target="mailto:marie.miqueau@iadfrance.fr" TargetMode="External"/><Relationship Id="rId138" Type="http://schemas.openxmlformats.org/officeDocument/2006/relationships/hyperlink" Target="mailto:meriem.luczak@safti.fr" TargetMode="External"/><Relationship Id="rId159" Type="http://schemas.openxmlformats.org/officeDocument/2006/relationships/hyperlink" Target="mailto:karim.bouguern@iadfrance.fr" TargetMode="External"/><Relationship Id="rId170" Type="http://schemas.openxmlformats.org/officeDocument/2006/relationships/hyperlink" Target="mailto:melanie.correia@iadfrance.fr" TargetMode="External"/><Relationship Id="rId191" Type="http://schemas.openxmlformats.org/officeDocument/2006/relationships/hyperlink" Target="mailto:demeuregestion@century21.fr" TargetMode="External"/><Relationship Id="rId107" Type="http://schemas.openxmlformats.org/officeDocument/2006/relationships/hyperlink" Target="mailto:sylvie@vazia-immo.com" TargetMode="External"/><Relationship Id="rId11" Type="http://schemas.openxmlformats.org/officeDocument/2006/relationships/hyperlink" Target="mailto:romain.gsell@annecarole.com" TargetMode="External"/><Relationship Id="rId32" Type="http://schemas.openxmlformats.org/officeDocument/2006/relationships/hyperlink" Target="mailto:docproduit@gmail.com" TargetMode="External"/><Relationship Id="rId53" Type="http://schemas.openxmlformats.org/officeDocument/2006/relationships/hyperlink" Target="mailto:carole.mouret@iadfrance.fr" TargetMode="External"/><Relationship Id="rId74" Type="http://schemas.openxmlformats.org/officeDocument/2006/relationships/hyperlink" Target="mailto:sandra.s@immobilier-lna.fr" TargetMode="External"/><Relationship Id="rId128" Type="http://schemas.openxmlformats.org/officeDocument/2006/relationships/hyperlink" Target="mailto:silvia.nunes@iadfrance.fr" TargetMode="External"/><Relationship Id="rId149" Type="http://schemas.openxmlformats.org/officeDocument/2006/relationships/hyperlink" Target="mailto:jonathan.dardennes@gmail.com" TargetMode="External"/><Relationship Id="rId5" Type="http://schemas.openxmlformats.org/officeDocument/2006/relationships/hyperlink" Target="mailto:hakim.ait-bouzid@vousfinancer.com" TargetMode="External"/><Relationship Id="rId95" Type="http://schemas.openxmlformats.org/officeDocument/2006/relationships/hyperlink" Target="mailto:medjati.farah@safti.fr" TargetMode="External"/><Relationship Id="rId160" Type="http://schemas.openxmlformats.org/officeDocument/2006/relationships/hyperlink" Target="mailto:cambresy.alexis@iadfrance.fr" TargetMode="External"/><Relationship Id="rId181" Type="http://schemas.openxmlformats.org/officeDocument/2006/relationships/hyperlink" Target="mailto:aboudy@stephaneplazaimmobilier.com" TargetMode="External"/><Relationship Id="rId22" Type="http://schemas.openxmlformats.org/officeDocument/2006/relationships/hyperlink" Target="mailto:michael.bitan@cobimmo.com" TargetMode="External"/><Relationship Id="rId43" Type="http://schemas.openxmlformats.org/officeDocument/2006/relationships/hyperlink" Target="mailto:sophie.steinacher@safti.fr" TargetMode="External"/><Relationship Id="rId64" Type="http://schemas.openxmlformats.org/officeDocument/2006/relationships/hyperlink" Target="mailto:eftikhar.belghith@iad.france.fr" TargetMode="External"/><Relationship Id="rId118" Type="http://schemas.openxmlformats.org/officeDocument/2006/relationships/hyperlink" Target="mailto:dl@rivolimmobilier.fr" TargetMode="External"/><Relationship Id="rId139" Type="http://schemas.openxmlformats.org/officeDocument/2006/relationships/hyperlink" Target="mailto:jbdelorme@stephaneplazaimmobilier.com" TargetMode="External"/><Relationship Id="rId85" Type="http://schemas.openxmlformats.org/officeDocument/2006/relationships/hyperlink" Target="mailto:stephane.taqcheau@iadfrance.fr" TargetMode="External"/><Relationship Id="rId150" Type="http://schemas.openxmlformats.org/officeDocument/2006/relationships/hyperlink" Target="mailto:ahlaim.korbi@iadfrance.fr" TargetMode="External"/><Relationship Id="rId171" Type="http://schemas.openxmlformats.org/officeDocument/2006/relationships/hyperlink" Target="mailto:suret.eric@iadfrance.fr" TargetMode="External"/><Relationship Id="rId192" Type="http://schemas.openxmlformats.org/officeDocument/2006/relationships/hyperlink" Target="mailto:melanie.quigniot@iadfrance.fr" TargetMode="External"/><Relationship Id="rId12" Type="http://schemas.openxmlformats.org/officeDocument/2006/relationships/hyperlink" Target="mailto:chris.recrosio@gmail.com" TargetMode="External"/><Relationship Id="rId33" Type="http://schemas.openxmlformats.org/officeDocument/2006/relationships/hyperlink" Target="http://www.cabinetdhaine-gi93.com/485799/contact,agence.htm?lang=fr" TargetMode="External"/><Relationship Id="rId108" Type="http://schemas.openxmlformats.org/officeDocument/2006/relationships/hyperlink" Target="mailto:immo93barbusse@orange.fr" TargetMode="External"/><Relationship Id="rId129" Type="http://schemas.openxmlformats.org/officeDocument/2006/relationships/hyperlink" Target="mailto:sonia.nevcheherlian@iadfrance.fr" TargetMode="External"/><Relationship Id="rId54" Type="http://schemas.openxmlformats.org/officeDocument/2006/relationships/hyperlink" Target="mailto:frederic.dossantos@iadfrance.fr" TargetMode="External"/><Relationship Id="rId75" Type="http://schemas.openxmlformats.org/officeDocument/2006/relationships/hyperlink" Target="mailto:alain.azran@reseau-brokers.com" TargetMode="External"/><Relationship Id="rId96" Type="http://schemas.openxmlformats.org/officeDocument/2006/relationships/hyperlink" Target="mailto:ouadi.abdelaziz@safti.fr" TargetMode="External"/><Relationship Id="rId140" Type="http://schemas.openxmlformats.org/officeDocument/2006/relationships/hyperlink" Target="mailto:sabrina.pianezzi@iadfrance.fr" TargetMode="External"/><Relationship Id="rId161" Type="http://schemas.openxmlformats.org/officeDocument/2006/relationships/hyperlink" Target="mailto:solange.bento@safti.fr" TargetMode="External"/><Relationship Id="rId182" Type="http://schemas.openxmlformats.org/officeDocument/2006/relationships/hyperlink" Target="mailto:apoulet@stephaneplazaimmobilier.com" TargetMode="External"/><Relationship Id="rId6" Type="http://schemas.openxmlformats.org/officeDocument/2006/relationships/hyperlink" Target="mailto:hong@alfortimmo.fr" TargetMode="External"/><Relationship Id="rId23" Type="http://schemas.openxmlformats.org/officeDocument/2006/relationships/hyperlink" Target="mailto:jsantos@cabinetgin.fr" TargetMode="External"/><Relationship Id="rId119" Type="http://schemas.openxmlformats.org/officeDocument/2006/relationships/hyperlink" Target="mailto:dominique.bernard@iadfrance.fr" TargetMode="External"/><Relationship Id="rId44" Type="http://schemas.openxmlformats.org/officeDocument/2006/relationships/hyperlink" Target="mailto:razia.ginowrie@iadfrance.fr" TargetMode="External"/><Relationship Id="rId65" Type="http://schemas.openxmlformats.org/officeDocument/2006/relationships/hyperlink" Target="mailto:corinne.dierstein@kwfrance.com" TargetMode="External"/><Relationship Id="rId86" Type="http://schemas.openxmlformats.org/officeDocument/2006/relationships/hyperlink" Target="mailto:laura.guerreiro@iadfrance.fr" TargetMode="External"/><Relationship Id="rId130" Type="http://schemas.openxmlformats.org/officeDocument/2006/relationships/hyperlink" Target="mailto:david.berneron@iadfrance.fr" TargetMode="External"/><Relationship Id="rId151" Type="http://schemas.openxmlformats.org/officeDocument/2006/relationships/hyperlink" Target="mailto:marie-pierre.deramond@iadfrance.fr" TargetMode="External"/><Relationship Id="rId172" Type="http://schemas.openxmlformats.org/officeDocument/2006/relationships/hyperlink" Target="mailto:louisiane.vinette@iadfrance.fr" TargetMode="External"/><Relationship Id="rId193" Type="http://schemas.openxmlformats.org/officeDocument/2006/relationships/hyperlink" Target="mailto:stephanie.font@iadfrance.fr" TargetMode="External"/><Relationship Id="rId13" Type="http://schemas.openxmlformats.org/officeDocument/2006/relationships/hyperlink" Target="mailto:lakhram75019@gmail.com" TargetMode="External"/><Relationship Id="rId109" Type="http://schemas.openxmlformats.org/officeDocument/2006/relationships/hyperlink" Target="mailto:didier.moi@live.fr" TargetMode="External"/><Relationship Id="rId34" Type="http://schemas.openxmlformats.org/officeDocument/2006/relationships/hyperlink" Target="mailto:demeuregestion@century21.fr" TargetMode="External"/><Relationship Id="rId55" Type="http://schemas.openxmlformats.org/officeDocument/2006/relationships/hyperlink" Target="mailto:fousilla.belmehdi@iadfrance.fr" TargetMode="External"/><Relationship Id="rId76" Type="http://schemas.openxmlformats.org/officeDocument/2006/relationships/hyperlink" Target="mailto:sandra.wertz@iad.france.fr" TargetMode="External"/><Relationship Id="rId97" Type="http://schemas.openxmlformats.org/officeDocument/2006/relationships/hyperlink" Target="mailto:annie.njouka@safti.fr" TargetMode="External"/><Relationship Id="rId120" Type="http://schemas.openxmlformats.org/officeDocument/2006/relationships/hyperlink" Target="mailto:connie.durfeldt.pedros@safti.fr" TargetMode="External"/><Relationship Id="rId141" Type="http://schemas.openxmlformats.org/officeDocument/2006/relationships/hyperlink" Target="mailto:flavie.thomas@iadfrance.fr" TargetMode="External"/><Relationship Id="rId7" Type="http://schemas.openxmlformats.org/officeDocument/2006/relationships/hyperlink" Target="mailto:romain.huyghe@century21.fr" TargetMode="External"/><Relationship Id="rId71" Type="http://schemas.openxmlformats.org/officeDocument/2006/relationships/hyperlink" Target="mailto:gotil.sharon@gmail.com" TargetMode="External"/><Relationship Id="rId92" Type="http://schemas.openxmlformats.org/officeDocument/2006/relationships/hyperlink" Target="mailto:belaroussi.hadjila@iadfrance.fr" TargetMode="External"/><Relationship Id="rId162" Type="http://schemas.openxmlformats.org/officeDocument/2006/relationships/hyperlink" Target="mailto:patricia.rubio@safti.fr" TargetMode="External"/><Relationship Id="rId183" Type="http://schemas.openxmlformats.org/officeDocument/2006/relationships/hyperlink" Target="mailto:dzemouri@stephaneplazaimmobilier.com" TargetMode="External"/><Relationship Id="rId2" Type="http://schemas.openxmlformats.org/officeDocument/2006/relationships/hyperlink" Target="mailto:gabrielle@alfortimmo.fr" TargetMode="External"/><Relationship Id="rId29" Type="http://schemas.openxmlformats.org/officeDocument/2006/relationships/hyperlink" Target="mailto:laurence.chevallier@vincennesetvous.fr" TargetMode="External"/><Relationship Id="rId24" Type="http://schemas.openxmlformats.org/officeDocument/2006/relationships/hyperlink" Target="mailto:maeva.thomas@euro-gest.fr" TargetMode="External"/><Relationship Id="rId40" Type="http://schemas.openxmlformats.org/officeDocument/2006/relationships/hyperlink" Target="mailto:arichet@laforet.com" TargetMode="External"/><Relationship Id="rId45" Type="http://schemas.openxmlformats.org/officeDocument/2006/relationships/hyperlink" Target="mailto:m.marchal@gtiimmo.com" TargetMode="External"/><Relationship Id="rId66" Type="http://schemas.openxmlformats.org/officeDocument/2006/relationships/hyperlink" Target="mailto:geoffrey.mingaud@kwfrance.com" TargetMode="External"/><Relationship Id="rId87" Type="http://schemas.openxmlformats.org/officeDocument/2006/relationships/hyperlink" Target="mailto:camille.carenini@iadfrance.fr" TargetMode="External"/><Relationship Id="rId110" Type="http://schemas.openxmlformats.org/officeDocument/2006/relationships/hyperlink" Target="mailto:nancy.bizet@reseau-brokers.com" TargetMode="External"/><Relationship Id="rId115" Type="http://schemas.openxmlformats.org/officeDocument/2006/relationships/hyperlink" Target="mailto:jean.garcia@optimhome.com" TargetMode="External"/><Relationship Id="rId131" Type="http://schemas.openxmlformats.org/officeDocument/2006/relationships/hyperlink" Target="mailto:latifa.elkrete@iadfrance.fr" TargetMode="External"/><Relationship Id="rId136" Type="http://schemas.openxmlformats.org/officeDocument/2006/relationships/hyperlink" Target="mailto:sandrine.germain@safti.fr" TargetMode="External"/><Relationship Id="rId157" Type="http://schemas.openxmlformats.org/officeDocument/2006/relationships/hyperlink" Target="mailto:karine.da-nobrega@iadfrance.fr" TargetMode="External"/><Relationship Id="rId178" Type="http://schemas.openxmlformats.org/officeDocument/2006/relationships/hyperlink" Target="mailto:fatima.mihoubi@ladresse.com" TargetMode="External"/><Relationship Id="rId61" Type="http://schemas.openxmlformats.org/officeDocument/2006/relationships/hyperlink" Target="mailto:jordanduo@gmail.com" TargetMode="External"/><Relationship Id="rId82" Type="http://schemas.openxmlformats.org/officeDocument/2006/relationships/hyperlink" Target="mailto:noemie.martre@iadfrance.fr" TargetMode="External"/><Relationship Id="rId152" Type="http://schemas.openxmlformats.org/officeDocument/2006/relationships/hyperlink" Target="mailto:catherine.raynaud@iadfrance.fr" TargetMode="External"/><Relationship Id="rId173" Type="http://schemas.openxmlformats.org/officeDocument/2006/relationships/hyperlink" Target="mailto:yasmina.arabi@iadfrance.fr" TargetMode="External"/><Relationship Id="rId194" Type="http://schemas.openxmlformats.org/officeDocument/2006/relationships/hyperlink" Target="mailto:mickael.bangard@iadfrance.fr" TargetMode="External"/><Relationship Id="rId19" Type="http://schemas.openxmlformats.org/officeDocument/2006/relationships/hyperlink" Target="mailto:brice.benoist@iadfrance.fr" TargetMode="External"/><Relationship Id="rId14" Type="http://schemas.openxmlformats.org/officeDocument/2006/relationships/hyperlink" Target="mailto:jherrera@ghimail.fr" TargetMode="External"/><Relationship Id="rId30" Type="http://schemas.openxmlformats.org/officeDocument/2006/relationships/hyperlink" Target="mailto:laurence.chevallier@vincennesetvous.fr" TargetMode="External"/><Relationship Id="rId35" Type="http://schemas.openxmlformats.org/officeDocument/2006/relationships/hyperlink" Target="mailto:mazzaoui@stephaneplazaimmobilier.com" TargetMode="External"/><Relationship Id="rId56" Type="http://schemas.openxmlformats.org/officeDocument/2006/relationships/hyperlink" Target="mailto:valerie.dias@iadfrance.fr" TargetMode="External"/><Relationship Id="rId77" Type="http://schemas.openxmlformats.org/officeDocument/2006/relationships/hyperlink" Target="mailto:stephane.thierry@iad.france.fr" TargetMode="External"/><Relationship Id="rId100" Type="http://schemas.openxmlformats.org/officeDocument/2006/relationships/hyperlink" Target="mailto:andrea.brahima@safti.fr" TargetMode="External"/><Relationship Id="rId105" Type="http://schemas.openxmlformats.org/officeDocument/2006/relationships/hyperlink" Target="mailto:lamiraute2@wanadoo.fr" TargetMode="External"/><Relationship Id="rId126" Type="http://schemas.openxmlformats.org/officeDocument/2006/relationships/hyperlink" Target="mailto:gwenael.simon@iadfrance.fr" TargetMode="External"/><Relationship Id="rId147" Type="http://schemas.openxmlformats.org/officeDocument/2006/relationships/hyperlink" Target="mailto:candre@laresidence.fr" TargetMode="External"/><Relationship Id="rId168" Type="http://schemas.openxmlformats.org/officeDocument/2006/relationships/hyperlink" Target="mailto:issam.talbi@iadfrance.fr" TargetMode="External"/><Relationship Id="rId8" Type="http://schemas.openxmlformats.org/officeDocument/2006/relationships/hyperlink" Target="mailto:melanie.bouquet@sigla.fr" TargetMode="External"/><Relationship Id="rId51" Type="http://schemas.openxmlformats.org/officeDocument/2006/relationships/hyperlink" Target="mailto:aby.lo@kwfrance.com" TargetMode="External"/><Relationship Id="rId72" Type="http://schemas.openxmlformats.org/officeDocument/2006/relationships/hyperlink" Target="mailto:remy.lafarge@kwfrance.com" TargetMode="External"/><Relationship Id="rId93" Type="http://schemas.openxmlformats.org/officeDocument/2006/relationships/hyperlink" Target="mailto:doucoure.hassan@iadfrance.fr" TargetMode="External"/><Relationship Id="rId98" Type="http://schemas.openxmlformats.org/officeDocument/2006/relationships/hyperlink" Target="mailto:catherine.couvreur@safti.fr" TargetMode="External"/><Relationship Id="rId121" Type="http://schemas.openxmlformats.org/officeDocument/2006/relationships/hyperlink" Target="mailto:molayi_jud@hotmail.fr" TargetMode="External"/><Relationship Id="rId142" Type="http://schemas.openxmlformats.org/officeDocument/2006/relationships/hyperlink" Target="mailto:sebastien.lozano-valero@iadfrance.fr" TargetMode="External"/><Relationship Id="rId163" Type="http://schemas.openxmlformats.org/officeDocument/2006/relationships/hyperlink" Target="mailto:marie-helene.da-costa@iadfrance.fr" TargetMode="External"/><Relationship Id="rId184" Type="http://schemas.openxmlformats.org/officeDocument/2006/relationships/hyperlink" Target="mailto:alexandre.atwan@safti.fr" TargetMode="External"/><Relationship Id="rId189" Type="http://schemas.openxmlformats.org/officeDocument/2006/relationships/hyperlink" Target="mailto:delphine.metzger@iadfrance.fr" TargetMode="External"/><Relationship Id="rId3" Type="http://schemas.openxmlformats.org/officeDocument/2006/relationships/hyperlink" Target="mailto:paris13.immobilier@eliotts.fr" TargetMode="External"/><Relationship Id="rId25" Type="http://schemas.openxmlformats.org/officeDocument/2006/relationships/hyperlink" Target="mailto:marie-claude.fiat@iadfrance.fr" TargetMode="External"/><Relationship Id="rId46" Type="http://schemas.openxmlformats.org/officeDocument/2006/relationships/hyperlink" Target="mailto:carole.steib@iadfrance.fr" TargetMode="External"/><Relationship Id="rId67" Type="http://schemas.openxmlformats.org/officeDocument/2006/relationships/hyperlink" Target="mailto:duprey.immo@gmail.com" TargetMode="External"/><Relationship Id="rId116" Type="http://schemas.openxmlformats.org/officeDocument/2006/relationships/hyperlink" Target="mailto:catherinemartin.ufp@gmail.com" TargetMode="External"/><Relationship Id="rId137" Type="http://schemas.openxmlformats.org/officeDocument/2006/relationships/hyperlink" Target="mailto:paascal.detilleul@safti.fr" TargetMode="External"/><Relationship Id="rId158" Type="http://schemas.openxmlformats.org/officeDocument/2006/relationships/hyperlink" Target="mailto:marion.rebiere@iadfrance.fr" TargetMode="External"/><Relationship Id="rId20" Type="http://schemas.openxmlformats.org/officeDocument/2006/relationships/hyperlink" Target="mailto:olivier.contassot@iadfrance.fr" TargetMode="External"/><Relationship Id="rId41" Type="http://schemas.openxmlformats.org/officeDocument/2006/relationships/hyperlink" Target="mailto:contact@acimmo.fr" TargetMode="External"/><Relationship Id="rId62" Type="http://schemas.openxmlformats.org/officeDocument/2006/relationships/hyperlink" Target="mailto:catia.goldenberg@iadfrance.fr" TargetMode="External"/><Relationship Id="rId83" Type="http://schemas.openxmlformats.org/officeDocument/2006/relationships/hyperlink" Target="mailto:alex.lefavrais@iadfrance.fr" TargetMode="External"/><Relationship Id="rId88" Type="http://schemas.openxmlformats.org/officeDocument/2006/relationships/hyperlink" Target="mailto:sophie.saliot-marie@iadfrance.fr" TargetMode="External"/><Relationship Id="rId111" Type="http://schemas.openxmlformats.org/officeDocument/2006/relationships/hyperlink" Target="mailto:jerome@siaimmobilier.fr" TargetMode="External"/><Relationship Id="rId132" Type="http://schemas.openxmlformats.org/officeDocument/2006/relationships/hyperlink" Target="mailto:murad.enkici@iadfrance.fr" TargetMode="External"/><Relationship Id="rId153" Type="http://schemas.openxmlformats.org/officeDocument/2006/relationships/hyperlink" Target="mailto:patricia.modeste@iadfrance.fr" TargetMode="External"/><Relationship Id="rId174" Type="http://schemas.openxmlformats.org/officeDocument/2006/relationships/hyperlink" Target="mailto:christiana.magnolo@iadfrance.fr" TargetMode="External"/><Relationship Id="rId179" Type="http://schemas.openxmlformats.org/officeDocument/2006/relationships/hyperlink" Target="mailto:nicolas.nahama@ladresse.com" TargetMode="External"/><Relationship Id="rId195" Type="http://schemas.openxmlformats.org/officeDocument/2006/relationships/hyperlink" Target="mailto:sevres@agenceprincipale.com" TargetMode="External"/><Relationship Id="rId190" Type="http://schemas.openxmlformats.org/officeDocument/2006/relationships/hyperlink" Target="mailto:demeuregestion@century21.fr" TargetMode="External"/><Relationship Id="rId15" Type="http://schemas.openxmlformats.org/officeDocument/2006/relationships/hyperlink" Target="mailto:nhamache@ghimail.fr" TargetMode="External"/><Relationship Id="rId36" Type="http://schemas.openxmlformats.org/officeDocument/2006/relationships/hyperlink" Target="mailto:gdewaele@stephaneplazaimmobilier.com" TargetMode="External"/><Relationship Id="rId57" Type="http://schemas.openxmlformats.org/officeDocument/2006/relationships/hyperlink" Target="mailto:maxime.langlet@iadfrance.fr" TargetMode="External"/><Relationship Id="rId106" Type="http://schemas.openxmlformats.org/officeDocument/2006/relationships/hyperlink" Target="mailto:lely@laresidence.fr" TargetMode="External"/><Relationship Id="rId127" Type="http://schemas.openxmlformats.org/officeDocument/2006/relationships/hyperlink" Target="mailto:claire.puissant@iadfrance.fr" TargetMode="External"/><Relationship Id="rId10" Type="http://schemas.openxmlformats.org/officeDocument/2006/relationships/hyperlink" Target="mailto:leslilas@aura-immobilier.com" TargetMode="External"/><Relationship Id="rId31" Type="http://schemas.openxmlformats.org/officeDocument/2006/relationships/hyperlink" Target="mailto:valombreux@century21.fr" TargetMode="External"/><Relationship Id="rId52" Type="http://schemas.openxmlformats.org/officeDocument/2006/relationships/hyperlink" Target="mailto:cecile.racoillet@iadfrance.fr" TargetMode="External"/><Relationship Id="rId73" Type="http://schemas.openxmlformats.org/officeDocument/2006/relationships/hyperlink" Target="mailto:aby.lo@kwfrance.com" TargetMode="External"/><Relationship Id="rId78" Type="http://schemas.openxmlformats.org/officeDocument/2006/relationships/hyperlink" Target="mailto:nathalie.constans@safti.fr" TargetMode="External"/><Relationship Id="rId94" Type="http://schemas.openxmlformats.org/officeDocument/2006/relationships/hyperlink" Target="mailto:Jessica.drai@iadfrance.fr" TargetMode="External"/><Relationship Id="rId99" Type="http://schemas.openxmlformats.org/officeDocument/2006/relationships/hyperlink" Target="mailto:jacqueline.mbanjodingong@safti.fr" TargetMode="External"/><Relationship Id="rId101" Type="http://schemas.openxmlformats.org/officeDocument/2006/relationships/hyperlink" Target="mailto:susanne.louveau@safti.fr" TargetMode="External"/><Relationship Id="rId122" Type="http://schemas.openxmlformats.org/officeDocument/2006/relationships/hyperlink" Target="mailto:frederic.paschal@safti.fr" TargetMode="External"/><Relationship Id="rId143" Type="http://schemas.openxmlformats.org/officeDocument/2006/relationships/hyperlink" Target="mailto:jean-francois.azam@iadfrance.fr" TargetMode="External"/><Relationship Id="rId148" Type="http://schemas.openxmlformats.org/officeDocument/2006/relationships/hyperlink" Target="mailto:christine.sutton@safti.fr" TargetMode="External"/><Relationship Id="rId164" Type="http://schemas.openxmlformats.org/officeDocument/2006/relationships/hyperlink" Target="mailto:mickael.bangard@iadfrance.fr" TargetMode="External"/><Relationship Id="rId169" Type="http://schemas.openxmlformats.org/officeDocument/2006/relationships/hyperlink" Target="mailto:smail@saintdenisimmobilier.fr%20-" TargetMode="External"/><Relationship Id="rId185" Type="http://schemas.openxmlformats.org/officeDocument/2006/relationships/hyperlink" Target="mailto:badra.ferroudj@safti.fr" TargetMode="External"/><Relationship Id="rId4" Type="http://schemas.openxmlformats.org/officeDocument/2006/relationships/hyperlink" Target="mailto:olivier.gagu@sigla.fr" TargetMode="External"/><Relationship Id="rId9" Type="http://schemas.openxmlformats.org/officeDocument/2006/relationships/hyperlink" Target="mailto:vincent.georget@sigla.fr" TargetMode="External"/><Relationship Id="rId180" Type="http://schemas.openxmlformats.org/officeDocument/2006/relationships/hyperlink" Target="mailto:julien.boyer@orpi.com" TargetMode="External"/><Relationship Id="rId26" Type="http://schemas.openxmlformats.org/officeDocument/2006/relationships/hyperlink" Target="mailto:agence.delamairie.draveil@gmail.com" TargetMode="External"/><Relationship Id="rId47" Type="http://schemas.openxmlformats.org/officeDocument/2006/relationships/hyperlink" Target="mailto:bruno.titus@safti.fr" TargetMode="External"/><Relationship Id="rId68" Type="http://schemas.openxmlformats.org/officeDocument/2006/relationships/hyperlink" Target="mailto:armelle.wolff@kwfrance.com" TargetMode="External"/><Relationship Id="rId89" Type="http://schemas.openxmlformats.org/officeDocument/2006/relationships/hyperlink" Target="mailto:michael.diamy@iadfrance.fr" TargetMode="External"/><Relationship Id="rId112" Type="http://schemas.openxmlformats.org/officeDocument/2006/relationships/hyperlink" Target="mailto:vincent.angileri@safti.fr" TargetMode="External"/><Relationship Id="rId133" Type="http://schemas.openxmlformats.org/officeDocument/2006/relationships/hyperlink" Target="mailto:agenceportedoree@gmail.com" TargetMode="External"/><Relationship Id="rId154" Type="http://schemas.openxmlformats.org/officeDocument/2006/relationships/hyperlink" Target="mailto:nathalie.guedj@iadfrance.fr" TargetMode="External"/><Relationship Id="rId175" Type="http://schemas.openxmlformats.org/officeDocument/2006/relationships/hyperlink" Target="mailto:cecile.charrie@ladresse.com" TargetMode="External"/><Relationship Id="rId196" Type="http://schemas.openxmlformats.org/officeDocument/2006/relationships/hyperlink" Target="mailto:cgconseil@century21.fr" TargetMode="External"/><Relationship Id="rId16" Type="http://schemas.openxmlformats.org/officeDocument/2006/relationships/hyperlink" Target="mailto:gabriel@skow.fr" TargetMode="External"/><Relationship Id="rId37" Type="http://schemas.openxmlformats.org/officeDocument/2006/relationships/hyperlink" Target="mailto:tbibeck@stephaneplazaimmobilier.com" TargetMode="External"/><Relationship Id="rId58" Type="http://schemas.openxmlformats.org/officeDocument/2006/relationships/hyperlink" Target="mailto:luxilia.rocha@iadfrance.fr" TargetMode="External"/><Relationship Id="rId79" Type="http://schemas.openxmlformats.org/officeDocument/2006/relationships/hyperlink" Target="mailto:arnaud.loyen@iadfrance.fr" TargetMode="External"/><Relationship Id="rId102" Type="http://schemas.openxmlformats.org/officeDocument/2006/relationships/hyperlink" Target="mailto:jeanpaul.guitton@iadfrance.de" TargetMode="External"/><Relationship Id="rId123" Type="http://schemas.openxmlformats.org/officeDocument/2006/relationships/hyperlink" Target="mailto:siham.belhadi@iadfrance.fr" TargetMode="External"/><Relationship Id="rId144" Type="http://schemas.openxmlformats.org/officeDocument/2006/relationships/hyperlink" Target="mailto:souoad.berkani@iadfrance.fr" TargetMode="External"/><Relationship Id="rId90" Type="http://schemas.openxmlformats.org/officeDocument/2006/relationships/hyperlink" Target="mailto:andreea.ricotta@adfrance.fr" TargetMode="External"/><Relationship Id="rId165" Type="http://schemas.openxmlformats.org/officeDocument/2006/relationships/hyperlink" Target="mailto:mickael.bangard@iadfrance.fr" TargetMode="External"/><Relationship Id="rId186" Type="http://schemas.openxmlformats.org/officeDocument/2006/relationships/hyperlink" Target="mailto:demeuregestion@century21.fr" TargetMode="External"/><Relationship Id="rId27" Type="http://schemas.openxmlformats.org/officeDocument/2006/relationships/hyperlink" Target="mailto:cgconseil@century21.fr" TargetMode="External"/><Relationship Id="rId48" Type="http://schemas.openxmlformats.org/officeDocument/2006/relationships/hyperlink" Target="mailto:immotep75017@gmail.com" TargetMode="External"/><Relationship Id="rId69" Type="http://schemas.openxmlformats.org/officeDocument/2006/relationships/hyperlink" Target="mailto:florian.boule@kwfrance.com" TargetMode="External"/><Relationship Id="rId113" Type="http://schemas.openxmlformats.org/officeDocument/2006/relationships/hyperlink" Target="mailto:gregory.olio@safti.fr" TargetMode="External"/><Relationship Id="rId134" Type="http://schemas.openxmlformats.org/officeDocument/2006/relationships/hyperlink" Target="mailto:sebastien.carpentier@safti.fr" TargetMode="External"/><Relationship Id="rId80" Type="http://schemas.openxmlformats.org/officeDocument/2006/relationships/hyperlink" Target="mailto:alain.chiroux@iadfrance.fr" TargetMode="External"/><Relationship Id="rId155" Type="http://schemas.openxmlformats.org/officeDocument/2006/relationships/hyperlink" Target="mailto:virginie.chiche@iadfrance.fr" TargetMode="External"/><Relationship Id="rId176" Type="http://schemas.openxmlformats.org/officeDocument/2006/relationships/hyperlink" Target="mailto:yamin.cherrad@ladresse.com" TargetMode="External"/><Relationship Id="rId197" Type="http://schemas.openxmlformats.org/officeDocument/2006/relationships/hyperlink" Target="mailto:sevres@agenceprincipale.com" TargetMode="External"/><Relationship Id="rId17" Type="http://schemas.openxmlformats.org/officeDocument/2006/relationships/hyperlink" Target="mailto:parisconsulting75@gmail.com" TargetMode="External"/><Relationship Id="rId38" Type="http://schemas.openxmlformats.org/officeDocument/2006/relationships/hyperlink" Target="mailto:scure@3gimmobilier.com" TargetMode="External"/><Relationship Id="rId59" Type="http://schemas.openxmlformats.org/officeDocument/2006/relationships/hyperlink" Target="mailto:charlotte.nolin@iadfrance.fr" TargetMode="External"/><Relationship Id="rId103" Type="http://schemas.openxmlformats.org/officeDocument/2006/relationships/hyperlink" Target="mailto:valerie.guillo@iadfrance.fr" TargetMode="External"/><Relationship Id="rId124" Type="http://schemas.openxmlformats.org/officeDocument/2006/relationships/hyperlink" Target="mailto:cecile.verlant@iadfrance.fr" TargetMode="External"/><Relationship Id="rId70" Type="http://schemas.openxmlformats.org/officeDocument/2006/relationships/hyperlink" Target="mailto:laurie.paralian@kwfrance.com" TargetMode="External"/><Relationship Id="rId91" Type="http://schemas.openxmlformats.org/officeDocument/2006/relationships/hyperlink" Target="mailto:philippe.gautreau@iadfrance.fr" TargetMode="External"/><Relationship Id="rId145" Type="http://schemas.openxmlformats.org/officeDocument/2006/relationships/hyperlink" Target="mailto:marie.topol@iadfrance.fr" TargetMode="External"/><Relationship Id="rId166" Type="http://schemas.openxmlformats.org/officeDocument/2006/relationships/hyperlink" Target="mailto:melanie.correia@iadfrance.fr" TargetMode="External"/><Relationship Id="rId187" Type="http://schemas.openxmlformats.org/officeDocument/2006/relationships/hyperlink" Target="mailto:demeuregestion@century21.fr" TargetMode="External"/><Relationship Id="rId1" Type="http://schemas.openxmlformats.org/officeDocument/2006/relationships/hyperlink" Target="mailto:pascal@alfortimmo.fr" TargetMode="External"/><Relationship Id="rId28" Type="http://schemas.openxmlformats.org/officeDocument/2006/relationships/hyperlink" Target="mailto:soyeux.paris3@gmail.com" TargetMode="External"/><Relationship Id="rId49" Type="http://schemas.openxmlformats.org/officeDocument/2006/relationships/hyperlink" Target="mailto:camokrane@stephaneplazaimmobilier.com" TargetMode="External"/><Relationship Id="rId114" Type="http://schemas.openxmlformats.org/officeDocument/2006/relationships/hyperlink" Target="mailto:nicolas.chabret@optimhome.com" TargetMode="External"/><Relationship Id="rId60" Type="http://schemas.openxmlformats.org/officeDocument/2006/relationships/hyperlink" Target="mailto:sebastien.bossard@iadfrance.fr" TargetMode="External"/><Relationship Id="rId81" Type="http://schemas.openxmlformats.org/officeDocument/2006/relationships/hyperlink" Target="mailto:sophie.pons@iadfrance.fr" TargetMode="External"/><Relationship Id="rId135" Type="http://schemas.openxmlformats.org/officeDocument/2006/relationships/hyperlink" Target="mailto:stephanie.nowak@safti.fr" TargetMode="External"/><Relationship Id="rId156" Type="http://schemas.openxmlformats.org/officeDocument/2006/relationships/hyperlink" Target="mailto:philippe.dumoulin@iadfrance.fr" TargetMode="External"/><Relationship Id="rId177" Type="http://schemas.openxmlformats.org/officeDocument/2006/relationships/hyperlink" Target="mailto:lena.dannunzio@ladresse.com" TargetMode="External"/><Relationship Id="rId18" Type="http://schemas.openxmlformats.org/officeDocument/2006/relationships/hyperlink" Target="mailto:tonyaitali@gmail.com" TargetMode="External"/><Relationship Id="rId39" Type="http://schemas.openxmlformats.org/officeDocument/2006/relationships/hyperlink" Target="mailto:agence.clayzac@orange.fr" TargetMode="External"/><Relationship Id="rId50" Type="http://schemas.openxmlformats.org/officeDocument/2006/relationships/hyperlink" Target="mailto:samirakissoum.corporate@gmail.com" TargetMode="External"/><Relationship Id="rId104" Type="http://schemas.openxmlformats.org/officeDocument/2006/relationships/hyperlink" Target="mailto:borealgestion@orange.fr" TargetMode="External"/><Relationship Id="rId125" Type="http://schemas.openxmlformats.org/officeDocument/2006/relationships/hyperlink" Target="mailto:geraldine.laure@iadfrance.fr" TargetMode="External"/><Relationship Id="rId146" Type="http://schemas.openxmlformats.org/officeDocument/2006/relationships/hyperlink" Target="mailto:michael.durieux@iadfrance.fr" TargetMode="External"/><Relationship Id="rId167" Type="http://schemas.openxmlformats.org/officeDocument/2006/relationships/hyperlink" Target="mailto:melanie.correia@iadfrance.fr" TargetMode="External"/><Relationship Id="rId188" Type="http://schemas.openxmlformats.org/officeDocument/2006/relationships/hyperlink" Target="mailto:demeuregestion@century21.fr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zoomScale="69" zoomScaleNormal="69" workbookViewId="0">
      <selection activeCell="B16" sqref="B16"/>
    </sheetView>
  </sheetViews>
  <sheetFormatPr baseColWidth="10" defaultColWidth="11.5703125" defaultRowHeight="12.75"/>
  <cols>
    <col min="1" max="1" width="55.85546875" style="1" bestFit="1" customWidth="1"/>
    <col min="2" max="2" width="44" style="1" bestFit="1" customWidth="1"/>
    <col min="3" max="16384" width="11.5703125" style="1"/>
  </cols>
  <sheetData>
    <row r="1" spans="1:2" s="279" customFormat="1" ht="16.5">
      <c r="A1" s="279" t="s">
        <v>1205</v>
      </c>
      <c r="B1" s="280" t="s">
        <v>71</v>
      </c>
    </row>
    <row r="2" spans="1:2" s="279" customFormat="1" ht="16.5">
      <c r="A2" s="278"/>
      <c r="B2" s="280"/>
    </row>
    <row r="3" spans="1:2" customFormat="1" ht="14.1" customHeight="1">
      <c r="A3" s="318" t="s">
        <v>1251</v>
      </c>
      <c r="B3" t="s">
        <v>1260</v>
      </c>
    </row>
    <row r="4" spans="1:2" customFormat="1" ht="14.1" customHeight="1">
      <c r="A4" s="318" t="s">
        <v>1252</v>
      </c>
      <c r="B4" t="s">
        <v>1261</v>
      </c>
    </row>
    <row r="5" spans="1:2" customFormat="1" ht="14.1" customHeight="1">
      <c r="A5" s="318" t="s">
        <v>1253</v>
      </c>
      <c r="B5" t="s">
        <v>1262</v>
      </c>
    </row>
    <row r="6" spans="1:2" customFormat="1" ht="14.1" customHeight="1">
      <c r="A6" s="318" t="s">
        <v>1254</v>
      </c>
      <c r="B6" t="s">
        <v>1263</v>
      </c>
    </row>
    <row r="7" spans="1:2" customFormat="1" ht="14.1" customHeight="1">
      <c r="A7" s="318" t="s">
        <v>1255</v>
      </c>
      <c r="B7" t="s">
        <v>1264</v>
      </c>
    </row>
    <row r="8" spans="1:2" s="319" customFormat="1" ht="14.1" customHeight="1">
      <c r="A8" s="318" t="s">
        <v>1256</v>
      </c>
      <c r="B8" t="s">
        <v>1265</v>
      </c>
    </row>
    <row r="9" spans="1:2" customFormat="1" ht="14.1" customHeight="1">
      <c r="A9" s="318" t="s">
        <v>1257</v>
      </c>
      <c r="B9" t="s">
        <v>1266</v>
      </c>
    </row>
    <row r="10" spans="1:2" customFormat="1" ht="14.1" customHeight="1">
      <c r="A10" s="318" t="s">
        <v>1258</v>
      </c>
      <c r="B10" t="s">
        <v>84</v>
      </c>
    </row>
    <row r="11" spans="1:2" customFormat="1" ht="14.1" customHeight="1">
      <c r="A11" s="318" t="s">
        <v>1259</v>
      </c>
      <c r="B11" t="s">
        <v>814</v>
      </c>
    </row>
  </sheetData>
  <protectedRanges>
    <protectedRange sqref="A3:A11" name="Plage1_2_2_9_1"/>
  </protectedRanges>
  <phoneticPr fontId="6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G28"/>
  <sheetViews>
    <sheetView showGridLines="0" tabSelected="1" workbookViewId="0">
      <selection activeCell="J11" sqref="I11:J11"/>
    </sheetView>
  </sheetViews>
  <sheetFormatPr baseColWidth="10" defaultColWidth="11.5703125" defaultRowHeight="12"/>
  <cols>
    <col min="1" max="1" width="2.85546875" style="317" customWidth="1"/>
    <col min="2" max="2" width="22.42578125" style="317" bestFit="1" customWidth="1"/>
    <col min="3" max="3" width="5.28515625" style="317" bestFit="1" customWidth="1"/>
    <col min="4" max="4" width="2" style="320" bestFit="1" customWidth="1"/>
    <col min="5" max="5" width="2.85546875" style="317" bestFit="1" customWidth="1"/>
    <col min="6" max="6" width="3.7109375" style="317" customWidth="1"/>
    <col min="7" max="8" width="18.28515625" style="317" bestFit="1" customWidth="1"/>
    <col min="9" max="9" width="2.7109375" style="317" customWidth="1"/>
    <col min="10" max="10" width="25.85546875" style="317" bestFit="1" customWidth="1"/>
    <col min="11" max="11" width="8.5703125" style="317" customWidth="1"/>
    <col min="12" max="12" width="17.42578125" style="317" bestFit="1" customWidth="1"/>
    <col min="13" max="13" width="1.7109375" style="317" bestFit="1" customWidth="1"/>
    <col min="14" max="14" width="3.5703125" style="317" customWidth="1"/>
    <col min="15" max="15" width="8.28515625" style="317" customWidth="1"/>
    <col min="16" max="16" width="1.7109375" style="317" bestFit="1" customWidth="1"/>
    <col min="17" max="17" width="2.85546875" style="317" customWidth="1"/>
    <col min="18" max="19" width="11.5703125" style="317"/>
    <col min="20" max="20" width="3.28515625" style="317" customWidth="1"/>
    <col min="21" max="21" width="12.7109375" style="317" bestFit="1" customWidth="1"/>
    <col min="22" max="22" width="11.5703125" style="317"/>
    <col min="23" max="23" width="2.42578125" style="317" customWidth="1"/>
    <col min="24" max="25" width="11.5703125" style="317"/>
    <col min="26" max="26" width="2.5703125" style="317" customWidth="1"/>
    <col min="27" max="16384" width="11.5703125" style="317"/>
  </cols>
  <sheetData>
    <row r="2" spans="4:4" ht="23.45" customHeight="1"/>
    <row r="3" spans="4:4" ht="9.6" customHeight="1"/>
    <row r="4" spans="4:4" ht="9.6" customHeight="1"/>
    <row r="5" spans="4:4">
      <c r="D5" s="317"/>
    </row>
    <row r="6" spans="4:4">
      <c r="D6" s="317"/>
    </row>
    <row r="7" spans="4:4">
      <c r="D7" s="317"/>
    </row>
    <row r="8" spans="4:4">
      <c r="D8" s="317"/>
    </row>
    <row r="9" spans="4:4">
      <c r="D9" s="317"/>
    </row>
    <row r="10" spans="4:4">
      <c r="D10" s="317"/>
    </row>
    <row r="11" spans="4:4">
      <c r="D11" s="317"/>
    </row>
    <row r="12" spans="4:4">
      <c r="D12" s="317"/>
    </row>
    <row r="13" spans="4:4">
      <c r="D13" s="317"/>
    </row>
    <row r="14" spans="4:4">
      <c r="D14" s="317"/>
    </row>
    <row r="22" spans="2:7">
      <c r="B22" s="317" t="s">
        <v>1208</v>
      </c>
      <c r="C22" s="317" t="b">
        <v>1</v>
      </c>
      <c r="D22" s="320">
        <f>IF(C22,1,0)</f>
        <v>1</v>
      </c>
      <c r="G22" s="317">
        <v>30</v>
      </c>
    </row>
    <row r="23" spans="2:7">
      <c r="B23" s="317" t="s">
        <v>1209</v>
      </c>
      <c r="C23" s="317" t="b">
        <v>1</v>
      </c>
      <c r="D23" s="320">
        <f t="shared" ref="D23:D28" si="0">IF(C23,1,0)</f>
        <v>1</v>
      </c>
      <c r="G23" s="317">
        <v>50</v>
      </c>
    </row>
    <row r="24" spans="2:7">
      <c r="B24" s="317" t="s">
        <v>1216</v>
      </c>
      <c r="C24" s="317" t="b">
        <v>0</v>
      </c>
      <c r="D24" s="320">
        <f t="shared" si="0"/>
        <v>0</v>
      </c>
      <c r="G24" s="317">
        <v>70</v>
      </c>
    </row>
    <row r="25" spans="2:7">
      <c r="B25" s="317" t="s">
        <v>1217</v>
      </c>
      <c r="C25" s="317" t="b">
        <v>1</v>
      </c>
      <c r="D25" s="320">
        <f t="shared" si="0"/>
        <v>1</v>
      </c>
    </row>
    <row r="26" spans="2:7">
      <c r="B26" s="317" t="s">
        <v>1218</v>
      </c>
      <c r="C26" s="317" t="b">
        <v>0</v>
      </c>
      <c r="D26" s="320">
        <f t="shared" si="0"/>
        <v>0</v>
      </c>
    </row>
    <row r="27" spans="2:7">
      <c r="B27" s="317" t="s">
        <v>1215</v>
      </c>
      <c r="C27" s="317" t="b">
        <v>1</v>
      </c>
      <c r="D27" s="320">
        <f>IF(C27,1,0)</f>
        <v>1</v>
      </c>
    </row>
    <row r="28" spans="2:7">
      <c r="B28" s="317" t="s">
        <v>1219</v>
      </c>
      <c r="C28" s="317" t="b">
        <v>1</v>
      </c>
      <c r="D28" s="320">
        <f t="shared" si="0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showGridLines="0" zoomScale="77" zoomScaleNormal="77" workbookViewId="0">
      <selection activeCell="B3" sqref="B3:B29"/>
    </sheetView>
  </sheetViews>
  <sheetFormatPr baseColWidth="10" defaultRowHeight="12.75"/>
  <cols>
    <col min="1" max="1" width="75.7109375" bestFit="1" customWidth="1"/>
    <col min="2" max="2" width="39.42578125" customWidth="1"/>
    <col min="10" max="16" width="5.5703125" bestFit="1" customWidth="1"/>
    <col min="17" max="17" width="27.85546875" bestFit="1" customWidth="1"/>
    <col min="18" max="42" width="5.5703125" bestFit="1" customWidth="1"/>
    <col min="43" max="43" width="20.85546875" bestFit="1" customWidth="1"/>
    <col min="44" max="44" width="23.5703125" bestFit="1" customWidth="1"/>
    <col min="45" max="45" width="21.140625" bestFit="1" customWidth="1"/>
    <col min="46" max="46" width="23.140625" bestFit="1" customWidth="1"/>
    <col min="47" max="47" width="7.42578125" bestFit="1" customWidth="1"/>
    <col min="48" max="48" width="15.5703125" bestFit="1" customWidth="1"/>
    <col min="49" max="50" width="5.5703125" bestFit="1" customWidth="1"/>
    <col min="51" max="53" width="6.85546875" bestFit="1" customWidth="1"/>
    <col min="54" max="55" width="5.5703125" bestFit="1" customWidth="1"/>
    <col min="56" max="57" width="6.85546875" bestFit="1" customWidth="1"/>
    <col min="58" max="75" width="5.5703125" bestFit="1" customWidth="1"/>
    <col min="76" max="76" width="20.85546875" bestFit="1" customWidth="1"/>
    <col min="77" max="77" width="23.5703125" bestFit="1" customWidth="1"/>
    <col min="78" max="78" width="21.140625" bestFit="1" customWidth="1"/>
    <col min="79" max="79" width="23.140625" bestFit="1" customWidth="1"/>
    <col min="80" max="80" width="7.42578125" bestFit="1" customWidth="1"/>
    <col min="81" max="81" width="21.140625" bestFit="1" customWidth="1"/>
    <col min="82" max="82" width="21.42578125" bestFit="1" customWidth="1"/>
    <col min="83" max="83" width="7.28515625" bestFit="1" customWidth="1"/>
    <col min="84" max="84" width="11.28515625" bestFit="1" customWidth="1"/>
    <col min="85" max="86" width="7.28515625" bestFit="1" customWidth="1"/>
    <col min="87" max="87" width="10.85546875" bestFit="1" customWidth="1"/>
    <col min="88" max="88" width="7.28515625" bestFit="1" customWidth="1"/>
    <col min="89" max="89" width="11.28515625" bestFit="1" customWidth="1"/>
    <col min="90" max="90" width="7.28515625" bestFit="1" customWidth="1"/>
    <col min="91" max="91" width="11.28515625" bestFit="1" customWidth="1"/>
    <col min="92" max="92" width="7.28515625" bestFit="1" customWidth="1"/>
    <col min="93" max="93" width="11.28515625" bestFit="1" customWidth="1"/>
    <col min="94" max="94" width="7.28515625" bestFit="1" customWidth="1"/>
    <col min="95" max="95" width="11.28515625" bestFit="1" customWidth="1"/>
    <col min="96" max="96" width="9.140625" bestFit="1" customWidth="1"/>
    <col min="97" max="97" width="13.140625" bestFit="1" customWidth="1"/>
    <col min="98" max="98" width="15" bestFit="1" customWidth="1"/>
    <col min="99" max="100" width="11.28515625" bestFit="1" customWidth="1"/>
    <col min="101" max="101" width="7.28515625" bestFit="1" customWidth="1"/>
    <col min="102" max="103" width="11.28515625" bestFit="1" customWidth="1"/>
    <col min="104" max="104" width="7.28515625" bestFit="1" customWidth="1"/>
    <col min="105" max="106" width="11.28515625" bestFit="1" customWidth="1"/>
    <col min="107" max="107" width="7.28515625" bestFit="1" customWidth="1"/>
    <col min="108" max="109" width="11.28515625" bestFit="1" customWidth="1"/>
    <col min="110" max="110" width="7.28515625" bestFit="1" customWidth="1"/>
    <col min="111" max="111" width="11.28515625" bestFit="1" customWidth="1"/>
    <col min="112" max="112" width="7.28515625" bestFit="1" customWidth="1"/>
    <col min="113" max="113" width="11.28515625" bestFit="1" customWidth="1"/>
    <col min="114" max="114" width="10.85546875" bestFit="1" customWidth="1"/>
    <col min="115" max="115" width="7.28515625" bestFit="1" customWidth="1"/>
    <col min="116" max="117" width="11.28515625" bestFit="1" customWidth="1"/>
    <col min="118" max="118" width="7.28515625" bestFit="1" customWidth="1"/>
    <col min="119" max="120" width="11.28515625" bestFit="1" customWidth="1"/>
    <col min="121" max="121" width="7.28515625" bestFit="1" customWidth="1"/>
    <col min="122" max="123" width="11.28515625" bestFit="1" customWidth="1"/>
    <col min="124" max="124" width="7.28515625" bestFit="1" customWidth="1"/>
    <col min="125" max="126" width="11.28515625" bestFit="1" customWidth="1"/>
    <col min="127" max="127" width="7.28515625" bestFit="1" customWidth="1"/>
    <col min="128" max="129" width="11.28515625" bestFit="1" customWidth="1"/>
    <col min="130" max="130" width="7.28515625" bestFit="1" customWidth="1"/>
    <col min="131" max="131" width="11.28515625" bestFit="1" customWidth="1"/>
    <col min="132" max="132" width="7.28515625" bestFit="1" customWidth="1"/>
    <col min="133" max="133" width="11.28515625" bestFit="1" customWidth="1"/>
    <col min="134" max="134" width="10.85546875" bestFit="1" customWidth="1"/>
    <col min="135" max="135" width="7.28515625" bestFit="1" customWidth="1"/>
    <col min="136" max="137" width="11.28515625" bestFit="1" customWidth="1"/>
    <col min="138" max="138" width="7.28515625" bestFit="1" customWidth="1"/>
    <col min="139" max="140" width="11.28515625" bestFit="1" customWidth="1"/>
    <col min="141" max="141" width="7.28515625" bestFit="1" customWidth="1"/>
    <col min="142" max="143" width="11.28515625" bestFit="1" customWidth="1"/>
    <col min="144" max="144" width="7.28515625" bestFit="1" customWidth="1"/>
    <col min="145" max="146" width="11.28515625" bestFit="1" customWidth="1"/>
    <col min="147" max="147" width="9.140625" bestFit="1" customWidth="1"/>
    <col min="148" max="149" width="13.140625" bestFit="1" customWidth="1"/>
    <col min="150" max="150" width="15" bestFit="1" customWidth="1"/>
    <col min="151" max="152" width="11.28515625" bestFit="1" customWidth="1"/>
    <col min="153" max="153" width="7.28515625" bestFit="1" customWidth="1"/>
    <col min="154" max="155" width="11.28515625" bestFit="1" customWidth="1"/>
    <col min="156" max="156" width="7.28515625" bestFit="1" customWidth="1"/>
    <col min="157" max="158" width="11.28515625" bestFit="1" customWidth="1"/>
    <col min="159" max="159" width="10.85546875" bestFit="1" customWidth="1"/>
    <col min="160" max="160" width="7.28515625" bestFit="1" customWidth="1"/>
    <col min="161" max="163" width="11.28515625" bestFit="1" customWidth="1"/>
    <col min="164" max="164" width="7.28515625" bestFit="1" customWidth="1"/>
    <col min="165" max="167" width="11.28515625" bestFit="1" customWidth="1"/>
    <col min="168" max="168" width="7.28515625" bestFit="1" customWidth="1"/>
    <col min="169" max="171" width="11.28515625" bestFit="1" customWidth="1"/>
    <col min="172" max="172" width="7.28515625" bestFit="1" customWidth="1"/>
    <col min="173" max="175" width="11.28515625" bestFit="1" customWidth="1"/>
    <col min="176" max="176" width="7.28515625" bestFit="1" customWidth="1"/>
    <col min="177" max="177" width="10.85546875" bestFit="1" customWidth="1"/>
    <col min="178" max="179" width="11.28515625" bestFit="1" customWidth="1"/>
    <col min="180" max="180" width="7.28515625" bestFit="1" customWidth="1"/>
    <col min="181" max="182" width="11.28515625" bestFit="1" customWidth="1"/>
    <col min="183" max="183" width="7.28515625" bestFit="1" customWidth="1"/>
    <col min="184" max="185" width="11.28515625" bestFit="1" customWidth="1"/>
    <col min="186" max="186" width="10.85546875" bestFit="1" customWidth="1"/>
    <col min="187" max="187" width="7.28515625" bestFit="1" customWidth="1"/>
    <col min="188" max="190" width="11.28515625" bestFit="1" customWidth="1"/>
    <col min="191" max="191" width="7.28515625" bestFit="1" customWidth="1"/>
    <col min="192" max="194" width="11.28515625" bestFit="1" customWidth="1"/>
    <col min="195" max="195" width="7.28515625" bestFit="1" customWidth="1"/>
    <col min="196" max="198" width="11.28515625" bestFit="1" customWidth="1"/>
    <col min="199" max="199" width="7.28515625" bestFit="1" customWidth="1"/>
    <col min="200" max="200" width="10.85546875" bestFit="1" customWidth="1"/>
    <col min="201" max="202" width="11.28515625" bestFit="1" customWidth="1"/>
    <col min="203" max="203" width="9.140625" bestFit="1" customWidth="1"/>
    <col min="204" max="206" width="13.140625" bestFit="1" customWidth="1"/>
    <col min="207" max="207" width="15" bestFit="1" customWidth="1"/>
    <col min="208" max="210" width="11.28515625" bestFit="1" customWidth="1"/>
    <col min="211" max="211" width="7.28515625" bestFit="1" customWidth="1"/>
    <col min="212" max="215" width="11.28515625" bestFit="1" customWidth="1"/>
    <col min="216" max="216" width="7.28515625" bestFit="1" customWidth="1"/>
    <col min="217" max="220" width="11.28515625" bestFit="1" customWidth="1"/>
    <col min="221" max="221" width="7.28515625" bestFit="1" customWidth="1"/>
    <col min="222" max="225" width="11.28515625" bestFit="1" customWidth="1"/>
    <col min="226" max="226" width="7.28515625" bestFit="1" customWidth="1"/>
    <col min="227" max="227" width="11.28515625" bestFit="1" customWidth="1"/>
    <col min="228" max="228" width="10.85546875" bestFit="1" customWidth="1"/>
    <col min="229" max="230" width="11.28515625" bestFit="1" customWidth="1"/>
    <col min="231" max="231" width="7.28515625" bestFit="1" customWidth="1"/>
    <col min="232" max="234" width="11.28515625" bestFit="1" customWidth="1"/>
    <col min="235" max="235" width="7.28515625" bestFit="1" customWidth="1"/>
    <col min="236" max="238" width="11.28515625" bestFit="1" customWidth="1"/>
    <col min="239" max="239" width="10.85546875" bestFit="1" customWidth="1"/>
    <col min="240" max="240" width="7.28515625" bestFit="1" customWidth="1"/>
    <col min="241" max="244" width="11.28515625" bestFit="1" customWidth="1"/>
    <col min="245" max="245" width="7.28515625" bestFit="1" customWidth="1"/>
    <col min="246" max="249" width="11.28515625" bestFit="1" customWidth="1"/>
    <col min="250" max="250" width="7.28515625" bestFit="1" customWidth="1"/>
    <col min="251" max="254" width="11.28515625" bestFit="1" customWidth="1"/>
    <col min="255" max="255" width="7.28515625" bestFit="1" customWidth="1"/>
    <col min="256" max="256" width="11.28515625" bestFit="1" customWidth="1"/>
    <col min="257" max="257" width="10.85546875" bestFit="1" customWidth="1"/>
    <col min="258" max="259" width="11.28515625" bestFit="1" customWidth="1"/>
    <col min="260" max="260" width="9.140625" bestFit="1" customWidth="1"/>
    <col min="261" max="264" width="13.140625" bestFit="1" customWidth="1"/>
    <col min="265" max="265" width="15" bestFit="1" customWidth="1"/>
    <col min="266" max="266" width="10.85546875" bestFit="1" customWidth="1"/>
    <col min="267" max="270" width="11.28515625" bestFit="1" customWidth="1"/>
    <col min="271" max="271" width="7.28515625" bestFit="1" customWidth="1"/>
    <col min="272" max="272" width="10.85546875" bestFit="1" customWidth="1"/>
    <col min="273" max="276" width="11.28515625" bestFit="1" customWidth="1"/>
    <col min="277" max="277" width="7.28515625" bestFit="1" customWidth="1"/>
    <col min="278" max="279" width="11.28515625" bestFit="1" customWidth="1"/>
    <col min="280" max="280" width="10.85546875" bestFit="1" customWidth="1"/>
    <col min="281" max="282" width="11.28515625" bestFit="1" customWidth="1"/>
    <col min="283" max="283" width="7.28515625" bestFit="1" customWidth="1"/>
    <col min="284" max="287" width="11.28515625" bestFit="1" customWidth="1"/>
    <col min="288" max="288" width="7.28515625" bestFit="1" customWidth="1"/>
    <col min="289" max="292" width="11.28515625" bestFit="1" customWidth="1"/>
    <col min="293" max="293" width="10.85546875" bestFit="1" customWidth="1"/>
    <col min="294" max="294" width="7.28515625" bestFit="1" customWidth="1"/>
    <col min="295" max="299" width="11.28515625" bestFit="1" customWidth="1"/>
    <col min="300" max="300" width="7.28515625" bestFit="1" customWidth="1"/>
    <col min="301" max="305" width="11.28515625" bestFit="1" customWidth="1"/>
    <col min="306" max="306" width="7.28515625" bestFit="1" customWidth="1"/>
    <col min="307" max="307" width="10.85546875" bestFit="1" customWidth="1"/>
    <col min="308" max="311" width="11.28515625" bestFit="1" customWidth="1"/>
    <col min="312" max="312" width="7.28515625" bestFit="1" customWidth="1"/>
    <col min="313" max="314" width="11.28515625" bestFit="1" customWidth="1"/>
    <col min="315" max="315" width="10.85546875" bestFit="1" customWidth="1"/>
    <col min="316" max="317" width="11.28515625" bestFit="1" customWidth="1"/>
    <col min="318" max="318" width="9.140625" bestFit="1" customWidth="1"/>
    <col min="319" max="323" width="13.140625" bestFit="1" customWidth="1"/>
    <col min="324" max="324" width="15" bestFit="1" customWidth="1"/>
    <col min="325" max="328" width="11.28515625" bestFit="1" customWidth="1"/>
    <col min="329" max="329" width="7.28515625" bestFit="1" customWidth="1"/>
    <col min="330" max="332" width="11.28515625" bestFit="1" customWidth="1"/>
    <col min="333" max="333" width="10.85546875" bestFit="1" customWidth="1"/>
    <col min="334" max="335" width="11.28515625" bestFit="1" customWidth="1"/>
    <col min="336" max="336" width="7.28515625" bestFit="1" customWidth="1"/>
    <col min="337" max="341" width="11.28515625" bestFit="1" customWidth="1"/>
    <col min="342" max="342" width="7.28515625" bestFit="1" customWidth="1"/>
    <col min="343" max="347" width="11.28515625" bestFit="1" customWidth="1"/>
    <col min="348" max="348" width="10.85546875" bestFit="1" customWidth="1"/>
    <col min="349" max="349" width="7.28515625" bestFit="1" customWidth="1"/>
    <col min="350" max="355" width="11.28515625" bestFit="1" customWidth="1"/>
    <col min="356" max="356" width="7.28515625" bestFit="1" customWidth="1"/>
    <col min="357" max="362" width="11.28515625" bestFit="1" customWidth="1"/>
    <col min="363" max="363" width="7.28515625" bestFit="1" customWidth="1"/>
    <col min="364" max="364" width="11.28515625" bestFit="1" customWidth="1"/>
    <col min="365" max="365" width="10.85546875" bestFit="1" customWidth="1"/>
    <col min="366" max="369" width="11.28515625" bestFit="1" customWidth="1"/>
    <col min="370" max="370" width="7.28515625" bestFit="1" customWidth="1"/>
    <col min="371" max="373" width="11.28515625" bestFit="1" customWidth="1"/>
    <col min="374" max="374" width="10.85546875" bestFit="1" customWidth="1"/>
    <col min="375" max="376" width="11.28515625" bestFit="1" customWidth="1"/>
    <col min="377" max="377" width="9.140625" bestFit="1" customWidth="1"/>
    <col min="378" max="383" width="13.140625" bestFit="1" customWidth="1"/>
    <col min="384" max="384" width="15" bestFit="1" customWidth="1"/>
  </cols>
  <sheetData>
    <row r="1" spans="1:9" ht="21">
      <c r="A1" s="2" t="s">
        <v>1207</v>
      </c>
      <c r="B1" s="281" t="s">
        <v>1214</v>
      </c>
      <c r="C1" s="282" t="s">
        <v>1208</v>
      </c>
      <c r="D1" s="282" t="s">
        <v>1209</v>
      </c>
      <c r="E1" s="282" t="s">
        <v>1216</v>
      </c>
      <c r="F1" s="282" t="s">
        <v>1217</v>
      </c>
      <c r="G1" s="282" t="s">
        <v>1218</v>
      </c>
      <c r="H1" s="282" t="s">
        <v>1215</v>
      </c>
      <c r="I1" s="282" t="s">
        <v>1219</v>
      </c>
    </row>
    <row r="2" spans="1:9" ht="15.75">
      <c r="A2" s="323">
        <v>0</v>
      </c>
      <c r="B2" s="322"/>
      <c r="C2" s="322"/>
      <c r="D2" s="322"/>
      <c r="E2" s="322"/>
      <c r="F2" s="322"/>
      <c r="G2" s="322"/>
      <c r="H2" s="322"/>
      <c r="I2" s="322"/>
    </row>
    <row r="3" spans="1:9" ht="15.75">
      <c r="A3" s="321" t="s">
        <v>1260</v>
      </c>
      <c r="B3" s="322">
        <v>30</v>
      </c>
      <c r="C3" s="322">
        <v>110</v>
      </c>
      <c r="D3" s="322">
        <v>150</v>
      </c>
      <c r="E3" s="322">
        <v>190</v>
      </c>
      <c r="F3" s="322">
        <v>240</v>
      </c>
      <c r="G3" s="322">
        <v>290</v>
      </c>
      <c r="H3" s="322">
        <v>340</v>
      </c>
      <c r="I3" s="322">
        <v>390</v>
      </c>
    </row>
    <row r="4" spans="1:9" ht="15.75">
      <c r="A4" s="321" t="s">
        <v>1260</v>
      </c>
      <c r="B4" s="322">
        <v>50</v>
      </c>
      <c r="C4" s="322">
        <v>130</v>
      </c>
      <c r="D4" s="322">
        <v>170</v>
      </c>
      <c r="E4" s="322">
        <v>210</v>
      </c>
      <c r="F4" s="322">
        <v>260</v>
      </c>
      <c r="G4" s="322">
        <v>310</v>
      </c>
      <c r="H4" s="322">
        <v>360</v>
      </c>
      <c r="I4" s="322">
        <v>410</v>
      </c>
    </row>
    <row r="5" spans="1:9" ht="15.75">
      <c r="A5" s="321" t="s">
        <v>1260</v>
      </c>
      <c r="B5" s="322">
        <v>70</v>
      </c>
      <c r="C5" s="322">
        <v>150</v>
      </c>
      <c r="D5" s="322">
        <v>190</v>
      </c>
      <c r="E5" s="322">
        <v>230</v>
      </c>
      <c r="F5" s="322">
        <v>300</v>
      </c>
      <c r="G5" s="322">
        <v>350</v>
      </c>
      <c r="H5" s="322">
        <v>400</v>
      </c>
      <c r="I5" s="322">
        <v>450</v>
      </c>
    </row>
    <row r="6" spans="1:9" ht="15.75">
      <c r="A6" s="321" t="s">
        <v>1261</v>
      </c>
      <c r="B6" s="322">
        <v>30</v>
      </c>
      <c r="C6" s="322">
        <v>170</v>
      </c>
      <c r="D6" s="322">
        <v>210</v>
      </c>
      <c r="E6" s="322">
        <v>250</v>
      </c>
      <c r="F6" s="322">
        <v>320</v>
      </c>
      <c r="G6" s="322">
        <v>370</v>
      </c>
      <c r="H6" s="322">
        <v>420</v>
      </c>
      <c r="I6" s="322">
        <v>470</v>
      </c>
    </row>
    <row r="7" spans="1:9" ht="15.75">
      <c r="A7" s="321" t="s">
        <v>1261</v>
      </c>
      <c r="B7" s="322">
        <v>50</v>
      </c>
      <c r="C7" s="322">
        <v>190</v>
      </c>
      <c r="D7" s="322">
        <v>230</v>
      </c>
      <c r="E7" s="322">
        <v>270</v>
      </c>
      <c r="F7" s="322">
        <v>340</v>
      </c>
      <c r="G7" s="322">
        <v>390</v>
      </c>
      <c r="H7" s="322">
        <v>440</v>
      </c>
      <c r="I7" s="322">
        <v>490</v>
      </c>
    </row>
    <row r="8" spans="1:9" ht="15.75">
      <c r="A8" s="321" t="s">
        <v>1261</v>
      </c>
      <c r="B8" s="322">
        <v>70</v>
      </c>
      <c r="C8" s="322">
        <v>210</v>
      </c>
      <c r="D8" s="322">
        <v>250</v>
      </c>
      <c r="E8" s="322">
        <v>290</v>
      </c>
      <c r="F8" s="322">
        <v>360</v>
      </c>
      <c r="G8" s="322">
        <v>410</v>
      </c>
      <c r="H8" s="322">
        <v>460</v>
      </c>
      <c r="I8" s="322">
        <v>510</v>
      </c>
    </row>
    <row r="9" spans="1:9" ht="15.75">
      <c r="A9" s="321" t="s">
        <v>1262</v>
      </c>
      <c r="B9" s="322">
        <v>30</v>
      </c>
      <c r="C9" s="322">
        <v>260</v>
      </c>
      <c r="D9" s="322">
        <v>300</v>
      </c>
      <c r="E9" s="322">
        <v>340</v>
      </c>
      <c r="F9" s="322">
        <v>420</v>
      </c>
      <c r="G9" s="322">
        <v>470</v>
      </c>
      <c r="H9" s="322">
        <v>520</v>
      </c>
      <c r="I9" s="322">
        <v>570</v>
      </c>
    </row>
    <row r="10" spans="1:9" ht="15.75">
      <c r="A10" s="321" t="s">
        <v>1262</v>
      </c>
      <c r="B10" s="322">
        <v>50</v>
      </c>
      <c r="C10" s="322">
        <v>310</v>
      </c>
      <c r="D10" s="322">
        <v>350</v>
      </c>
      <c r="E10" s="322">
        <v>390</v>
      </c>
      <c r="F10" s="322">
        <v>480</v>
      </c>
      <c r="G10" s="322">
        <v>530</v>
      </c>
      <c r="H10" s="322">
        <v>580</v>
      </c>
      <c r="I10" s="322">
        <v>630</v>
      </c>
    </row>
    <row r="11" spans="1:9" ht="15.75">
      <c r="A11" s="321" t="s">
        <v>1262</v>
      </c>
      <c r="B11" s="322">
        <v>70</v>
      </c>
      <c r="C11" s="322">
        <v>360</v>
      </c>
      <c r="D11" s="322">
        <v>400</v>
      </c>
      <c r="E11" s="322">
        <v>440</v>
      </c>
      <c r="F11" s="322">
        <v>540</v>
      </c>
      <c r="G11" s="322">
        <v>590</v>
      </c>
      <c r="H11" s="322">
        <v>640</v>
      </c>
      <c r="I11" s="322">
        <v>690</v>
      </c>
    </row>
    <row r="12" spans="1:9" ht="15.75">
      <c r="A12" s="321" t="s">
        <v>1263</v>
      </c>
      <c r="B12" s="322">
        <v>30</v>
      </c>
      <c r="C12" s="322">
        <v>410</v>
      </c>
      <c r="D12" s="322">
        <v>450</v>
      </c>
      <c r="E12" s="322">
        <v>490</v>
      </c>
      <c r="F12" s="322">
        <v>600</v>
      </c>
      <c r="G12" s="322">
        <v>650</v>
      </c>
      <c r="H12" s="322">
        <v>700</v>
      </c>
      <c r="I12" s="322">
        <v>750</v>
      </c>
    </row>
    <row r="13" spans="1:9" ht="15.75">
      <c r="A13" s="321" t="s">
        <v>1263</v>
      </c>
      <c r="B13" s="322">
        <v>50</v>
      </c>
      <c r="C13" s="322">
        <v>460</v>
      </c>
      <c r="D13" s="322">
        <v>500</v>
      </c>
      <c r="E13" s="322">
        <v>540</v>
      </c>
      <c r="F13" s="322">
        <v>660</v>
      </c>
      <c r="G13" s="322">
        <v>710</v>
      </c>
      <c r="H13" s="322">
        <v>760</v>
      </c>
      <c r="I13" s="322">
        <v>810</v>
      </c>
    </row>
    <row r="14" spans="1:9" ht="15.75">
      <c r="A14" s="321" t="s">
        <v>1263</v>
      </c>
      <c r="B14" s="322">
        <v>70</v>
      </c>
      <c r="C14" s="322">
        <v>510</v>
      </c>
      <c r="D14" s="322">
        <v>550</v>
      </c>
      <c r="E14" s="322">
        <v>590</v>
      </c>
      <c r="F14" s="322">
        <v>720</v>
      </c>
      <c r="G14" s="322">
        <v>770</v>
      </c>
      <c r="H14" s="322">
        <v>820</v>
      </c>
      <c r="I14" s="322">
        <v>870</v>
      </c>
    </row>
    <row r="15" spans="1:9" ht="15.75">
      <c r="A15" s="321" t="s">
        <v>1264</v>
      </c>
      <c r="B15" s="322">
        <v>30</v>
      </c>
      <c r="C15" s="327">
        <v>110</v>
      </c>
      <c r="D15" s="327">
        <v>150</v>
      </c>
      <c r="E15" s="327">
        <v>190</v>
      </c>
      <c r="F15" s="327">
        <v>240</v>
      </c>
      <c r="G15" s="327">
        <v>290</v>
      </c>
      <c r="H15" s="327">
        <v>340</v>
      </c>
      <c r="I15" s="327">
        <v>390</v>
      </c>
    </row>
    <row r="16" spans="1:9" ht="15.75">
      <c r="A16" s="321" t="s">
        <v>1264</v>
      </c>
      <c r="B16" s="322">
        <v>50</v>
      </c>
      <c r="C16" s="327">
        <v>130</v>
      </c>
      <c r="D16" s="327">
        <v>170</v>
      </c>
      <c r="E16" s="327">
        <v>210</v>
      </c>
      <c r="F16" s="327">
        <v>260</v>
      </c>
      <c r="G16" s="327">
        <v>310</v>
      </c>
      <c r="H16" s="327">
        <v>360</v>
      </c>
      <c r="I16" s="327">
        <v>410</v>
      </c>
    </row>
    <row r="17" spans="1:9" ht="15.75">
      <c r="A17" s="321" t="s">
        <v>1264</v>
      </c>
      <c r="B17" s="322">
        <v>70</v>
      </c>
      <c r="C17" s="327">
        <v>150</v>
      </c>
      <c r="D17" s="327">
        <v>190</v>
      </c>
      <c r="E17" s="327">
        <v>230</v>
      </c>
      <c r="F17" s="327">
        <v>300</v>
      </c>
      <c r="G17" s="327">
        <v>350</v>
      </c>
      <c r="H17" s="327">
        <v>400</v>
      </c>
      <c r="I17" s="327">
        <v>450</v>
      </c>
    </row>
    <row r="18" spans="1:9" ht="15.75">
      <c r="A18" s="321" t="s">
        <v>1265</v>
      </c>
      <c r="B18" s="322">
        <v>30</v>
      </c>
      <c r="C18" s="327">
        <v>170</v>
      </c>
      <c r="D18" s="327">
        <v>210</v>
      </c>
      <c r="E18" s="327">
        <v>250</v>
      </c>
      <c r="F18" s="327">
        <v>310</v>
      </c>
      <c r="G18" s="327">
        <v>360</v>
      </c>
      <c r="H18" s="327">
        <v>410</v>
      </c>
      <c r="I18" s="327">
        <v>460</v>
      </c>
    </row>
    <row r="19" spans="1:9" ht="15.75">
      <c r="A19" s="321" t="s">
        <v>1265</v>
      </c>
      <c r="B19" s="322">
        <v>50</v>
      </c>
      <c r="C19" s="327">
        <v>190</v>
      </c>
      <c r="D19" s="327">
        <v>230</v>
      </c>
      <c r="E19" s="327">
        <v>270</v>
      </c>
      <c r="F19" s="327">
        <v>340</v>
      </c>
      <c r="G19" s="327">
        <v>390</v>
      </c>
      <c r="H19" s="327">
        <v>440</v>
      </c>
      <c r="I19" s="327">
        <v>490</v>
      </c>
    </row>
    <row r="20" spans="1:9" ht="15.75">
      <c r="A20" s="321" t="s">
        <v>1265</v>
      </c>
      <c r="B20" s="322">
        <v>70</v>
      </c>
      <c r="C20" s="327">
        <v>210</v>
      </c>
      <c r="D20" s="327">
        <v>250</v>
      </c>
      <c r="E20" s="327">
        <v>290</v>
      </c>
      <c r="F20" s="327">
        <v>360</v>
      </c>
      <c r="G20" s="327">
        <v>410</v>
      </c>
      <c r="H20" s="327">
        <v>460</v>
      </c>
      <c r="I20" s="327">
        <v>510</v>
      </c>
    </row>
    <row r="21" spans="1:9" ht="15.75">
      <c r="A21" s="321" t="s">
        <v>1266</v>
      </c>
      <c r="B21" s="322">
        <v>30</v>
      </c>
      <c r="C21" s="327">
        <v>260</v>
      </c>
      <c r="D21" s="327">
        <v>300</v>
      </c>
      <c r="E21" s="327">
        <v>340</v>
      </c>
      <c r="F21" s="327">
        <v>420</v>
      </c>
      <c r="G21" s="327">
        <v>470</v>
      </c>
      <c r="H21" s="327">
        <v>520</v>
      </c>
      <c r="I21" s="327">
        <v>570</v>
      </c>
    </row>
    <row r="22" spans="1:9" ht="15.75">
      <c r="A22" s="321" t="s">
        <v>1266</v>
      </c>
      <c r="B22" s="322">
        <v>50</v>
      </c>
      <c r="C22" s="330">
        <v>160</v>
      </c>
      <c r="D22" s="330">
        <v>170</v>
      </c>
      <c r="E22" s="330">
        <v>180</v>
      </c>
      <c r="F22" s="330">
        <v>190</v>
      </c>
      <c r="G22" s="330">
        <v>200</v>
      </c>
      <c r="H22" s="330">
        <v>210</v>
      </c>
      <c r="I22" s="330">
        <v>220</v>
      </c>
    </row>
    <row r="23" spans="1:9" ht="15.75">
      <c r="A23" s="321" t="s">
        <v>1266</v>
      </c>
      <c r="B23" s="322">
        <v>70</v>
      </c>
      <c r="C23" s="330">
        <v>170</v>
      </c>
      <c r="D23" s="330">
        <v>180</v>
      </c>
      <c r="E23" s="330">
        <v>190</v>
      </c>
      <c r="F23" s="330">
        <v>200</v>
      </c>
      <c r="G23" s="330">
        <v>210</v>
      </c>
      <c r="H23" s="330">
        <v>220</v>
      </c>
      <c r="I23" s="330">
        <v>230</v>
      </c>
    </row>
    <row r="24" spans="1:9" ht="15.75">
      <c r="A24" s="321" t="s">
        <v>84</v>
      </c>
      <c r="B24" s="322">
        <v>30</v>
      </c>
      <c r="C24" s="330">
        <v>180</v>
      </c>
      <c r="D24" s="330">
        <v>190</v>
      </c>
      <c r="E24" s="330">
        <v>200</v>
      </c>
      <c r="F24" s="330">
        <v>210</v>
      </c>
      <c r="G24" s="330">
        <v>220</v>
      </c>
      <c r="H24" s="330">
        <v>230</v>
      </c>
      <c r="I24" s="330">
        <v>240</v>
      </c>
    </row>
    <row r="25" spans="1:9" ht="15.75">
      <c r="A25" s="321" t="s">
        <v>84</v>
      </c>
      <c r="B25" s="322">
        <v>50</v>
      </c>
      <c r="C25" s="330">
        <v>250</v>
      </c>
      <c r="D25" s="330">
        <v>260</v>
      </c>
      <c r="E25" s="330">
        <v>270</v>
      </c>
      <c r="F25" s="330">
        <v>280</v>
      </c>
      <c r="G25" s="330">
        <v>290</v>
      </c>
      <c r="H25" s="330">
        <v>300</v>
      </c>
      <c r="I25" s="330">
        <v>310</v>
      </c>
    </row>
    <row r="26" spans="1:9" ht="15.75">
      <c r="A26" s="321" t="s">
        <v>84</v>
      </c>
      <c r="B26" s="322">
        <v>70</v>
      </c>
      <c r="C26" s="330">
        <v>260</v>
      </c>
      <c r="D26" s="330">
        <v>270</v>
      </c>
      <c r="E26" s="330">
        <v>280</v>
      </c>
      <c r="F26" s="330">
        <v>290</v>
      </c>
      <c r="G26" s="330">
        <v>300</v>
      </c>
      <c r="H26" s="330">
        <v>310</v>
      </c>
      <c r="I26" s="330">
        <v>320</v>
      </c>
    </row>
    <row r="27" spans="1:9" ht="15.75">
      <c r="A27" s="321" t="s">
        <v>814</v>
      </c>
      <c r="B27" s="322">
        <v>30</v>
      </c>
      <c r="C27" s="330">
        <v>270</v>
      </c>
      <c r="D27" s="330">
        <v>280</v>
      </c>
      <c r="E27" s="330">
        <v>290</v>
      </c>
      <c r="F27" s="330">
        <v>300</v>
      </c>
      <c r="G27" s="330">
        <v>310</v>
      </c>
      <c r="H27" s="330">
        <v>320</v>
      </c>
      <c r="I27" s="330">
        <v>330</v>
      </c>
    </row>
    <row r="28" spans="1:9" ht="18.75">
      <c r="A28" s="321" t="s">
        <v>814</v>
      </c>
      <c r="B28" s="322">
        <v>50</v>
      </c>
      <c r="C28" s="330">
        <v>280</v>
      </c>
      <c r="D28" s="330">
        <v>290</v>
      </c>
      <c r="E28" s="330">
        <v>300</v>
      </c>
      <c r="F28" s="330">
        <v>310</v>
      </c>
      <c r="G28" s="344">
        <v>320</v>
      </c>
      <c r="H28" s="330">
        <v>330</v>
      </c>
      <c r="I28" s="330">
        <v>340</v>
      </c>
    </row>
    <row r="29" spans="1:9" ht="15.75">
      <c r="A29" s="321" t="s">
        <v>814</v>
      </c>
      <c r="B29" s="322">
        <v>70</v>
      </c>
      <c r="C29" s="330">
        <v>290</v>
      </c>
      <c r="D29" s="330">
        <v>300</v>
      </c>
      <c r="E29" s="330">
        <v>310</v>
      </c>
      <c r="F29" s="330">
        <v>320</v>
      </c>
      <c r="G29" s="330">
        <v>330</v>
      </c>
      <c r="H29" s="330">
        <v>340</v>
      </c>
      <c r="I29" s="330">
        <v>350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24"/>
  <sheetViews>
    <sheetView zoomScale="63" zoomScaleNormal="63" workbookViewId="0">
      <selection activeCell="O54" sqref="O54:O82"/>
    </sheetView>
  </sheetViews>
  <sheetFormatPr baseColWidth="10" defaultRowHeight="13.9" customHeight="1"/>
  <cols>
    <col min="1" max="1" width="53" style="6" bestFit="1" customWidth="1"/>
    <col min="2" max="2" width="61.85546875" bestFit="1" customWidth="1"/>
    <col min="3" max="3" width="13" customWidth="1"/>
    <col min="4" max="4" width="19.85546875" bestFit="1" customWidth="1"/>
    <col min="5" max="5" width="42" customWidth="1"/>
    <col min="6" max="6" width="27.42578125" bestFit="1" customWidth="1"/>
    <col min="7" max="9" width="27.42578125" customWidth="1"/>
    <col min="10" max="10" width="48" style="6" bestFit="1" customWidth="1"/>
    <col min="11" max="14" width="48" customWidth="1"/>
    <col min="15" max="15" width="39.85546875" style="3" bestFit="1" customWidth="1"/>
    <col min="16" max="16" width="93.7109375" bestFit="1" customWidth="1"/>
    <col min="17" max="17" width="14.5703125" bestFit="1" customWidth="1"/>
    <col min="22" max="22" width="14.7109375" bestFit="1" customWidth="1"/>
    <col min="25" max="25" width="30" bestFit="1" customWidth="1"/>
  </cols>
  <sheetData>
    <row r="1" spans="1:25" ht="13.9" customHeight="1" thickBot="1">
      <c r="A1" s="142" t="s">
        <v>68</v>
      </c>
      <c r="B1" s="142" t="s">
        <v>69</v>
      </c>
      <c r="C1" s="315" t="s">
        <v>1220</v>
      </c>
      <c r="D1" s="315" t="s">
        <v>1221</v>
      </c>
      <c r="E1" s="142" t="s">
        <v>1191</v>
      </c>
      <c r="F1" s="142" t="s">
        <v>1179</v>
      </c>
      <c r="G1" s="142" t="s">
        <v>1180</v>
      </c>
      <c r="H1" s="142" t="s">
        <v>1196</v>
      </c>
      <c r="I1" s="142" t="s">
        <v>1179</v>
      </c>
      <c r="J1" s="143" t="s">
        <v>70</v>
      </c>
      <c r="K1" s="143" t="s">
        <v>1192</v>
      </c>
      <c r="L1" s="143" t="s">
        <v>1179</v>
      </c>
      <c r="M1" s="143" t="s">
        <v>1180</v>
      </c>
      <c r="N1" s="143" t="s">
        <v>1193</v>
      </c>
      <c r="O1" s="142" t="s">
        <v>71</v>
      </c>
      <c r="P1" s="144" t="s">
        <v>1185</v>
      </c>
      <c r="Q1" s="144" t="s">
        <v>1186</v>
      </c>
      <c r="R1" s="144" t="s">
        <v>1187</v>
      </c>
      <c r="S1" s="144" t="s">
        <v>1189</v>
      </c>
      <c r="T1" s="144" t="s">
        <v>1188</v>
      </c>
      <c r="U1" s="144" t="s">
        <v>1190</v>
      </c>
      <c r="V1" s="283" t="s">
        <v>1212</v>
      </c>
      <c r="W1" s="142" t="s">
        <v>72</v>
      </c>
      <c r="X1" s="142" t="s">
        <v>73</v>
      </c>
      <c r="Y1" s="145" t="s">
        <v>74</v>
      </c>
    </row>
    <row r="2" spans="1:25" ht="13.9" customHeight="1" thickBot="1">
      <c r="A2" s="41" t="s">
        <v>0</v>
      </c>
      <c r="B2" s="42" t="s">
        <v>1229</v>
      </c>
      <c r="C2" s="298">
        <v>92310</v>
      </c>
      <c r="D2" s="298" t="s">
        <v>1222</v>
      </c>
      <c r="E2" s="115" t="s">
        <v>75</v>
      </c>
      <c r="F2" s="146" t="s">
        <v>76</v>
      </c>
      <c r="G2" s="146"/>
      <c r="H2" s="146"/>
      <c r="I2" s="146"/>
      <c r="J2" s="10" t="s">
        <v>77</v>
      </c>
      <c r="K2" s="10"/>
      <c r="L2" s="10"/>
      <c r="M2" s="10"/>
      <c r="N2" s="10"/>
      <c r="O2" s="147" t="s">
        <v>78</v>
      </c>
      <c r="P2" s="148">
        <v>0.1</v>
      </c>
      <c r="Q2" s="149">
        <v>0.15</v>
      </c>
      <c r="R2" s="150"/>
      <c r="S2" s="150"/>
      <c r="T2" s="150"/>
      <c r="U2" s="150"/>
      <c r="V2" s="150"/>
      <c r="W2" s="151" t="s">
        <v>79</v>
      </c>
      <c r="X2" s="151" t="s">
        <v>80</v>
      </c>
      <c r="Y2" s="152" t="s">
        <v>81</v>
      </c>
    </row>
    <row r="3" spans="1:25" ht="13.9" customHeight="1">
      <c r="A3" s="41" t="s">
        <v>1</v>
      </c>
      <c r="B3" s="42" t="s">
        <v>1230</v>
      </c>
      <c r="C3" s="309">
        <v>95300</v>
      </c>
      <c r="D3" s="309" t="s">
        <v>1223</v>
      </c>
      <c r="E3" s="153" t="s">
        <v>82</v>
      </c>
      <c r="F3" s="43" t="s">
        <v>83</v>
      </c>
      <c r="G3" s="43"/>
      <c r="H3" s="43"/>
      <c r="I3" s="43"/>
      <c r="J3" s="10" t="s">
        <v>1206</v>
      </c>
      <c r="K3" s="121"/>
      <c r="L3" s="121"/>
      <c r="M3" s="121"/>
      <c r="N3" s="121"/>
      <c r="O3" s="154" t="s">
        <v>84</v>
      </c>
      <c r="P3" s="155"/>
      <c r="Q3" s="155"/>
      <c r="R3" s="155"/>
      <c r="S3" s="155"/>
      <c r="T3" s="155"/>
      <c r="U3" s="155"/>
      <c r="V3" s="155"/>
      <c r="W3" s="44"/>
      <c r="X3" s="44"/>
      <c r="Y3" s="45"/>
    </row>
    <row r="4" spans="1:25" ht="13.9" customHeight="1">
      <c r="A4" s="156" t="s">
        <v>2</v>
      </c>
      <c r="B4" s="157" t="s">
        <v>1231</v>
      </c>
      <c r="C4" s="157">
        <v>94700</v>
      </c>
      <c r="D4" s="157" t="s">
        <v>385</v>
      </c>
      <c r="E4" s="46" t="s">
        <v>1197</v>
      </c>
      <c r="F4" s="49" t="s">
        <v>85</v>
      </c>
      <c r="G4" s="49"/>
      <c r="H4" s="49"/>
      <c r="I4" s="49"/>
      <c r="J4" s="11" t="s">
        <v>86</v>
      </c>
      <c r="K4" s="11"/>
      <c r="L4" s="11"/>
      <c r="M4" s="11"/>
      <c r="N4" s="11"/>
      <c r="O4" s="348" t="s">
        <v>87</v>
      </c>
      <c r="P4" s="350"/>
      <c r="Q4" s="47"/>
      <c r="R4" s="47"/>
      <c r="S4" s="47"/>
      <c r="T4" s="47"/>
      <c r="U4" s="47"/>
      <c r="V4" s="47"/>
      <c r="W4" s="48" t="s">
        <v>2</v>
      </c>
      <c r="X4" s="48" t="s">
        <v>88</v>
      </c>
      <c r="Y4" s="152" t="s">
        <v>81</v>
      </c>
    </row>
    <row r="5" spans="1:25" ht="13.9" customHeight="1">
      <c r="A5" s="156" t="s">
        <v>2</v>
      </c>
      <c r="B5" s="157" t="s">
        <v>1231</v>
      </c>
      <c r="C5" s="157">
        <v>94700</v>
      </c>
      <c r="D5" s="157" t="s">
        <v>385</v>
      </c>
      <c r="E5" s="46" t="s">
        <v>1198</v>
      </c>
      <c r="F5" s="46"/>
      <c r="G5" s="46"/>
      <c r="H5" s="46"/>
      <c r="I5" s="46"/>
      <c r="J5" s="11" t="s">
        <v>89</v>
      </c>
      <c r="K5" s="11"/>
      <c r="L5" s="11"/>
      <c r="M5" s="11"/>
      <c r="N5" s="11"/>
      <c r="O5" s="349"/>
      <c r="P5" s="350"/>
      <c r="Q5" s="47"/>
      <c r="R5" s="47"/>
      <c r="S5" s="47"/>
      <c r="T5" s="47"/>
      <c r="U5" s="47"/>
      <c r="V5" s="47"/>
      <c r="W5" s="48" t="s">
        <v>2</v>
      </c>
      <c r="X5" s="48" t="s">
        <v>88</v>
      </c>
      <c r="Y5" s="152" t="s">
        <v>81</v>
      </c>
    </row>
    <row r="6" spans="1:25" ht="13.9" customHeight="1">
      <c r="A6" s="156" t="s">
        <v>2</v>
      </c>
      <c r="B6" s="157" t="s">
        <v>1231</v>
      </c>
      <c r="C6" s="157">
        <v>94700</v>
      </c>
      <c r="D6" s="157" t="s">
        <v>385</v>
      </c>
      <c r="E6" s="46" t="s">
        <v>90</v>
      </c>
      <c r="F6" s="49" t="s">
        <v>1181</v>
      </c>
      <c r="G6" s="49" t="s">
        <v>1182</v>
      </c>
      <c r="H6" s="49"/>
      <c r="I6" s="49"/>
      <c r="J6" s="11" t="s">
        <v>91</v>
      </c>
      <c r="K6" s="11"/>
      <c r="L6" s="11"/>
      <c r="M6" s="11"/>
      <c r="N6" s="11"/>
      <c r="O6" s="15" t="s">
        <v>92</v>
      </c>
      <c r="P6" s="350"/>
      <c r="Q6" s="47"/>
      <c r="R6" s="47"/>
      <c r="S6" s="47"/>
      <c r="T6" s="47"/>
      <c r="U6" s="47"/>
      <c r="V6" s="47"/>
      <c r="W6" s="44"/>
      <c r="X6" s="44"/>
      <c r="Y6" s="45"/>
    </row>
    <row r="7" spans="1:25" ht="13.9" customHeight="1">
      <c r="A7" s="52" t="s">
        <v>3</v>
      </c>
      <c r="B7" s="316" t="s">
        <v>1232</v>
      </c>
      <c r="C7" s="277">
        <v>93100</v>
      </c>
      <c r="D7" s="316" t="s">
        <v>1224</v>
      </c>
      <c r="E7" s="43" t="s">
        <v>93</v>
      </c>
      <c r="F7" s="50" t="s">
        <v>1183</v>
      </c>
      <c r="G7" s="50" t="s">
        <v>1184</v>
      </c>
      <c r="H7" s="50"/>
      <c r="I7" s="50"/>
      <c r="J7" s="12" t="s">
        <v>94</v>
      </c>
      <c r="K7" s="12"/>
      <c r="L7" s="12"/>
      <c r="M7" s="12"/>
      <c r="N7" s="12"/>
      <c r="O7" s="51" t="s">
        <v>78</v>
      </c>
      <c r="P7" s="52"/>
      <c r="Q7" s="52"/>
      <c r="R7" s="53">
        <v>0.1</v>
      </c>
      <c r="S7" s="53">
        <v>0.15</v>
      </c>
      <c r="T7" s="52"/>
      <c r="U7" s="52"/>
      <c r="V7" s="284" t="s">
        <v>1213</v>
      </c>
      <c r="W7" s="54" t="s">
        <v>3</v>
      </c>
      <c r="X7" s="158" t="s">
        <v>96</v>
      </c>
      <c r="Y7" s="152" t="s">
        <v>81</v>
      </c>
    </row>
    <row r="8" spans="1:25" ht="13.9" customHeight="1">
      <c r="A8" s="52" t="s">
        <v>4</v>
      </c>
      <c r="B8" s="43" t="s">
        <v>1204</v>
      </c>
      <c r="C8" s="286"/>
      <c r="D8" s="286"/>
      <c r="E8" s="43" t="s">
        <v>97</v>
      </c>
      <c r="F8" s="43">
        <v>616032465</v>
      </c>
      <c r="G8" s="43" t="s">
        <v>1203</v>
      </c>
      <c r="H8" s="43"/>
      <c r="I8" s="43"/>
      <c r="J8" s="12"/>
      <c r="K8" s="12"/>
      <c r="L8" s="12"/>
      <c r="M8" s="12"/>
      <c r="N8" s="12"/>
      <c r="O8" s="154" t="s">
        <v>78</v>
      </c>
      <c r="P8" s="55"/>
      <c r="Q8" s="55"/>
      <c r="R8" s="56">
        <v>0.1</v>
      </c>
      <c r="S8" s="56">
        <v>0.15</v>
      </c>
      <c r="T8" s="55"/>
      <c r="U8" s="55"/>
      <c r="V8" s="67"/>
      <c r="W8" s="44"/>
      <c r="X8" s="44"/>
      <c r="Y8" s="45"/>
    </row>
    <row r="9" spans="1:25" ht="13.9" customHeight="1">
      <c r="A9" s="43" t="s">
        <v>5</v>
      </c>
      <c r="B9" s="57" t="s">
        <v>1233</v>
      </c>
      <c r="C9" s="297">
        <v>93260</v>
      </c>
      <c r="D9" s="297" t="s">
        <v>417</v>
      </c>
      <c r="E9" s="55" t="s">
        <v>98</v>
      </c>
      <c r="F9" s="159" t="s">
        <v>99</v>
      </c>
      <c r="G9" s="160"/>
      <c r="H9" s="55" t="s">
        <v>102</v>
      </c>
      <c r="I9" s="159" t="s">
        <v>103</v>
      </c>
      <c r="J9" s="12" t="s">
        <v>100</v>
      </c>
      <c r="K9" s="58"/>
      <c r="L9" s="58"/>
      <c r="M9" s="58"/>
      <c r="N9" s="58"/>
      <c r="O9" s="154" t="s">
        <v>78</v>
      </c>
      <c r="P9" s="55"/>
      <c r="Q9" s="55"/>
      <c r="R9" s="56">
        <v>0.1</v>
      </c>
      <c r="S9" s="56">
        <v>0.15</v>
      </c>
      <c r="T9" s="55"/>
      <c r="U9" s="55"/>
      <c r="V9" s="67"/>
      <c r="W9" s="4" t="s">
        <v>5</v>
      </c>
      <c r="X9" s="4" t="s">
        <v>101</v>
      </c>
      <c r="Y9" s="159" t="s">
        <v>81</v>
      </c>
    </row>
    <row r="10" spans="1:25" s="9" customFormat="1" ht="13.9" customHeight="1">
      <c r="A10" s="161" t="s">
        <v>6</v>
      </c>
      <c r="B10" s="7" t="s">
        <v>1234</v>
      </c>
      <c r="C10" s="7">
        <v>75003</v>
      </c>
      <c r="D10" s="7" t="s">
        <v>1069</v>
      </c>
      <c r="E10" s="161" t="s">
        <v>104</v>
      </c>
      <c r="F10" s="162" t="s">
        <v>105</v>
      </c>
      <c r="G10" s="162"/>
      <c r="H10" s="162"/>
      <c r="I10" s="162"/>
      <c r="J10" s="8" t="s">
        <v>106</v>
      </c>
      <c r="K10" s="8"/>
      <c r="L10" s="8"/>
      <c r="M10" s="8"/>
      <c r="N10" s="8"/>
      <c r="O10" s="163" t="s">
        <v>78</v>
      </c>
      <c r="P10" s="164"/>
      <c r="Q10" s="164"/>
      <c r="R10" s="165"/>
      <c r="S10" s="165"/>
      <c r="T10" s="165">
        <v>0.3</v>
      </c>
      <c r="U10" s="165">
        <v>0.4</v>
      </c>
      <c r="V10" s="165"/>
      <c r="W10" s="164" t="s">
        <v>6</v>
      </c>
      <c r="X10" s="164" t="s">
        <v>107</v>
      </c>
      <c r="Y10" s="164" t="s">
        <v>81</v>
      </c>
    </row>
    <row r="11" spans="1:25" ht="13.9" customHeight="1">
      <c r="A11" s="43" t="s">
        <v>7</v>
      </c>
      <c r="B11" s="158" t="s">
        <v>1235</v>
      </c>
      <c r="C11" s="289">
        <v>93130</v>
      </c>
      <c r="D11" s="289" t="s">
        <v>1225</v>
      </c>
      <c r="E11" s="43" t="s">
        <v>108</v>
      </c>
      <c r="F11" s="159" t="s">
        <v>109</v>
      </c>
      <c r="G11" s="159"/>
      <c r="H11" s="159"/>
      <c r="I11" s="159"/>
      <c r="J11" s="12" t="s">
        <v>110</v>
      </c>
      <c r="K11" s="12"/>
      <c r="L11" s="12"/>
      <c r="M11" s="12"/>
      <c r="N11" s="12"/>
      <c r="O11" s="154" t="s">
        <v>87</v>
      </c>
      <c r="P11" s="52"/>
      <c r="Q11" s="52"/>
      <c r="R11" s="52"/>
      <c r="S11" s="52"/>
      <c r="T11" s="52"/>
      <c r="U11" s="52"/>
      <c r="V11" s="122"/>
      <c r="W11" s="4" t="s">
        <v>111</v>
      </c>
      <c r="X11" s="4" t="s">
        <v>112</v>
      </c>
      <c r="Y11" s="50" t="s">
        <v>81</v>
      </c>
    </row>
    <row r="12" spans="1:25" ht="13.9" customHeight="1">
      <c r="A12" s="43" t="s">
        <v>8</v>
      </c>
      <c r="B12" s="158" t="s">
        <v>1236</v>
      </c>
      <c r="C12" s="289">
        <v>93100</v>
      </c>
      <c r="D12" s="289" t="s">
        <v>1226</v>
      </c>
      <c r="E12" s="43" t="s">
        <v>113</v>
      </c>
      <c r="F12" s="159" t="s">
        <v>114</v>
      </c>
      <c r="G12" s="159"/>
      <c r="H12" s="159"/>
      <c r="I12" s="159"/>
      <c r="J12" s="12"/>
      <c r="K12" s="12"/>
      <c r="L12" s="12"/>
      <c r="M12" s="12"/>
      <c r="N12" s="12"/>
      <c r="O12" s="154" t="s">
        <v>78</v>
      </c>
      <c r="P12" s="59"/>
      <c r="Q12" s="59"/>
      <c r="R12" s="60">
        <v>0.2</v>
      </c>
      <c r="S12" s="60">
        <v>0.3</v>
      </c>
      <c r="T12" s="60">
        <v>0.3</v>
      </c>
      <c r="U12" s="60">
        <v>0.4</v>
      </c>
      <c r="V12" s="60"/>
      <c r="W12" s="4" t="s">
        <v>116</v>
      </c>
      <c r="X12" s="4" t="s">
        <v>117</v>
      </c>
      <c r="Y12" s="50" t="s">
        <v>81</v>
      </c>
    </row>
    <row r="13" spans="1:25" ht="13.9" customHeight="1">
      <c r="A13" s="62" t="s">
        <v>9</v>
      </c>
      <c r="B13" s="166" t="s">
        <v>1237</v>
      </c>
      <c r="C13" s="166">
        <v>77310</v>
      </c>
      <c r="D13" s="166" t="s">
        <v>1227</v>
      </c>
      <c r="E13" s="62" t="s">
        <v>118</v>
      </c>
      <c r="F13" s="167" t="s">
        <v>119</v>
      </c>
      <c r="G13" s="167"/>
      <c r="H13" s="167"/>
      <c r="I13" s="167"/>
      <c r="J13" s="13" t="s">
        <v>120</v>
      </c>
      <c r="K13" s="13"/>
      <c r="L13" s="13"/>
      <c r="M13" s="13"/>
      <c r="N13" s="13"/>
      <c r="O13" s="168" t="s">
        <v>78</v>
      </c>
      <c r="P13" s="61" t="s">
        <v>121</v>
      </c>
      <c r="Q13" s="61"/>
      <c r="R13" s="61"/>
      <c r="S13" s="61"/>
      <c r="T13" s="61"/>
      <c r="U13" s="61"/>
      <c r="V13" s="61"/>
      <c r="W13" s="166" t="s">
        <v>122</v>
      </c>
      <c r="X13" s="169" t="s">
        <v>123</v>
      </c>
      <c r="Y13" s="347" t="s">
        <v>81</v>
      </c>
    </row>
    <row r="14" spans="1:25" ht="13.9" customHeight="1">
      <c r="A14" s="62" t="s">
        <v>9</v>
      </c>
      <c r="B14" s="166" t="s">
        <v>1237</v>
      </c>
      <c r="C14" s="166">
        <v>77310</v>
      </c>
      <c r="D14" s="166" t="s">
        <v>1227</v>
      </c>
      <c r="E14" s="62" t="s">
        <v>124</v>
      </c>
      <c r="F14" s="167" t="s">
        <v>125</v>
      </c>
      <c r="G14" s="167"/>
      <c r="H14" s="167"/>
      <c r="I14" s="167"/>
      <c r="J14" s="13" t="s">
        <v>120</v>
      </c>
      <c r="K14" s="13"/>
      <c r="L14" s="13"/>
      <c r="M14" s="13"/>
      <c r="N14" s="13"/>
      <c r="O14" s="168" t="s">
        <v>78</v>
      </c>
      <c r="P14" s="61" t="s">
        <v>121</v>
      </c>
      <c r="Q14" s="61"/>
      <c r="R14" s="61"/>
      <c r="S14" s="61"/>
      <c r="T14" s="61"/>
      <c r="U14" s="61"/>
      <c r="V14" s="61"/>
      <c r="W14" s="166" t="s">
        <v>122</v>
      </c>
      <c r="X14" s="169" t="s">
        <v>123</v>
      </c>
      <c r="Y14" s="347"/>
    </row>
    <row r="15" spans="1:25" ht="13.9" customHeight="1">
      <c r="A15" s="171" t="s">
        <v>10</v>
      </c>
      <c r="B15" s="169" t="s">
        <v>1238</v>
      </c>
      <c r="C15" s="166">
        <v>77310</v>
      </c>
      <c r="D15" s="166" t="s">
        <v>1227</v>
      </c>
      <c r="E15" s="172" t="s">
        <v>126</v>
      </c>
      <c r="F15" s="61" t="s">
        <v>1194</v>
      </c>
      <c r="G15" s="61" t="s">
        <v>1195</v>
      </c>
      <c r="H15" s="61"/>
      <c r="I15" s="61"/>
      <c r="J15" s="13" t="s">
        <v>127</v>
      </c>
      <c r="K15" s="13"/>
      <c r="L15" s="13"/>
      <c r="M15" s="13"/>
      <c r="N15" s="13"/>
      <c r="O15" s="168" t="s">
        <v>78</v>
      </c>
      <c r="P15" s="61" t="s">
        <v>128</v>
      </c>
      <c r="Q15" s="61"/>
      <c r="R15" s="61"/>
      <c r="S15" s="61"/>
      <c r="T15" s="61"/>
      <c r="U15" s="61"/>
      <c r="V15" s="61"/>
      <c r="W15" s="61" t="s">
        <v>129</v>
      </c>
      <c r="X15" s="61" t="s">
        <v>130</v>
      </c>
      <c r="Y15" s="159" t="s">
        <v>81</v>
      </c>
    </row>
    <row r="16" spans="1:25" ht="13.9" customHeight="1">
      <c r="A16" s="62" t="s">
        <v>11</v>
      </c>
      <c r="B16" s="166" t="s">
        <v>1239</v>
      </c>
      <c r="C16" s="166">
        <v>77310</v>
      </c>
      <c r="D16" s="166" t="s">
        <v>1227</v>
      </c>
      <c r="E16" s="62" t="s">
        <v>131</v>
      </c>
      <c r="F16" s="61" t="s">
        <v>132</v>
      </c>
      <c r="G16" s="61"/>
      <c r="H16" s="61"/>
      <c r="I16" s="61"/>
      <c r="J16" s="13" t="s">
        <v>133</v>
      </c>
      <c r="K16" s="13"/>
      <c r="L16" s="13"/>
      <c r="M16" s="13"/>
      <c r="N16" s="13"/>
      <c r="O16" s="63" t="s">
        <v>78</v>
      </c>
      <c r="P16" s="166" t="s">
        <v>134</v>
      </c>
      <c r="Q16" s="166"/>
      <c r="R16" s="166"/>
      <c r="S16" s="166"/>
      <c r="T16" s="166"/>
      <c r="U16" s="166"/>
      <c r="V16" s="166"/>
      <c r="W16" s="64" t="s">
        <v>11</v>
      </c>
      <c r="X16" s="64" t="s">
        <v>135</v>
      </c>
      <c r="Y16" s="159" t="s">
        <v>81</v>
      </c>
    </row>
    <row r="17" spans="1:25" ht="13.9" customHeight="1">
      <c r="A17" s="62" t="s">
        <v>12</v>
      </c>
      <c r="B17" s="166" t="s">
        <v>1240</v>
      </c>
      <c r="C17" s="166">
        <v>77310</v>
      </c>
      <c r="D17" s="166" t="s">
        <v>1227</v>
      </c>
      <c r="E17" s="62" t="s">
        <v>136</v>
      </c>
      <c r="F17" s="167" t="s">
        <v>137</v>
      </c>
      <c r="G17" s="167"/>
      <c r="H17" s="167"/>
      <c r="I17" s="167"/>
      <c r="J17" s="14" t="s">
        <v>138</v>
      </c>
      <c r="K17" s="14"/>
      <c r="L17" s="14"/>
      <c r="M17" s="14"/>
      <c r="N17" s="14"/>
      <c r="O17" s="63" t="s">
        <v>78</v>
      </c>
      <c r="P17" s="167" t="s">
        <v>95</v>
      </c>
      <c r="Q17" s="167"/>
      <c r="R17" s="167"/>
      <c r="S17" s="167"/>
      <c r="T17" s="167"/>
      <c r="U17" s="167"/>
      <c r="V17" s="167"/>
      <c r="W17" s="64" t="s">
        <v>12</v>
      </c>
      <c r="X17" s="64" t="s">
        <v>139</v>
      </c>
      <c r="Y17" s="159" t="s">
        <v>81</v>
      </c>
    </row>
    <row r="18" spans="1:25" ht="13.9" customHeight="1">
      <c r="A18" s="173" t="s">
        <v>13</v>
      </c>
      <c r="B18" s="166" t="s">
        <v>1240</v>
      </c>
      <c r="C18" s="166">
        <v>77310</v>
      </c>
      <c r="D18" s="166" t="s">
        <v>1227</v>
      </c>
      <c r="E18" s="62" t="s">
        <v>140</v>
      </c>
      <c r="F18" s="167" t="s">
        <v>141</v>
      </c>
      <c r="G18" s="167"/>
      <c r="H18" s="167"/>
      <c r="I18" s="167"/>
      <c r="J18" s="14" t="s">
        <v>142</v>
      </c>
      <c r="K18" s="14"/>
      <c r="L18" s="14"/>
      <c r="M18" s="14"/>
      <c r="N18" s="14"/>
      <c r="O18" s="168" t="s">
        <v>143</v>
      </c>
      <c r="P18" s="167" t="s">
        <v>144</v>
      </c>
      <c r="Q18" s="167"/>
      <c r="R18" s="167"/>
      <c r="S18" s="167"/>
      <c r="T18" s="167"/>
      <c r="U18" s="167"/>
      <c r="V18" s="167"/>
      <c r="W18" s="64" t="s">
        <v>145</v>
      </c>
      <c r="X18" s="64" t="s">
        <v>146</v>
      </c>
      <c r="Y18" s="159" t="s">
        <v>81</v>
      </c>
    </row>
    <row r="19" spans="1:25" ht="13.9" customHeight="1">
      <c r="A19" s="62" t="s">
        <v>14</v>
      </c>
      <c r="B19" s="166" t="s">
        <v>1241</v>
      </c>
      <c r="C19" s="166">
        <v>77310</v>
      </c>
      <c r="D19" s="166" t="s">
        <v>1227</v>
      </c>
      <c r="E19" s="62" t="s">
        <v>136</v>
      </c>
      <c r="F19" s="167" t="s">
        <v>147</v>
      </c>
      <c r="G19" s="167"/>
      <c r="H19" s="167"/>
      <c r="I19" s="167"/>
      <c r="J19" s="14"/>
      <c r="K19" s="14"/>
      <c r="L19" s="14"/>
      <c r="M19" s="14"/>
      <c r="N19" s="14"/>
      <c r="O19" s="63" t="s">
        <v>78</v>
      </c>
      <c r="P19" s="167" t="s">
        <v>95</v>
      </c>
      <c r="Q19" s="167"/>
      <c r="R19" s="167"/>
      <c r="S19" s="167"/>
      <c r="T19" s="167"/>
      <c r="U19" s="167"/>
      <c r="V19" s="167"/>
      <c r="W19" s="64" t="s">
        <v>12</v>
      </c>
      <c r="X19" s="64" t="s">
        <v>139</v>
      </c>
      <c r="Y19" s="159" t="s">
        <v>81</v>
      </c>
    </row>
    <row r="20" spans="1:25" ht="13.9" customHeight="1">
      <c r="A20" s="174" t="s">
        <v>15</v>
      </c>
      <c r="B20" s="157" t="s">
        <v>1242</v>
      </c>
      <c r="C20" s="157">
        <v>93500</v>
      </c>
      <c r="D20" s="157" t="s">
        <v>1228</v>
      </c>
      <c r="E20" s="175" t="s">
        <v>1199</v>
      </c>
      <c r="F20" s="176" t="s">
        <v>148</v>
      </c>
      <c r="G20" s="176"/>
      <c r="H20" s="176"/>
      <c r="I20" s="176"/>
      <c r="J20" s="15" t="s">
        <v>149</v>
      </c>
      <c r="K20" s="15"/>
      <c r="L20" s="15"/>
      <c r="M20" s="15"/>
      <c r="N20" s="15"/>
      <c r="O20" s="177" t="s">
        <v>78</v>
      </c>
      <c r="P20" s="157" t="s">
        <v>95</v>
      </c>
      <c r="Q20" s="157"/>
      <c r="R20" s="157"/>
      <c r="S20" s="157"/>
      <c r="T20" s="157"/>
      <c r="U20" s="157"/>
      <c r="V20" s="157"/>
      <c r="W20" s="65" t="s">
        <v>150</v>
      </c>
      <c r="X20" s="50" t="s">
        <v>151</v>
      </c>
      <c r="Y20" s="159" t="s">
        <v>81</v>
      </c>
    </row>
    <row r="21" spans="1:25" ht="13.9" customHeight="1">
      <c r="A21" s="174" t="s">
        <v>15</v>
      </c>
      <c r="B21" s="157" t="s">
        <v>1242</v>
      </c>
      <c r="C21" s="157">
        <v>93500</v>
      </c>
      <c r="D21" s="157" t="s">
        <v>1228</v>
      </c>
      <c r="E21" s="176" t="s">
        <v>152</v>
      </c>
      <c r="F21" s="176" t="s">
        <v>153</v>
      </c>
      <c r="G21" s="176"/>
      <c r="H21" s="176"/>
      <c r="I21" s="176"/>
      <c r="J21" s="15" t="s">
        <v>154</v>
      </c>
      <c r="K21" s="15"/>
      <c r="L21" s="15"/>
      <c r="M21" s="15"/>
      <c r="N21" s="15"/>
      <c r="O21" s="177" t="s">
        <v>78</v>
      </c>
      <c r="P21" s="157" t="s">
        <v>95</v>
      </c>
      <c r="Q21" s="157"/>
      <c r="R21" s="157"/>
      <c r="S21" s="157"/>
      <c r="T21" s="157"/>
      <c r="U21" s="157"/>
      <c r="V21" s="157"/>
      <c r="W21" s="65" t="s">
        <v>155</v>
      </c>
      <c r="X21" s="50" t="s">
        <v>156</v>
      </c>
      <c r="Y21" s="159" t="s">
        <v>81</v>
      </c>
    </row>
    <row r="22" spans="1:25" ht="13.9" customHeight="1">
      <c r="A22" s="174" t="s">
        <v>15</v>
      </c>
      <c r="B22" s="157" t="s">
        <v>1242</v>
      </c>
      <c r="C22" s="157">
        <v>93500</v>
      </c>
      <c r="D22" s="157" t="s">
        <v>1228</v>
      </c>
      <c r="E22" s="176" t="s">
        <v>157</v>
      </c>
      <c r="F22" s="176" t="s">
        <v>158</v>
      </c>
      <c r="G22" s="176"/>
      <c r="H22" s="176"/>
      <c r="I22" s="176"/>
      <c r="J22" s="15" t="s">
        <v>159</v>
      </c>
      <c r="K22" s="15"/>
      <c r="L22" s="15"/>
      <c r="M22" s="15"/>
      <c r="N22" s="15"/>
      <c r="O22" s="177" t="s">
        <v>78</v>
      </c>
      <c r="P22" s="157" t="s">
        <v>95</v>
      </c>
      <c r="Q22" s="157"/>
      <c r="R22" s="157"/>
      <c r="S22" s="157"/>
      <c r="T22" s="157"/>
      <c r="U22" s="157"/>
      <c r="V22" s="157"/>
      <c r="W22" s="65" t="s">
        <v>160</v>
      </c>
      <c r="X22" s="50" t="s">
        <v>161</v>
      </c>
      <c r="Y22" s="159" t="s">
        <v>81</v>
      </c>
    </row>
    <row r="23" spans="1:25" ht="13.9" customHeight="1">
      <c r="A23" s="174" t="s">
        <v>15</v>
      </c>
      <c r="B23" s="157" t="s">
        <v>1242</v>
      </c>
      <c r="C23" s="157">
        <v>93500</v>
      </c>
      <c r="D23" s="157" t="s">
        <v>1228</v>
      </c>
      <c r="E23" s="176" t="s">
        <v>162</v>
      </c>
      <c r="F23" s="176" t="s">
        <v>163</v>
      </c>
      <c r="G23" s="176"/>
      <c r="H23" s="176"/>
      <c r="I23" s="176"/>
      <c r="J23" s="15" t="s">
        <v>164</v>
      </c>
      <c r="K23" s="15"/>
      <c r="L23" s="15"/>
      <c r="M23" s="15"/>
      <c r="N23" s="15"/>
      <c r="O23" s="177" t="s">
        <v>78</v>
      </c>
      <c r="P23" s="157" t="s">
        <v>95</v>
      </c>
      <c r="Q23" s="157"/>
      <c r="R23" s="157"/>
      <c r="S23" s="157"/>
      <c r="T23" s="157"/>
      <c r="U23" s="157"/>
      <c r="V23" s="157"/>
      <c r="W23" s="65" t="s">
        <v>165</v>
      </c>
      <c r="X23" s="50" t="s">
        <v>166</v>
      </c>
      <c r="Y23" s="159" t="s">
        <v>81</v>
      </c>
    </row>
    <row r="24" spans="1:25" ht="13.9" customHeight="1">
      <c r="A24" s="43" t="s">
        <v>16</v>
      </c>
      <c r="B24" s="159"/>
      <c r="C24" s="285"/>
      <c r="D24" s="285"/>
      <c r="E24" s="159" t="s">
        <v>167</v>
      </c>
      <c r="F24" s="159" t="s">
        <v>168</v>
      </c>
      <c r="G24" s="159"/>
      <c r="H24" s="159"/>
      <c r="I24" s="159"/>
      <c r="J24" s="12" t="s">
        <v>169</v>
      </c>
      <c r="K24" s="12"/>
      <c r="L24" s="12"/>
      <c r="M24" s="12"/>
      <c r="N24" s="12"/>
      <c r="O24" s="51" t="s">
        <v>78</v>
      </c>
      <c r="P24" s="158" t="s">
        <v>170</v>
      </c>
      <c r="Q24" s="158"/>
      <c r="R24" s="158"/>
      <c r="S24" s="158"/>
      <c r="T24" s="158"/>
      <c r="U24" s="158"/>
      <c r="V24" s="244"/>
      <c r="W24" s="65" t="s">
        <v>16</v>
      </c>
      <c r="X24" s="65" t="s">
        <v>171</v>
      </c>
      <c r="Y24" s="159" t="s">
        <v>81</v>
      </c>
    </row>
    <row r="25" spans="1:25" ht="13.9" customHeight="1">
      <c r="A25" s="43" t="s">
        <v>17</v>
      </c>
      <c r="B25" s="159" t="s">
        <v>174</v>
      </c>
      <c r="C25" s="285"/>
      <c r="D25" s="285"/>
      <c r="E25" s="159" t="s">
        <v>172</v>
      </c>
      <c r="F25" s="159" t="s">
        <v>173</v>
      </c>
      <c r="G25" s="159"/>
      <c r="H25" s="159"/>
      <c r="I25" s="159"/>
      <c r="J25" s="12" t="s">
        <v>175</v>
      </c>
      <c r="K25" s="12"/>
      <c r="L25" s="12"/>
      <c r="M25" s="12"/>
      <c r="N25" s="12"/>
      <c r="O25" s="51" t="s">
        <v>78</v>
      </c>
      <c r="P25" s="55" t="s">
        <v>95</v>
      </c>
      <c r="Q25" s="55"/>
      <c r="R25" s="55"/>
      <c r="S25" s="55"/>
      <c r="T25" s="55"/>
      <c r="U25" s="55"/>
      <c r="V25" s="67"/>
      <c r="W25" s="4" t="s">
        <v>176</v>
      </c>
      <c r="X25" s="4" t="s">
        <v>177</v>
      </c>
      <c r="Y25" s="159" t="s">
        <v>81</v>
      </c>
    </row>
    <row r="26" spans="1:25" ht="13.9" customHeight="1">
      <c r="A26" s="43" t="s">
        <v>18</v>
      </c>
      <c r="B26" s="159" t="s">
        <v>180</v>
      </c>
      <c r="C26" s="285"/>
      <c r="D26" s="285"/>
      <c r="E26" s="43" t="s">
        <v>178</v>
      </c>
      <c r="F26" s="159" t="s">
        <v>179</v>
      </c>
      <c r="G26" s="159"/>
      <c r="H26" s="159"/>
      <c r="I26" s="159"/>
      <c r="J26" s="12" t="s">
        <v>181</v>
      </c>
      <c r="K26" s="12"/>
      <c r="L26" s="12"/>
      <c r="M26" s="12"/>
      <c r="N26" s="12"/>
      <c r="O26" s="51" t="s">
        <v>78</v>
      </c>
      <c r="P26" s="55" t="s">
        <v>182</v>
      </c>
      <c r="Q26" s="55"/>
      <c r="R26" s="55"/>
      <c r="S26" s="55"/>
      <c r="T26" s="55"/>
      <c r="U26" s="55"/>
      <c r="V26" s="67"/>
      <c r="W26" s="65" t="s">
        <v>183</v>
      </c>
      <c r="X26" s="65" t="s">
        <v>184</v>
      </c>
      <c r="Y26" s="159" t="s">
        <v>81</v>
      </c>
    </row>
    <row r="27" spans="1:25" ht="13.9" customHeight="1">
      <c r="A27" s="52" t="s">
        <v>19</v>
      </c>
      <c r="B27" s="178" t="s">
        <v>186</v>
      </c>
      <c r="C27" s="178"/>
      <c r="D27" s="178"/>
      <c r="E27" s="66" t="s">
        <v>185</v>
      </c>
      <c r="F27" s="66" t="s">
        <v>185</v>
      </c>
      <c r="G27" s="66"/>
      <c r="H27" s="66"/>
      <c r="I27" s="66"/>
      <c r="J27" s="5" t="s">
        <v>187</v>
      </c>
      <c r="K27" s="5"/>
      <c r="L27" s="5"/>
      <c r="M27" s="5"/>
      <c r="N27" s="5"/>
      <c r="O27" s="356" t="s">
        <v>78</v>
      </c>
      <c r="P27" s="357" t="s">
        <v>182</v>
      </c>
      <c r="Q27" s="179"/>
      <c r="R27" s="179"/>
      <c r="S27" s="179"/>
      <c r="T27" s="179"/>
      <c r="U27" s="179"/>
      <c r="V27" s="179"/>
      <c r="W27" s="359" t="s">
        <v>188</v>
      </c>
      <c r="X27" s="359" t="s">
        <v>189</v>
      </c>
      <c r="Y27" s="347" t="s">
        <v>81</v>
      </c>
    </row>
    <row r="28" spans="1:25" ht="13.9" customHeight="1">
      <c r="A28" s="52" t="s">
        <v>19</v>
      </c>
      <c r="B28" s="178" t="s">
        <v>186</v>
      </c>
      <c r="C28" s="178"/>
      <c r="D28" s="178"/>
      <c r="E28" s="66" t="s">
        <v>190</v>
      </c>
      <c r="F28" s="159" t="s">
        <v>191</v>
      </c>
      <c r="G28" s="159"/>
      <c r="H28" s="159"/>
      <c r="I28" s="159"/>
      <c r="J28" s="5" t="s">
        <v>192</v>
      </c>
      <c r="K28" s="5"/>
      <c r="L28" s="5"/>
      <c r="M28" s="5"/>
      <c r="N28" s="5"/>
      <c r="O28" s="356"/>
      <c r="P28" s="358"/>
      <c r="Q28" s="55"/>
      <c r="R28" s="55"/>
      <c r="S28" s="55"/>
      <c r="T28" s="55"/>
      <c r="U28" s="55"/>
      <c r="V28" s="67"/>
      <c r="W28" s="360"/>
      <c r="X28" s="360"/>
      <c r="Y28" s="361"/>
    </row>
    <row r="29" spans="1:25" ht="13.9" customHeight="1">
      <c r="A29" s="43" t="s">
        <v>20</v>
      </c>
      <c r="B29" s="158" t="s">
        <v>195</v>
      </c>
      <c r="C29" s="289"/>
      <c r="D29" s="289"/>
      <c r="E29" s="159" t="s">
        <v>193</v>
      </c>
      <c r="F29" s="50" t="s">
        <v>194</v>
      </c>
      <c r="G29" s="50"/>
      <c r="H29" s="50"/>
      <c r="I29" s="50"/>
      <c r="J29" s="12" t="s">
        <v>196</v>
      </c>
      <c r="K29" s="12"/>
      <c r="L29" s="12"/>
      <c r="M29" s="12"/>
      <c r="N29" s="12"/>
      <c r="O29" s="154" t="s">
        <v>143</v>
      </c>
      <c r="P29" s="159" t="s">
        <v>197</v>
      </c>
      <c r="Q29" s="159"/>
      <c r="R29" s="159"/>
      <c r="S29" s="159"/>
      <c r="T29" s="159"/>
      <c r="U29" s="159"/>
      <c r="V29" s="170"/>
      <c r="W29" s="65" t="s">
        <v>20</v>
      </c>
      <c r="X29" s="65" t="s">
        <v>189</v>
      </c>
      <c r="Y29" s="361"/>
    </row>
    <row r="30" spans="1:25" ht="13.9" customHeight="1">
      <c r="A30" s="43" t="s">
        <v>21</v>
      </c>
      <c r="B30" s="158" t="s">
        <v>200</v>
      </c>
      <c r="C30" s="289"/>
      <c r="D30" s="289"/>
      <c r="E30" s="159" t="s">
        <v>198</v>
      </c>
      <c r="F30" s="159" t="s">
        <v>199</v>
      </c>
      <c r="G30" s="159"/>
      <c r="H30" s="159"/>
      <c r="I30" s="159"/>
      <c r="J30" s="12" t="s">
        <v>201</v>
      </c>
      <c r="K30" s="12"/>
      <c r="L30" s="12"/>
      <c r="M30" s="12"/>
      <c r="N30" s="12"/>
      <c r="O30" s="154" t="s">
        <v>78</v>
      </c>
      <c r="P30" s="43" t="s">
        <v>95</v>
      </c>
      <c r="Q30" s="43"/>
      <c r="R30" s="43"/>
      <c r="S30" s="43"/>
      <c r="T30" s="43"/>
      <c r="U30" s="43"/>
      <c r="V30" s="68"/>
      <c r="W30" s="65" t="s">
        <v>20</v>
      </c>
      <c r="X30" s="65" t="s">
        <v>202</v>
      </c>
      <c r="Y30" s="159" t="s">
        <v>81</v>
      </c>
    </row>
    <row r="31" spans="1:25" ht="13.9" customHeight="1">
      <c r="A31" s="180" t="s">
        <v>22</v>
      </c>
      <c r="B31" s="181" t="s">
        <v>205</v>
      </c>
      <c r="C31" s="304"/>
      <c r="D31" s="304"/>
      <c r="E31" s="182" t="s">
        <v>203</v>
      </c>
      <c r="F31" s="69" t="s">
        <v>204</v>
      </c>
      <c r="G31" s="69"/>
      <c r="H31" s="69"/>
      <c r="I31" s="69"/>
      <c r="J31" s="16" t="s">
        <v>206</v>
      </c>
      <c r="K31" s="16"/>
      <c r="L31" s="16"/>
      <c r="M31" s="16"/>
      <c r="N31" s="16"/>
      <c r="O31" s="183" t="s">
        <v>78</v>
      </c>
      <c r="P31" s="182" t="s">
        <v>207</v>
      </c>
      <c r="Q31" s="182"/>
      <c r="R31" s="182"/>
      <c r="S31" s="182"/>
      <c r="T31" s="182"/>
      <c r="U31" s="182"/>
      <c r="V31" s="182"/>
      <c r="W31" s="70" t="s">
        <v>208</v>
      </c>
      <c r="X31" s="70" t="s">
        <v>209</v>
      </c>
      <c r="Y31" s="159" t="s">
        <v>81</v>
      </c>
    </row>
    <row r="32" spans="1:25" ht="13.9" customHeight="1">
      <c r="A32" s="184"/>
      <c r="B32" s="181" t="s">
        <v>205</v>
      </c>
      <c r="C32" s="304"/>
      <c r="D32" s="304"/>
      <c r="E32" s="182" t="s">
        <v>210</v>
      </c>
      <c r="F32" s="69" t="s">
        <v>211</v>
      </c>
      <c r="G32" s="69"/>
      <c r="H32" s="69"/>
      <c r="I32" s="69"/>
      <c r="J32" s="16" t="s">
        <v>212</v>
      </c>
      <c r="K32" s="16"/>
      <c r="L32" s="16"/>
      <c r="M32" s="16"/>
      <c r="N32" s="16"/>
      <c r="O32" s="183" t="s">
        <v>78</v>
      </c>
      <c r="P32" s="182" t="s">
        <v>207</v>
      </c>
      <c r="Q32" s="182"/>
      <c r="R32" s="182"/>
      <c r="S32" s="182"/>
      <c r="T32" s="182"/>
      <c r="U32" s="182"/>
      <c r="V32" s="182"/>
      <c r="W32" s="70" t="s">
        <v>213</v>
      </c>
      <c r="X32" s="70" t="s">
        <v>214</v>
      </c>
      <c r="Y32" s="159" t="s">
        <v>81</v>
      </c>
    </row>
    <row r="33" spans="1:25" ht="13.9" customHeight="1">
      <c r="A33" s="184"/>
      <c r="B33" s="182"/>
      <c r="C33" s="182"/>
      <c r="D33" s="182"/>
      <c r="E33" s="182" t="s">
        <v>215</v>
      </c>
      <c r="F33" s="69" t="s">
        <v>216</v>
      </c>
      <c r="G33" s="69"/>
      <c r="H33" s="69"/>
      <c r="I33" s="69"/>
      <c r="J33" s="16" t="s">
        <v>217</v>
      </c>
      <c r="K33" s="16"/>
      <c r="L33" s="16"/>
      <c r="M33" s="16"/>
      <c r="N33" s="16"/>
      <c r="O33" s="183" t="s">
        <v>78</v>
      </c>
      <c r="P33" s="182" t="s">
        <v>197</v>
      </c>
      <c r="Q33" s="182"/>
      <c r="R33" s="182"/>
      <c r="S33" s="182"/>
      <c r="T33" s="182"/>
      <c r="U33" s="182"/>
      <c r="V33" s="182"/>
      <c r="W33" s="185" t="s">
        <v>218</v>
      </c>
      <c r="X33" s="185" t="s">
        <v>219</v>
      </c>
      <c r="Y33" s="159" t="s">
        <v>81</v>
      </c>
    </row>
    <row r="34" spans="1:25" ht="13.9" customHeight="1">
      <c r="A34" s="184"/>
      <c r="B34" s="182"/>
      <c r="C34" s="182"/>
      <c r="D34" s="182"/>
      <c r="E34" s="182" t="s">
        <v>220</v>
      </c>
      <c r="F34" s="69" t="s">
        <v>221</v>
      </c>
      <c r="G34" s="69"/>
      <c r="H34" s="69"/>
      <c r="I34" s="69"/>
      <c r="J34" s="16" t="s">
        <v>222</v>
      </c>
      <c r="K34" s="16"/>
      <c r="L34" s="16"/>
      <c r="M34" s="16"/>
      <c r="N34" s="16"/>
      <c r="O34" s="183" t="s">
        <v>78</v>
      </c>
      <c r="P34" s="182" t="s">
        <v>197</v>
      </c>
      <c r="Q34" s="182"/>
      <c r="R34" s="182"/>
      <c r="S34" s="182"/>
      <c r="T34" s="182"/>
      <c r="U34" s="182"/>
      <c r="V34" s="182"/>
      <c r="W34" s="70" t="s">
        <v>223</v>
      </c>
      <c r="X34" s="185" t="s">
        <v>224</v>
      </c>
      <c r="Y34" s="159" t="s">
        <v>81</v>
      </c>
    </row>
    <row r="35" spans="1:25" ht="13.9" customHeight="1">
      <c r="A35" s="184"/>
      <c r="B35" s="181" t="s">
        <v>205</v>
      </c>
      <c r="C35" s="304"/>
      <c r="D35" s="304"/>
      <c r="E35" s="182" t="s">
        <v>225</v>
      </c>
      <c r="F35" s="69" t="s">
        <v>226</v>
      </c>
      <c r="G35" s="69"/>
      <c r="H35" s="69"/>
      <c r="I35" s="69"/>
      <c r="J35" s="16" t="s">
        <v>227</v>
      </c>
      <c r="K35" s="16"/>
      <c r="L35" s="16"/>
      <c r="M35" s="16"/>
      <c r="N35" s="16"/>
      <c r="O35" s="183" t="s">
        <v>78</v>
      </c>
      <c r="P35" s="182" t="s">
        <v>207</v>
      </c>
      <c r="Q35" s="182"/>
      <c r="R35" s="182"/>
      <c r="S35" s="182"/>
      <c r="T35" s="182"/>
      <c r="U35" s="182"/>
      <c r="V35" s="182"/>
      <c r="W35" s="186" t="s">
        <v>228</v>
      </c>
      <c r="X35" s="186" t="s">
        <v>229</v>
      </c>
      <c r="Y35" s="159" t="s">
        <v>81</v>
      </c>
    </row>
    <row r="36" spans="1:25" ht="13.9" customHeight="1">
      <c r="A36" s="184"/>
      <c r="B36" s="187" t="s">
        <v>232</v>
      </c>
      <c r="C36" s="187"/>
      <c r="D36" s="187"/>
      <c r="E36" s="187" t="s">
        <v>230</v>
      </c>
      <c r="F36" s="69" t="s">
        <v>231</v>
      </c>
      <c r="G36" s="69"/>
      <c r="H36" s="69"/>
      <c r="I36" s="69"/>
      <c r="J36" s="17" t="s">
        <v>233</v>
      </c>
      <c r="K36" s="17"/>
      <c r="L36" s="17"/>
      <c r="M36" s="17"/>
      <c r="N36" s="17"/>
      <c r="O36" s="188" t="s">
        <v>234</v>
      </c>
      <c r="P36" s="71"/>
      <c r="Q36" s="71"/>
      <c r="R36" s="71"/>
      <c r="S36" s="71"/>
      <c r="T36" s="71"/>
      <c r="U36" s="71"/>
      <c r="V36" s="71"/>
      <c r="W36" s="70" t="s">
        <v>235</v>
      </c>
      <c r="X36" s="70" t="s">
        <v>236</v>
      </c>
      <c r="Y36" s="159" t="s">
        <v>81</v>
      </c>
    </row>
    <row r="37" spans="1:25" ht="13.9" customHeight="1">
      <c r="A37" s="184"/>
      <c r="B37" s="187"/>
      <c r="C37" s="187"/>
      <c r="D37" s="187"/>
      <c r="E37" s="187" t="s">
        <v>237</v>
      </c>
      <c r="F37" s="69" t="s">
        <v>238</v>
      </c>
      <c r="G37" s="69"/>
      <c r="H37" s="72"/>
      <c r="I37" s="72"/>
      <c r="J37" s="18" t="s">
        <v>239</v>
      </c>
      <c r="K37" s="18"/>
      <c r="L37" s="18"/>
      <c r="M37" s="18"/>
      <c r="N37" s="18"/>
      <c r="O37" s="188" t="s">
        <v>234</v>
      </c>
      <c r="P37" s="71"/>
      <c r="Q37" s="71"/>
      <c r="R37" s="71"/>
      <c r="S37" s="71"/>
      <c r="T37" s="71"/>
      <c r="U37" s="71"/>
      <c r="V37" s="71"/>
      <c r="W37" s="70" t="s">
        <v>240</v>
      </c>
      <c r="X37" s="70" t="s">
        <v>241</v>
      </c>
      <c r="Y37" s="159" t="s">
        <v>81</v>
      </c>
    </row>
    <row r="38" spans="1:25" ht="13.9" customHeight="1">
      <c r="A38" s="184"/>
      <c r="B38" s="181"/>
      <c r="C38" s="304"/>
      <c r="D38" s="304"/>
      <c r="E38" s="182" t="s">
        <v>242</v>
      </c>
      <c r="F38" s="69" t="s">
        <v>243</v>
      </c>
      <c r="G38" s="69"/>
      <c r="H38" s="69"/>
      <c r="I38" s="69"/>
      <c r="J38" s="16" t="s">
        <v>244</v>
      </c>
      <c r="K38" s="16"/>
      <c r="L38" s="16"/>
      <c r="M38" s="16"/>
      <c r="N38" s="16"/>
      <c r="O38" s="183" t="s">
        <v>245</v>
      </c>
      <c r="P38" s="181" t="s">
        <v>246</v>
      </c>
      <c r="Q38" s="181"/>
      <c r="R38" s="181"/>
      <c r="S38" s="181"/>
      <c r="T38" s="181"/>
      <c r="U38" s="181"/>
      <c r="V38" s="189"/>
      <c r="W38" s="70" t="s">
        <v>247</v>
      </c>
      <c r="X38" s="70" t="s">
        <v>248</v>
      </c>
      <c r="Y38" s="159" t="s">
        <v>81</v>
      </c>
    </row>
    <row r="39" spans="1:25" ht="13.9" customHeight="1">
      <c r="A39" s="184"/>
      <c r="B39" s="362" t="s">
        <v>250</v>
      </c>
      <c r="C39" s="301"/>
      <c r="D39" s="301"/>
      <c r="E39" s="187" t="s">
        <v>1200</v>
      </c>
      <c r="F39" s="73" t="s">
        <v>249</v>
      </c>
      <c r="G39" s="74"/>
      <c r="H39" s="74"/>
      <c r="I39" s="74"/>
      <c r="J39" s="17" t="s">
        <v>251</v>
      </c>
      <c r="K39" s="20"/>
      <c r="L39" s="20"/>
      <c r="M39" s="20"/>
      <c r="N39" s="20"/>
      <c r="O39" s="351" t="s">
        <v>252</v>
      </c>
      <c r="P39" s="365" t="s">
        <v>253</v>
      </c>
      <c r="Q39" s="181"/>
      <c r="R39" s="181"/>
      <c r="S39" s="181"/>
      <c r="T39" s="181"/>
      <c r="U39" s="181"/>
      <c r="V39" s="189"/>
      <c r="W39" s="70" t="s">
        <v>254</v>
      </c>
      <c r="X39" s="70" t="s">
        <v>255</v>
      </c>
      <c r="Y39" s="159" t="s">
        <v>81</v>
      </c>
    </row>
    <row r="40" spans="1:25" ht="13.9" customHeight="1">
      <c r="A40" s="184"/>
      <c r="B40" s="363"/>
      <c r="C40" s="302"/>
      <c r="D40" s="302"/>
      <c r="E40" s="187" t="s">
        <v>256</v>
      </c>
      <c r="F40" s="73" t="s">
        <v>257</v>
      </c>
      <c r="G40" s="75"/>
      <c r="H40" s="75"/>
      <c r="I40" s="75"/>
      <c r="J40" s="17" t="s">
        <v>258</v>
      </c>
      <c r="K40" s="76"/>
      <c r="L40" s="76"/>
      <c r="M40" s="76"/>
      <c r="N40" s="76"/>
      <c r="O40" s="352"/>
      <c r="P40" s="366"/>
      <c r="Q40" s="77"/>
      <c r="R40" s="77"/>
      <c r="S40" s="77"/>
      <c r="T40" s="77"/>
      <c r="U40" s="77"/>
      <c r="V40" s="77"/>
      <c r="W40" s="70" t="s">
        <v>259</v>
      </c>
      <c r="X40" s="70" t="s">
        <v>260</v>
      </c>
      <c r="Y40" s="159" t="s">
        <v>81</v>
      </c>
    </row>
    <row r="41" spans="1:25" ht="13.9" customHeight="1">
      <c r="A41" s="184"/>
      <c r="B41" s="363"/>
      <c r="C41" s="302"/>
      <c r="D41" s="302"/>
      <c r="E41" s="187" t="s">
        <v>261</v>
      </c>
      <c r="F41" s="73" t="s">
        <v>262</v>
      </c>
      <c r="G41" s="75"/>
      <c r="H41" s="75"/>
      <c r="I41" s="75"/>
      <c r="J41" s="17" t="s">
        <v>263</v>
      </c>
      <c r="K41" s="76"/>
      <c r="L41" s="76"/>
      <c r="M41" s="76"/>
      <c r="N41" s="76"/>
      <c r="O41" s="352"/>
      <c r="P41" s="366"/>
      <c r="Q41" s="77"/>
      <c r="R41" s="77"/>
      <c r="S41" s="77"/>
      <c r="T41" s="77"/>
      <c r="U41" s="77"/>
      <c r="V41" s="77"/>
      <c r="W41" s="70" t="s">
        <v>264</v>
      </c>
      <c r="X41" s="70" t="s">
        <v>265</v>
      </c>
      <c r="Y41" s="159" t="s">
        <v>81</v>
      </c>
    </row>
    <row r="42" spans="1:25" ht="13.9" customHeight="1">
      <c r="A42" s="184"/>
      <c r="B42" s="363"/>
      <c r="C42" s="302"/>
      <c r="D42" s="302"/>
      <c r="E42" s="187" t="s">
        <v>266</v>
      </c>
      <c r="F42" s="73" t="s">
        <v>267</v>
      </c>
      <c r="G42" s="75"/>
      <c r="H42" s="75"/>
      <c r="I42" s="75"/>
      <c r="J42" s="17" t="s">
        <v>268</v>
      </c>
      <c r="K42" s="76"/>
      <c r="L42" s="76"/>
      <c r="M42" s="76"/>
      <c r="N42" s="76"/>
      <c r="O42" s="352"/>
      <c r="P42" s="366"/>
      <c r="Q42" s="77"/>
      <c r="R42" s="77"/>
      <c r="S42" s="77"/>
      <c r="T42" s="77"/>
      <c r="U42" s="77"/>
      <c r="V42" s="77"/>
      <c r="W42" s="70" t="s">
        <v>269</v>
      </c>
      <c r="X42" s="70" t="s">
        <v>270</v>
      </c>
      <c r="Y42" s="159" t="s">
        <v>81</v>
      </c>
    </row>
    <row r="43" spans="1:25" ht="13.9" customHeight="1">
      <c r="A43" s="184"/>
      <c r="B43" s="363"/>
      <c r="C43" s="302"/>
      <c r="D43" s="302"/>
      <c r="E43" s="187" t="s">
        <v>271</v>
      </c>
      <c r="F43" s="73" t="s">
        <v>272</v>
      </c>
      <c r="G43" s="75"/>
      <c r="H43" s="75"/>
      <c r="I43" s="75"/>
      <c r="J43" s="17" t="s">
        <v>273</v>
      </c>
      <c r="K43" s="76"/>
      <c r="L43" s="76"/>
      <c r="M43" s="76"/>
      <c r="N43" s="76"/>
      <c r="O43" s="352"/>
      <c r="P43" s="366"/>
      <c r="Q43" s="77"/>
      <c r="R43" s="77"/>
      <c r="S43" s="77"/>
      <c r="T43" s="77"/>
      <c r="U43" s="77"/>
      <c r="V43" s="77"/>
      <c r="W43" s="70" t="s">
        <v>274</v>
      </c>
      <c r="X43" s="70" t="s">
        <v>275</v>
      </c>
      <c r="Y43" s="159" t="s">
        <v>276</v>
      </c>
    </row>
    <row r="44" spans="1:25" ht="13.9" customHeight="1">
      <c r="A44" s="184"/>
      <c r="B44" s="363"/>
      <c r="C44" s="302"/>
      <c r="D44" s="302"/>
      <c r="E44" s="187" t="s">
        <v>277</v>
      </c>
      <c r="F44" s="73" t="s">
        <v>278</v>
      </c>
      <c r="G44" s="75"/>
      <c r="H44" s="75"/>
      <c r="I44" s="75"/>
      <c r="J44" s="17" t="s">
        <v>279</v>
      </c>
      <c r="K44" s="76"/>
      <c r="L44" s="76"/>
      <c r="M44" s="76"/>
      <c r="N44" s="76"/>
      <c r="O44" s="352"/>
      <c r="P44" s="366"/>
      <c r="Q44" s="77"/>
      <c r="R44" s="77"/>
      <c r="S44" s="77"/>
      <c r="T44" s="77"/>
      <c r="U44" s="77"/>
      <c r="V44" s="77"/>
      <c r="W44" s="70" t="s">
        <v>280</v>
      </c>
      <c r="X44" s="70" t="s">
        <v>281</v>
      </c>
      <c r="Y44" s="159" t="s">
        <v>276</v>
      </c>
    </row>
    <row r="45" spans="1:25" ht="13.9" customHeight="1">
      <c r="A45" s="184"/>
      <c r="B45" s="363"/>
      <c r="C45" s="302"/>
      <c r="D45" s="302"/>
      <c r="E45" s="187" t="s">
        <v>282</v>
      </c>
      <c r="F45" s="73" t="s">
        <v>283</v>
      </c>
      <c r="G45" s="75"/>
      <c r="H45" s="75"/>
      <c r="I45" s="75"/>
      <c r="J45" s="17" t="s">
        <v>284</v>
      </c>
      <c r="K45" s="76"/>
      <c r="L45" s="76"/>
      <c r="M45" s="76"/>
      <c r="N45" s="76"/>
      <c r="O45" s="352"/>
      <c r="P45" s="366"/>
      <c r="Q45" s="77"/>
      <c r="R45" s="77"/>
      <c r="S45" s="77"/>
      <c r="T45" s="77"/>
      <c r="U45" s="77"/>
      <c r="V45" s="77"/>
      <c r="W45" s="70" t="s">
        <v>285</v>
      </c>
      <c r="X45" s="70" t="s">
        <v>286</v>
      </c>
      <c r="Y45" s="159" t="s">
        <v>276</v>
      </c>
    </row>
    <row r="46" spans="1:25" ht="13.9" customHeight="1">
      <c r="A46" s="184"/>
      <c r="B46" s="363"/>
      <c r="C46" s="302"/>
      <c r="D46" s="302"/>
      <c r="E46" s="187" t="s">
        <v>287</v>
      </c>
      <c r="F46" s="73" t="s">
        <v>288</v>
      </c>
      <c r="G46" s="75"/>
      <c r="H46" s="75"/>
      <c r="I46" s="75"/>
      <c r="J46" s="17" t="s">
        <v>289</v>
      </c>
      <c r="K46" s="76"/>
      <c r="L46" s="76"/>
      <c r="M46" s="76"/>
      <c r="N46" s="76"/>
      <c r="O46" s="352"/>
      <c r="P46" s="366"/>
      <c r="Q46" s="77"/>
      <c r="R46" s="77"/>
      <c r="S46" s="77"/>
      <c r="T46" s="77"/>
      <c r="U46" s="77"/>
      <c r="V46" s="77"/>
      <c r="W46" s="70" t="s">
        <v>290</v>
      </c>
      <c r="X46" s="70" t="s">
        <v>291</v>
      </c>
      <c r="Y46" s="159" t="s">
        <v>276</v>
      </c>
    </row>
    <row r="47" spans="1:25" ht="13.9" customHeight="1">
      <c r="A47" s="184"/>
      <c r="B47" s="364"/>
      <c r="C47" s="303"/>
      <c r="D47" s="303"/>
      <c r="E47" s="187" t="s">
        <v>292</v>
      </c>
      <c r="F47" s="73" t="s">
        <v>293</v>
      </c>
      <c r="G47" s="78"/>
      <c r="H47" s="78"/>
      <c r="I47" s="78"/>
      <c r="J47" s="17" t="s">
        <v>294</v>
      </c>
      <c r="K47" s="79"/>
      <c r="L47" s="79"/>
      <c r="M47" s="79"/>
      <c r="N47" s="79"/>
      <c r="O47" s="355"/>
      <c r="P47" s="366"/>
      <c r="Q47" s="77"/>
      <c r="R47" s="77"/>
      <c r="S47" s="77"/>
      <c r="T47" s="77"/>
      <c r="U47" s="77"/>
      <c r="V47" s="77"/>
      <c r="W47" s="70" t="s">
        <v>295</v>
      </c>
      <c r="X47" s="70" t="s">
        <v>296</v>
      </c>
      <c r="Y47" s="159" t="s">
        <v>276</v>
      </c>
    </row>
    <row r="48" spans="1:25" ht="13.9" customHeight="1">
      <c r="A48" s="184"/>
      <c r="B48" s="182" t="s">
        <v>299</v>
      </c>
      <c r="C48" s="182"/>
      <c r="D48" s="182"/>
      <c r="E48" s="182" t="s">
        <v>297</v>
      </c>
      <c r="F48" s="69" t="s">
        <v>298</v>
      </c>
      <c r="G48" s="69"/>
      <c r="H48" s="69"/>
      <c r="I48" s="69"/>
      <c r="J48" s="16" t="s">
        <v>300</v>
      </c>
      <c r="K48" s="16"/>
      <c r="L48" s="16"/>
      <c r="M48" s="16"/>
      <c r="N48" s="16"/>
      <c r="O48" s="183" t="s">
        <v>245</v>
      </c>
      <c r="P48" s="181" t="s">
        <v>246</v>
      </c>
      <c r="Q48" s="181"/>
      <c r="R48" s="181"/>
      <c r="S48" s="181"/>
      <c r="T48" s="181"/>
      <c r="U48" s="181"/>
      <c r="V48" s="189"/>
      <c r="W48" s="70" t="s">
        <v>301</v>
      </c>
      <c r="X48" s="70" t="s">
        <v>302</v>
      </c>
      <c r="Y48" s="159" t="s">
        <v>81</v>
      </c>
    </row>
    <row r="49" spans="1:25" ht="13.9" customHeight="1">
      <c r="A49" s="184"/>
      <c r="B49" s="182" t="s">
        <v>304</v>
      </c>
      <c r="C49" s="182"/>
      <c r="D49" s="182"/>
      <c r="E49" s="182" t="s">
        <v>303</v>
      </c>
      <c r="F49" s="69" t="s">
        <v>238</v>
      </c>
      <c r="G49" s="69"/>
      <c r="H49" s="69"/>
      <c r="I49" s="69"/>
      <c r="J49" s="16" t="s">
        <v>239</v>
      </c>
      <c r="K49" s="16"/>
      <c r="L49" s="16"/>
      <c r="M49" s="16"/>
      <c r="N49" s="16"/>
      <c r="O49" s="183" t="s">
        <v>234</v>
      </c>
      <c r="P49" s="181" t="s">
        <v>305</v>
      </c>
      <c r="Q49" s="181"/>
      <c r="R49" s="181"/>
      <c r="S49" s="181"/>
      <c r="T49" s="181"/>
      <c r="U49" s="181"/>
      <c r="V49" s="189"/>
      <c r="W49" s="70" t="s">
        <v>235</v>
      </c>
      <c r="X49" s="70" t="s">
        <v>236</v>
      </c>
      <c r="Y49" s="159" t="s">
        <v>81</v>
      </c>
    </row>
    <row r="50" spans="1:25" ht="13.9" customHeight="1">
      <c r="A50" s="184"/>
      <c r="B50" s="182" t="s">
        <v>308</v>
      </c>
      <c r="C50" s="182"/>
      <c r="D50" s="182"/>
      <c r="E50" s="80" t="s">
        <v>306</v>
      </c>
      <c r="F50" s="69" t="s">
        <v>307</v>
      </c>
      <c r="G50" s="69"/>
      <c r="H50" s="69"/>
      <c r="I50" s="69"/>
      <c r="J50" s="16" t="s">
        <v>309</v>
      </c>
      <c r="K50" s="16"/>
      <c r="L50" s="16"/>
      <c r="M50" s="16"/>
      <c r="N50" s="16"/>
      <c r="O50" s="183" t="s">
        <v>245</v>
      </c>
      <c r="P50" s="181" t="s">
        <v>246</v>
      </c>
      <c r="Q50" s="181"/>
      <c r="R50" s="181"/>
      <c r="S50" s="181"/>
      <c r="T50" s="181"/>
      <c r="U50" s="181"/>
      <c r="V50" s="189"/>
      <c r="W50" s="70" t="s">
        <v>310</v>
      </c>
      <c r="X50" s="70" t="s">
        <v>311</v>
      </c>
      <c r="Y50" s="159" t="s">
        <v>276</v>
      </c>
    </row>
    <row r="51" spans="1:25" ht="13.9" customHeight="1">
      <c r="A51" s="184"/>
      <c r="B51" s="181" t="s">
        <v>314</v>
      </c>
      <c r="C51" s="304"/>
      <c r="D51" s="304"/>
      <c r="E51" s="182" t="s">
        <v>312</v>
      </c>
      <c r="F51" s="69" t="s">
        <v>313</v>
      </c>
      <c r="G51" s="69"/>
      <c r="H51" s="69"/>
      <c r="I51" s="69"/>
      <c r="J51" s="16" t="s">
        <v>315</v>
      </c>
      <c r="K51" s="16"/>
      <c r="L51" s="16"/>
      <c r="M51" s="16"/>
      <c r="N51" s="16"/>
      <c r="O51" s="183" t="s">
        <v>245</v>
      </c>
      <c r="P51" s="181" t="s">
        <v>246</v>
      </c>
      <c r="Q51" s="181"/>
      <c r="R51" s="181"/>
      <c r="S51" s="181"/>
      <c r="T51" s="181"/>
      <c r="U51" s="181"/>
      <c r="V51" s="189"/>
      <c r="W51" s="70" t="s">
        <v>316</v>
      </c>
      <c r="X51" s="70" t="s">
        <v>317</v>
      </c>
      <c r="Y51" s="159" t="s">
        <v>276</v>
      </c>
    </row>
    <row r="52" spans="1:25" ht="13.9" customHeight="1">
      <c r="A52" s="184"/>
      <c r="B52" s="77">
        <v>75010</v>
      </c>
      <c r="C52" s="305"/>
      <c r="D52" s="305"/>
      <c r="E52" s="182" t="s">
        <v>318</v>
      </c>
      <c r="F52" s="69" t="s">
        <v>319</v>
      </c>
      <c r="G52" s="69"/>
      <c r="H52" s="69"/>
      <c r="I52" s="69"/>
      <c r="J52" s="16" t="s">
        <v>320</v>
      </c>
      <c r="K52" s="16"/>
      <c r="L52" s="16"/>
      <c r="M52" s="16"/>
      <c r="N52" s="16"/>
      <c r="O52" s="183" t="s">
        <v>245</v>
      </c>
      <c r="P52" s="181" t="s">
        <v>246</v>
      </c>
      <c r="Q52" s="181"/>
      <c r="R52" s="181"/>
      <c r="S52" s="181"/>
      <c r="T52" s="181"/>
      <c r="U52" s="181"/>
      <c r="V52" s="189"/>
      <c r="W52" s="70" t="s">
        <v>321</v>
      </c>
      <c r="X52" s="70" t="s">
        <v>322</v>
      </c>
      <c r="Y52" s="159" t="s">
        <v>81</v>
      </c>
    </row>
    <row r="53" spans="1:25" ht="13.9" customHeight="1">
      <c r="A53" s="184"/>
      <c r="B53" s="77">
        <v>93</v>
      </c>
      <c r="C53" s="305"/>
      <c r="D53" s="305"/>
      <c r="E53" s="182" t="s">
        <v>323</v>
      </c>
      <c r="F53" s="69" t="s">
        <v>324</v>
      </c>
      <c r="G53" s="69"/>
      <c r="H53" s="69"/>
      <c r="I53" s="69"/>
      <c r="J53" s="16" t="s">
        <v>325</v>
      </c>
      <c r="K53" s="16"/>
      <c r="L53" s="16"/>
      <c r="M53" s="16"/>
      <c r="N53" s="16"/>
      <c r="O53" s="183" t="s">
        <v>245</v>
      </c>
      <c r="P53" s="181" t="s">
        <v>246</v>
      </c>
      <c r="Q53" s="181"/>
      <c r="R53" s="181"/>
      <c r="S53" s="181"/>
      <c r="T53" s="181"/>
      <c r="U53" s="181"/>
      <c r="V53" s="189"/>
      <c r="W53" s="70" t="s">
        <v>326</v>
      </c>
      <c r="X53" s="70" t="s">
        <v>327</v>
      </c>
      <c r="Y53" s="159" t="s">
        <v>276</v>
      </c>
    </row>
    <row r="54" spans="1:25" ht="13.9" customHeight="1">
      <c r="A54" s="184"/>
      <c r="B54" s="181">
        <v>92</v>
      </c>
      <c r="C54" s="304"/>
      <c r="D54" s="304"/>
      <c r="E54" s="182" t="s">
        <v>328</v>
      </c>
      <c r="F54" s="69" t="s">
        <v>329</v>
      </c>
      <c r="G54" s="69"/>
      <c r="H54" s="69"/>
      <c r="I54" s="69"/>
      <c r="J54" s="17" t="s">
        <v>330</v>
      </c>
      <c r="K54" s="17"/>
      <c r="L54" s="17"/>
      <c r="M54" s="17"/>
      <c r="N54" s="17"/>
      <c r="O54" s="351" t="s">
        <v>84</v>
      </c>
      <c r="P54" s="190"/>
      <c r="Q54" s="190"/>
      <c r="R54" s="190"/>
      <c r="S54" s="190"/>
      <c r="T54" s="190"/>
      <c r="U54" s="190"/>
      <c r="V54" s="191"/>
      <c r="W54" s="70" t="s">
        <v>331</v>
      </c>
      <c r="X54" s="70" t="s">
        <v>332</v>
      </c>
      <c r="Y54" s="159" t="s">
        <v>276</v>
      </c>
    </row>
    <row r="55" spans="1:25" ht="13.9" customHeight="1">
      <c r="A55" s="184"/>
      <c r="B55" s="181">
        <v>94</v>
      </c>
      <c r="C55" s="304"/>
      <c r="D55" s="304"/>
      <c r="E55" s="182" t="s">
        <v>333</v>
      </c>
      <c r="F55" s="69" t="s">
        <v>334</v>
      </c>
      <c r="G55" s="69"/>
      <c r="H55" s="69"/>
      <c r="I55" s="69"/>
      <c r="J55" s="17" t="s">
        <v>335</v>
      </c>
      <c r="K55" s="17"/>
      <c r="L55" s="17"/>
      <c r="M55" s="17"/>
      <c r="N55" s="17"/>
      <c r="O55" s="352"/>
      <c r="P55" s="353" t="s">
        <v>336</v>
      </c>
      <c r="Q55" s="190"/>
      <c r="R55" s="190"/>
      <c r="S55" s="190"/>
      <c r="T55" s="190"/>
      <c r="U55" s="190"/>
      <c r="V55" s="191"/>
      <c r="W55" s="70" t="s">
        <v>337</v>
      </c>
      <c r="X55" s="70" t="s">
        <v>338</v>
      </c>
      <c r="Y55" s="159" t="s">
        <v>81</v>
      </c>
    </row>
    <row r="56" spans="1:25" ht="13.9" customHeight="1">
      <c r="A56" s="184"/>
      <c r="B56" s="181">
        <v>94</v>
      </c>
      <c r="C56" s="304"/>
      <c r="D56" s="304"/>
      <c r="E56" s="182" t="s">
        <v>339</v>
      </c>
      <c r="F56" s="69" t="s">
        <v>340</v>
      </c>
      <c r="G56" s="69"/>
      <c r="H56" s="69"/>
      <c r="I56" s="69"/>
      <c r="J56" s="17" t="s">
        <v>341</v>
      </c>
      <c r="K56" s="17"/>
      <c r="L56" s="17"/>
      <c r="M56" s="17"/>
      <c r="N56" s="17"/>
      <c r="O56" s="352"/>
      <c r="P56" s="353"/>
      <c r="Q56" s="190"/>
      <c r="R56" s="190"/>
      <c r="S56" s="190"/>
      <c r="T56" s="190"/>
      <c r="U56" s="190"/>
      <c r="V56" s="191"/>
      <c r="W56" s="70" t="s">
        <v>342</v>
      </c>
      <c r="X56" s="70" t="s">
        <v>343</v>
      </c>
      <c r="Y56" s="159" t="s">
        <v>344</v>
      </c>
    </row>
    <row r="57" spans="1:25" ht="13.9" customHeight="1">
      <c r="A57" s="184"/>
      <c r="B57" s="71"/>
      <c r="C57" s="71"/>
      <c r="D57" s="71"/>
      <c r="E57" s="182" t="s">
        <v>345</v>
      </c>
      <c r="F57" s="69" t="s">
        <v>329</v>
      </c>
      <c r="G57" s="69"/>
      <c r="H57" s="69"/>
      <c r="I57" s="69"/>
      <c r="J57" s="17" t="s">
        <v>346</v>
      </c>
      <c r="K57" s="17"/>
      <c r="L57" s="17"/>
      <c r="M57" s="17"/>
      <c r="N57" s="17"/>
      <c r="O57" s="352"/>
      <c r="P57" s="353"/>
      <c r="Q57" s="190"/>
      <c r="R57" s="190"/>
      <c r="S57" s="190"/>
      <c r="T57" s="190"/>
      <c r="U57" s="190"/>
      <c r="V57" s="191"/>
      <c r="W57" s="70" t="s">
        <v>347</v>
      </c>
      <c r="X57" s="70" t="s">
        <v>348</v>
      </c>
      <c r="Y57" s="159" t="s">
        <v>276</v>
      </c>
    </row>
    <row r="58" spans="1:25" ht="13.9" customHeight="1">
      <c r="A58" s="184"/>
      <c r="B58" s="71"/>
      <c r="C58" s="71"/>
      <c r="D58" s="71"/>
      <c r="E58" s="182" t="s">
        <v>349</v>
      </c>
      <c r="F58" s="69" t="s">
        <v>350</v>
      </c>
      <c r="G58" s="69"/>
      <c r="H58" s="69"/>
      <c r="I58" s="69"/>
      <c r="J58" s="17" t="s">
        <v>351</v>
      </c>
      <c r="K58" s="17"/>
      <c r="L58" s="17"/>
      <c r="M58" s="17"/>
      <c r="N58" s="17"/>
      <c r="O58" s="352"/>
      <c r="P58" s="353"/>
      <c r="Q58" s="190"/>
      <c r="R58" s="190"/>
      <c r="S58" s="190"/>
      <c r="T58" s="190"/>
      <c r="U58" s="190"/>
      <c r="V58" s="191"/>
      <c r="W58" s="70" t="s">
        <v>352</v>
      </c>
      <c r="X58" s="70" t="s">
        <v>353</v>
      </c>
      <c r="Y58" s="159" t="s">
        <v>276</v>
      </c>
    </row>
    <row r="59" spans="1:25" ht="13.9" customHeight="1">
      <c r="A59" s="184"/>
      <c r="B59" s="181">
        <v>92</v>
      </c>
      <c r="C59" s="304"/>
      <c r="D59" s="304"/>
      <c r="E59" s="182" t="s">
        <v>354</v>
      </c>
      <c r="F59" s="69" t="s">
        <v>355</v>
      </c>
      <c r="G59" s="69"/>
      <c r="H59" s="69"/>
      <c r="I59" s="69"/>
      <c r="J59" s="17" t="s">
        <v>356</v>
      </c>
      <c r="K59" s="17"/>
      <c r="L59" s="17"/>
      <c r="M59" s="17"/>
      <c r="N59" s="17"/>
      <c r="O59" s="352"/>
      <c r="P59" s="353"/>
      <c r="Q59" s="190"/>
      <c r="R59" s="190"/>
      <c r="S59" s="190"/>
      <c r="T59" s="190"/>
      <c r="U59" s="190"/>
      <c r="V59" s="191"/>
      <c r="W59" s="70" t="s">
        <v>357</v>
      </c>
      <c r="X59" s="70" t="s">
        <v>322</v>
      </c>
      <c r="Y59" s="159" t="s">
        <v>276</v>
      </c>
    </row>
    <row r="60" spans="1:25" ht="13.9" customHeight="1">
      <c r="A60" s="184"/>
      <c r="B60" s="71"/>
      <c r="C60" s="71"/>
      <c r="D60" s="71"/>
      <c r="E60" s="182" t="s">
        <v>358</v>
      </c>
      <c r="F60" s="69" t="s">
        <v>359</v>
      </c>
      <c r="G60" s="69"/>
      <c r="H60" s="69"/>
      <c r="I60" s="69"/>
      <c r="J60" s="17" t="s">
        <v>360</v>
      </c>
      <c r="K60" s="17"/>
      <c r="L60" s="17"/>
      <c r="M60" s="17"/>
      <c r="N60" s="17"/>
      <c r="O60" s="352"/>
      <c r="P60" s="353"/>
      <c r="Q60" s="190"/>
      <c r="R60" s="190"/>
      <c r="S60" s="190"/>
      <c r="T60" s="190"/>
      <c r="U60" s="190"/>
      <c r="V60" s="191"/>
      <c r="W60" s="70" t="s">
        <v>361</v>
      </c>
      <c r="X60" s="70" t="s">
        <v>362</v>
      </c>
      <c r="Y60" s="159" t="s">
        <v>276</v>
      </c>
    </row>
    <row r="61" spans="1:25" ht="13.9" customHeight="1">
      <c r="A61" s="184"/>
      <c r="B61" s="71"/>
      <c r="C61" s="71"/>
      <c r="D61" s="71"/>
      <c r="E61" s="182" t="s">
        <v>363</v>
      </c>
      <c r="F61" s="69" t="s">
        <v>364</v>
      </c>
      <c r="G61" s="69"/>
      <c r="H61" s="69"/>
      <c r="I61" s="69"/>
      <c r="J61" s="17" t="s">
        <v>365</v>
      </c>
      <c r="K61" s="17"/>
      <c r="L61" s="17"/>
      <c r="M61" s="17"/>
      <c r="N61" s="17"/>
      <c r="O61" s="352"/>
      <c r="P61" s="353"/>
      <c r="Q61" s="190"/>
      <c r="R61" s="190"/>
      <c r="S61" s="190"/>
      <c r="T61" s="190"/>
      <c r="U61" s="190"/>
      <c r="V61" s="191"/>
      <c r="W61" s="70" t="s">
        <v>366</v>
      </c>
      <c r="X61" s="70" t="s">
        <v>367</v>
      </c>
      <c r="Y61" s="159" t="s">
        <v>276</v>
      </c>
    </row>
    <row r="62" spans="1:25" ht="13.9" customHeight="1">
      <c r="A62" s="184"/>
      <c r="B62" s="71"/>
      <c r="C62" s="71"/>
      <c r="D62" s="71"/>
      <c r="E62" s="182" t="s">
        <v>368</v>
      </c>
      <c r="F62" s="69" t="s">
        <v>369</v>
      </c>
      <c r="G62" s="69"/>
      <c r="H62" s="69"/>
      <c r="I62" s="69"/>
      <c r="J62" s="17" t="s">
        <v>370</v>
      </c>
      <c r="K62" s="17"/>
      <c r="L62" s="17"/>
      <c r="M62" s="17"/>
      <c r="N62" s="17"/>
      <c r="O62" s="352"/>
      <c r="P62" s="353"/>
      <c r="Q62" s="190"/>
      <c r="R62" s="190"/>
      <c r="S62" s="190"/>
      <c r="T62" s="190"/>
      <c r="U62" s="190"/>
      <c r="V62" s="191"/>
      <c r="W62" s="70" t="s">
        <v>371</v>
      </c>
      <c r="X62" s="70" t="s">
        <v>372</v>
      </c>
      <c r="Y62" s="159" t="s">
        <v>276</v>
      </c>
    </row>
    <row r="63" spans="1:25" ht="13.9" customHeight="1">
      <c r="A63" s="184"/>
      <c r="B63" s="181"/>
      <c r="C63" s="304"/>
      <c r="D63" s="304"/>
      <c r="E63" s="182" t="s">
        <v>373</v>
      </c>
      <c r="F63" s="69" t="s">
        <v>374</v>
      </c>
      <c r="G63" s="69"/>
      <c r="H63" s="69"/>
      <c r="I63" s="69"/>
      <c r="J63" s="17" t="s">
        <v>375</v>
      </c>
      <c r="K63" s="17"/>
      <c r="L63" s="17"/>
      <c r="M63" s="17"/>
      <c r="N63" s="17"/>
      <c r="O63" s="352"/>
      <c r="P63" s="353"/>
      <c r="Q63" s="190"/>
      <c r="R63" s="190"/>
      <c r="S63" s="190"/>
      <c r="T63" s="190"/>
      <c r="U63" s="190"/>
      <c r="V63" s="191"/>
      <c r="W63" s="70" t="s">
        <v>376</v>
      </c>
      <c r="X63" s="70" t="s">
        <v>377</v>
      </c>
      <c r="Y63" s="159" t="s">
        <v>276</v>
      </c>
    </row>
    <row r="64" spans="1:25" ht="13.9" customHeight="1">
      <c r="A64" s="184"/>
      <c r="B64" s="181"/>
      <c r="C64" s="304"/>
      <c r="D64" s="304"/>
      <c r="E64" s="182" t="s">
        <v>378</v>
      </c>
      <c r="F64" s="69" t="s">
        <v>379</v>
      </c>
      <c r="G64" s="69"/>
      <c r="H64" s="69"/>
      <c r="I64" s="69"/>
      <c r="J64" s="17" t="s">
        <v>380</v>
      </c>
      <c r="K64" s="17"/>
      <c r="L64" s="17"/>
      <c r="M64" s="17"/>
      <c r="N64" s="17"/>
      <c r="O64" s="352"/>
      <c r="P64" s="353"/>
      <c r="Q64" s="190"/>
      <c r="R64" s="190"/>
      <c r="S64" s="190"/>
      <c r="T64" s="190"/>
      <c r="U64" s="190"/>
      <c r="V64" s="191"/>
      <c r="W64" s="70" t="s">
        <v>381</v>
      </c>
      <c r="X64" s="70" t="s">
        <v>382</v>
      </c>
      <c r="Y64" s="159" t="s">
        <v>276</v>
      </c>
    </row>
    <row r="65" spans="1:25" ht="13.9" customHeight="1">
      <c r="A65" s="184"/>
      <c r="B65" s="181" t="s">
        <v>385</v>
      </c>
      <c r="C65" s="304"/>
      <c r="D65" s="304"/>
      <c r="E65" s="182" t="s">
        <v>383</v>
      </c>
      <c r="F65" s="69" t="s">
        <v>384</v>
      </c>
      <c r="G65" s="69"/>
      <c r="H65" s="69"/>
      <c r="I65" s="69"/>
      <c r="J65" s="17" t="s">
        <v>386</v>
      </c>
      <c r="K65" s="17"/>
      <c r="L65" s="17"/>
      <c r="M65" s="17"/>
      <c r="N65" s="17"/>
      <c r="O65" s="352"/>
      <c r="P65" s="353"/>
      <c r="Q65" s="190"/>
      <c r="R65" s="190"/>
      <c r="S65" s="190"/>
      <c r="T65" s="190"/>
      <c r="U65" s="190"/>
      <c r="V65" s="191"/>
      <c r="W65" s="70" t="s">
        <v>387</v>
      </c>
      <c r="X65" s="70" t="s">
        <v>388</v>
      </c>
      <c r="Y65" s="156" t="s">
        <v>389</v>
      </c>
    </row>
    <row r="66" spans="1:25" ht="13.9" customHeight="1">
      <c r="A66" s="184"/>
      <c r="B66" s="181"/>
      <c r="C66" s="304"/>
      <c r="D66" s="304"/>
      <c r="E66" s="182" t="s">
        <v>390</v>
      </c>
      <c r="F66" s="69" t="s">
        <v>391</v>
      </c>
      <c r="G66" s="69"/>
      <c r="H66" s="69"/>
      <c r="I66" s="69"/>
      <c r="J66" s="17" t="s">
        <v>392</v>
      </c>
      <c r="K66" s="17"/>
      <c r="L66" s="17"/>
      <c r="M66" s="17"/>
      <c r="N66" s="17"/>
      <c r="O66" s="352"/>
      <c r="P66" s="353"/>
      <c r="Q66" s="190"/>
      <c r="R66" s="190"/>
      <c r="S66" s="190"/>
      <c r="T66" s="190"/>
      <c r="U66" s="190"/>
      <c r="V66" s="191"/>
      <c r="W66" s="70" t="s">
        <v>393</v>
      </c>
      <c r="X66" s="70" t="s">
        <v>394</v>
      </c>
      <c r="Y66" s="156" t="s">
        <v>389</v>
      </c>
    </row>
    <row r="67" spans="1:25" ht="13.9" customHeight="1">
      <c r="A67" s="184"/>
      <c r="B67" s="181"/>
      <c r="C67" s="304"/>
      <c r="D67" s="304"/>
      <c r="E67" s="182" t="s">
        <v>395</v>
      </c>
      <c r="F67" s="69" t="s">
        <v>396</v>
      </c>
      <c r="G67" s="69"/>
      <c r="H67" s="69"/>
      <c r="I67" s="69"/>
      <c r="J67" s="17" t="s">
        <v>397</v>
      </c>
      <c r="K67" s="17"/>
      <c r="L67" s="17"/>
      <c r="M67" s="17"/>
      <c r="N67" s="17"/>
      <c r="O67" s="352"/>
      <c r="P67" s="353"/>
      <c r="Q67" s="190"/>
      <c r="R67" s="190"/>
      <c r="S67" s="190"/>
      <c r="T67" s="190"/>
      <c r="U67" s="190"/>
      <c r="V67" s="191"/>
      <c r="W67" s="70" t="s">
        <v>398</v>
      </c>
      <c r="X67" s="70" t="s">
        <v>296</v>
      </c>
      <c r="Y67" s="156" t="s">
        <v>389</v>
      </c>
    </row>
    <row r="68" spans="1:25" ht="13.9" customHeight="1">
      <c r="A68" s="184"/>
      <c r="B68" s="181" t="s">
        <v>401</v>
      </c>
      <c r="C68" s="304"/>
      <c r="D68" s="304"/>
      <c r="E68" s="182" t="s">
        <v>399</v>
      </c>
      <c r="F68" s="69" t="s">
        <v>400</v>
      </c>
      <c r="G68" s="69"/>
      <c r="H68" s="69"/>
      <c r="I68" s="69"/>
      <c r="J68" s="17" t="s">
        <v>402</v>
      </c>
      <c r="K68" s="17"/>
      <c r="L68" s="17"/>
      <c r="M68" s="17"/>
      <c r="N68" s="17"/>
      <c r="O68" s="352"/>
      <c r="P68" s="353"/>
      <c r="Q68" s="190"/>
      <c r="R68" s="190"/>
      <c r="S68" s="190"/>
      <c r="T68" s="190"/>
      <c r="U68" s="190"/>
      <c r="V68" s="191"/>
      <c r="W68" s="70" t="s">
        <v>403</v>
      </c>
      <c r="X68" s="70" t="s">
        <v>404</v>
      </c>
      <c r="Y68" s="156" t="s">
        <v>389</v>
      </c>
    </row>
    <row r="69" spans="1:25" ht="13.9" customHeight="1">
      <c r="A69" s="184"/>
      <c r="B69" s="181">
        <v>92</v>
      </c>
      <c r="C69" s="304"/>
      <c r="D69" s="304"/>
      <c r="E69" s="182" t="s">
        <v>405</v>
      </c>
      <c r="F69" s="69" t="s">
        <v>406</v>
      </c>
      <c r="G69" s="69"/>
      <c r="H69" s="69"/>
      <c r="I69" s="69"/>
      <c r="J69" s="17" t="s">
        <v>407</v>
      </c>
      <c r="K69" s="17"/>
      <c r="L69" s="17"/>
      <c r="M69" s="17"/>
      <c r="N69" s="17"/>
      <c r="O69" s="352"/>
      <c r="P69" s="353"/>
      <c r="Q69" s="190"/>
      <c r="R69" s="190"/>
      <c r="S69" s="190"/>
      <c r="T69" s="190"/>
      <c r="U69" s="190"/>
      <c r="V69" s="191"/>
      <c r="W69" s="70" t="s">
        <v>408</v>
      </c>
      <c r="X69" s="70" t="s">
        <v>409</v>
      </c>
      <c r="Y69" s="156" t="s">
        <v>389</v>
      </c>
    </row>
    <row r="70" spans="1:25" ht="13.9" customHeight="1">
      <c r="A70" s="184"/>
      <c r="B70" s="181" t="s">
        <v>412</v>
      </c>
      <c r="C70" s="304"/>
      <c r="D70" s="304"/>
      <c r="E70" s="182" t="s">
        <v>410</v>
      </c>
      <c r="F70" s="69" t="s">
        <v>411</v>
      </c>
      <c r="G70" s="69"/>
      <c r="H70" s="69"/>
      <c r="I70" s="69"/>
      <c r="J70" s="17" t="s">
        <v>413</v>
      </c>
      <c r="K70" s="17"/>
      <c r="L70" s="17"/>
      <c r="M70" s="17"/>
      <c r="N70" s="17"/>
      <c r="O70" s="352"/>
      <c r="P70" s="353"/>
      <c r="Q70" s="190"/>
      <c r="R70" s="190"/>
      <c r="S70" s="190"/>
      <c r="T70" s="190"/>
      <c r="U70" s="190"/>
      <c r="V70" s="191"/>
      <c r="W70" s="70" t="s">
        <v>414</v>
      </c>
      <c r="X70" s="70" t="s">
        <v>353</v>
      </c>
      <c r="Y70" s="156" t="s">
        <v>389</v>
      </c>
    </row>
    <row r="71" spans="1:25" ht="13.9" customHeight="1">
      <c r="A71" s="184"/>
      <c r="B71" s="181" t="s">
        <v>417</v>
      </c>
      <c r="C71" s="304"/>
      <c r="D71" s="304"/>
      <c r="E71" s="182" t="s">
        <v>415</v>
      </c>
      <c r="F71" s="69" t="s">
        <v>416</v>
      </c>
      <c r="G71" s="69"/>
      <c r="H71" s="69"/>
      <c r="I71" s="69"/>
      <c r="J71" s="17" t="s">
        <v>418</v>
      </c>
      <c r="K71" s="17"/>
      <c r="L71" s="17"/>
      <c r="M71" s="17"/>
      <c r="N71" s="17"/>
      <c r="O71" s="352"/>
      <c r="P71" s="353"/>
      <c r="Q71" s="190"/>
      <c r="R71" s="190"/>
      <c r="S71" s="190"/>
      <c r="T71" s="190"/>
      <c r="U71" s="190"/>
      <c r="V71" s="191"/>
      <c r="W71" s="70" t="s">
        <v>419</v>
      </c>
      <c r="X71" s="70" t="s">
        <v>377</v>
      </c>
      <c r="Y71" s="156" t="s">
        <v>389</v>
      </c>
    </row>
    <row r="72" spans="1:25" ht="13.9" customHeight="1">
      <c r="A72" s="184"/>
      <c r="B72" s="181"/>
      <c r="C72" s="304"/>
      <c r="D72" s="304"/>
      <c r="E72" s="182" t="s">
        <v>420</v>
      </c>
      <c r="F72" s="81" t="s">
        <v>421</v>
      </c>
      <c r="G72" s="81"/>
      <c r="H72" s="81"/>
      <c r="I72" s="81"/>
      <c r="J72" s="17" t="s">
        <v>422</v>
      </c>
      <c r="K72" s="17"/>
      <c r="L72" s="17"/>
      <c r="M72" s="17"/>
      <c r="N72" s="17"/>
      <c r="O72" s="352"/>
      <c r="P72" s="353"/>
      <c r="Q72" s="190"/>
      <c r="R72" s="190"/>
      <c r="S72" s="190"/>
      <c r="T72" s="190"/>
      <c r="U72" s="190"/>
      <c r="V72" s="191"/>
      <c r="W72" s="82" t="s">
        <v>423</v>
      </c>
      <c r="X72" s="82" t="s">
        <v>424</v>
      </c>
      <c r="Y72" s="192"/>
    </row>
    <row r="73" spans="1:25" ht="13.9" customHeight="1">
      <c r="A73" s="184"/>
      <c r="B73" s="181"/>
      <c r="C73" s="304"/>
      <c r="D73" s="304"/>
      <c r="E73" s="182" t="s">
        <v>425</v>
      </c>
      <c r="F73" s="81" t="s">
        <v>426</v>
      </c>
      <c r="G73" s="81"/>
      <c r="H73" s="81"/>
      <c r="I73" s="81"/>
      <c r="J73" s="17" t="s">
        <v>427</v>
      </c>
      <c r="K73" s="17"/>
      <c r="L73" s="17"/>
      <c r="M73" s="17"/>
      <c r="N73" s="17"/>
      <c r="O73" s="352"/>
      <c r="P73" s="353"/>
      <c r="Q73" s="190"/>
      <c r="R73" s="190"/>
      <c r="S73" s="190"/>
      <c r="T73" s="190"/>
      <c r="U73" s="190"/>
      <c r="V73" s="191"/>
      <c r="W73" s="82" t="s">
        <v>428</v>
      </c>
      <c r="X73" s="82" t="s">
        <v>429</v>
      </c>
      <c r="Y73" s="192"/>
    </row>
    <row r="74" spans="1:25" ht="13.9" customHeight="1">
      <c r="A74" s="184"/>
      <c r="B74" s="181"/>
      <c r="C74" s="304"/>
      <c r="D74" s="304"/>
      <c r="E74" s="182" t="s">
        <v>430</v>
      </c>
      <c r="F74" s="81" t="s">
        <v>431</v>
      </c>
      <c r="G74" s="81"/>
      <c r="H74" s="81"/>
      <c r="I74" s="81"/>
      <c r="J74" s="17" t="s">
        <v>432</v>
      </c>
      <c r="K74" s="17"/>
      <c r="L74" s="17"/>
      <c r="M74" s="17"/>
      <c r="N74" s="17"/>
      <c r="O74" s="352"/>
      <c r="P74" s="353"/>
      <c r="Q74" s="190"/>
      <c r="R74" s="190"/>
      <c r="S74" s="190"/>
      <c r="T74" s="190"/>
      <c r="U74" s="190"/>
      <c r="V74" s="191"/>
      <c r="W74" s="82" t="s">
        <v>433</v>
      </c>
      <c r="X74" s="82" t="s">
        <v>434</v>
      </c>
      <c r="Y74" s="192"/>
    </row>
    <row r="75" spans="1:25" ht="13.9" customHeight="1">
      <c r="A75" s="184"/>
      <c r="B75" s="181"/>
      <c r="C75" s="304"/>
      <c r="D75" s="304"/>
      <c r="E75" s="182" t="s">
        <v>435</v>
      </c>
      <c r="F75" s="81" t="s">
        <v>436</v>
      </c>
      <c r="G75" s="81"/>
      <c r="H75" s="81"/>
      <c r="I75" s="81"/>
      <c r="J75" s="17" t="s">
        <v>437</v>
      </c>
      <c r="K75" s="17"/>
      <c r="L75" s="17"/>
      <c r="M75" s="17"/>
      <c r="N75" s="17"/>
      <c r="O75" s="352"/>
      <c r="P75" s="353"/>
      <c r="Q75" s="190"/>
      <c r="R75" s="190"/>
      <c r="S75" s="190"/>
      <c r="T75" s="190"/>
      <c r="U75" s="190"/>
      <c r="V75" s="191"/>
      <c r="W75" s="82" t="s">
        <v>438</v>
      </c>
      <c r="X75" s="82" t="s">
        <v>439</v>
      </c>
      <c r="Y75" s="192"/>
    </row>
    <row r="76" spans="1:25" ht="13.9" customHeight="1">
      <c r="A76" s="184"/>
      <c r="B76" s="181"/>
      <c r="C76" s="304"/>
      <c r="D76" s="304"/>
      <c r="E76" s="182" t="s">
        <v>440</v>
      </c>
      <c r="F76" s="81" t="s">
        <v>441</v>
      </c>
      <c r="G76" s="81"/>
      <c r="H76" s="81"/>
      <c r="I76" s="81"/>
      <c r="J76" s="17" t="s">
        <v>442</v>
      </c>
      <c r="K76" s="17"/>
      <c r="L76" s="17"/>
      <c r="M76" s="17"/>
      <c r="N76" s="17"/>
      <c r="O76" s="352"/>
      <c r="P76" s="353"/>
      <c r="Q76" s="190"/>
      <c r="R76" s="190"/>
      <c r="S76" s="190"/>
      <c r="T76" s="190"/>
      <c r="U76" s="190"/>
      <c r="V76" s="191"/>
      <c r="W76" s="82" t="s">
        <v>443</v>
      </c>
      <c r="X76" s="82" t="s">
        <v>444</v>
      </c>
      <c r="Y76" s="192"/>
    </row>
    <row r="77" spans="1:25" ht="13.9" customHeight="1">
      <c r="A77" s="184"/>
      <c r="B77" s="181"/>
      <c r="C77" s="304"/>
      <c r="D77" s="304"/>
      <c r="E77" s="182" t="s">
        <v>445</v>
      </c>
      <c r="F77" s="81" t="s">
        <v>446</v>
      </c>
      <c r="G77" s="81"/>
      <c r="H77" s="81"/>
      <c r="I77" s="81"/>
      <c r="J77" s="17" t="s">
        <v>447</v>
      </c>
      <c r="K77" s="17"/>
      <c r="L77" s="17"/>
      <c r="M77" s="17"/>
      <c r="N77" s="17"/>
      <c r="O77" s="352"/>
      <c r="P77" s="353"/>
      <c r="Q77" s="190"/>
      <c r="R77" s="190"/>
      <c r="S77" s="190"/>
      <c r="T77" s="190"/>
      <c r="U77" s="190"/>
      <c r="V77" s="191"/>
      <c r="W77" s="82" t="s">
        <v>448</v>
      </c>
      <c r="X77" s="82" t="s">
        <v>449</v>
      </c>
      <c r="Y77" s="192"/>
    </row>
    <row r="78" spans="1:25" ht="13.9" customHeight="1">
      <c r="A78" s="184"/>
      <c r="B78" s="181"/>
      <c r="C78" s="304"/>
      <c r="D78" s="304"/>
      <c r="E78" s="182" t="s">
        <v>450</v>
      </c>
      <c r="F78" s="81" t="s">
        <v>451</v>
      </c>
      <c r="G78" s="81"/>
      <c r="H78" s="81"/>
      <c r="I78" s="81"/>
      <c r="J78" s="17" t="s">
        <v>452</v>
      </c>
      <c r="K78" s="17"/>
      <c r="L78" s="17"/>
      <c r="M78" s="17"/>
      <c r="N78" s="17"/>
      <c r="O78" s="352"/>
      <c r="P78" s="353"/>
      <c r="Q78" s="190"/>
      <c r="R78" s="190"/>
      <c r="S78" s="190"/>
      <c r="T78" s="190"/>
      <c r="U78" s="190"/>
      <c r="V78" s="191"/>
      <c r="W78" s="82" t="s">
        <v>453</v>
      </c>
      <c r="X78" s="82" t="s">
        <v>241</v>
      </c>
      <c r="Y78" s="192"/>
    </row>
    <row r="79" spans="1:25" ht="13.9" customHeight="1">
      <c r="A79" s="184"/>
      <c r="B79" s="181"/>
      <c r="C79" s="304"/>
      <c r="D79" s="304"/>
      <c r="E79" s="182" t="s">
        <v>454</v>
      </c>
      <c r="F79" s="81" t="s">
        <v>455</v>
      </c>
      <c r="G79" s="81"/>
      <c r="H79" s="81"/>
      <c r="I79" s="81"/>
      <c r="J79" s="17" t="s">
        <v>456</v>
      </c>
      <c r="K79" s="17"/>
      <c r="L79" s="17"/>
      <c r="M79" s="17"/>
      <c r="N79" s="17"/>
      <c r="O79" s="352"/>
      <c r="P79" s="353"/>
      <c r="Q79" s="190"/>
      <c r="R79" s="190"/>
      <c r="S79" s="190"/>
      <c r="T79" s="190"/>
      <c r="U79" s="190"/>
      <c r="V79" s="191"/>
      <c r="W79" s="82" t="s">
        <v>457</v>
      </c>
      <c r="X79" s="82" t="s">
        <v>458</v>
      </c>
      <c r="Y79" s="192"/>
    </row>
    <row r="80" spans="1:25" ht="13.9" customHeight="1">
      <c r="A80" s="184"/>
      <c r="B80" s="181"/>
      <c r="C80" s="304"/>
      <c r="D80" s="304"/>
      <c r="E80" s="182" t="s">
        <v>459</v>
      </c>
      <c r="F80" s="81" t="s">
        <v>460</v>
      </c>
      <c r="G80" s="81"/>
      <c r="H80" s="81"/>
      <c r="I80" s="81"/>
      <c r="J80" s="17" t="s">
        <v>461</v>
      </c>
      <c r="K80" s="17"/>
      <c r="L80" s="17"/>
      <c r="M80" s="17"/>
      <c r="N80" s="17"/>
      <c r="O80" s="352"/>
      <c r="P80" s="353"/>
      <c r="Q80" s="190"/>
      <c r="R80" s="190"/>
      <c r="S80" s="190"/>
      <c r="T80" s="190"/>
      <c r="U80" s="190"/>
      <c r="V80" s="191"/>
      <c r="W80" s="82" t="s">
        <v>462</v>
      </c>
      <c r="X80" s="82" t="s">
        <v>463</v>
      </c>
      <c r="Y80" s="192"/>
    </row>
    <row r="81" spans="1:25" ht="13.9" customHeight="1">
      <c r="A81" s="184"/>
      <c r="B81" s="181"/>
      <c r="C81" s="304"/>
      <c r="D81" s="304"/>
      <c r="E81" s="182" t="s">
        <v>464</v>
      </c>
      <c r="F81" s="81" t="s">
        <v>465</v>
      </c>
      <c r="G81" s="81"/>
      <c r="H81" s="81"/>
      <c r="I81" s="81"/>
      <c r="J81" s="17" t="s">
        <v>466</v>
      </c>
      <c r="K81" s="17"/>
      <c r="L81" s="17"/>
      <c r="M81" s="17"/>
      <c r="N81" s="17"/>
      <c r="O81" s="352"/>
      <c r="P81" s="353"/>
      <c r="Q81" s="190"/>
      <c r="R81" s="190"/>
      <c r="S81" s="190"/>
      <c r="T81" s="190"/>
      <c r="U81" s="190"/>
      <c r="V81" s="191"/>
      <c r="W81" s="82" t="s">
        <v>467</v>
      </c>
      <c r="X81" s="82" t="s">
        <v>468</v>
      </c>
      <c r="Y81" s="192"/>
    </row>
    <row r="82" spans="1:25" ht="13.9" customHeight="1">
      <c r="A82" s="184"/>
      <c r="B82" s="181"/>
      <c r="C82" s="304"/>
      <c r="D82" s="304"/>
      <c r="E82" s="182" t="s">
        <v>469</v>
      </c>
      <c r="F82" s="81" t="s">
        <v>470</v>
      </c>
      <c r="G82" s="81"/>
      <c r="H82" s="81"/>
      <c r="I82" s="81"/>
      <c r="J82" s="17" t="s">
        <v>471</v>
      </c>
      <c r="K82" s="17"/>
      <c r="L82" s="17"/>
      <c r="M82" s="17"/>
      <c r="N82" s="17"/>
      <c r="O82" s="352"/>
      <c r="P82" s="353"/>
      <c r="Q82" s="190"/>
      <c r="R82" s="190"/>
      <c r="S82" s="190"/>
      <c r="T82" s="190"/>
      <c r="U82" s="190"/>
      <c r="V82" s="191"/>
      <c r="W82" s="82" t="s">
        <v>472</v>
      </c>
      <c r="X82" s="82" t="s">
        <v>473</v>
      </c>
      <c r="Y82" s="192"/>
    </row>
    <row r="83" spans="1:25" ht="13.9" customHeight="1">
      <c r="A83" s="184"/>
      <c r="B83" s="181"/>
      <c r="C83" s="304"/>
      <c r="D83" s="304"/>
      <c r="E83" s="182" t="s">
        <v>474</v>
      </c>
      <c r="F83" s="81" t="s">
        <v>475</v>
      </c>
      <c r="G83" s="81"/>
      <c r="H83" s="81"/>
      <c r="I83" s="81"/>
      <c r="J83" s="17" t="s">
        <v>476</v>
      </c>
      <c r="K83" s="17"/>
      <c r="L83" s="17"/>
      <c r="M83" s="17"/>
      <c r="N83" s="17"/>
      <c r="O83" s="193"/>
      <c r="P83" s="353"/>
      <c r="Q83" s="190"/>
      <c r="R83" s="190"/>
      <c r="S83" s="190"/>
      <c r="T83" s="190"/>
      <c r="U83" s="190"/>
      <c r="V83" s="191"/>
      <c r="W83" s="82" t="s">
        <v>477</v>
      </c>
      <c r="X83" s="82" t="s">
        <v>478</v>
      </c>
      <c r="Y83" s="156" t="s">
        <v>389</v>
      </c>
    </row>
    <row r="84" spans="1:25" ht="13.9" customHeight="1">
      <c r="A84" s="184"/>
      <c r="B84" s="181"/>
      <c r="C84" s="304"/>
      <c r="D84" s="304"/>
      <c r="E84" s="182" t="s">
        <v>479</v>
      </c>
      <c r="F84" s="69" t="s">
        <v>480</v>
      </c>
      <c r="G84" s="69"/>
      <c r="H84" s="69"/>
      <c r="I84" s="69"/>
      <c r="J84" s="17" t="s">
        <v>481</v>
      </c>
      <c r="K84" s="17"/>
      <c r="L84" s="17"/>
      <c r="M84" s="17"/>
      <c r="N84" s="17"/>
      <c r="O84" s="351" t="s">
        <v>482</v>
      </c>
      <c r="P84" s="353"/>
      <c r="Q84" s="190"/>
      <c r="R84" s="190"/>
      <c r="S84" s="190"/>
      <c r="T84" s="190"/>
      <c r="U84" s="190"/>
      <c r="V84" s="191"/>
      <c r="W84" s="70" t="s">
        <v>483</v>
      </c>
      <c r="X84" s="70" t="s">
        <v>484</v>
      </c>
      <c r="Y84" s="159" t="s">
        <v>485</v>
      </c>
    </row>
    <row r="85" spans="1:25" ht="13.9" customHeight="1">
      <c r="A85" s="184"/>
      <c r="B85" s="181"/>
      <c r="C85" s="304"/>
      <c r="D85" s="304"/>
      <c r="E85" s="182" t="s">
        <v>486</v>
      </c>
      <c r="F85" s="69" t="s">
        <v>487</v>
      </c>
      <c r="G85" s="69"/>
      <c r="H85" s="69"/>
      <c r="I85" s="69"/>
      <c r="J85" s="17" t="s">
        <v>488</v>
      </c>
      <c r="K85" s="17"/>
      <c r="L85" s="17"/>
      <c r="M85" s="17"/>
      <c r="N85" s="17"/>
      <c r="O85" s="352"/>
      <c r="P85" s="353"/>
      <c r="Q85" s="190"/>
      <c r="R85" s="190"/>
      <c r="S85" s="190"/>
      <c r="T85" s="190"/>
      <c r="U85" s="190"/>
      <c r="V85" s="191"/>
      <c r="W85" s="70" t="s">
        <v>489</v>
      </c>
      <c r="X85" s="70" t="s">
        <v>275</v>
      </c>
      <c r="Y85" s="159" t="s">
        <v>276</v>
      </c>
    </row>
    <row r="86" spans="1:25" ht="13.9" customHeight="1">
      <c r="A86" s="184"/>
      <c r="B86" s="181">
        <v>92</v>
      </c>
      <c r="C86" s="304"/>
      <c r="D86" s="304"/>
      <c r="E86" s="182" t="s">
        <v>490</v>
      </c>
      <c r="F86" s="69" t="s">
        <v>491</v>
      </c>
      <c r="G86" s="69"/>
      <c r="H86" s="69"/>
      <c r="I86" s="69"/>
      <c r="J86" s="17" t="s">
        <v>492</v>
      </c>
      <c r="K86" s="17"/>
      <c r="L86" s="17"/>
      <c r="M86" s="17"/>
      <c r="N86" s="17"/>
      <c r="O86" s="352"/>
      <c r="P86" s="353"/>
      <c r="Q86" s="190"/>
      <c r="R86" s="190"/>
      <c r="S86" s="190"/>
      <c r="T86" s="190"/>
      <c r="U86" s="190"/>
      <c r="V86" s="191"/>
      <c r="W86" s="70" t="s">
        <v>493</v>
      </c>
      <c r="X86" s="70" t="s">
        <v>494</v>
      </c>
      <c r="Y86" s="159" t="s">
        <v>81</v>
      </c>
    </row>
    <row r="87" spans="1:25" ht="13.9" customHeight="1">
      <c r="A87" s="184"/>
      <c r="B87" s="194">
        <v>77</v>
      </c>
      <c r="C87" s="194"/>
      <c r="D87" s="194"/>
      <c r="E87" s="182" t="s">
        <v>495</v>
      </c>
      <c r="F87" s="73" t="s">
        <v>496</v>
      </c>
      <c r="G87" s="73"/>
      <c r="H87" s="73"/>
      <c r="I87" s="73"/>
      <c r="J87" s="17" t="s">
        <v>497</v>
      </c>
      <c r="K87" s="17"/>
      <c r="L87" s="17"/>
      <c r="M87" s="17"/>
      <c r="N87" s="17"/>
      <c r="O87" s="355"/>
      <c r="P87" s="353"/>
      <c r="Q87" s="190"/>
      <c r="R87" s="190"/>
      <c r="S87" s="190"/>
      <c r="T87" s="190"/>
      <c r="U87" s="190"/>
      <c r="V87" s="191"/>
      <c r="W87" s="187" t="s">
        <v>498</v>
      </c>
      <c r="X87" s="187" t="s">
        <v>499</v>
      </c>
      <c r="Y87" s="159" t="s">
        <v>81</v>
      </c>
    </row>
    <row r="88" spans="1:25" ht="13.9" customHeight="1">
      <c r="A88" s="184"/>
      <c r="B88" s="181"/>
      <c r="C88" s="304"/>
      <c r="D88" s="304"/>
      <c r="E88" s="182" t="s">
        <v>500</v>
      </c>
      <c r="F88" s="69" t="s">
        <v>501</v>
      </c>
      <c r="G88" s="69"/>
      <c r="H88" s="69"/>
      <c r="I88" s="69"/>
      <c r="J88" s="17" t="s">
        <v>502</v>
      </c>
      <c r="K88" s="17"/>
      <c r="L88" s="17"/>
      <c r="M88" s="17"/>
      <c r="N88" s="17"/>
      <c r="O88" s="351" t="s">
        <v>84</v>
      </c>
      <c r="P88" s="353"/>
      <c r="Q88" s="190"/>
      <c r="R88" s="190"/>
      <c r="S88" s="190"/>
      <c r="T88" s="190"/>
      <c r="U88" s="190"/>
      <c r="V88" s="191"/>
      <c r="W88" s="82" t="s">
        <v>503</v>
      </c>
      <c r="X88" s="82" t="s">
        <v>504</v>
      </c>
      <c r="Y88" s="159" t="s">
        <v>81</v>
      </c>
    </row>
    <row r="89" spans="1:25" ht="13.9" customHeight="1">
      <c r="A89" s="184"/>
      <c r="B89" s="181"/>
      <c r="C89" s="304"/>
      <c r="D89" s="304"/>
      <c r="E89" s="182" t="s">
        <v>505</v>
      </c>
      <c r="F89" s="69" t="s">
        <v>506</v>
      </c>
      <c r="G89" s="69"/>
      <c r="H89" s="69"/>
      <c r="I89" s="69"/>
      <c r="J89" s="17" t="s">
        <v>507</v>
      </c>
      <c r="K89" s="17"/>
      <c r="L89" s="17"/>
      <c r="M89" s="17"/>
      <c r="N89" s="17"/>
      <c r="O89" s="352"/>
      <c r="P89" s="353"/>
      <c r="Q89" s="190"/>
      <c r="R89" s="190"/>
      <c r="S89" s="190"/>
      <c r="T89" s="190"/>
      <c r="U89" s="190"/>
      <c r="V89" s="191"/>
      <c r="W89" s="82" t="s">
        <v>508</v>
      </c>
      <c r="X89" s="82" t="s">
        <v>255</v>
      </c>
      <c r="Y89" s="159" t="s">
        <v>276</v>
      </c>
    </row>
    <row r="90" spans="1:25" ht="13.9" customHeight="1">
      <c r="A90" s="184"/>
      <c r="B90" s="181"/>
      <c r="C90" s="304"/>
      <c r="D90" s="304"/>
      <c r="E90" s="182" t="s">
        <v>509</v>
      </c>
      <c r="F90" s="83" t="s">
        <v>510</v>
      </c>
      <c r="G90" s="83"/>
      <c r="H90" s="83"/>
      <c r="I90" s="83"/>
      <c r="J90" s="19" t="s">
        <v>511</v>
      </c>
      <c r="K90" s="19"/>
      <c r="L90" s="19"/>
      <c r="M90" s="19"/>
      <c r="N90" s="19"/>
      <c r="O90" s="352"/>
      <c r="P90" s="353"/>
      <c r="Q90" s="190"/>
      <c r="R90" s="190"/>
      <c r="S90" s="190"/>
      <c r="T90" s="190"/>
      <c r="U90" s="190"/>
      <c r="V90" s="191"/>
      <c r="W90" s="82" t="s">
        <v>512</v>
      </c>
      <c r="X90" s="82" t="s">
        <v>513</v>
      </c>
      <c r="Y90" s="159" t="s">
        <v>276</v>
      </c>
    </row>
    <row r="91" spans="1:25" ht="13.9" customHeight="1">
      <c r="A91" s="184"/>
      <c r="B91" s="181"/>
      <c r="C91" s="304"/>
      <c r="D91" s="304"/>
      <c r="E91" s="182" t="s">
        <v>514</v>
      </c>
      <c r="F91" s="69" t="s">
        <v>515</v>
      </c>
      <c r="G91" s="69"/>
      <c r="H91" s="69"/>
      <c r="I91" s="69"/>
      <c r="J91" s="17" t="s">
        <v>516</v>
      </c>
      <c r="K91" s="17"/>
      <c r="L91" s="17"/>
      <c r="M91" s="17"/>
      <c r="N91" s="17"/>
      <c r="O91" s="352"/>
      <c r="P91" s="353"/>
      <c r="Q91" s="190"/>
      <c r="R91" s="190"/>
      <c r="S91" s="190"/>
      <c r="T91" s="190"/>
      <c r="U91" s="190"/>
      <c r="V91" s="191"/>
      <c r="W91" s="82" t="s">
        <v>517</v>
      </c>
      <c r="X91" s="82" t="s">
        <v>518</v>
      </c>
      <c r="Y91" s="159" t="s">
        <v>276</v>
      </c>
    </row>
    <row r="92" spans="1:25" ht="13.9" customHeight="1">
      <c r="A92" s="184"/>
      <c r="B92" s="181"/>
      <c r="C92" s="304"/>
      <c r="D92" s="304"/>
      <c r="E92" s="182" t="s">
        <v>519</v>
      </c>
      <c r="F92" s="69" t="s">
        <v>520</v>
      </c>
      <c r="G92" s="69"/>
      <c r="H92" s="69"/>
      <c r="I92" s="69"/>
      <c r="J92" s="17" t="s">
        <v>521</v>
      </c>
      <c r="K92" s="17"/>
      <c r="L92" s="17"/>
      <c r="M92" s="17"/>
      <c r="N92" s="17"/>
      <c r="O92" s="352"/>
      <c r="P92" s="353"/>
      <c r="Q92" s="190"/>
      <c r="R92" s="190"/>
      <c r="S92" s="190"/>
      <c r="T92" s="190"/>
      <c r="U92" s="190"/>
      <c r="V92" s="191"/>
      <c r="W92" s="82" t="s">
        <v>522</v>
      </c>
      <c r="X92" s="82" t="s">
        <v>523</v>
      </c>
      <c r="Y92" s="159" t="s">
        <v>276</v>
      </c>
    </row>
    <row r="93" spans="1:25" ht="13.9" customHeight="1">
      <c r="A93" s="184"/>
      <c r="B93" s="181"/>
      <c r="C93" s="304"/>
      <c r="D93" s="304"/>
      <c r="E93" s="182" t="s">
        <v>524</v>
      </c>
      <c r="F93" s="69" t="s">
        <v>525</v>
      </c>
      <c r="G93" s="69"/>
      <c r="H93" s="69"/>
      <c r="I93" s="69"/>
      <c r="J93" s="17" t="s">
        <v>526</v>
      </c>
      <c r="K93" s="17"/>
      <c r="L93" s="17"/>
      <c r="M93" s="17"/>
      <c r="N93" s="17"/>
      <c r="O93" s="352"/>
      <c r="P93" s="353"/>
      <c r="Q93" s="190"/>
      <c r="R93" s="190"/>
      <c r="S93" s="190"/>
      <c r="T93" s="190"/>
      <c r="U93" s="190"/>
      <c r="V93" s="191"/>
      <c r="W93" s="84" t="s">
        <v>527</v>
      </c>
      <c r="X93" s="84" t="s">
        <v>528</v>
      </c>
      <c r="Y93" s="159" t="s">
        <v>276</v>
      </c>
    </row>
    <row r="94" spans="1:25" ht="13.9" customHeight="1">
      <c r="A94" s="184"/>
      <c r="B94" s="181"/>
      <c r="C94" s="304"/>
      <c r="D94" s="304"/>
      <c r="E94" s="182" t="s">
        <v>529</v>
      </c>
      <c r="F94" s="69" t="s">
        <v>530</v>
      </c>
      <c r="G94" s="69"/>
      <c r="H94" s="69"/>
      <c r="I94" s="69"/>
      <c r="J94" s="17" t="s">
        <v>531</v>
      </c>
      <c r="K94" s="17"/>
      <c r="L94" s="17"/>
      <c r="M94" s="17"/>
      <c r="N94" s="17"/>
      <c r="O94" s="352"/>
      <c r="P94" s="353"/>
      <c r="Q94" s="190"/>
      <c r="R94" s="190"/>
      <c r="S94" s="190"/>
      <c r="T94" s="190"/>
      <c r="U94" s="190"/>
      <c r="V94" s="191"/>
      <c r="W94" s="82" t="s">
        <v>532</v>
      </c>
      <c r="X94" s="82" t="s">
        <v>533</v>
      </c>
      <c r="Y94" s="159" t="s">
        <v>276</v>
      </c>
    </row>
    <row r="95" spans="1:25" ht="13.9" customHeight="1">
      <c r="A95" s="184"/>
      <c r="B95" s="181"/>
      <c r="C95" s="304"/>
      <c r="D95" s="304"/>
      <c r="E95" s="182" t="s">
        <v>534</v>
      </c>
      <c r="F95" s="69" t="s">
        <v>535</v>
      </c>
      <c r="G95" s="69"/>
      <c r="H95" s="69"/>
      <c r="I95" s="69"/>
      <c r="J95" s="17" t="s">
        <v>536</v>
      </c>
      <c r="K95" s="17"/>
      <c r="L95" s="17"/>
      <c r="M95" s="17"/>
      <c r="N95" s="17"/>
      <c r="O95" s="352"/>
      <c r="P95" s="353"/>
      <c r="Q95" s="190"/>
      <c r="R95" s="190"/>
      <c r="S95" s="190"/>
      <c r="T95" s="190"/>
      <c r="U95" s="190"/>
      <c r="V95" s="191"/>
      <c r="W95" s="82" t="s">
        <v>537</v>
      </c>
      <c r="X95" s="82" t="s">
        <v>538</v>
      </c>
      <c r="Y95" s="159" t="s">
        <v>276</v>
      </c>
    </row>
    <row r="96" spans="1:25" ht="13.9" customHeight="1">
      <c r="A96" s="184"/>
      <c r="B96" s="181">
        <v>75</v>
      </c>
      <c r="C96" s="304"/>
      <c r="D96" s="304"/>
      <c r="E96" s="182" t="s">
        <v>539</v>
      </c>
      <c r="F96" s="69" t="s">
        <v>540</v>
      </c>
      <c r="G96" s="69"/>
      <c r="H96" s="69"/>
      <c r="I96" s="69"/>
      <c r="J96" s="17" t="s">
        <v>541</v>
      </c>
      <c r="K96" s="17"/>
      <c r="L96" s="17"/>
      <c r="M96" s="17"/>
      <c r="N96" s="17"/>
      <c r="O96" s="352"/>
      <c r="P96" s="353"/>
      <c r="Q96" s="190"/>
      <c r="R96" s="190"/>
      <c r="S96" s="190"/>
      <c r="T96" s="190"/>
      <c r="U96" s="190"/>
      <c r="V96" s="191"/>
      <c r="W96" s="82" t="s">
        <v>542</v>
      </c>
      <c r="X96" s="82" t="s">
        <v>543</v>
      </c>
      <c r="Y96" s="159" t="s">
        <v>276</v>
      </c>
    </row>
    <row r="97" spans="1:25" ht="13.9" customHeight="1">
      <c r="A97" s="184"/>
      <c r="B97" s="181">
        <v>77</v>
      </c>
      <c r="C97" s="304"/>
      <c r="D97" s="304"/>
      <c r="E97" s="182" t="s">
        <v>544</v>
      </c>
      <c r="F97" s="69" t="s">
        <v>545</v>
      </c>
      <c r="G97" s="69"/>
      <c r="H97" s="69"/>
      <c r="I97" s="69"/>
      <c r="J97" s="17" t="s">
        <v>546</v>
      </c>
      <c r="K97" s="17"/>
      <c r="L97" s="17"/>
      <c r="M97" s="17"/>
      <c r="N97" s="17"/>
      <c r="O97" s="355"/>
      <c r="P97" s="354"/>
      <c r="Q97" s="195"/>
      <c r="R97" s="195"/>
      <c r="S97" s="195"/>
      <c r="T97" s="195"/>
      <c r="U97" s="195"/>
      <c r="V97" s="195"/>
      <c r="W97" s="82" t="s">
        <v>547</v>
      </c>
      <c r="X97" s="82" t="s">
        <v>548</v>
      </c>
      <c r="Y97" s="159" t="s">
        <v>276</v>
      </c>
    </row>
    <row r="98" spans="1:25" ht="13.9" customHeight="1">
      <c r="A98" s="184"/>
      <c r="B98" s="181">
        <v>93</v>
      </c>
      <c r="C98" s="310"/>
      <c r="D98" s="310"/>
      <c r="E98" s="196" t="s">
        <v>549</v>
      </c>
      <c r="F98" s="69" t="s">
        <v>550</v>
      </c>
      <c r="G98" s="69"/>
      <c r="H98" s="69"/>
      <c r="I98" s="69"/>
      <c r="J98" s="17" t="s">
        <v>551</v>
      </c>
      <c r="K98" s="17"/>
      <c r="L98" s="17"/>
      <c r="M98" s="17"/>
      <c r="N98" s="17"/>
      <c r="O98" s="188" t="s">
        <v>234</v>
      </c>
      <c r="P98" s="187" t="s">
        <v>552</v>
      </c>
      <c r="Q98" s="187"/>
      <c r="R98" s="187"/>
      <c r="S98" s="187"/>
      <c r="T98" s="187"/>
      <c r="U98" s="187"/>
      <c r="V98" s="187"/>
      <c r="W98" s="70" t="s">
        <v>553</v>
      </c>
      <c r="X98" s="70" t="s">
        <v>554</v>
      </c>
      <c r="Y98" s="159" t="s">
        <v>276</v>
      </c>
    </row>
    <row r="99" spans="1:25" ht="13.9" customHeight="1">
      <c r="A99" s="184"/>
      <c r="B99" s="181" t="s">
        <v>557</v>
      </c>
      <c r="C99" s="310"/>
      <c r="D99" s="310"/>
      <c r="E99" s="196" t="s">
        <v>555</v>
      </c>
      <c r="F99" s="69" t="s">
        <v>556</v>
      </c>
      <c r="G99" s="69"/>
      <c r="H99" s="69"/>
      <c r="I99" s="69"/>
      <c r="J99" s="16" t="s">
        <v>558</v>
      </c>
      <c r="K99" s="16"/>
      <c r="L99" s="16"/>
      <c r="M99" s="16"/>
      <c r="N99" s="16"/>
      <c r="O99" s="188" t="s">
        <v>234</v>
      </c>
      <c r="P99" s="187" t="s">
        <v>552</v>
      </c>
      <c r="Q99" s="187"/>
      <c r="R99" s="187"/>
      <c r="S99" s="187"/>
      <c r="T99" s="187"/>
      <c r="U99" s="187"/>
      <c r="V99" s="187"/>
      <c r="W99" s="70" t="s">
        <v>559</v>
      </c>
      <c r="X99" s="70" t="s">
        <v>560</v>
      </c>
      <c r="Y99" s="159" t="s">
        <v>276</v>
      </c>
    </row>
    <row r="100" spans="1:25" ht="13.9" customHeight="1">
      <c r="A100" s="184"/>
      <c r="B100" s="181"/>
      <c r="C100" s="310"/>
      <c r="D100" s="310"/>
      <c r="E100" s="196" t="s">
        <v>561</v>
      </c>
      <c r="F100" s="73">
        <v>763918557</v>
      </c>
      <c r="G100" s="73"/>
      <c r="H100" s="73"/>
      <c r="I100" s="73"/>
      <c r="J100" s="17" t="s">
        <v>562</v>
      </c>
      <c r="K100" s="17"/>
      <c r="L100" s="17"/>
      <c r="M100" s="17"/>
      <c r="N100" s="17"/>
      <c r="O100" s="188" t="s">
        <v>234</v>
      </c>
      <c r="P100" s="187"/>
      <c r="Q100" s="187"/>
      <c r="R100" s="187"/>
      <c r="S100" s="187"/>
      <c r="T100" s="187"/>
      <c r="U100" s="187"/>
      <c r="V100" s="187"/>
      <c r="W100" s="70" t="s">
        <v>563</v>
      </c>
      <c r="X100" s="70" t="s">
        <v>564</v>
      </c>
      <c r="Y100" s="159"/>
    </row>
    <row r="101" spans="1:25" ht="13.9" customHeight="1">
      <c r="A101" s="184"/>
      <c r="B101" s="181"/>
      <c r="C101" s="310"/>
      <c r="D101" s="310"/>
      <c r="E101" s="196" t="s">
        <v>565</v>
      </c>
      <c r="F101" s="187" t="s">
        <v>566</v>
      </c>
      <c r="G101" s="187"/>
      <c r="H101" s="187"/>
      <c r="I101" s="187"/>
      <c r="J101" s="17" t="s">
        <v>567</v>
      </c>
      <c r="K101" s="17"/>
      <c r="L101" s="17"/>
      <c r="M101" s="17"/>
      <c r="N101" s="17"/>
      <c r="O101" s="188" t="s">
        <v>568</v>
      </c>
      <c r="P101" s="187"/>
      <c r="Q101" s="187"/>
      <c r="R101" s="187"/>
      <c r="S101" s="187"/>
      <c r="T101" s="187"/>
      <c r="U101" s="187"/>
      <c r="V101" s="187"/>
      <c r="W101" s="70" t="s">
        <v>569</v>
      </c>
      <c r="X101" s="70" t="s">
        <v>570</v>
      </c>
      <c r="Y101" s="159" t="s">
        <v>81</v>
      </c>
    </row>
    <row r="102" spans="1:25" ht="13.9" customHeight="1">
      <c r="A102" s="184"/>
      <c r="B102" s="181"/>
      <c r="C102" s="311"/>
      <c r="D102" s="311"/>
      <c r="E102" s="85" t="s">
        <v>571</v>
      </c>
      <c r="F102" s="73">
        <v>683826249</v>
      </c>
      <c r="G102" s="73"/>
      <c r="H102" s="73"/>
      <c r="I102" s="73"/>
      <c r="J102" s="17" t="s">
        <v>572</v>
      </c>
      <c r="K102" s="17"/>
      <c r="L102" s="17"/>
      <c r="M102" s="17"/>
      <c r="N102" s="17"/>
      <c r="O102" s="367" t="s">
        <v>84</v>
      </c>
      <c r="P102" s="187"/>
      <c r="Q102" s="187"/>
      <c r="R102" s="187"/>
      <c r="S102" s="187"/>
      <c r="T102" s="187"/>
      <c r="U102" s="187"/>
      <c r="V102" s="187"/>
      <c r="W102" s="70" t="s">
        <v>573</v>
      </c>
      <c r="X102" s="70" t="s">
        <v>574</v>
      </c>
      <c r="Y102" s="159"/>
    </row>
    <row r="103" spans="1:25" ht="13.9" customHeight="1">
      <c r="A103" s="184"/>
      <c r="B103" s="181"/>
      <c r="C103" s="310"/>
      <c r="D103" s="310"/>
      <c r="E103" s="196" t="s">
        <v>575</v>
      </c>
      <c r="F103" s="197">
        <v>628575534</v>
      </c>
      <c r="G103" s="197"/>
      <c r="H103" s="197"/>
      <c r="I103" s="197"/>
      <c r="J103" s="17" t="s">
        <v>576</v>
      </c>
      <c r="K103" s="17"/>
      <c r="L103" s="17"/>
      <c r="M103" s="17"/>
      <c r="N103" s="17"/>
      <c r="O103" s="367"/>
      <c r="P103" s="187"/>
      <c r="Q103" s="187"/>
      <c r="R103" s="187"/>
      <c r="S103" s="187"/>
      <c r="T103" s="187"/>
      <c r="U103" s="187"/>
      <c r="V103" s="187"/>
      <c r="W103" s="70" t="s">
        <v>577</v>
      </c>
      <c r="X103" s="70" t="s">
        <v>265</v>
      </c>
      <c r="Y103" s="159"/>
    </row>
    <row r="104" spans="1:25" ht="13.9" customHeight="1">
      <c r="A104" s="184"/>
      <c r="B104" s="181"/>
      <c r="C104" s="310"/>
      <c r="D104" s="310"/>
      <c r="E104" s="196" t="s">
        <v>578</v>
      </c>
      <c r="F104" s="197">
        <v>610967720</v>
      </c>
      <c r="G104" s="197"/>
      <c r="H104" s="197"/>
      <c r="I104" s="197"/>
      <c r="J104" s="17" t="s">
        <v>579</v>
      </c>
      <c r="K104" s="17"/>
      <c r="L104" s="17"/>
      <c r="M104" s="17"/>
      <c r="N104" s="17"/>
      <c r="O104" s="367"/>
      <c r="P104" s="187"/>
      <c r="Q104" s="187"/>
      <c r="R104" s="187"/>
      <c r="S104" s="187"/>
      <c r="T104" s="187"/>
      <c r="U104" s="187"/>
      <c r="V104" s="187"/>
      <c r="W104" s="70" t="s">
        <v>580</v>
      </c>
      <c r="X104" s="70" t="s">
        <v>581</v>
      </c>
      <c r="Y104" s="159"/>
    </row>
    <row r="105" spans="1:25" ht="13.9" customHeight="1">
      <c r="A105" s="184"/>
      <c r="B105" s="181"/>
      <c r="C105" s="310"/>
      <c r="D105" s="310"/>
      <c r="E105" s="196" t="s">
        <v>582</v>
      </c>
      <c r="F105" s="197">
        <v>616448920</v>
      </c>
      <c r="G105" s="197"/>
      <c r="H105" s="197"/>
      <c r="I105" s="197"/>
      <c r="J105" s="17" t="s">
        <v>583</v>
      </c>
      <c r="K105" s="17"/>
      <c r="L105" s="17"/>
      <c r="M105" s="17"/>
      <c r="N105" s="17"/>
      <c r="O105" s="367"/>
      <c r="P105" s="187"/>
      <c r="Q105" s="187"/>
      <c r="R105" s="187"/>
      <c r="S105" s="187"/>
      <c r="T105" s="187"/>
      <c r="U105" s="187"/>
      <c r="V105" s="187"/>
      <c r="W105" s="70" t="s">
        <v>584</v>
      </c>
      <c r="X105" s="70" t="s">
        <v>585</v>
      </c>
      <c r="Y105" s="159"/>
    </row>
    <row r="106" spans="1:25" ht="13.9" customHeight="1">
      <c r="A106" s="184"/>
      <c r="B106" s="181"/>
      <c r="C106" s="310"/>
      <c r="D106" s="310"/>
      <c r="E106" s="196" t="s">
        <v>586</v>
      </c>
      <c r="F106" s="197">
        <v>652125472</v>
      </c>
      <c r="G106" s="197"/>
      <c r="H106" s="197"/>
      <c r="I106" s="197"/>
      <c r="J106" s="17" t="s">
        <v>587</v>
      </c>
      <c r="K106" s="17"/>
      <c r="L106" s="17"/>
      <c r="M106" s="17"/>
      <c r="N106" s="17"/>
      <c r="O106" s="367"/>
      <c r="P106" s="187"/>
      <c r="Q106" s="187"/>
      <c r="R106" s="187"/>
      <c r="S106" s="187"/>
      <c r="T106" s="187"/>
      <c r="U106" s="187"/>
      <c r="V106" s="187"/>
      <c r="W106" s="70" t="s">
        <v>588</v>
      </c>
      <c r="X106" s="70" t="s">
        <v>589</v>
      </c>
      <c r="Y106" s="159"/>
    </row>
    <row r="107" spans="1:25" ht="13.9" customHeight="1">
      <c r="A107" s="184"/>
      <c r="B107" s="181"/>
      <c r="C107" s="310"/>
      <c r="D107" s="310"/>
      <c r="E107" s="196" t="s">
        <v>590</v>
      </c>
      <c r="F107" s="197">
        <v>645095340</v>
      </c>
      <c r="G107" s="197"/>
      <c r="H107" s="197"/>
      <c r="I107" s="197"/>
      <c r="J107" s="17" t="s">
        <v>591</v>
      </c>
      <c r="K107" s="17"/>
      <c r="L107" s="17"/>
      <c r="M107" s="17"/>
      <c r="N107" s="17"/>
      <c r="O107" s="367"/>
      <c r="P107" s="187"/>
      <c r="Q107" s="187"/>
      <c r="R107" s="187"/>
      <c r="S107" s="187"/>
      <c r="T107" s="187"/>
      <c r="U107" s="187"/>
      <c r="V107" s="187"/>
      <c r="W107" s="70" t="s">
        <v>592</v>
      </c>
      <c r="X107" s="70" t="s">
        <v>593</v>
      </c>
      <c r="Y107" s="159"/>
    </row>
    <row r="108" spans="1:25" ht="13.9" customHeight="1">
      <c r="A108" s="184"/>
      <c r="B108" s="181"/>
      <c r="C108" s="310"/>
      <c r="D108" s="310"/>
      <c r="E108" s="196" t="s">
        <v>594</v>
      </c>
      <c r="F108" s="187" t="s">
        <v>595</v>
      </c>
      <c r="G108" s="187"/>
      <c r="H108" s="187"/>
      <c r="I108" s="187"/>
      <c r="J108" s="17" t="s">
        <v>596</v>
      </c>
      <c r="K108" s="17"/>
      <c r="L108" s="17"/>
      <c r="M108" s="17"/>
      <c r="N108" s="17"/>
      <c r="O108" s="367"/>
      <c r="P108" s="187"/>
      <c r="Q108" s="187"/>
      <c r="R108" s="187"/>
      <c r="S108" s="187"/>
      <c r="T108" s="187"/>
      <c r="U108" s="187"/>
      <c r="V108" s="187"/>
      <c r="W108" s="70" t="s">
        <v>597</v>
      </c>
      <c r="X108" s="70" t="s">
        <v>598</v>
      </c>
      <c r="Y108" s="159" t="s">
        <v>81</v>
      </c>
    </row>
    <row r="109" spans="1:25" ht="13.9" customHeight="1">
      <c r="A109" s="184"/>
      <c r="B109" s="181"/>
      <c r="C109" s="310"/>
      <c r="D109" s="310"/>
      <c r="E109" s="196" t="s">
        <v>599</v>
      </c>
      <c r="F109" s="187" t="s">
        <v>600</v>
      </c>
      <c r="G109" s="187"/>
      <c r="H109" s="187"/>
      <c r="I109" s="187"/>
      <c r="J109" s="17" t="s">
        <v>601</v>
      </c>
      <c r="K109" s="17"/>
      <c r="L109" s="17"/>
      <c r="M109" s="17"/>
      <c r="N109" s="17"/>
      <c r="O109" s="367"/>
      <c r="P109" s="187"/>
      <c r="Q109" s="187"/>
      <c r="R109" s="187"/>
      <c r="S109" s="187"/>
      <c r="T109" s="187"/>
      <c r="U109" s="187"/>
      <c r="V109" s="187"/>
      <c r="W109" s="70" t="s">
        <v>602</v>
      </c>
      <c r="X109" s="70" t="s">
        <v>603</v>
      </c>
      <c r="Y109" s="159" t="s">
        <v>81</v>
      </c>
    </row>
    <row r="110" spans="1:25" ht="13.9" customHeight="1">
      <c r="A110" s="184"/>
      <c r="B110" s="181" t="s">
        <v>606</v>
      </c>
      <c r="C110" s="310"/>
      <c r="D110" s="310"/>
      <c r="E110" s="196" t="s">
        <v>604</v>
      </c>
      <c r="F110" s="187" t="s">
        <v>605</v>
      </c>
      <c r="G110" s="187"/>
      <c r="H110" s="187"/>
      <c r="I110" s="187"/>
      <c r="J110" s="17" t="s">
        <v>607</v>
      </c>
      <c r="K110" s="17"/>
      <c r="L110" s="17"/>
      <c r="M110" s="17"/>
      <c r="N110" s="17"/>
      <c r="O110" s="367"/>
      <c r="P110" s="187"/>
      <c r="Q110" s="187"/>
      <c r="R110" s="187"/>
      <c r="S110" s="187"/>
      <c r="T110" s="187"/>
      <c r="U110" s="187"/>
      <c r="V110" s="187"/>
      <c r="W110" s="70"/>
      <c r="X110" s="70"/>
      <c r="Y110" s="159"/>
    </row>
    <row r="111" spans="1:25" ht="13.9" customHeight="1">
      <c r="A111" s="184"/>
      <c r="B111" s="181" t="s">
        <v>606</v>
      </c>
      <c r="C111" s="310"/>
      <c r="D111" s="310"/>
      <c r="E111" s="196" t="s">
        <v>608</v>
      </c>
      <c r="F111" s="187" t="s">
        <v>609</v>
      </c>
      <c r="G111" s="187"/>
      <c r="H111" s="187"/>
      <c r="I111" s="187"/>
      <c r="J111" s="17" t="s">
        <v>610</v>
      </c>
      <c r="K111" s="17"/>
      <c r="L111" s="17"/>
      <c r="M111" s="17"/>
      <c r="N111" s="17"/>
      <c r="O111" s="367"/>
      <c r="P111" s="187"/>
      <c r="Q111" s="187"/>
      <c r="R111" s="187"/>
      <c r="S111" s="187"/>
      <c r="T111" s="187"/>
      <c r="U111" s="187"/>
      <c r="V111" s="187"/>
      <c r="W111" s="70"/>
      <c r="X111" s="70"/>
      <c r="Y111" s="159"/>
    </row>
    <row r="112" spans="1:25" ht="13.9" customHeight="1">
      <c r="A112" s="184"/>
      <c r="B112" s="181"/>
      <c r="C112" s="310"/>
      <c r="D112" s="310"/>
      <c r="E112" s="196" t="s">
        <v>611</v>
      </c>
      <c r="F112" s="187" t="s">
        <v>612</v>
      </c>
      <c r="G112" s="187"/>
      <c r="H112" s="187"/>
      <c r="I112" s="187"/>
      <c r="J112" s="17" t="s">
        <v>613</v>
      </c>
      <c r="K112" s="17"/>
      <c r="L112" s="17"/>
      <c r="M112" s="17"/>
      <c r="N112" s="17"/>
      <c r="O112" s="183" t="s">
        <v>245</v>
      </c>
      <c r="P112" s="187"/>
      <c r="Q112" s="187"/>
      <c r="R112" s="187"/>
      <c r="S112" s="187"/>
      <c r="T112" s="187"/>
      <c r="U112" s="187"/>
      <c r="V112" s="187"/>
      <c r="W112" s="70" t="s">
        <v>614</v>
      </c>
      <c r="X112" s="70" t="s">
        <v>615</v>
      </c>
      <c r="Y112" s="159"/>
    </row>
    <row r="113" spans="1:25" ht="13.9" customHeight="1">
      <c r="A113" s="184"/>
      <c r="B113" s="198">
        <v>35481</v>
      </c>
      <c r="C113" s="301"/>
      <c r="D113" s="301"/>
      <c r="E113" s="182" t="s">
        <v>616</v>
      </c>
      <c r="F113" s="197">
        <v>615890747</v>
      </c>
      <c r="G113" s="199"/>
      <c r="H113" s="199"/>
      <c r="I113" s="199"/>
      <c r="J113" s="17" t="s">
        <v>617</v>
      </c>
      <c r="K113" s="20"/>
      <c r="L113" s="20"/>
      <c r="M113" s="20"/>
      <c r="N113" s="20"/>
      <c r="O113" s="188" t="s">
        <v>84</v>
      </c>
      <c r="P113" s="200"/>
      <c r="Q113" s="200"/>
      <c r="R113" s="200"/>
      <c r="S113" s="200"/>
      <c r="T113" s="200"/>
      <c r="U113" s="200"/>
      <c r="V113" s="200"/>
      <c r="W113" s="86" t="s">
        <v>618</v>
      </c>
      <c r="X113" s="86" t="s">
        <v>619</v>
      </c>
      <c r="Y113" s="159" t="s">
        <v>81</v>
      </c>
    </row>
    <row r="114" spans="1:25" ht="13.9" customHeight="1">
      <c r="A114" s="184"/>
      <c r="B114" s="198"/>
      <c r="C114" s="301"/>
      <c r="D114" s="301"/>
      <c r="E114" s="187" t="s">
        <v>620</v>
      </c>
      <c r="F114" s="197">
        <v>767038718</v>
      </c>
      <c r="G114" s="199"/>
      <c r="H114" s="199"/>
      <c r="I114" s="199"/>
      <c r="J114" s="17" t="s">
        <v>621</v>
      </c>
      <c r="K114" s="20"/>
      <c r="L114" s="20"/>
      <c r="M114" s="20"/>
      <c r="N114" s="20"/>
      <c r="O114" s="188" t="s">
        <v>84</v>
      </c>
      <c r="P114" s="200"/>
      <c r="Q114" s="200"/>
      <c r="R114" s="200"/>
      <c r="S114" s="200"/>
      <c r="T114" s="200"/>
      <c r="U114" s="200"/>
      <c r="V114" s="200"/>
      <c r="W114" s="86" t="s">
        <v>622</v>
      </c>
      <c r="X114" s="86" t="s">
        <v>623</v>
      </c>
      <c r="Y114" s="159" t="s">
        <v>81</v>
      </c>
    </row>
    <row r="115" spans="1:25" ht="13.9" customHeight="1">
      <c r="A115" s="184"/>
      <c r="B115" s="198"/>
      <c r="C115" s="301"/>
      <c r="D115" s="301"/>
      <c r="E115" s="201" t="s">
        <v>624</v>
      </c>
      <c r="F115" s="201" t="s">
        <v>625</v>
      </c>
      <c r="G115" s="201"/>
      <c r="H115" s="201"/>
      <c r="I115" s="201"/>
      <c r="J115" s="20" t="s">
        <v>626</v>
      </c>
      <c r="K115" s="20"/>
      <c r="L115" s="20"/>
      <c r="M115" s="20"/>
      <c r="N115" s="20"/>
      <c r="O115" s="183" t="s">
        <v>627</v>
      </c>
      <c r="P115" s="200" t="s">
        <v>207</v>
      </c>
      <c r="Q115" s="200"/>
      <c r="R115" s="200"/>
      <c r="S115" s="200"/>
      <c r="T115" s="200"/>
      <c r="U115" s="200"/>
      <c r="V115" s="200"/>
      <c r="W115" s="86" t="s">
        <v>628</v>
      </c>
      <c r="X115" s="86" t="s">
        <v>629</v>
      </c>
      <c r="Y115" s="159" t="s">
        <v>81</v>
      </c>
    </row>
    <row r="116" spans="1:25" ht="13.9" customHeight="1">
      <c r="A116" s="202"/>
      <c r="B116" s="181">
        <v>93</v>
      </c>
      <c r="C116" s="304"/>
      <c r="D116" s="304"/>
      <c r="E116" s="182" t="s">
        <v>630</v>
      </c>
      <c r="F116" s="69" t="s">
        <v>631</v>
      </c>
      <c r="G116" s="69"/>
      <c r="H116" s="69"/>
      <c r="I116" s="69"/>
      <c r="J116" s="17" t="s">
        <v>632</v>
      </c>
      <c r="K116" s="17"/>
      <c r="L116" s="17"/>
      <c r="M116" s="17"/>
      <c r="N116" s="17"/>
      <c r="O116" s="183" t="s">
        <v>245</v>
      </c>
      <c r="P116" s="187" t="s">
        <v>552</v>
      </c>
      <c r="Q116" s="187"/>
      <c r="R116" s="187"/>
      <c r="S116" s="187"/>
      <c r="T116" s="187"/>
      <c r="U116" s="187"/>
      <c r="V116" s="187"/>
      <c r="W116" s="70" t="s">
        <v>633</v>
      </c>
      <c r="X116" s="70" t="s">
        <v>634</v>
      </c>
      <c r="Y116" s="159" t="s">
        <v>276</v>
      </c>
    </row>
    <row r="117" spans="1:25" ht="13.9" customHeight="1">
      <c r="A117" s="203" t="s">
        <v>23</v>
      </c>
      <c r="B117" s="380" t="s">
        <v>637</v>
      </c>
      <c r="C117" s="297"/>
      <c r="D117" s="297"/>
      <c r="E117" s="378" t="s">
        <v>635</v>
      </c>
      <c r="F117" s="378" t="s">
        <v>636</v>
      </c>
      <c r="G117" s="160"/>
      <c r="H117" s="160"/>
      <c r="I117" s="160"/>
      <c r="J117" s="382" t="s">
        <v>638</v>
      </c>
      <c r="K117" s="58"/>
      <c r="L117" s="58"/>
      <c r="M117" s="58"/>
      <c r="N117" s="58"/>
      <c r="O117" s="154" t="s">
        <v>78</v>
      </c>
      <c r="P117" s="378" t="s">
        <v>639</v>
      </c>
      <c r="Q117" s="160"/>
      <c r="R117" s="160"/>
      <c r="S117" s="160"/>
      <c r="T117" s="160"/>
      <c r="U117" s="160"/>
      <c r="V117" s="205"/>
      <c r="W117" s="368" t="s">
        <v>23</v>
      </c>
      <c r="X117" s="368" t="s">
        <v>640</v>
      </c>
      <c r="Y117" s="347" t="s">
        <v>276</v>
      </c>
    </row>
    <row r="118" spans="1:25" ht="13.9" customHeight="1">
      <c r="A118" s="115"/>
      <c r="B118" s="381"/>
      <c r="C118" s="298"/>
      <c r="D118" s="298"/>
      <c r="E118" s="379"/>
      <c r="F118" s="379"/>
      <c r="G118" s="146"/>
      <c r="H118" s="146"/>
      <c r="I118" s="146"/>
      <c r="J118" s="383"/>
      <c r="K118" s="10"/>
      <c r="L118" s="10"/>
      <c r="M118" s="10"/>
      <c r="N118" s="10"/>
      <c r="O118" s="154" t="s">
        <v>143</v>
      </c>
      <c r="P118" s="379"/>
      <c r="Q118" s="146"/>
      <c r="R118" s="146"/>
      <c r="S118" s="146"/>
      <c r="T118" s="146"/>
      <c r="U118" s="146"/>
      <c r="V118" s="206"/>
      <c r="W118" s="369"/>
      <c r="X118" s="369"/>
      <c r="Y118" s="347"/>
    </row>
    <row r="119" spans="1:25" ht="13.9" customHeight="1">
      <c r="A119" s="43" t="s">
        <v>24</v>
      </c>
      <c r="B119" s="159"/>
      <c r="C119" s="285"/>
      <c r="D119" s="285"/>
      <c r="E119" s="159" t="s">
        <v>641</v>
      </c>
      <c r="F119" s="159" t="s">
        <v>642</v>
      </c>
      <c r="G119" s="159"/>
      <c r="H119" s="159"/>
      <c r="I119" s="159"/>
      <c r="J119" s="12" t="s">
        <v>643</v>
      </c>
      <c r="K119" s="12"/>
      <c r="L119" s="12"/>
      <c r="M119" s="12"/>
      <c r="N119" s="12"/>
      <c r="O119" s="154" t="s">
        <v>78</v>
      </c>
      <c r="P119" s="59" t="s">
        <v>115</v>
      </c>
      <c r="Q119" s="59"/>
      <c r="R119" s="59"/>
      <c r="S119" s="59"/>
      <c r="T119" s="59"/>
      <c r="U119" s="59"/>
      <c r="V119" s="59"/>
      <c r="W119" s="65" t="s">
        <v>644</v>
      </c>
      <c r="X119" s="65" t="s">
        <v>645</v>
      </c>
      <c r="Y119" s="159" t="s">
        <v>276</v>
      </c>
    </row>
    <row r="120" spans="1:25" ht="13.9" customHeight="1">
      <c r="A120" s="87" t="s">
        <v>25</v>
      </c>
      <c r="B120" s="370" t="s">
        <v>648</v>
      </c>
      <c r="C120" s="299"/>
      <c r="D120" s="299"/>
      <c r="E120" s="87" t="s">
        <v>646</v>
      </c>
      <c r="F120" s="207" t="s">
        <v>647</v>
      </c>
      <c r="G120" s="208"/>
      <c r="H120" s="208"/>
      <c r="I120" s="208"/>
      <c r="J120" s="21" t="s">
        <v>649</v>
      </c>
      <c r="K120" s="88"/>
      <c r="L120" s="88"/>
      <c r="M120" s="88"/>
      <c r="N120" s="88"/>
      <c r="O120" s="89" t="s">
        <v>78</v>
      </c>
      <c r="P120" s="90" t="s">
        <v>95</v>
      </c>
      <c r="Q120" s="90"/>
      <c r="R120" s="90"/>
      <c r="S120" s="90"/>
      <c r="T120" s="90"/>
      <c r="U120" s="90"/>
      <c r="V120" s="90"/>
      <c r="W120" s="91" t="s">
        <v>650</v>
      </c>
      <c r="X120" s="91" t="s">
        <v>651</v>
      </c>
      <c r="Y120" s="159" t="s">
        <v>81</v>
      </c>
    </row>
    <row r="121" spans="1:25" ht="13.9" customHeight="1">
      <c r="A121" s="87" t="s">
        <v>26</v>
      </c>
      <c r="B121" s="371"/>
      <c r="C121" s="300"/>
      <c r="D121" s="300"/>
      <c r="E121" s="87" t="s">
        <v>652</v>
      </c>
      <c r="F121" s="207" t="s">
        <v>653</v>
      </c>
      <c r="G121" s="209"/>
      <c r="H121" s="209"/>
      <c r="I121" s="209"/>
      <c r="J121" s="21" t="s">
        <v>654</v>
      </c>
      <c r="K121" s="92"/>
      <c r="L121" s="92"/>
      <c r="M121" s="92"/>
      <c r="N121" s="92"/>
      <c r="O121" s="89" t="s">
        <v>78</v>
      </c>
      <c r="P121" s="90" t="s">
        <v>95</v>
      </c>
      <c r="Q121" s="90"/>
      <c r="R121" s="90"/>
      <c r="S121" s="90"/>
      <c r="T121" s="90"/>
      <c r="U121" s="90"/>
      <c r="V121" s="90"/>
      <c r="W121" s="91" t="s">
        <v>655</v>
      </c>
      <c r="X121" s="91" t="s">
        <v>656</v>
      </c>
      <c r="Y121" s="159" t="s">
        <v>81</v>
      </c>
    </row>
    <row r="122" spans="1:25" ht="13.9" customHeight="1">
      <c r="A122" s="87" t="s">
        <v>27</v>
      </c>
      <c r="B122" s="207">
        <v>75020</v>
      </c>
      <c r="C122" s="207"/>
      <c r="D122" s="207"/>
      <c r="E122" s="207" t="s">
        <v>657</v>
      </c>
      <c r="F122" s="207" t="s">
        <v>658</v>
      </c>
      <c r="G122" s="207"/>
      <c r="H122" s="207"/>
      <c r="I122" s="207"/>
      <c r="J122" s="22" t="s">
        <v>659</v>
      </c>
      <c r="K122" s="22"/>
      <c r="L122" s="22"/>
      <c r="M122" s="22"/>
      <c r="N122" s="22"/>
      <c r="O122" s="89" t="s">
        <v>78</v>
      </c>
      <c r="P122" s="207" t="s">
        <v>95</v>
      </c>
      <c r="Q122" s="207"/>
      <c r="R122" s="207"/>
      <c r="S122" s="207"/>
      <c r="T122" s="207"/>
      <c r="U122" s="207"/>
      <c r="V122" s="207"/>
      <c r="W122" s="93"/>
      <c r="X122" s="93"/>
      <c r="Y122" s="43"/>
    </row>
    <row r="123" spans="1:25" ht="13.9" customHeight="1">
      <c r="A123" s="210" t="s">
        <v>28</v>
      </c>
      <c r="B123" s="157" t="s">
        <v>662</v>
      </c>
      <c r="C123" s="157"/>
      <c r="D123" s="157"/>
      <c r="E123" s="176" t="s">
        <v>660</v>
      </c>
      <c r="F123" s="176" t="s">
        <v>661</v>
      </c>
      <c r="G123" s="176"/>
      <c r="H123" s="176"/>
      <c r="I123" s="176"/>
      <c r="J123" s="15" t="s">
        <v>663</v>
      </c>
      <c r="K123" s="15"/>
      <c r="L123" s="15"/>
      <c r="M123" s="15"/>
      <c r="N123" s="15"/>
      <c r="O123" s="177" t="s">
        <v>143</v>
      </c>
      <c r="P123" s="176" t="s">
        <v>207</v>
      </c>
      <c r="Q123" s="176"/>
      <c r="R123" s="176"/>
      <c r="S123" s="176"/>
      <c r="T123" s="176"/>
      <c r="U123" s="176"/>
      <c r="V123" s="176"/>
      <c r="W123" s="65" t="s">
        <v>664</v>
      </c>
      <c r="X123" s="50" t="s">
        <v>665</v>
      </c>
      <c r="Y123" s="159" t="s">
        <v>81</v>
      </c>
    </row>
    <row r="124" spans="1:25" ht="13.9" customHeight="1">
      <c r="A124" s="211"/>
      <c r="B124" s="157" t="s">
        <v>668</v>
      </c>
      <c r="C124" s="157"/>
      <c r="D124" s="157"/>
      <c r="E124" s="176" t="s">
        <v>666</v>
      </c>
      <c r="F124" s="176" t="s">
        <v>667</v>
      </c>
      <c r="G124" s="176"/>
      <c r="H124" s="176"/>
      <c r="I124" s="176"/>
      <c r="J124" s="15" t="s">
        <v>669</v>
      </c>
      <c r="K124" s="15"/>
      <c r="L124" s="15"/>
      <c r="M124" s="15"/>
      <c r="N124" s="15"/>
      <c r="O124" s="94" t="s">
        <v>78</v>
      </c>
      <c r="P124" s="176" t="s">
        <v>207</v>
      </c>
      <c r="Q124" s="176"/>
      <c r="R124" s="176"/>
      <c r="S124" s="176"/>
      <c r="T124" s="176"/>
      <c r="U124" s="176"/>
      <c r="V124" s="176"/>
      <c r="W124" s="65" t="s">
        <v>670</v>
      </c>
      <c r="X124" s="50" t="s">
        <v>671</v>
      </c>
      <c r="Y124" s="159" t="s">
        <v>81</v>
      </c>
    </row>
    <row r="125" spans="1:25" ht="13.9" customHeight="1">
      <c r="A125" s="212" t="s">
        <v>29</v>
      </c>
      <c r="B125" s="213"/>
      <c r="C125" s="213"/>
      <c r="D125" s="213"/>
      <c r="E125" s="213" t="s">
        <v>672</v>
      </c>
      <c r="F125" s="213" t="s">
        <v>673</v>
      </c>
      <c r="G125" s="213"/>
      <c r="H125" s="213"/>
      <c r="I125" s="213"/>
      <c r="J125" s="23" t="s">
        <v>674</v>
      </c>
      <c r="K125" s="23"/>
      <c r="L125" s="23"/>
      <c r="M125" s="23"/>
      <c r="N125" s="23"/>
      <c r="O125" s="95" t="s">
        <v>78</v>
      </c>
      <c r="P125" s="213" t="s">
        <v>207</v>
      </c>
      <c r="Q125" s="213"/>
      <c r="R125" s="213"/>
      <c r="S125" s="213"/>
      <c r="T125" s="213"/>
      <c r="U125" s="213"/>
      <c r="V125" s="213"/>
      <c r="W125" s="96" t="s">
        <v>675</v>
      </c>
      <c r="X125" s="96" t="s">
        <v>676</v>
      </c>
      <c r="Y125" s="159" t="s">
        <v>81</v>
      </c>
    </row>
    <row r="126" spans="1:25" ht="13.9" customHeight="1">
      <c r="A126" s="214"/>
      <c r="B126" s="213"/>
      <c r="C126" s="213"/>
      <c r="D126" s="213"/>
      <c r="E126" s="213" t="s">
        <v>677</v>
      </c>
      <c r="F126" s="213" t="s">
        <v>678</v>
      </c>
      <c r="G126" s="213"/>
      <c r="H126" s="213"/>
      <c r="I126" s="213"/>
      <c r="J126" s="23" t="s">
        <v>679</v>
      </c>
      <c r="K126" s="23"/>
      <c r="L126" s="23"/>
      <c r="M126" s="23"/>
      <c r="N126" s="23"/>
      <c r="O126" s="95" t="s">
        <v>78</v>
      </c>
      <c r="P126" s="213" t="s">
        <v>207</v>
      </c>
      <c r="Q126" s="213"/>
      <c r="R126" s="213"/>
      <c r="S126" s="213"/>
      <c r="T126" s="213"/>
      <c r="U126" s="213"/>
      <c r="V126" s="213"/>
      <c r="W126" s="96" t="s">
        <v>680</v>
      </c>
      <c r="X126" s="96" t="s">
        <v>676</v>
      </c>
      <c r="Y126" s="159" t="s">
        <v>276</v>
      </c>
    </row>
    <row r="127" spans="1:25" ht="13.9" customHeight="1">
      <c r="A127" s="214"/>
      <c r="B127" s="97"/>
      <c r="C127" s="97"/>
      <c r="D127" s="97"/>
      <c r="E127" s="215" t="s">
        <v>681</v>
      </c>
      <c r="F127" s="213" t="s">
        <v>682</v>
      </c>
      <c r="G127" s="213"/>
      <c r="H127" s="213"/>
      <c r="I127" s="213"/>
      <c r="J127" s="24" t="s">
        <v>683</v>
      </c>
      <c r="K127" s="24"/>
      <c r="L127" s="24"/>
      <c r="M127" s="24"/>
      <c r="N127" s="24"/>
      <c r="O127" s="216" t="s">
        <v>684</v>
      </c>
      <c r="P127" s="217" t="s">
        <v>207</v>
      </c>
      <c r="Q127" s="217"/>
      <c r="R127" s="217"/>
      <c r="S127" s="217"/>
      <c r="T127" s="217"/>
      <c r="U127" s="217"/>
      <c r="V127" s="217"/>
      <c r="W127" s="96" t="s">
        <v>685</v>
      </c>
      <c r="X127" s="96" t="s">
        <v>686</v>
      </c>
      <c r="Y127" s="159" t="s">
        <v>276</v>
      </c>
    </row>
    <row r="128" spans="1:25" ht="13.9" customHeight="1">
      <c r="A128" s="214"/>
      <c r="B128" s="97"/>
      <c r="C128" s="97"/>
      <c r="D128" s="97"/>
      <c r="E128" s="215" t="s">
        <v>687</v>
      </c>
      <c r="F128" s="213" t="s">
        <v>688</v>
      </c>
      <c r="G128" s="213"/>
      <c r="H128" s="213"/>
      <c r="I128" s="213"/>
      <c r="J128" s="24" t="s">
        <v>689</v>
      </c>
      <c r="K128" s="24"/>
      <c r="L128" s="24"/>
      <c r="M128" s="24"/>
      <c r="N128" s="24"/>
      <c r="O128" s="95" t="s">
        <v>78</v>
      </c>
      <c r="P128" s="217" t="s">
        <v>197</v>
      </c>
      <c r="Q128" s="217"/>
      <c r="R128" s="217"/>
      <c r="S128" s="217"/>
      <c r="T128" s="217"/>
      <c r="U128" s="217"/>
      <c r="V128" s="217"/>
      <c r="W128" s="96" t="s">
        <v>690</v>
      </c>
      <c r="X128" s="96" t="s">
        <v>691</v>
      </c>
      <c r="Y128" s="159" t="s">
        <v>81</v>
      </c>
    </row>
    <row r="129" spans="1:25" ht="13.9" customHeight="1">
      <c r="A129" s="214"/>
      <c r="B129" s="97"/>
      <c r="C129" s="97"/>
      <c r="D129" s="97"/>
      <c r="E129" s="215" t="s">
        <v>692</v>
      </c>
      <c r="F129" s="97" t="s">
        <v>693</v>
      </c>
      <c r="G129" s="97"/>
      <c r="H129" s="97"/>
      <c r="I129" s="97"/>
      <c r="J129" s="24" t="s">
        <v>694</v>
      </c>
      <c r="K129" s="24"/>
      <c r="L129" s="24"/>
      <c r="M129" s="24"/>
      <c r="N129" s="24"/>
      <c r="O129" s="98" t="s">
        <v>695</v>
      </c>
      <c r="P129" s="217" t="s">
        <v>696</v>
      </c>
      <c r="Q129" s="217"/>
      <c r="R129" s="217"/>
      <c r="S129" s="217"/>
      <c r="T129" s="217"/>
      <c r="U129" s="217"/>
      <c r="V129" s="217"/>
      <c r="W129" s="96" t="s">
        <v>697</v>
      </c>
      <c r="X129" s="96" t="s">
        <v>698</v>
      </c>
      <c r="Y129" s="159" t="s">
        <v>276</v>
      </c>
    </row>
    <row r="130" spans="1:25" ht="13.9" customHeight="1">
      <c r="A130" s="214"/>
      <c r="B130" s="217">
        <v>92</v>
      </c>
      <c r="C130" s="217"/>
      <c r="D130" s="217"/>
      <c r="E130" s="213" t="s">
        <v>699</v>
      </c>
      <c r="F130" s="213" t="s">
        <v>700</v>
      </c>
      <c r="G130" s="213"/>
      <c r="H130" s="213"/>
      <c r="I130" s="213"/>
      <c r="J130" s="24" t="s">
        <v>701</v>
      </c>
      <c r="K130" s="24"/>
      <c r="L130" s="24"/>
      <c r="M130" s="24"/>
      <c r="N130" s="24"/>
      <c r="O130" s="95" t="s">
        <v>78</v>
      </c>
      <c r="P130" s="217" t="s">
        <v>197</v>
      </c>
      <c r="Q130" s="217"/>
      <c r="R130" s="217"/>
      <c r="S130" s="217"/>
      <c r="T130" s="217"/>
      <c r="U130" s="217"/>
      <c r="V130" s="217"/>
      <c r="W130" s="218" t="s">
        <v>702</v>
      </c>
      <c r="X130" s="218" t="s">
        <v>703</v>
      </c>
      <c r="Y130" s="159" t="s">
        <v>276</v>
      </c>
    </row>
    <row r="131" spans="1:25" ht="13.9" customHeight="1">
      <c r="A131" s="214"/>
      <c r="B131" s="217">
        <v>92</v>
      </c>
      <c r="C131" s="217"/>
      <c r="D131" s="217"/>
      <c r="E131" s="213" t="s">
        <v>704</v>
      </c>
      <c r="F131" s="213" t="s">
        <v>705</v>
      </c>
      <c r="G131" s="213"/>
      <c r="H131" s="213"/>
      <c r="I131" s="213"/>
      <c r="J131" s="24" t="s">
        <v>706</v>
      </c>
      <c r="K131" s="24"/>
      <c r="L131" s="24"/>
      <c r="M131" s="24"/>
      <c r="N131" s="24"/>
      <c r="O131" s="372" t="s">
        <v>78</v>
      </c>
      <c r="P131" s="375" t="s">
        <v>336</v>
      </c>
      <c r="Q131" s="219"/>
      <c r="R131" s="219"/>
      <c r="S131" s="219"/>
      <c r="T131" s="219"/>
      <c r="U131" s="219"/>
      <c r="V131" s="219"/>
      <c r="W131" s="96" t="s">
        <v>707</v>
      </c>
      <c r="X131" s="96" t="s">
        <v>708</v>
      </c>
      <c r="Y131" s="159" t="s">
        <v>276</v>
      </c>
    </row>
    <row r="132" spans="1:25" ht="13.9" customHeight="1">
      <c r="A132" s="214"/>
      <c r="B132" s="217">
        <v>93</v>
      </c>
      <c r="C132" s="217"/>
      <c r="D132" s="217"/>
      <c r="E132" s="213" t="s">
        <v>709</v>
      </c>
      <c r="F132" s="213" t="s">
        <v>710</v>
      </c>
      <c r="G132" s="213"/>
      <c r="H132" s="213"/>
      <c r="I132" s="213"/>
      <c r="J132" s="24" t="s">
        <v>711</v>
      </c>
      <c r="K132" s="24"/>
      <c r="L132" s="24"/>
      <c r="M132" s="24"/>
      <c r="N132" s="24"/>
      <c r="O132" s="373"/>
      <c r="P132" s="376"/>
      <c r="Q132" s="220"/>
      <c r="R132" s="220"/>
      <c r="S132" s="220"/>
      <c r="T132" s="220"/>
      <c r="U132" s="220"/>
      <c r="V132" s="220"/>
      <c r="W132" s="96" t="s">
        <v>712</v>
      </c>
      <c r="X132" s="96" t="s">
        <v>713</v>
      </c>
      <c r="Y132" s="159" t="s">
        <v>344</v>
      </c>
    </row>
    <row r="133" spans="1:25" ht="13.9" customHeight="1">
      <c r="A133" s="214"/>
      <c r="B133" s="217">
        <v>78</v>
      </c>
      <c r="C133" s="217"/>
      <c r="D133" s="217"/>
      <c r="E133" s="213" t="s">
        <v>714</v>
      </c>
      <c r="F133" s="213" t="s">
        <v>715</v>
      </c>
      <c r="G133" s="213"/>
      <c r="H133" s="213"/>
      <c r="I133" s="213"/>
      <c r="J133" s="24" t="s">
        <v>716</v>
      </c>
      <c r="K133" s="24"/>
      <c r="L133" s="24"/>
      <c r="M133" s="24"/>
      <c r="N133" s="24"/>
      <c r="O133" s="373"/>
      <c r="P133" s="376"/>
      <c r="Q133" s="220"/>
      <c r="R133" s="220"/>
      <c r="S133" s="220"/>
      <c r="T133" s="220"/>
      <c r="U133" s="220"/>
      <c r="V133" s="220"/>
      <c r="W133" s="96" t="s">
        <v>717</v>
      </c>
      <c r="X133" s="96" t="s">
        <v>718</v>
      </c>
      <c r="Y133" s="159" t="s">
        <v>276</v>
      </c>
    </row>
    <row r="134" spans="1:25" ht="13.9" customHeight="1">
      <c r="A134" s="214"/>
      <c r="B134" s="217">
        <v>78</v>
      </c>
      <c r="C134" s="217"/>
      <c r="D134" s="217"/>
      <c r="E134" s="213" t="s">
        <v>719</v>
      </c>
      <c r="F134" s="213" t="s">
        <v>720</v>
      </c>
      <c r="G134" s="213"/>
      <c r="H134" s="213"/>
      <c r="I134" s="213"/>
      <c r="J134" s="24" t="s">
        <v>721</v>
      </c>
      <c r="K134" s="24"/>
      <c r="L134" s="24"/>
      <c r="M134" s="24"/>
      <c r="N134" s="24"/>
      <c r="O134" s="373"/>
      <c r="P134" s="376"/>
      <c r="Q134" s="220"/>
      <c r="R134" s="220"/>
      <c r="S134" s="220"/>
      <c r="T134" s="220"/>
      <c r="U134" s="220"/>
      <c r="V134" s="220"/>
      <c r="W134" s="96" t="s">
        <v>722</v>
      </c>
      <c r="X134" s="96" t="s">
        <v>723</v>
      </c>
      <c r="Y134" s="159" t="s">
        <v>276</v>
      </c>
    </row>
    <row r="135" spans="1:25" ht="13.9" customHeight="1">
      <c r="A135" s="214"/>
      <c r="B135" s="217">
        <v>78</v>
      </c>
      <c r="C135" s="217"/>
      <c r="D135" s="217"/>
      <c r="E135" s="217" t="s">
        <v>724</v>
      </c>
      <c r="F135" s="213" t="s">
        <v>725</v>
      </c>
      <c r="G135" s="213"/>
      <c r="H135" s="213"/>
      <c r="I135" s="213"/>
      <c r="J135" s="23" t="s">
        <v>726</v>
      </c>
      <c r="K135" s="23"/>
      <c r="L135" s="23"/>
      <c r="M135" s="23"/>
      <c r="N135" s="23"/>
      <c r="O135" s="373"/>
      <c r="P135" s="376"/>
      <c r="Q135" s="220"/>
      <c r="R135" s="220"/>
      <c r="S135" s="220"/>
      <c r="T135" s="220"/>
      <c r="U135" s="220"/>
      <c r="V135" s="220"/>
      <c r="W135" s="96" t="s">
        <v>727</v>
      </c>
      <c r="X135" s="96" t="s">
        <v>728</v>
      </c>
      <c r="Y135" s="159" t="s">
        <v>276</v>
      </c>
    </row>
    <row r="136" spans="1:25" ht="13.9" customHeight="1">
      <c r="A136" s="214"/>
      <c r="B136" s="217">
        <v>78</v>
      </c>
      <c r="C136" s="217"/>
      <c r="D136" s="217"/>
      <c r="E136" s="213" t="s">
        <v>729</v>
      </c>
      <c r="F136" s="213" t="s">
        <v>730</v>
      </c>
      <c r="G136" s="213"/>
      <c r="H136" s="213"/>
      <c r="I136" s="213"/>
      <c r="J136" s="24" t="s">
        <v>731</v>
      </c>
      <c r="K136" s="24"/>
      <c r="L136" s="24"/>
      <c r="M136" s="24"/>
      <c r="N136" s="24"/>
      <c r="O136" s="373"/>
      <c r="P136" s="376"/>
      <c r="Q136" s="220"/>
      <c r="R136" s="220"/>
      <c r="S136" s="220"/>
      <c r="T136" s="220"/>
      <c r="U136" s="220"/>
      <c r="V136" s="220"/>
      <c r="W136" s="96" t="s">
        <v>732</v>
      </c>
      <c r="X136" s="96" t="s">
        <v>733</v>
      </c>
      <c r="Y136" s="159" t="s">
        <v>276</v>
      </c>
    </row>
    <row r="137" spans="1:25" ht="13.9" customHeight="1">
      <c r="A137" s="214"/>
      <c r="B137" s="217">
        <v>78</v>
      </c>
      <c r="C137" s="217"/>
      <c r="D137" s="217"/>
      <c r="E137" s="213" t="s">
        <v>734</v>
      </c>
      <c r="F137" s="213" t="s">
        <v>735</v>
      </c>
      <c r="G137" s="213"/>
      <c r="H137" s="213"/>
      <c r="I137" s="213"/>
      <c r="J137" s="24" t="s">
        <v>736</v>
      </c>
      <c r="K137" s="24"/>
      <c r="L137" s="24"/>
      <c r="M137" s="24"/>
      <c r="N137" s="24"/>
      <c r="O137" s="373"/>
      <c r="P137" s="376"/>
      <c r="Q137" s="220"/>
      <c r="R137" s="220"/>
      <c r="S137" s="220"/>
      <c r="T137" s="220"/>
      <c r="U137" s="220"/>
      <c r="V137" s="220"/>
      <c r="W137" s="96" t="s">
        <v>737</v>
      </c>
      <c r="X137" s="96" t="s">
        <v>738</v>
      </c>
      <c r="Y137" s="159" t="s">
        <v>276</v>
      </c>
    </row>
    <row r="138" spans="1:25" ht="13.9" customHeight="1">
      <c r="A138" s="214"/>
      <c r="B138" s="217">
        <v>92</v>
      </c>
      <c r="C138" s="217"/>
      <c r="D138" s="217"/>
      <c r="E138" s="213" t="s">
        <v>739</v>
      </c>
      <c r="F138" s="213" t="s">
        <v>740</v>
      </c>
      <c r="G138" s="213"/>
      <c r="H138" s="213"/>
      <c r="I138" s="213"/>
      <c r="J138" s="24" t="s">
        <v>741</v>
      </c>
      <c r="K138" s="24"/>
      <c r="L138" s="24"/>
      <c r="M138" s="24"/>
      <c r="N138" s="24"/>
      <c r="O138" s="373"/>
      <c r="P138" s="376"/>
      <c r="Q138" s="220"/>
      <c r="R138" s="220"/>
      <c r="S138" s="220"/>
      <c r="T138" s="220"/>
      <c r="U138" s="220"/>
      <c r="V138" s="220"/>
      <c r="W138" s="96" t="s">
        <v>742</v>
      </c>
      <c r="X138" s="96" t="s">
        <v>743</v>
      </c>
      <c r="Y138" s="159" t="s">
        <v>344</v>
      </c>
    </row>
    <row r="139" spans="1:25" ht="13.9" customHeight="1">
      <c r="A139" s="214"/>
      <c r="B139" s="221">
        <v>78</v>
      </c>
      <c r="C139" s="221"/>
      <c r="D139" s="221"/>
      <c r="E139" s="213" t="s">
        <v>744</v>
      </c>
      <c r="F139" s="213" t="s">
        <v>745</v>
      </c>
      <c r="G139" s="219"/>
      <c r="H139" s="219"/>
      <c r="I139" s="219"/>
      <c r="J139" s="24" t="s">
        <v>746</v>
      </c>
      <c r="K139" s="99"/>
      <c r="L139" s="99"/>
      <c r="M139" s="99"/>
      <c r="N139" s="99"/>
      <c r="O139" s="373"/>
      <c r="P139" s="376"/>
      <c r="Q139" s="220"/>
      <c r="R139" s="220"/>
      <c r="S139" s="220"/>
      <c r="T139" s="220"/>
      <c r="U139" s="220"/>
      <c r="V139" s="220"/>
      <c r="W139" s="100" t="s">
        <v>747</v>
      </c>
      <c r="X139" s="100" t="s">
        <v>748</v>
      </c>
      <c r="Y139" s="159" t="s">
        <v>276</v>
      </c>
    </row>
    <row r="140" spans="1:25" ht="13.9" customHeight="1">
      <c r="A140" s="214"/>
      <c r="B140" s="221">
        <v>92</v>
      </c>
      <c r="C140" s="221"/>
      <c r="D140" s="221"/>
      <c r="E140" s="213" t="s">
        <v>749</v>
      </c>
      <c r="F140" s="213" t="s">
        <v>750</v>
      </c>
      <c r="G140" s="219"/>
      <c r="H140" s="219"/>
      <c r="I140" s="219"/>
      <c r="J140" s="24" t="s">
        <v>751</v>
      </c>
      <c r="K140" s="99"/>
      <c r="L140" s="99"/>
      <c r="M140" s="99"/>
      <c r="N140" s="99"/>
      <c r="O140" s="373"/>
      <c r="P140" s="376"/>
      <c r="Q140" s="220"/>
      <c r="R140" s="220"/>
      <c r="S140" s="220"/>
      <c r="T140" s="220"/>
      <c r="U140" s="220"/>
      <c r="V140" s="220"/>
      <c r="W140" s="100" t="s">
        <v>752</v>
      </c>
      <c r="X140" s="100" t="s">
        <v>753</v>
      </c>
      <c r="Y140" s="159" t="s">
        <v>276</v>
      </c>
    </row>
    <row r="141" spans="1:25" ht="13.9" customHeight="1">
      <c r="A141" s="214"/>
      <c r="B141" s="221">
        <v>78</v>
      </c>
      <c r="C141" s="221"/>
      <c r="D141" s="221"/>
      <c r="E141" s="213" t="s">
        <v>754</v>
      </c>
      <c r="F141" s="213" t="s">
        <v>755</v>
      </c>
      <c r="G141" s="219"/>
      <c r="H141" s="219"/>
      <c r="I141" s="219"/>
      <c r="J141" s="24" t="s">
        <v>756</v>
      </c>
      <c r="K141" s="99"/>
      <c r="L141" s="99"/>
      <c r="M141" s="99"/>
      <c r="N141" s="99"/>
      <c r="O141" s="373"/>
      <c r="P141" s="376"/>
      <c r="Q141" s="220"/>
      <c r="R141" s="220"/>
      <c r="S141" s="220"/>
      <c r="T141" s="220"/>
      <c r="U141" s="220"/>
      <c r="V141" s="220"/>
      <c r="W141" s="222" t="s">
        <v>757</v>
      </c>
      <c r="X141" s="222" t="s">
        <v>758</v>
      </c>
      <c r="Y141" s="176" t="s">
        <v>389</v>
      </c>
    </row>
    <row r="142" spans="1:25" ht="13.9" customHeight="1">
      <c r="A142" s="214"/>
      <c r="B142" s="221">
        <v>78</v>
      </c>
      <c r="C142" s="221"/>
      <c r="D142" s="221"/>
      <c r="E142" s="213" t="s">
        <v>759</v>
      </c>
      <c r="F142" s="213" t="s">
        <v>760</v>
      </c>
      <c r="G142" s="219"/>
      <c r="H142" s="219"/>
      <c r="I142" s="219"/>
      <c r="J142" s="24" t="s">
        <v>761</v>
      </c>
      <c r="K142" s="99"/>
      <c r="L142" s="99"/>
      <c r="M142" s="99"/>
      <c r="N142" s="99"/>
      <c r="O142" s="373"/>
      <c r="P142" s="376"/>
      <c r="Q142" s="220"/>
      <c r="R142" s="220"/>
      <c r="S142" s="220"/>
      <c r="T142" s="220"/>
      <c r="U142" s="220"/>
      <c r="V142" s="220"/>
      <c r="W142" s="222" t="s">
        <v>762</v>
      </c>
      <c r="X142" s="222" t="s">
        <v>763</v>
      </c>
      <c r="Y142" s="176" t="s">
        <v>389</v>
      </c>
    </row>
    <row r="143" spans="1:25" ht="13.9" customHeight="1">
      <c r="A143" s="214"/>
      <c r="B143" s="221">
        <v>78</v>
      </c>
      <c r="C143" s="221"/>
      <c r="D143" s="221"/>
      <c r="E143" s="213" t="s">
        <v>764</v>
      </c>
      <c r="F143" s="213" t="s">
        <v>765</v>
      </c>
      <c r="G143" s="219"/>
      <c r="H143" s="219"/>
      <c r="I143" s="219"/>
      <c r="J143" s="24" t="s">
        <v>766</v>
      </c>
      <c r="K143" s="99"/>
      <c r="L143" s="99"/>
      <c r="M143" s="99"/>
      <c r="N143" s="99"/>
      <c r="O143" s="373"/>
      <c r="P143" s="376"/>
      <c r="Q143" s="220"/>
      <c r="R143" s="220"/>
      <c r="S143" s="220"/>
      <c r="T143" s="220"/>
      <c r="U143" s="220"/>
      <c r="V143" s="220"/>
      <c r="W143" s="222" t="s">
        <v>767</v>
      </c>
      <c r="X143" s="222" t="s">
        <v>768</v>
      </c>
      <c r="Y143" s="176" t="s">
        <v>389</v>
      </c>
    </row>
    <row r="144" spans="1:25" ht="13.9" customHeight="1">
      <c r="A144" s="214"/>
      <c r="B144" s="221">
        <v>78</v>
      </c>
      <c r="C144" s="221"/>
      <c r="D144" s="221"/>
      <c r="E144" s="213" t="s">
        <v>769</v>
      </c>
      <c r="F144" s="213" t="s">
        <v>770</v>
      </c>
      <c r="G144" s="219"/>
      <c r="H144" s="219"/>
      <c r="I144" s="219"/>
      <c r="J144" s="24" t="s">
        <v>771</v>
      </c>
      <c r="K144" s="99"/>
      <c r="L144" s="99"/>
      <c r="M144" s="99"/>
      <c r="N144" s="99"/>
      <c r="O144" s="373"/>
      <c r="P144" s="376"/>
      <c r="Q144" s="220"/>
      <c r="R144" s="220"/>
      <c r="S144" s="220"/>
      <c r="T144" s="220"/>
      <c r="U144" s="220"/>
      <c r="V144" s="220"/>
      <c r="W144" s="222" t="s">
        <v>772</v>
      </c>
      <c r="X144" s="222" t="s">
        <v>773</v>
      </c>
      <c r="Y144" s="176" t="s">
        <v>389</v>
      </c>
    </row>
    <row r="145" spans="1:25" ht="13.9" customHeight="1">
      <c r="A145" s="214"/>
      <c r="B145" s="221">
        <v>78</v>
      </c>
      <c r="C145" s="221"/>
      <c r="D145" s="221"/>
      <c r="E145" s="213" t="s">
        <v>774</v>
      </c>
      <c r="F145" s="213" t="s">
        <v>775</v>
      </c>
      <c r="G145" s="219"/>
      <c r="H145" s="219"/>
      <c r="I145" s="219"/>
      <c r="J145" s="24" t="s">
        <v>776</v>
      </c>
      <c r="K145" s="99"/>
      <c r="L145" s="99"/>
      <c r="M145" s="99"/>
      <c r="N145" s="99"/>
      <c r="O145" s="373"/>
      <c r="P145" s="376"/>
      <c r="Q145" s="220"/>
      <c r="R145" s="220"/>
      <c r="S145" s="220"/>
      <c r="T145" s="220"/>
      <c r="U145" s="220"/>
      <c r="V145" s="220"/>
      <c r="W145" s="222" t="s">
        <v>777</v>
      </c>
      <c r="X145" s="222" t="s">
        <v>778</v>
      </c>
      <c r="Y145" s="176" t="s">
        <v>389</v>
      </c>
    </row>
    <row r="146" spans="1:25" ht="13.9" customHeight="1">
      <c r="A146" s="214"/>
      <c r="B146" s="221">
        <v>92</v>
      </c>
      <c r="C146" s="221"/>
      <c r="D146" s="221"/>
      <c r="E146" s="223" t="s">
        <v>779</v>
      </c>
      <c r="F146" s="213" t="s">
        <v>780</v>
      </c>
      <c r="G146" s="219"/>
      <c r="H146" s="219"/>
      <c r="I146" s="219"/>
      <c r="J146" s="24" t="s">
        <v>781</v>
      </c>
      <c r="K146" s="99"/>
      <c r="L146" s="99"/>
      <c r="M146" s="99"/>
      <c r="N146" s="99"/>
      <c r="O146" s="373"/>
      <c r="P146" s="376"/>
      <c r="Q146" s="220"/>
      <c r="R146" s="220"/>
      <c r="S146" s="220"/>
      <c r="T146" s="220"/>
      <c r="U146" s="220"/>
      <c r="V146" s="220"/>
      <c r="W146" s="100" t="s">
        <v>782</v>
      </c>
      <c r="X146" s="222" t="s">
        <v>783</v>
      </c>
      <c r="Y146" s="176" t="s">
        <v>389</v>
      </c>
    </row>
    <row r="147" spans="1:25" ht="13.9" customHeight="1">
      <c r="A147" s="214"/>
      <c r="B147" s="221"/>
      <c r="C147" s="221"/>
      <c r="D147" s="221"/>
      <c r="E147" s="223" t="s">
        <v>784</v>
      </c>
      <c r="F147" s="101" t="s">
        <v>785</v>
      </c>
      <c r="G147" s="101"/>
      <c r="H147" s="101"/>
      <c r="I147" s="101"/>
      <c r="J147" s="25" t="s">
        <v>786</v>
      </c>
      <c r="K147" s="25"/>
      <c r="L147" s="25"/>
      <c r="M147" s="25"/>
      <c r="N147" s="25"/>
      <c r="O147" s="373"/>
      <c r="P147" s="376"/>
      <c r="Q147" s="220"/>
      <c r="R147" s="220"/>
      <c r="S147" s="220"/>
      <c r="T147" s="220"/>
      <c r="U147" s="220"/>
      <c r="V147" s="220"/>
      <c r="W147" s="100" t="s">
        <v>787</v>
      </c>
      <c r="X147" s="222" t="s">
        <v>788</v>
      </c>
      <c r="Y147" s="176" t="s">
        <v>389</v>
      </c>
    </row>
    <row r="148" spans="1:25" ht="13.9" customHeight="1">
      <c r="A148" s="214"/>
      <c r="B148" s="221">
        <v>78</v>
      </c>
      <c r="C148" s="221"/>
      <c r="D148" s="221"/>
      <c r="E148" s="213" t="s">
        <v>789</v>
      </c>
      <c r="F148" s="213" t="s">
        <v>790</v>
      </c>
      <c r="G148" s="219"/>
      <c r="H148" s="219"/>
      <c r="I148" s="219"/>
      <c r="J148" s="24" t="s">
        <v>791</v>
      </c>
      <c r="K148" s="99"/>
      <c r="L148" s="99"/>
      <c r="M148" s="99"/>
      <c r="N148" s="99"/>
      <c r="O148" s="373"/>
      <c r="P148" s="376"/>
      <c r="Q148" s="220"/>
      <c r="R148" s="220"/>
      <c r="S148" s="220"/>
      <c r="T148" s="220"/>
      <c r="U148" s="220"/>
      <c r="V148" s="220"/>
      <c r="W148" s="100" t="s">
        <v>792</v>
      </c>
      <c r="X148" s="100" t="s">
        <v>793</v>
      </c>
      <c r="Y148" s="176" t="s">
        <v>389</v>
      </c>
    </row>
    <row r="149" spans="1:25" ht="13.9" customHeight="1">
      <c r="A149" s="214"/>
      <c r="B149" s="221">
        <v>78</v>
      </c>
      <c r="C149" s="221"/>
      <c r="D149" s="221"/>
      <c r="E149" s="223" t="s">
        <v>794</v>
      </c>
      <c r="F149" s="213" t="s">
        <v>795</v>
      </c>
      <c r="G149" s="219"/>
      <c r="H149" s="219"/>
      <c r="I149" s="219"/>
      <c r="J149" s="24" t="s">
        <v>796</v>
      </c>
      <c r="K149" s="99"/>
      <c r="L149" s="99"/>
      <c r="M149" s="99"/>
      <c r="N149" s="99"/>
      <c r="O149" s="373"/>
      <c r="P149" s="376"/>
      <c r="Q149" s="220"/>
      <c r="R149" s="220"/>
      <c r="S149" s="220"/>
      <c r="T149" s="220"/>
      <c r="U149" s="220"/>
      <c r="V149" s="220"/>
      <c r="W149" s="100" t="s">
        <v>797</v>
      </c>
      <c r="X149" s="100" t="s">
        <v>798</v>
      </c>
      <c r="Y149" s="176"/>
    </row>
    <row r="150" spans="1:25" ht="13.9" customHeight="1">
      <c r="A150" s="214"/>
      <c r="B150" s="221">
        <v>93</v>
      </c>
      <c r="C150" s="221"/>
      <c r="D150" s="221"/>
      <c r="E150" s="223" t="s">
        <v>799</v>
      </c>
      <c r="F150" s="213" t="s">
        <v>800</v>
      </c>
      <c r="G150" s="219"/>
      <c r="H150" s="219"/>
      <c r="I150" s="219"/>
      <c r="J150" s="24" t="s">
        <v>801</v>
      </c>
      <c r="K150" s="99"/>
      <c r="L150" s="99"/>
      <c r="M150" s="99"/>
      <c r="N150" s="99"/>
      <c r="O150" s="373"/>
      <c r="P150" s="376"/>
      <c r="Q150" s="220"/>
      <c r="R150" s="220"/>
      <c r="S150" s="220"/>
      <c r="T150" s="220"/>
      <c r="U150" s="220"/>
      <c r="V150" s="220"/>
      <c r="W150" s="100" t="s">
        <v>802</v>
      </c>
      <c r="X150" s="100" t="s">
        <v>803</v>
      </c>
      <c r="Y150" s="176"/>
    </row>
    <row r="151" spans="1:25" ht="13.9" customHeight="1">
      <c r="A151" s="224"/>
      <c r="B151" s="221" t="s">
        <v>806</v>
      </c>
      <c r="C151" s="221"/>
      <c r="D151" s="221"/>
      <c r="E151" s="223" t="s">
        <v>804</v>
      </c>
      <c r="F151" s="213" t="s">
        <v>805</v>
      </c>
      <c r="G151" s="219"/>
      <c r="H151" s="219"/>
      <c r="I151" s="219"/>
      <c r="J151" s="24" t="s">
        <v>807</v>
      </c>
      <c r="K151" s="99"/>
      <c r="L151" s="99"/>
      <c r="M151" s="99"/>
      <c r="N151" s="99"/>
      <c r="O151" s="374"/>
      <c r="P151" s="377"/>
      <c r="Q151" s="225"/>
      <c r="R151" s="225"/>
      <c r="S151" s="225"/>
      <c r="T151" s="225"/>
      <c r="U151" s="225"/>
      <c r="V151" s="225"/>
      <c r="W151" s="100" t="s">
        <v>808</v>
      </c>
      <c r="X151" s="100" t="s">
        <v>809</v>
      </c>
      <c r="Y151" s="176" t="s">
        <v>389</v>
      </c>
    </row>
    <row r="152" spans="1:25" ht="13.9" customHeight="1">
      <c r="A152" s="203" t="s">
        <v>30</v>
      </c>
      <c r="B152" s="380" t="s">
        <v>812</v>
      </c>
      <c r="C152" s="297"/>
      <c r="D152" s="297"/>
      <c r="E152" s="226" t="s">
        <v>810</v>
      </c>
      <c r="F152" s="226" t="s">
        <v>811</v>
      </c>
      <c r="G152" s="227"/>
      <c r="H152" s="227"/>
      <c r="I152" s="227"/>
      <c r="J152" s="26" t="s">
        <v>813</v>
      </c>
      <c r="K152" s="102"/>
      <c r="L152" s="102"/>
      <c r="M152" s="102"/>
      <c r="N152" s="102"/>
      <c r="O152" s="384" t="s">
        <v>814</v>
      </c>
      <c r="P152" s="356" t="s">
        <v>87</v>
      </c>
      <c r="Q152" s="147"/>
      <c r="R152" s="147"/>
      <c r="S152" s="147"/>
      <c r="T152" s="147"/>
      <c r="U152" s="147"/>
      <c r="V152" s="230"/>
      <c r="W152" s="228" t="s">
        <v>815</v>
      </c>
      <c r="X152" s="228" t="s">
        <v>816</v>
      </c>
      <c r="Y152" s="176" t="s">
        <v>389</v>
      </c>
    </row>
    <row r="153" spans="1:25" ht="13.9" customHeight="1">
      <c r="A153" s="115"/>
      <c r="B153" s="381"/>
      <c r="C153" s="298"/>
      <c r="D153" s="298"/>
      <c r="E153" s="226" t="s">
        <v>817</v>
      </c>
      <c r="F153" s="226" t="s">
        <v>818</v>
      </c>
      <c r="G153" s="229"/>
      <c r="H153" s="229"/>
      <c r="I153" s="229"/>
      <c r="J153" s="26" t="s">
        <v>819</v>
      </c>
      <c r="K153" s="103"/>
      <c r="L153" s="103"/>
      <c r="M153" s="103"/>
      <c r="N153" s="103"/>
      <c r="O153" s="385"/>
      <c r="P153" s="356"/>
      <c r="Q153" s="147"/>
      <c r="R153" s="147"/>
      <c r="S153" s="147"/>
      <c r="T153" s="147"/>
      <c r="U153" s="147"/>
      <c r="V153" s="230"/>
      <c r="W153" s="231" t="s">
        <v>820</v>
      </c>
      <c r="X153" s="231" t="s">
        <v>820</v>
      </c>
      <c r="Y153" s="65"/>
    </row>
    <row r="154" spans="1:25" ht="13.9" customHeight="1">
      <c r="A154" s="156" t="s">
        <v>31</v>
      </c>
      <c r="B154" s="232" t="s">
        <v>823</v>
      </c>
      <c r="C154" s="306"/>
      <c r="D154" s="306"/>
      <c r="E154" s="233" t="s">
        <v>821</v>
      </c>
      <c r="F154" s="223" t="s">
        <v>822</v>
      </c>
      <c r="G154" s="234"/>
      <c r="H154" s="234"/>
      <c r="I154" s="234"/>
      <c r="J154" s="27" t="s">
        <v>824</v>
      </c>
      <c r="K154" s="104"/>
      <c r="L154" s="104"/>
      <c r="M154" s="104"/>
      <c r="N154" s="104"/>
      <c r="O154" s="235" t="s">
        <v>825</v>
      </c>
      <c r="P154" s="157" t="s">
        <v>696</v>
      </c>
      <c r="Q154" s="236"/>
      <c r="R154" s="236"/>
      <c r="S154" s="236"/>
      <c r="T154" s="236"/>
      <c r="U154" s="236"/>
      <c r="V154" s="236"/>
      <c r="W154" s="237" t="s">
        <v>826</v>
      </c>
      <c r="X154" s="237" t="s">
        <v>827</v>
      </c>
      <c r="Y154" s="65" t="s">
        <v>81</v>
      </c>
    </row>
    <row r="155" spans="1:25" ht="13.9" customHeight="1">
      <c r="A155" s="106" t="s">
        <v>32</v>
      </c>
      <c r="B155" s="238" t="s">
        <v>829</v>
      </c>
      <c r="C155" s="238"/>
      <c r="D155" s="238"/>
      <c r="E155" s="238" t="s">
        <v>1201</v>
      </c>
      <c r="F155" s="238" t="s">
        <v>828</v>
      </c>
      <c r="G155" s="238"/>
      <c r="H155" s="238"/>
      <c r="I155" s="238"/>
      <c r="J155" s="28" t="s">
        <v>830</v>
      </c>
      <c r="K155" s="28"/>
      <c r="L155" s="28"/>
      <c r="M155" s="28"/>
      <c r="N155" s="28"/>
      <c r="O155" s="239" t="s">
        <v>143</v>
      </c>
      <c r="P155" s="240" t="s">
        <v>831</v>
      </c>
      <c r="Q155" s="240"/>
      <c r="R155" s="240"/>
      <c r="S155" s="240"/>
      <c r="T155" s="240"/>
      <c r="U155" s="240"/>
      <c r="V155" s="240"/>
      <c r="W155" s="105" t="s">
        <v>832</v>
      </c>
      <c r="X155" s="105" t="s">
        <v>833</v>
      </c>
      <c r="Y155" s="65" t="s">
        <v>81</v>
      </c>
    </row>
    <row r="156" spans="1:25" ht="13.9" customHeight="1">
      <c r="A156" s="106"/>
      <c r="B156" s="238" t="s">
        <v>829</v>
      </c>
      <c r="C156" s="238"/>
      <c r="D156" s="238"/>
      <c r="E156" s="106" t="s">
        <v>1202</v>
      </c>
      <c r="F156" s="241" t="s">
        <v>834</v>
      </c>
      <c r="G156" s="241"/>
      <c r="H156" s="241"/>
      <c r="I156" s="241"/>
      <c r="J156" s="28" t="s">
        <v>835</v>
      </c>
      <c r="K156" s="28"/>
      <c r="L156" s="28"/>
      <c r="M156" s="28"/>
      <c r="N156" s="28"/>
      <c r="O156" s="107" t="s">
        <v>78</v>
      </c>
      <c r="P156" s="108" t="s">
        <v>182</v>
      </c>
      <c r="Q156" s="108"/>
      <c r="R156" s="108"/>
      <c r="S156" s="108"/>
      <c r="T156" s="108"/>
      <c r="U156" s="108"/>
      <c r="V156" s="108"/>
      <c r="W156" s="105" t="s">
        <v>32</v>
      </c>
      <c r="X156" s="105" t="s">
        <v>836</v>
      </c>
      <c r="Y156" s="65" t="s">
        <v>81</v>
      </c>
    </row>
    <row r="157" spans="1:25" ht="13.9" customHeight="1">
      <c r="A157" s="106"/>
      <c r="B157" s="238" t="s">
        <v>839</v>
      </c>
      <c r="C157" s="238"/>
      <c r="D157" s="238"/>
      <c r="E157" s="242" t="s">
        <v>837</v>
      </c>
      <c r="F157" s="238" t="s">
        <v>838</v>
      </c>
      <c r="G157" s="238"/>
      <c r="H157" s="238"/>
      <c r="I157" s="238"/>
      <c r="J157" s="29" t="s">
        <v>840</v>
      </c>
      <c r="K157" s="29"/>
      <c r="L157" s="29"/>
      <c r="M157" s="29"/>
      <c r="N157" s="29"/>
      <c r="O157" s="106" t="s">
        <v>92</v>
      </c>
      <c r="P157" s="243" t="s">
        <v>841</v>
      </c>
      <c r="Q157" s="243"/>
      <c r="R157" s="243"/>
      <c r="S157" s="243"/>
      <c r="T157" s="243"/>
      <c r="U157" s="243"/>
      <c r="V157" s="243"/>
      <c r="W157" s="105" t="s">
        <v>842</v>
      </c>
      <c r="X157" s="105" t="s">
        <v>843</v>
      </c>
      <c r="Y157" s="65" t="s">
        <v>844</v>
      </c>
    </row>
    <row r="158" spans="1:25" ht="13.9" customHeight="1">
      <c r="A158" s="43" t="s">
        <v>33</v>
      </c>
      <c r="B158" s="158" t="s">
        <v>847</v>
      </c>
      <c r="C158" s="289"/>
      <c r="D158" s="289"/>
      <c r="E158" s="43" t="s">
        <v>845</v>
      </c>
      <c r="F158" s="159" t="s">
        <v>846</v>
      </c>
      <c r="G158" s="159"/>
      <c r="H158" s="159"/>
      <c r="I158" s="159"/>
      <c r="J158" s="12" t="s">
        <v>848</v>
      </c>
      <c r="K158" s="12"/>
      <c r="L158" s="12"/>
      <c r="M158" s="12"/>
      <c r="N158" s="12"/>
      <c r="O158" s="51" t="s">
        <v>78</v>
      </c>
      <c r="P158" s="179" t="s">
        <v>95</v>
      </c>
      <c r="Q158" s="179"/>
      <c r="R158" s="179"/>
      <c r="S158" s="179"/>
      <c r="T158" s="179"/>
      <c r="U158" s="179"/>
      <c r="V158" s="179"/>
      <c r="W158" s="65" t="s">
        <v>33</v>
      </c>
      <c r="X158" s="65" t="s">
        <v>849</v>
      </c>
      <c r="Y158" s="65" t="s">
        <v>850</v>
      </c>
    </row>
    <row r="159" spans="1:25" ht="13.9" customHeight="1">
      <c r="A159" s="43" t="s">
        <v>34</v>
      </c>
      <c r="B159" s="387" t="s">
        <v>853</v>
      </c>
      <c r="C159" s="289"/>
      <c r="D159" s="289"/>
      <c r="E159" s="159" t="s">
        <v>851</v>
      </c>
      <c r="F159" s="159" t="s">
        <v>852</v>
      </c>
      <c r="G159" s="159"/>
      <c r="H159" s="159"/>
      <c r="I159" s="159"/>
      <c r="J159" s="388" t="s">
        <v>854</v>
      </c>
      <c r="K159" s="30"/>
      <c r="L159" s="30"/>
      <c r="M159" s="30"/>
      <c r="N159" s="30"/>
      <c r="O159" s="390" t="s">
        <v>78</v>
      </c>
      <c r="P159" s="347" t="s">
        <v>121</v>
      </c>
      <c r="Q159" s="160"/>
      <c r="R159" s="160"/>
      <c r="S159" s="160"/>
      <c r="T159" s="160"/>
      <c r="U159" s="160"/>
      <c r="V159" s="205"/>
      <c r="W159" s="386"/>
      <c r="X159" s="386"/>
      <c r="Y159" s="65"/>
    </row>
    <row r="160" spans="1:25" ht="13.9" customHeight="1">
      <c r="A160" s="43"/>
      <c r="B160" s="387"/>
      <c r="C160" s="289"/>
      <c r="D160" s="289"/>
      <c r="E160" s="159" t="s">
        <v>855</v>
      </c>
      <c r="F160" s="159" t="s">
        <v>856</v>
      </c>
      <c r="G160" s="159"/>
      <c r="H160" s="159"/>
      <c r="I160" s="159"/>
      <c r="J160" s="389"/>
      <c r="K160" s="109"/>
      <c r="L160" s="109"/>
      <c r="M160" s="109"/>
      <c r="N160" s="109"/>
      <c r="O160" s="390"/>
      <c r="P160" s="347"/>
      <c r="Q160" s="146"/>
      <c r="R160" s="146"/>
      <c r="S160" s="146"/>
      <c r="T160" s="146"/>
      <c r="U160" s="146"/>
      <c r="V160" s="206"/>
      <c r="W160" s="369"/>
      <c r="X160" s="369"/>
      <c r="Y160" s="65"/>
    </row>
    <row r="161" spans="1:25" ht="13.9" customHeight="1">
      <c r="A161" s="43" t="s">
        <v>35</v>
      </c>
      <c r="B161" s="158" t="s">
        <v>859</v>
      </c>
      <c r="C161" s="289"/>
      <c r="D161" s="289"/>
      <c r="E161" s="159" t="s">
        <v>857</v>
      </c>
      <c r="F161" s="159" t="s">
        <v>858</v>
      </c>
      <c r="G161" s="159"/>
      <c r="H161" s="159"/>
      <c r="I161" s="159"/>
      <c r="J161" s="30" t="s">
        <v>860</v>
      </c>
      <c r="K161" s="30"/>
      <c r="L161" s="30"/>
      <c r="M161" s="30"/>
      <c r="N161" s="30"/>
      <c r="O161" s="51" t="s">
        <v>78</v>
      </c>
      <c r="P161" s="43" t="s">
        <v>95</v>
      </c>
      <c r="Q161" s="43"/>
      <c r="R161" s="43"/>
      <c r="S161" s="43"/>
      <c r="T161" s="43"/>
      <c r="U161" s="43"/>
      <c r="V161" s="68"/>
      <c r="W161" s="65" t="s">
        <v>861</v>
      </c>
      <c r="X161" s="65" t="s">
        <v>862</v>
      </c>
      <c r="Y161" s="65" t="s">
        <v>850</v>
      </c>
    </row>
    <row r="162" spans="1:25" ht="13.9" customHeight="1">
      <c r="A162" s="43" t="s">
        <v>36</v>
      </c>
      <c r="B162" s="158"/>
      <c r="C162" s="289"/>
      <c r="D162" s="289"/>
      <c r="E162" s="43" t="s">
        <v>36</v>
      </c>
      <c r="F162" s="159" t="s">
        <v>863</v>
      </c>
      <c r="G162" s="159"/>
      <c r="H162" s="159"/>
      <c r="I162" s="159"/>
      <c r="J162" s="30" t="s">
        <v>864</v>
      </c>
      <c r="K162" s="30"/>
      <c r="L162" s="30"/>
      <c r="M162" s="30"/>
      <c r="N162" s="30"/>
      <c r="O162" s="51" t="s">
        <v>78</v>
      </c>
      <c r="P162" s="159" t="s">
        <v>95</v>
      </c>
      <c r="Q162" s="159"/>
      <c r="R162" s="159"/>
      <c r="S162" s="159"/>
      <c r="T162" s="159"/>
      <c r="U162" s="159"/>
      <c r="V162" s="170"/>
      <c r="W162" s="65" t="s">
        <v>865</v>
      </c>
      <c r="X162" s="65" t="s">
        <v>866</v>
      </c>
      <c r="Y162" s="65" t="s">
        <v>850</v>
      </c>
    </row>
    <row r="163" spans="1:25" ht="13.9" customHeight="1">
      <c r="A163" s="203" t="s">
        <v>37</v>
      </c>
      <c r="B163" s="380" t="s">
        <v>869</v>
      </c>
      <c r="C163" s="297"/>
      <c r="D163" s="297"/>
      <c r="E163" s="378" t="s">
        <v>867</v>
      </c>
      <c r="F163" s="378" t="s">
        <v>868</v>
      </c>
      <c r="G163" s="160"/>
      <c r="H163" s="160"/>
      <c r="I163" s="160"/>
      <c r="J163" s="401" t="s">
        <v>870</v>
      </c>
      <c r="K163" s="110"/>
      <c r="L163" s="110"/>
      <c r="M163" s="110"/>
      <c r="N163" s="110"/>
      <c r="O163" s="51" t="s">
        <v>78</v>
      </c>
      <c r="P163" s="347" t="s">
        <v>95</v>
      </c>
      <c r="Q163" s="160"/>
      <c r="R163" s="160"/>
      <c r="S163" s="160"/>
      <c r="T163" s="160"/>
      <c r="U163" s="160"/>
      <c r="V163" s="205"/>
      <c r="W163" s="399" t="s">
        <v>871</v>
      </c>
      <c r="X163" s="399" t="s">
        <v>872</v>
      </c>
      <c r="Y163" s="347" t="s">
        <v>344</v>
      </c>
    </row>
    <row r="164" spans="1:25" ht="13.9" customHeight="1">
      <c r="A164" s="115"/>
      <c r="B164" s="381"/>
      <c r="C164" s="298"/>
      <c r="D164" s="298"/>
      <c r="E164" s="379"/>
      <c r="F164" s="379"/>
      <c r="G164" s="146"/>
      <c r="H164" s="146"/>
      <c r="I164" s="146"/>
      <c r="J164" s="402"/>
      <c r="K164" s="111"/>
      <c r="L164" s="111"/>
      <c r="M164" s="111"/>
      <c r="N164" s="111"/>
      <c r="O164" s="154" t="s">
        <v>143</v>
      </c>
      <c r="P164" s="347"/>
      <c r="Q164" s="146"/>
      <c r="R164" s="146"/>
      <c r="S164" s="146"/>
      <c r="T164" s="146"/>
      <c r="U164" s="146"/>
      <c r="V164" s="206"/>
      <c r="W164" s="400"/>
      <c r="X164" s="400"/>
      <c r="Y164" s="361"/>
    </row>
    <row r="165" spans="1:25" ht="13.9" customHeight="1">
      <c r="A165" s="43" t="s">
        <v>38</v>
      </c>
      <c r="B165" s="158" t="s">
        <v>875</v>
      </c>
      <c r="C165" s="289"/>
      <c r="D165" s="289"/>
      <c r="E165" s="159" t="s">
        <v>873</v>
      </c>
      <c r="F165" s="159" t="s">
        <v>874</v>
      </c>
      <c r="G165" s="159"/>
      <c r="H165" s="159"/>
      <c r="I165" s="159"/>
      <c r="J165" s="30"/>
      <c r="K165" s="30"/>
      <c r="L165" s="30"/>
      <c r="M165" s="30"/>
      <c r="N165" s="30"/>
      <c r="O165" s="51" t="s">
        <v>78</v>
      </c>
      <c r="P165" s="159" t="s">
        <v>95</v>
      </c>
      <c r="Q165" s="159"/>
      <c r="R165" s="159"/>
      <c r="S165" s="159"/>
      <c r="T165" s="159"/>
      <c r="U165" s="159"/>
      <c r="V165" s="170"/>
      <c r="W165" s="4" t="s">
        <v>876</v>
      </c>
      <c r="X165" s="4" t="s">
        <v>877</v>
      </c>
      <c r="Y165" s="159" t="s">
        <v>276</v>
      </c>
    </row>
    <row r="166" spans="1:25" ht="13.9" customHeight="1">
      <c r="A166" s="245" t="s">
        <v>39</v>
      </c>
      <c r="B166" s="246" t="s">
        <v>880</v>
      </c>
      <c r="C166" s="296"/>
      <c r="D166" s="296"/>
      <c r="E166" s="247" t="s">
        <v>878</v>
      </c>
      <c r="F166" s="247" t="s">
        <v>879</v>
      </c>
      <c r="G166" s="247"/>
      <c r="H166" s="247"/>
      <c r="I166" s="247"/>
      <c r="J166" s="31" t="s">
        <v>881</v>
      </c>
      <c r="K166" s="31"/>
      <c r="L166" s="31"/>
      <c r="M166" s="31"/>
      <c r="N166" s="31"/>
      <c r="O166" s="391" t="s">
        <v>882</v>
      </c>
      <c r="P166" s="394" t="s">
        <v>883</v>
      </c>
      <c r="Q166" s="248"/>
      <c r="R166" s="248"/>
      <c r="S166" s="248"/>
      <c r="T166" s="248"/>
      <c r="U166" s="248"/>
      <c r="V166" s="248"/>
      <c r="W166" s="112" t="s">
        <v>39</v>
      </c>
      <c r="X166" s="112" t="s">
        <v>884</v>
      </c>
      <c r="Y166" s="65" t="s">
        <v>344</v>
      </c>
    </row>
    <row r="167" spans="1:25" ht="13.9" customHeight="1">
      <c r="A167" s="245"/>
      <c r="B167" s="396" t="s">
        <v>887</v>
      </c>
      <c r="C167" s="296"/>
      <c r="D167" s="296"/>
      <c r="E167" s="247" t="s">
        <v>885</v>
      </c>
      <c r="F167" s="247" t="s">
        <v>886</v>
      </c>
      <c r="G167" s="247"/>
      <c r="H167" s="247"/>
      <c r="I167" s="247"/>
      <c r="J167" s="31" t="s">
        <v>888</v>
      </c>
      <c r="K167" s="31"/>
      <c r="L167" s="31"/>
      <c r="M167" s="31"/>
      <c r="N167" s="31"/>
      <c r="O167" s="392"/>
      <c r="P167" s="395"/>
      <c r="Q167" s="113"/>
      <c r="R167" s="113"/>
      <c r="S167" s="113"/>
      <c r="T167" s="113"/>
      <c r="U167" s="113"/>
      <c r="V167" s="113"/>
      <c r="W167" s="397" t="s">
        <v>39</v>
      </c>
      <c r="X167" s="397" t="s">
        <v>889</v>
      </c>
      <c r="Y167" s="347" t="s">
        <v>850</v>
      </c>
    </row>
    <row r="168" spans="1:25" ht="13.9" customHeight="1">
      <c r="A168" s="245"/>
      <c r="B168" s="396"/>
      <c r="C168" s="296"/>
      <c r="D168" s="296"/>
      <c r="E168" s="247" t="s">
        <v>890</v>
      </c>
      <c r="F168" s="247" t="s">
        <v>891</v>
      </c>
      <c r="G168" s="247"/>
      <c r="H168" s="249"/>
      <c r="I168" s="249"/>
      <c r="J168" s="32" t="s">
        <v>892</v>
      </c>
      <c r="K168" s="32"/>
      <c r="L168" s="32"/>
      <c r="M168" s="32"/>
      <c r="N168" s="32"/>
      <c r="O168" s="393"/>
      <c r="P168" s="395"/>
      <c r="Q168" s="114"/>
      <c r="R168" s="114"/>
      <c r="S168" s="114"/>
      <c r="T168" s="114"/>
      <c r="U168" s="114"/>
      <c r="V168" s="114"/>
      <c r="W168" s="398"/>
      <c r="X168" s="398"/>
      <c r="Y168" s="361"/>
    </row>
    <row r="169" spans="1:25" ht="13.9" customHeight="1">
      <c r="A169" s="250" t="s">
        <v>40</v>
      </c>
      <c r="B169" s="248" t="s">
        <v>895</v>
      </c>
      <c r="C169" s="295"/>
      <c r="D169" s="295"/>
      <c r="E169" s="247" t="s">
        <v>893</v>
      </c>
      <c r="F169" s="251" t="s">
        <v>894</v>
      </c>
      <c r="G169" s="251"/>
      <c r="H169" s="251"/>
      <c r="I169" s="251"/>
      <c r="J169" s="31" t="s">
        <v>896</v>
      </c>
      <c r="K169" s="31"/>
      <c r="L169" s="31"/>
      <c r="M169" s="31"/>
      <c r="N169" s="31"/>
      <c r="O169" s="252" t="s">
        <v>897</v>
      </c>
      <c r="P169" s="247" t="s">
        <v>207</v>
      </c>
      <c r="Q169" s="247"/>
      <c r="R169" s="247"/>
      <c r="S169" s="247"/>
      <c r="T169" s="247"/>
      <c r="U169" s="247"/>
      <c r="V169" s="247"/>
      <c r="W169" s="112" t="s">
        <v>898</v>
      </c>
      <c r="X169" s="112" t="s">
        <v>899</v>
      </c>
      <c r="Y169" s="159" t="s">
        <v>276</v>
      </c>
    </row>
    <row r="170" spans="1:25" ht="13.9" customHeight="1">
      <c r="A170" s="253"/>
      <c r="B170" s="248" t="s">
        <v>895</v>
      </c>
      <c r="C170" s="295"/>
      <c r="D170" s="295"/>
      <c r="E170" s="247" t="s">
        <v>900</v>
      </c>
      <c r="F170" s="251">
        <v>662702064</v>
      </c>
      <c r="G170" s="251"/>
      <c r="H170" s="251"/>
      <c r="I170" s="251"/>
      <c r="J170" s="31" t="s">
        <v>901</v>
      </c>
      <c r="K170" s="31"/>
      <c r="L170" s="31"/>
      <c r="M170" s="31"/>
      <c r="N170" s="31"/>
      <c r="O170" s="252" t="s">
        <v>897</v>
      </c>
      <c r="P170" s="247" t="s">
        <v>207</v>
      </c>
      <c r="Q170" s="247"/>
      <c r="R170" s="247"/>
      <c r="S170" s="247"/>
      <c r="T170" s="247"/>
      <c r="U170" s="247"/>
      <c r="V170" s="247"/>
      <c r="W170" s="112" t="s">
        <v>902</v>
      </c>
      <c r="X170" s="112" t="s">
        <v>903</v>
      </c>
      <c r="Y170" s="159"/>
    </row>
    <row r="171" spans="1:25" ht="13.9" customHeight="1">
      <c r="A171" s="254" t="s">
        <v>41</v>
      </c>
      <c r="B171" s="251" t="s">
        <v>906</v>
      </c>
      <c r="C171" s="251"/>
      <c r="D171" s="251"/>
      <c r="E171" s="247" t="s">
        <v>904</v>
      </c>
      <c r="F171" s="251" t="s">
        <v>905</v>
      </c>
      <c r="G171" s="251"/>
      <c r="H171" s="251"/>
      <c r="I171" s="251"/>
      <c r="J171" s="33" t="s">
        <v>907</v>
      </c>
      <c r="K171" s="33"/>
      <c r="L171" s="33"/>
      <c r="M171" s="33"/>
      <c r="N171" s="33"/>
      <c r="O171" s="403" t="s">
        <v>814</v>
      </c>
      <c r="P171" s="247"/>
      <c r="Q171" s="247"/>
      <c r="R171" s="247"/>
      <c r="S171" s="247"/>
      <c r="T171" s="247"/>
      <c r="U171" s="247"/>
      <c r="V171" s="247"/>
      <c r="W171" s="112"/>
      <c r="X171" s="112"/>
      <c r="Y171" s="159"/>
    </row>
    <row r="172" spans="1:25" ht="13.9" customHeight="1">
      <c r="A172" s="254" t="s">
        <v>42</v>
      </c>
      <c r="B172" s="251" t="s">
        <v>910</v>
      </c>
      <c r="C172" s="251"/>
      <c r="D172" s="251"/>
      <c r="E172" s="247" t="s">
        <v>908</v>
      </c>
      <c r="F172" s="251" t="s">
        <v>909</v>
      </c>
      <c r="G172" s="251"/>
      <c r="H172" s="251"/>
      <c r="I172" s="251"/>
      <c r="J172" s="33" t="s">
        <v>911</v>
      </c>
      <c r="K172" s="33"/>
      <c r="L172" s="33"/>
      <c r="M172" s="33"/>
      <c r="N172" s="33"/>
      <c r="O172" s="404"/>
      <c r="P172" s="247"/>
      <c r="Q172" s="247"/>
      <c r="R172" s="247"/>
      <c r="S172" s="247"/>
      <c r="T172" s="247"/>
      <c r="U172" s="247"/>
      <c r="V172" s="247"/>
      <c r="W172" s="112"/>
      <c r="X172" s="112"/>
      <c r="Y172" s="159"/>
    </row>
    <row r="173" spans="1:25" ht="13.9" customHeight="1">
      <c r="A173" s="254" t="s">
        <v>43</v>
      </c>
      <c r="B173" s="251" t="s">
        <v>914</v>
      </c>
      <c r="C173" s="251"/>
      <c r="D173" s="251"/>
      <c r="E173" s="247" t="s">
        <v>912</v>
      </c>
      <c r="F173" s="251" t="s">
        <v>913</v>
      </c>
      <c r="G173" s="251"/>
      <c r="H173" s="251"/>
      <c r="I173" s="251"/>
      <c r="J173" s="33" t="s">
        <v>915</v>
      </c>
      <c r="K173" s="33"/>
      <c r="L173" s="33"/>
      <c r="M173" s="33"/>
      <c r="N173" s="33"/>
      <c r="O173" s="404"/>
      <c r="P173" s="247"/>
      <c r="Q173" s="247"/>
      <c r="R173" s="247"/>
      <c r="S173" s="247"/>
      <c r="T173" s="247"/>
      <c r="U173" s="247"/>
      <c r="V173" s="247"/>
      <c r="W173" s="112"/>
      <c r="X173" s="112"/>
      <c r="Y173" s="159"/>
    </row>
    <row r="174" spans="1:25" ht="13.9" customHeight="1">
      <c r="A174" s="254" t="s">
        <v>44</v>
      </c>
      <c r="B174" s="248"/>
      <c r="C174" s="295"/>
      <c r="D174" s="295"/>
      <c r="E174" s="247" t="s">
        <v>916</v>
      </c>
      <c r="F174" s="251" t="s">
        <v>917</v>
      </c>
      <c r="G174" s="251"/>
      <c r="H174" s="255"/>
      <c r="I174" s="255"/>
      <c r="J174" s="34" t="s">
        <v>918</v>
      </c>
      <c r="K174" s="34"/>
      <c r="L174" s="34"/>
      <c r="M174" s="34"/>
      <c r="N174" s="34"/>
      <c r="O174" s="405"/>
      <c r="P174" s="247"/>
      <c r="Q174" s="247"/>
      <c r="R174" s="247"/>
      <c r="S174" s="247"/>
      <c r="T174" s="247"/>
      <c r="U174" s="247"/>
      <c r="V174" s="247"/>
      <c r="W174" s="112" t="s">
        <v>919</v>
      </c>
      <c r="X174" s="112" t="s">
        <v>920</v>
      </c>
      <c r="Y174" s="159"/>
    </row>
    <row r="175" spans="1:25" ht="13.9" customHeight="1">
      <c r="A175" s="43" t="s">
        <v>45</v>
      </c>
      <c r="B175" s="159" t="s">
        <v>923</v>
      </c>
      <c r="C175" s="285"/>
      <c r="D175" s="285"/>
      <c r="E175" s="159" t="s">
        <v>921</v>
      </c>
      <c r="F175" s="159" t="s">
        <v>922</v>
      </c>
      <c r="G175" s="159"/>
      <c r="H175" s="159"/>
      <c r="I175" s="159"/>
      <c r="J175" s="12" t="s">
        <v>924</v>
      </c>
      <c r="K175" s="12"/>
      <c r="L175" s="12"/>
      <c r="M175" s="12"/>
      <c r="N175" s="12"/>
      <c r="O175" s="256" t="s">
        <v>925</v>
      </c>
      <c r="P175" s="158" t="s">
        <v>926</v>
      </c>
      <c r="Q175" s="158"/>
      <c r="R175" s="158"/>
      <c r="S175" s="158"/>
      <c r="T175" s="158"/>
      <c r="U175" s="158"/>
      <c r="V175" s="244"/>
      <c r="W175" s="65" t="s">
        <v>45</v>
      </c>
      <c r="X175" s="65" t="s">
        <v>927</v>
      </c>
      <c r="Y175" s="159" t="s">
        <v>850</v>
      </c>
    </row>
    <row r="176" spans="1:25" ht="13.9" customHeight="1">
      <c r="A176" s="43" t="s">
        <v>46</v>
      </c>
      <c r="B176" s="387" t="s">
        <v>930</v>
      </c>
      <c r="C176" s="289"/>
      <c r="D176" s="289"/>
      <c r="E176" s="347" t="s">
        <v>928</v>
      </c>
      <c r="F176" s="347" t="s">
        <v>929</v>
      </c>
      <c r="G176" s="159"/>
      <c r="H176" s="159"/>
      <c r="I176" s="159"/>
      <c r="J176" s="406" t="s">
        <v>931</v>
      </c>
      <c r="K176" s="12"/>
      <c r="L176" s="12"/>
      <c r="M176" s="12"/>
      <c r="N176" s="12"/>
      <c r="O176" s="154" t="s">
        <v>932</v>
      </c>
      <c r="P176" s="158" t="s">
        <v>933</v>
      </c>
      <c r="Q176" s="57"/>
      <c r="R176" s="57"/>
      <c r="S176" s="57"/>
      <c r="T176" s="57"/>
      <c r="U176" s="57"/>
      <c r="V176" s="204"/>
      <c r="W176" s="399" t="s">
        <v>46</v>
      </c>
      <c r="X176" s="399" t="s">
        <v>934</v>
      </c>
      <c r="Y176" s="347" t="s">
        <v>276</v>
      </c>
    </row>
    <row r="177" spans="1:25" ht="13.9" customHeight="1">
      <c r="A177" s="43"/>
      <c r="B177" s="387"/>
      <c r="C177" s="289"/>
      <c r="D177" s="289"/>
      <c r="E177" s="347"/>
      <c r="F177" s="347"/>
      <c r="G177" s="159"/>
      <c r="H177" s="159"/>
      <c r="I177" s="159"/>
      <c r="J177" s="406"/>
      <c r="K177" s="12"/>
      <c r="L177" s="12"/>
      <c r="M177" s="12"/>
      <c r="N177" s="12"/>
      <c r="O177" s="154" t="s">
        <v>935</v>
      </c>
      <c r="P177" s="43"/>
      <c r="Q177" s="115"/>
      <c r="R177" s="115"/>
      <c r="S177" s="115"/>
      <c r="T177" s="115"/>
      <c r="U177" s="115"/>
      <c r="V177" s="126"/>
      <c r="W177" s="400"/>
      <c r="X177" s="400"/>
      <c r="Y177" s="361"/>
    </row>
    <row r="178" spans="1:25" ht="13.9" customHeight="1">
      <c r="A178" s="43" t="s">
        <v>47</v>
      </c>
      <c r="B178" s="158" t="s">
        <v>938</v>
      </c>
      <c r="C178" s="289"/>
      <c r="D178" s="289"/>
      <c r="E178" s="159" t="s">
        <v>936</v>
      </c>
      <c r="F178" s="159" t="s">
        <v>937</v>
      </c>
      <c r="G178" s="159"/>
      <c r="H178" s="159"/>
      <c r="I178" s="159"/>
      <c r="J178" s="12" t="s">
        <v>939</v>
      </c>
      <c r="K178" s="12"/>
      <c r="L178" s="12"/>
      <c r="M178" s="12"/>
      <c r="N178" s="12"/>
      <c r="O178" s="257" t="s">
        <v>940</v>
      </c>
      <c r="P178" s="158" t="s">
        <v>941</v>
      </c>
      <c r="Q178" s="158"/>
      <c r="R178" s="158"/>
      <c r="S178" s="158"/>
      <c r="T178" s="158"/>
      <c r="U178" s="158"/>
      <c r="V178" s="244"/>
      <c r="W178" s="65" t="s">
        <v>942</v>
      </c>
      <c r="X178" s="65" t="s">
        <v>943</v>
      </c>
      <c r="Y178" s="159" t="s">
        <v>344</v>
      </c>
    </row>
    <row r="179" spans="1:25" ht="13.9" customHeight="1">
      <c r="A179" s="43" t="s">
        <v>48</v>
      </c>
      <c r="B179" s="158" t="s">
        <v>946</v>
      </c>
      <c r="C179" s="289"/>
      <c r="D179" s="289"/>
      <c r="E179" s="159" t="s">
        <v>944</v>
      </c>
      <c r="F179" s="159" t="s">
        <v>945</v>
      </c>
      <c r="G179" s="159"/>
      <c r="H179" s="159"/>
      <c r="I179" s="159"/>
      <c r="J179" s="12" t="s">
        <v>947</v>
      </c>
      <c r="K179" s="12"/>
      <c r="L179" s="12"/>
      <c r="M179" s="12"/>
      <c r="N179" s="12"/>
      <c r="O179" s="51" t="s">
        <v>78</v>
      </c>
      <c r="P179" s="158" t="s">
        <v>948</v>
      </c>
      <c r="Q179" s="158"/>
      <c r="R179" s="158"/>
      <c r="S179" s="158"/>
      <c r="T179" s="158"/>
      <c r="U179" s="158"/>
      <c r="V179" s="244"/>
      <c r="W179" s="65" t="s">
        <v>949</v>
      </c>
      <c r="X179" s="65" t="s">
        <v>950</v>
      </c>
      <c r="Y179" s="159" t="s">
        <v>276</v>
      </c>
    </row>
    <row r="180" spans="1:25" ht="13.9" customHeight="1">
      <c r="A180" s="43" t="s">
        <v>49</v>
      </c>
      <c r="B180" s="347" t="s">
        <v>953</v>
      </c>
      <c r="C180" s="285"/>
      <c r="D180" s="285"/>
      <c r="E180" s="347" t="s">
        <v>951</v>
      </c>
      <c r="F180" s="347" t="s">
        <v>952</v>
      </c>
      <c r="G180" s="159"/>
      <c r="H180" s="159"/>
      <c r="I180" s="159"/>
      <c r="J180" s="406" t="s">
        <v>954</v>
      </c>
      <c r="K180" s="12"/>
      <c r="L180" s="12"/>
      <c r="M180" s="12"/>
      <c r="N180" s="12"/>
      <c r="O180" s="258" t="s">
        <v>955</v>
      </c>
      <c r="P180" s="179" t="s">
        <v>956</v>
      </c>
      <c r="Q180" s="259"/>
      <c r="R180" s="259"/>
      <c r="S180" s="259"/>
      <c r="T180" s="259"/>
      <c r="U180" s="259"/>
      <c r="V180" s="259"/>
      <c r="W180" s="399" t="s">
        <v>957</v>
      </c>
      <c r="X180" s="399" t="s">
        <v>958</v>
      </c>
      <c r="Y180" s="347" t="s">
        <v>276</v>
      </c>
    </row>
    <row r="181" spans="1:25" ht="13.9" customHeight="1">
      <c r="A181" s="43"/>
      <c r="B181" s="347"/>
      <c r="C181" s="285"/>
      <c r="D181" s="285"/>
      <c r="E181" s="347"/>
      <c r="F181" s="347"/>
      <c r="G181" s="159"/>
      <c r="H181" s="159"/>
      <c r="I181" s="159"/>
      <c r="J181" s="406"/>
      <c r="K181" s="12"/>
      <c r="L181" s="12"/>
      <c r="M181" s="12"/>
      <c r="N181" s="12"/>
      <c r="O181" s="258" t="s">
        <v>959</v>
      </c>
      <c r="P181" s="179" t="s">
        <v>956</v>
      </c>
      <c r="Q181" s="260"/>
      <c r="R181" s="260"/>
      <c r="S181" s="260"/>
      <c r="T181" s="260"/>
      <c r="U181" s="260"/>
      <c r="V181" s="260"/>
      <c r="W181" s="400"/>
      <c r="X181" s="400"/>
      <c r="Y181" s="361"/>
    </row>
    <row r="182" spans="1:25" ht="13.9" customHeight="1">
      <c r="A182" s="261" t="s">
        <v>50</v>
      </c>
      <c r="B182" s="410" t="s">
        <v>962</v>
      </c>
      <c r="C182" s="291"/>
      <c r="D182" s="291"/>
      <c r="E182" s="262" t="s">
        <v>960</v>
      </c>
      <c r="F182" s="262" t="s">
        <v>961</v>
      </c>
      <c r="G182" s="263"/>
      <c r="H182" s="263"/>
      <c r="I182" s="263"/>
      <c r="J182" s="35" t="s">
        <v>963</v>
      </c>
      <c r="K182" s="116"/>
      <c r="L182" s="116"/>
      <c r="M182" s="116"/>
      <c r="N182" s="116"/>
      <c r="O182" s="413" t="s">
        <v>964</v>
      </c>
      <c r="P182" s="414" t="s">
        <v>336</v>
      </c>
      <c r="Q182" s="264"/>
      <c r="R182" s="264"/>
      <c r="S182" s="264"/>
      <c r="T182" s="264"/>
      <c r="U182" s="264"/>
      <c r="V182" s="264"/>
      <c r="W182" s="117" t="s">
        <v>965</v>
      </c>
      <c r="X182" s="117" t="s">
        <v>966</v>
      </c>
      <c r="Y182" s="159" t="s">
        <v>276</v>
      </c>
    </row>
    <row r="183" spans="1:25" ht="13.9" customHeight="1">
      <c r="A183" s="43"/>
      <c r="B183" s="411"/>
      <c r="C183" s="292"/>
      <c r="D183" s="292"/>
      <c r="E183" s="262" t="s">
        <v>967</v>
      </c>
      <c r="F183" s="262" t="s">
        <v>968</v>
      </c>
      <c r="G183" s="263"/>
      <c r="H183" s="263"/>
      <c r="I183" s="263"/>
      <c r="J183" s="35" t="s">
        <v>969</v>
      </c>
      <c r="K183" s="116"/>
      <c r="L183" s="116"/>
      <c r="M183" s="116"/>
      <c r="N183" s="116"/>
      <c r="O183" s="413"/>
      <c r="P183" s="414"/>
      <c r="Q183" s="264"/>
      <c r="R183" s="264"/>
      <c r="S183" s="264"/>
      <c r="T183" s="264"/>
      <c r="U183" s="264"/>
      <c r="V183" s="264"/>
      <c r="W183" s="117" t="s">
        <v>970</v>
      </c>
      <c r="X183" s="117" t="s">
        <v>971</v>
      </c>
      <c r="Y183" s="159" t="s">
        <v>276</v>
      </c>
    </row>
    <row r="184" spans="1:25" ht="13.9" customHeight="1">
      <c r="A184" s="43"/>
      <c r="B184" s="411"/>
      <c r="C184" s="292"/>
      <c r="D184" s="292"/>
      <c r="E184" s="262" t="s">
        <v>972</v>
      </c>
      <c r="F184" s="262" t="s">
        <v>973</v>
      </c>
      <c r="G184" s="263"/>
      <c r="H184" s="263"/>
      <c r="I184" s="263"/>
      <c r="J184" s="35" t="s">
        <v>974</v>
      </c>
      <c r="K184" s="116"/>
      <c r="L184" s="116"/>
      <c r="M184" s="116"/>
      <c r="N184" s="116"/>
      <c r="O184" s="413"/>
      <c r="P184" s="414"/>
      <c r="Q184" s="264"/>
      <c r="R184" s="264"/>
      <c r="S184" s="264"/>
      <c r="T184" s="264"/>
      <c r="U184" s="264"/>
      <c r="V184" s="264"/>
      <c r="W184" s="117" t="s">
        <v>975</v>
      </c>
      <c r="X184" s="117" t="s">
        <v>976</v>
      </c>
      <c r="Y184" s="159" t="s">
        <v>276</v>
      </c>
    </row>
    <row r="185" spans="1:25" ht="13.9" customHeight="1">
      <c r="A185" s="43"/>
      <c r="B185" s="411"/>
      <c r="C185" s="292"/>
      <c r="D185" s="292"/>
      <c r="E185" s="262" t="s">
        <v>977</v>
      </c>
      <c r="F185" s="262" t="s">
        <v>978</v>
      </c>
      <c r="G185" s="263"/>
      <c r="H185" s="263"/>
      <c r="I185" s="263"/>
      <c r="J185" s="35" t="s">
        <v>979</v>
      </c>
      <c r="K185" s="116"/>
      <c r="L185" s="116"/>
      <c r="M185" s="116"/>
      <c r="N185" s="116"/>
      <c r="O185" s="413"/>
      <c r="P185" s="414"/>
      <c r="Q185" s="264"/>
      <c r="R185" s="264"/>
      <c r="S185" s="264"/>
      <c r="T185" s="264"/>
      <c r="U185" s="264"/>
      <c r="V185" s="264"/>
      <c r="W185" s="117" t="s">
        <v>980</v>
      </c>
      <c r="X185" s="117" t="s">
        <v>981</v>
      </c>
      <c r="Y185" s="159" t="s">
        <v>276</v>
      </c>
    </row>
    <row r="186" spans="1:25" ht="13.9" customHeight="1">
      <c r="A186" s="43"/>
      <c r="B186" s="411"/>
      <c r="C186" s="292"/>
      <c r="D186" s="292"/>
      <c r="E186" s="262" t="s">
        <v>982</v>
      </c>
      <c r="F186" s="262" t="s">
        <v>983</v>
      </c>
      <c r="G186" s="263"/>
      <c r="H186" s="263"/>
      <c r="I186" s="263"/>
      <c r="J186" s="35" t="s">
        <v>984</v>
      </c>
      <c r="K186" s="116"/>
      <c r="L186" s="116"/>
      <c r="M186" s="116"/>
      <c r="N186" s="116"/>
      <c r="O186" s="413"/>
      <c r="P186" s="414"/>
      <c r="Q186" s="264"/>
      <c r="R186" s="264"/>
      <c r="S186" s="264"/>
      <c r="T186" s="264"/>
      <c r="U186" s="264"/>
      <c r="V186" s="264"/>
      <c r="W186" s="117" t="s">
        <v>985</v>
      </c>
      <c r="X186" s="117" t="s">
        <v>986</v>
      </c>
      <c r="Y186" s="159" t="s">
        <v>276</v>
      </c>
    </row>
    <row r="187" spans="1:25" ht="13.9" customHeight="1">
      <c r="A187" s="43"/>
      <c r="B187" s="411"/>
      <c r="C187" s="292"/>
      <c r="D187" s="292"/>
      <c r="E187" s="262" t="s">
        <v>987</v>
      </c>
      <c r="F187" s="262" t="s">
        <v>988</v>
      </c>
      <c r="G187" s="263"/>
      <c r="H187" s="263"/>
      <c r="I187" s="263"/>
      <c r="J187" s="35" t="s">
        <v>989</v>
      </c>
      <c r="K187" s="116"/>
      <c r="L187" s="116"/>
      <c r="M187" s="116"/>
      <c r="N187" s="116"/>
      <c r="O187" s="413"/>
      <c r="P187" s="414"/>
      <c r="Q187" s="264"/>
      <c r="R187" s="264"/>
      <c r="S187" s="264"/>
      <c r="T187" s="264"/>
      <c r="U187" s="264"/>
      <c r="V187" s="264"/>
      <c r="W187" s="117" t="s">
        <v>990</v>
      </c>
      <c r="X187" s="117" t="s">
        <v>991</v>
      </c>
      <c r="Y187" s="159" t="s">
        <v>276</v>
      </c>
    </row>
    <row r="188" spans="1:25" ht="13.9" customHeight="1">
      <c r="A188" s="43"/>
      <c r="B188" s="411"/>
      <c r="C188" s="292"/>
      <c r="D188" s="292"/>
      <c r="E188" s="262" t="s">
        <v>992</v>
      </c>
      <c r="F188" s="262" t="s">
        <v>993</v>
      </c>
      <c r="G188" s="263"/>
      <c r="H188" s="263"/>
      <c r="I188" s="263"/>
      <c r="J188" s="35" t="s">
        <v>994</v>
      </c>
      <c r="K188" s="116"/>
      <c r="L188" s="116"/>
      <c r="M188" s="116"/>
      <c r="N188" s="116"/>
      <c r="O188" s="413"/>
      <c r="P188" s="414"/>
      <c r="Q188" s="264"/>
      <c r="R188" s="264"/>
      <c r="S188" s="264"/>
      <c r="T188" s="264"/>
      <c r="U188" s="264"/>
      <c r="V188" s="264"/>
      <c r="W188" s="117" t="s">
        <v>995</v>
      </c>
      <c r="X188" s="117" t="s">
        <v>996</v>
      </c>
      <c r="Y188" s="159" t="s">
        <v>276</v>
      </c>
    </row>
    <row r="189" spans="1:25" ht="13.9" customHeight="1">
      <c r="A189" s="43"/>
      <c r="B189" s="411"/>
      <c r="C189" s="292"/>
      <c r="D189" s="292"/>
      <c r="E189" s="262" t="s">
        <v>997</v>
      </c>
      <c r="F189" s="262" t="s">
        <v>998</v>
      </c>
      <c r="G189" s="263"/>
      <c r="H189" s="263"/>
      <c r="I189" s="263"/>
      <c r="J189" s="35" t="s">
        <v>999</v>
      </c>
      <c r="K189" s="116"/>
      <c r="L189" s="116"/>
      <c r="M189" s="116"/>
      <c r="N189" s="116"/>
      <c r="O189" s="413"/>
      <c r="P189" s="414"/>
      <c r="Q189" s="264"/>
      <c r="R189" s="264"/>
      <c r="S189" s="264"/>
      <c r="T189" s="264"/>
      <c r="U189" s="264"/>
      <c r="V189" s="264"/>
      <c r="W189" s="117" t="s">
        <v>1000</v>
      </c>
      <c r="X189" s="117" t="s">
        <v>1001</v>
      </c>
      <c r="Y189" s="159" t="s">
        <v>276</v>
      </c>
    </row>
    <row r="190" spans="1:25" ht="13.9" customHeight="1">
      <c r="A190" s="43"/>
      <c r="B190" s="411"/>
      <c r="C190" s="292"/>
      <c r="D190" s="292"/>
      <c r="E190" s="262" t="s">
        <v>1002</v>
      </c>
      <c r="F190" s="262" t="s">
        <v>1003</v>
      </c>
      <c r="G190" s="263"/>
      <c r="H190" s="263"/>
      <c r="I190" s="263"/>
      <c r="J190" s="35" t="s">
        <v>1004</v>
      </c>
      <c r="K190" s="116"/>
      <c r="L190" s="116"/>
      <c r="M190" s="116"/>
      <c r="N190" s="116"/>
      <c r="O190" s="413"/>
      <c r="P190" s="414"/>
      <c r="Q190" s="264"/>
      <c r="R190" s="264"/>
      <c r="S190" s="264"/>
      <c r="T190" s="264"/>
      <c r="U190" s="264"/>
      <c r="V190" s="264"/>
      <c r="W190" s="117" t="s">
        <v>1005</v>
      </c>
      <c r="X190" s="117" t="s">
        <v>1006</v>
      </c>
      <c r="Y190" s="159" t="s">
        <v>276</v>
      </c>
    </row>
    <row r="191" spans="1:25" ht="13.9" customHeight="1">
      <c r="A191" s="43"/>
      <c r="B191" s="412"/>
      <c r="C191" s="293"/>
      <c r="D191" s="293"/>
      <c r="E191" s="262" t="s">
        <v>1007</v>
      </c>
      <c r="F191" s="262" t="s">
        <v>1008</v>
      </c>
      <c r="G191" s="265"/>
      <c r="H191" s="265"/>
      <c r="I191" s="265"/>
      <c r="J191" s="35" t="s">
        <v>1009</v>
      </c>
      <c r="K191" s="118"/>
      <c r="L191" s="118"/>
      <c r="M191" s="118"/>
      <c r="N191" s="118"/>
      <c r="O191" s="413"/>
      <c r="P191" s="414"/>
      <c r="Q191" s="264"/>
      <c r="R191" s="264"/>
      <c r="S191" s="264"/>
      <c r="T191" s="264"/>
      <c r="U191" s="264"/>
      <c r="V191" s="264"/>
      <c r="W191" s="117" t="s">
        <v>1010</v>
      </c>
      <c r="X191" s="117" t="s">
        <v>1011</v>
      </c>
      <c r="Y191" s="159" t="s">
        <v>276</v>
      </c>
    </row>
    <row r="192" spans="1:25" ht="13.9" customHeight="1">
      <c r="A192" s="266" t="s">
        <v>51</v>
      </c>
      <c r="B192" s="119"/>
      <c r="C192" s="119"/>
      <c r="D192" s="119"/>
      <c r="E192" s="262" t="s">
        <v>1012</v>
      </c>
      <c r="F192" s="262" t="s">
        <v>1013</v>
      </c>
      <c r="G192" s="262"/>
      <c r="H192" s="262"/>
      <c r="I192" s="262"/>
      <c r="J192" s="35" t="s">
        <v>1014</v>
      </c>
      <c r="K192" s="35"/>
      <c r="L192" s="35"/>
      <c r="M192" s="35"/>
      <c r="N192" s="35"/>
      <c r="O192" s="119"/>
      <c r="P192" s="119"/>
      <c r="Q192" s="119"/>
      <c r="R192" s="119"/>
      <c r="S192" s="119"/>
      <c r="T192" s="119"/>
      <c r="U192" s="119"/>
      <c r="V192" s="119"/>
      <c r="W192" s="117" t="s">
        <v>1015</v>
      </c>
      <c r="X192" s="117" t="s">
        <v>1016</v>
      </c>
      <c r="Y192" s="159" t="s">
        <v>276</v>
      </c>
    </row>
    <row r="193" spans="1:25" ht="13.9" customHeight="1">
      <c r="A193" s="266" t="s">
        <v>52</v>
      </c>
      <c r="B193" s="415" t="s">
        <v>1019</v>
      </c>
      <c r="C193" s="294"/>
      <c r="D193" s="294"/>
      <c r="E193" s="267" t="s">
        <v>1017</v>
      </c>
      <c r="F193" s="267" t="s">
        <v>1018</v>
      </c>
      <c r="G193" s="267"/>
      <c r="H193" s="267"/>
      <c r="I193" s="267"/>
      <c r="J193" s="36" t="s">
        <v>1020</v>
      </c>
      <c r="K193" s="36"/>
      <c r="L193" s="36"/>
      <c r="M193" s="36"/>
      <c r="N193" s="36"/>
      <c r="O193" s="413" t="s">
        <v>964</v>
      </c>
      <c r="P193" s="414" t="s">
        <v>1021</v>
      </c>
      <c r="Q193" s="264"/>
      <c r="R193" s="264"/>
      <c r="S193" s="264"/>
      <c r="T193" s="264"/>
      <c r="U193" s="264"/>
      <c r="V193" s="264"/>
      <c r="W193" s="117" t="s">
        <v>1022</v>
      </c>
      <c r="X193" s="117" t="s">
        <v>1023</v>
      </c>
      <c r="Y193" s="159" t="s">
        <v>276</v>
      </c>
    </row>
    <row r="194" spans="1:25" ht="13.9" customHeight="1">
      <c r="A194" s="43"/>
      <c r="B194" s="415"/>
      <c r="C194" s="294"/>
      <c r="D194" s="294"/>
      <c r="E194" s="267" t="s">
        <v>1024</v>
      </c>
      <c r="F194" s="267" t="s">
        <v>1025</v>
      </c>
      <c r="G194" s="267"/>
      <c r="H194" s="267"/>
      <c r="I194" s="267"/>
      <c r="J194" s="36" t="s">
        <v>1026</v>
      </c>
      <c r="K194" s="36"/>
      <c r="L194" s="36"/>
      <c r="M194" s="36"/>
      <c r="N194" s="36"/>
      <c r="O194" s="413"/>
      <c r="P194" s="416"/>
      <c r="Q194" s="120"/>
      <c r="R194" s="120"/>
      <c r="S194" s="120"/>
      <c r="T194" s="120"/>
      <c r="U194" s="120"/>
      <c r="V194" s="120"/>
      <c r="W194" s="117" t="s">
        <v>1027</v>
      </c>
      <c r="X194" s="117" t="s">
        <v>1028</v>
      </c>
      <c r="Y194" s="159" t="s">
        <v>276</v>
      </c>
    </row>
    <row r="195" spans="1:25" ht="13.9" customHeight="1">
      <c r="A195" s="43"/>
      <c r="B195" s="415"/>
      <c r="C195" s="294"/>
      <c r="D195" s="294"/>
      <c r="E195" s="267" t="s">
        <v>1029</v>
      </c>
      <c r="F195" s="267" t="s">
        <v>1030</v>
      </c>
      <c r="G195" s="267"/>
      <c r="H195" s="267"/>
      <c r="I195" s="267"/>
      <c r="J195" s="35" t="s">
        <v>1031</v>
      </c>
      <c r="K195" s="35"/>
      <c r="L195" s="35"/>
      <c r="M195" s="35"/>
      <c r="N195" s="35"/>
      <c r="O195" s="413"/>
      <c r="P195" s="416"/>
      <c r="Q195" s="120"/>
      <c r="R195" s="120"/>
      <c r="S195" s="120"/>
      <c r="T195" s="120"/>
      <c r="U195" s="120"/>
      <c r="V195" s="120"/>
      <c r="W195" s="117" t="s">
        <v>1032</v>
      </c>
      <c r="X195" s="117" t="s">
        <v>1033</v>
      </c>
      <c r="Y195" s="159" t="s">
        <v>276</v>
      </c>
    </row>
    <row r="196" spans="1:25" ht="13.9" customHeight="1">
      <c r="A196" s="43"/>
      <c r="B196" s="415"/>
      <c r="C196" s="294"/>
      <c r="D196" s="294"/>
      <c r="E196" s="267" t="s">
        <v>1034</v>
      </c>
      <c r="F196" s="267" t="s">
        <v>1035</v>
      </c>
      <c r="G196" s="267"/>
      <c r="H196" s="267"/>
      <c r="I196" s="267"/>
      <c r="J196" s="35" t="s">
        <v>1036</v>
      </c>
      <c r="K196" s="35"/>
      <c r="L196" s="35"/>
      <c r="M196" s="35"/>
      <c r="N196" s="35"/>
      <c r="O196" s="413"/>
      <c r="P196" s="416"/>
      <c r="Q196" s="120"/>
      <c r="R196" s="120"/>
      <c r="S196" s="120"/>
      <c r="T196" s="120"/>
      <c r="U196" s="120"/>
      <c r="V196" s="120"/>
      <c r="W196" s="117" t="s">
        <v>1037</v>
      </c>
      <c r="X196" s="117" t="s">
        <v>1038</v>
      </c>
      <c r="Y196" s="159" t="s">
        <v>276</v>
      </c>
    </row>
    <row r="197" spans="1:25" ht="13.9" customHeight="1">
      <c r="A197" s="43"/>
      <c r="B197" s="415"/>
      <c r="C197" s="294"/>
      <c r="D197" s="294"/>
      <c r="E197" s="267" t="s">
        <v>1039</v>
      </c>
      <c r="F197" s="267" t="s">
        <v>1040</v>
      </c>
      <c r="G197" s="267"/>
      <c r="H197" s="267"/>
      <c r="I197" s="267"/>
      <c r="J197" s="36" t="s">
        <v>1041</v>
      </c>
      <c r="K197" s="36"/>
      <c r="L197" s="36"/>
      <c r="M197" s="36"/>
      <c r="N197" s="36"/>
      <c r="O197" s="413"/>
      <c r="P197" s="416"/>
      <c r="Q197" s="120"/>
      <c r="R197" s="120"/>
      <c r="S197" s="120"/>
      <c r="T197" s="120"/>
      <c r="U197" s="120"/>
      <c r="V197" s="120"/>
      <c r="W197" s="117" t="s">
        <v>1042</v>
      </c>
      <c r="X197" s="117" t="s">
        <v>1043</v>
      </c>
      <c r="Y197" s="159" t="s">
        <v>276</v>
      </c>
    </row>
    <row r="198" spans="1:25" ht="13.9" customHeight="1">
      <c r="A198" s="43"/>
      <c r="B198" s="415"/>
      <c r="C198" s="294"/>
      <c r="D198" s="294"/>
      <c r="E198" s="267" t="s">
        <v>1044</v>
      </c>
      <c r="F198" s="267" t="s">
        <v>1045</v>
      </c>
      <c r="G198" s="267"/>
      <c r="H198" s="267"/>
      <c r="I198" s="267"/>
      <c r="J198" s="35" t="s">
        <v>1046</v>
      </c>
      <c r="K198" s="35"/>
      <c r="L198" s="35"/>
      <c r="M198" s="35"/>
      <c r="N198" s="35"/>
      <c r="O198" s="413"/>
      <c r="P198" s="416"/>
      <c r="Q198" s="120"/>
      <c r="R198" s="120"/>
      <c r="S198" s="120"/>
      <c r="T198" s="120"/>
      <c r="U198" s="120"/>
      <c r="V198" s="120"/>
      <c r="W198" s="117" t="s">
        <v>1047</v>
      </c>
      <c r="X198" s="117" t="s">
        <v>1048</v>
      </c>
      <c r="Y198" s="159" t="s">
        <v>276</v>
      </c>
    </row>
    <row r="199" spans="1:25" ht="13.9" customHeight="1">
      <c r="A199" s="43"/>
      <c r="B199" s="415"/>
      <c r="C199" s="294"/>
      <c r="D199" s="294"/>
      <c r="E199" s="267" t="s">
        <v>1049</v>
      </c>
      <c r="F199" s="267" t="s">
        <v>1050</v>
      </c>
      <c r="G199" s="267"/>
      <c r="H199" s="267"/>
      <c r="I199" s="267"/>
      <c r="J199" s="35" t="s">
        <v>1051</v>
      </c>
      <c r="K199" s="35"/>
      <c r="L199" s="35"/>
      <c r="M199" s="35"/>
      <c r="N199" s="35"/>
      <c r="O199" s="413"/>
      <c r="P199" s="416"/>
      <c r="Q199" s="120"/>
      <c r="R199" s="120"/>
      <c r="S199" s="120"/>
      <c r="T199" s="120"/>
      <c r="U199" s="120"/>
      <c r="V199" s="120"/>
      <c r="W199" s="117" t="s">
        <v>1052</v>
      </c>
      <c r="X199" s="117" t="s">
        <v>1053</v>
      </c>
      <c r="Y199" s="159" t="s">
        <v>276</v>
      </c>
    </row>
    <row r="200" spans="1:25" ht="13.9" customHeight="1">
      <c r="A200" s="43"/>
      <c r="B200" s="415"/>
      <c r="C200" s="294"/>
      <c r="D200" s="294"/>
      <c r="E200" s="267" t="s">
        <v>1054</v>
      </c>
      <c r="F200" s="267" t="s">
        <v>1055</v>
      </c>
      <c r="G200" s="267"/>
      <c r="H200" s="267"/>
      <c r="I200" s="267"/>
      <c r="J200" s="35" t="s">
        <v>1056</v>
      </c>
      <c r="K200" s="35"/>
      <c r="L200" s="35"/>
      <c r="M200" s="35"/>
      <c r="N200" s="35"/>
      <c r="O200" s="413"/>
      <c r="P200" s="416"/>
      <c r="Q200" s="120"/>
      <c r="R200" s="120"/>
      <c r="S200" s="120"/>
      <c r="T200" s="120"/>
      <c r="U200" s="120"/>
      <c r="V200" s="120"/>
      <c r="W200" s="117" t="s">
        <v>1057</v>
      </c>
      <c r="X200" s="117" t="s">
        <v>1058</v>
      </c>
      <c r="Y200" s="159" t="s">
        <v>276</v>
      </c>
    </row>
    <row r="201" spans="1:25" ht="13.9" customHeight="1">
      <c r="A201" s="43"/>
      <c r="B201" s="415"/>
      <c r="C201" s="294"/>
      <c r="D201" s="294"/>
      <c r="E201" s="262" t="s">
        <v>1012</v>
      </c>
      <c r="F201" s="262" t="s">
        <v>1013</v>
      </c>
      <c r="G201" s="262"/>
      <c r="H201" s="262"/>
      <c r="I201" s="262"/>
      <c r="J201" s="35" t="s">
        <v>1014</v>
      </c>
      <c r="K201" s="35"/>
      <c r="L201" s="35"/>
      <c r="M201" s="35"/>
      <c r="N201" s="35"/>
      <c r="O201" s="413"/>
      <c r="P201" s="416"/>
      <c r="Q201" s="120"/>
      <c r="R201" s="120"/>
      <c r="S201" s="120"/>
      <c r="T201" s="120"/>
      <c r="U201" s="120"/>
      <c r="V201" s="120"/>
      <c r="W201" s="117" t="s">
        <v>1059</v>
      </c>
      <c r="X201" s="117" t="s">
        <v>1016</v>
      </c>
      <c r="Y201" s="159" t="s">
        <v>276</v>
      </c>
    </row>
    <row r="202" spans="1:25" ht="13.9" customHeight="1">
      <c r="A202" s="43" t="s">
        <v>53</v>
      </c>
      <c r="B202" s="158" t="s">
        <v>1062</v>
      </c>
      <c r="C202" s="289"/>
      <c r="D202" s="289"/>
      <c r="E202" s="159" t="s">
        <v>1060</v>
      </c>
      <c r="F202" s="159" t="s">
        <v>1061</v>
      </c>
      <c r="G202" s="159"/>
      <c r="H202" s="159"/>
      <c r="I202" s="159"/>
      <c r="J202" s="12" t="s">
        <v>1063</v>
      </c>
      <c r="K202" s="12"/>
      <c r="L202" s="12"/>
      <c r="M202" s="12"/>
      <c r="N202" s="12"/>
      <c r="O202" s="55"/>
      <c r="P202" s="158" t="s">
        <v>1064</v>
      </c>
      <c r="Q202" s="158"/>
      <c r="R202" s="158"/>
      <c r="S202" s="158"/>
      <c r="T202" s="158"/>
      <c r="U202" s="158"/>
      <c r="V202" s="244"/>
      <c r="W202" s="65" t="s">
        <v>1065</v>
      </c>
      <c r="X202" s="65" t="s">
        <v>1066</v>
      </c>
      <c r="Y202" s="159" t="s">
        <v>276</v>
      </c>
    </row>
    <row r="203" spans="1:25" ht="13.9" customHeight="1">
      <c r="A203" s="156" t="s">
        <v>54</v>
      </c>
      <c r="B203" s="157" t="s">
        <v>1069</v>
      </c>
      <c r="C203" s="157"/>
      <c r="D203" s="157"/>
      <c r="E203" s="176" t="s">
        <v>1067</v>
      </c>
      <c r="F203" s="176" t="s">
        <v>1068</v>
      </c>
      <c r="G203" s="176"/>
      <c r="H203" s="176"/>
      <c r="I203" s="176"/>
      <c r="J203" s="15" t="s">
        <v>1070</v>
      </c>
      <c r="K203" s="15"/>
      <c r="L203" s="15"/>
      <c r="M203" s="15"/>
      <c r="N203" s="15"/>
      <c r="O203" s="177" t="s">
        <v>1071</v>
      </c>
      <c r="P203" s="157" t="s">
        <v>207</v>
      </c>
      <c r="Q203" s="157"/>
      <c r="R203" s="157"/>
      <c r="S203" s="157"/>
      <c r="T203" s="157"/>
      <c r="U203" s="157"/>
      <c r="V203" s="157"/>
      <c r="W203" s="4" t="s">
        <v>1072</v>
      </c>
      <c r="X203" s="4" t="s">
        <v>1073</v>
      </c>
      <c r="Y203" s="159" t="s">
        <v>276</v>
      </c>
    </row>
    <row r="204" spans="1:25" ht="13.9" customHeight="1">
      <c r="A204" s="156"/>
      <c r="B204" s="157" t="s">
        <v>1069</v>
      </c>
      <c r="C204" s="157"/>
      <c r="D204" s="157"/>
      <c r="E204" s="176" t="s">
        <v>1074</v>
      </c>
      <c r="F204" s="176" t="s">
        <v>1075</v>
      </c>
      <c r="G204" s="176"/>
      <c r="H204" s="176"/>
      <c r="I204" s="176"/>
      <c r="J204" s="15" t="s">
        <v>1076</v>
      </c>
      <c r="K204" s="15"/>
      <c r="L204" s="15"/>
      <c r="M204" s="15"/>
      <c r="N204" s="15"/>
      <c r="O204" s="177" t="s">
        <v>1077</v>
      </c>
      <c r="P204" s="157" t="s">
        <v>197</v>
      </c>
      <c r="Q204" s="157"/>
      <c r="R204" s="157"/>
      <c r="S204" s="157"/>
      <c r="T204" s="157"/>
      <c r="U204" s="157"/>
      <c r="V204" s="157"/>
      <c r="W204" s="4" t="s">
        <v>1078</v>
      </c>
      <c r="X204" s="4" t="s">
        <v>1079</v>
      </c>
      <c r="Y204" s="159" t="s">
        <v>276</v>
      </c>
    </row>
    <row r="205" spans="1:25" ht="13.9" customHeight="1">
      <c r="A205" s="268" t="s">
        <v>55</v>
      </c>
      <c r="B205" s="52">
        <v>92</v>
      </c>
      <c r="C205" s="290"/>
      <c r="D205" s="290"/>
      <c r="E205" s="159" t="s">
        <v>1080</v>
      </c>
      <c r="F205" s="159" t="s">
        <v>1081</v>
      </c>
      <c r="G205" s="159"/>
      <c r="H205" s="159"/>
      <c r="I205" s="159"/>
      <c r="J205" s="12" t="s">
        <v>1082</v>
      </c>
      <c r="K205" s="12"/>
      <c r="L205" s="12"/>
      <c r="M205" s="12"/>
      <c r="N205" s="12"/>
      <c r="O205" s="154" t="s">
        <v>245</v>
      </c>
      <c r="P205" s="158" t="s">
        <v>246</v>
      </c>
      <c r="Q205" s="158"/>
      <c r="R205" s="158"/>
      <c r="S205" s="158"/>
      <c r="T205" s="158"/>
      <c r="U205" s="158"/>
      <c r="V205" s="244"/>
      <c r="W205" s="65" t="s">
        <v>1083</v>
      </c>
      <c r="X205" s="65" t="s">
        <v>1084</v>
      </c>
      <c r="Y205" s="159" t="s">
        <v>81</v>
      </c>
    </row>
    <row r="206" spans="1:25" ht="13.9" customHeight="1">
      <c r="A206" s="43" t="s">
        <v>56</v>
      </c>
      <c r="B206" s="347" t="s">
        <v>1087</v>
      </c>
      <c r="C206" s="285"/>
      <c r="D206" s="285"/>
      <c r="E206" s="347" t="s">
        <v>1085</v>
      </c>
      <c r="F206" s="159" t="s">
        <v>1086</v>
      </c>
      <c r="G206" s="159"/>
      <c r="H206" s="159"/>
      <c r="I206" s="159"/>
      <c r="J206" s="406" t="s">
        <v>1088</v>
      </c>
      <c r="K206" s="12"/>
      <c r="L206" s="12"/>
      <c r="M206" s="12"/>
      <c r="N206" s="12"/>
      <c r="O206" s="361"/>
      <c r="P206" s="387" t="s">
        <v>1089</v>
      </c>
      <c r="Q206" s="57"/>
      <c r="R206" s="57"/>
      <c r="S206" s="57"/>
      <c r="T206" s="57"/>
      <c r="U206" s="57"/>
      <c r="V206" s="204"/>
      <c r="W206" s="408" t="s">
        <v>1090</v>
      </c>
      <c r="X206" s="408" t="s">
        <v>1091</v>
      </c>
      <c r="Y206" s="347" t="s">
        <v>276</v>
      </c>
    </row>
    <row r="207" spans="1:25" ht="13.9" customHeight="1">
      <c r="A207" s="43"/>
      <c r="B207" s="361"/>
      <c r="C207" s="286"/>
      <c r="D207" s="286"/>
      <c r="E207" s="347"/>
      <c r="F207" s="159" t="s">
        <v>1092</v>
      </c>
      <c r="G207" s="159"/>
      <c r="H207" s="159"/>
      <c r="I207" s="159"/>
      <c r="J207" s="419"/>
      <c r="K207" s="121"/>
      <c r="L207" s="121"/>
      <c r="M207" s="121"/>
      <c r="N207" s="121"/>
      <c r="O207" s="361"/>
      <c r="P207" s="407"/>
      <c r="Q207" s="123"/>
      <c r="R207" s="123"/>
      <c r="S207" s="123"/>
      <c r="T207" s="123"/>
      <c r="U207" s="123"/>
      <c r="V207" s="123"/>
      <c r="W207" s="409"/>
      <c r="X207" s="409"/>
      <c r="Y207" s="347"/>
    </row>
    <row r="208" spans="1:25" ht="13.9" customHeight="1">
      <c r="A208" s="43" t="s">
        <v>57</v>
      </c>
      <c r="B208" s="124">
        <v>78500</v>
      </c>
      <c r="C208" s="124"/>
      <c r="D208" s="124"/>
      <c r="E208" s="159" t="s">
        <v>1093</v>
      </c>
      <c r="F208" s="159" t="s">
        <v>1094</v>
      </c>
      <c r="G208" s="159"/>
      <c r="H208" s="159"/>
      <c r="I208" s="159"/>
      <c r="J208" s="5" t="s">
        <v>1095</v>
      </c>
      <c r="K208" s="5"/>
      <c r="L208" s="5"/>
      <c r="M208" s="5"/>
      <c r="N208" s="5"/>
      <c r="O208" s="258" t="s">
        <v>1096</v>
      </c>
      <c r="P208" s="179" t="s">
        <v>1097</v>
      </c>
      <c r="Q208" s="179"/>
      <c r="R208" s="179"/>
      <c r="S208" s="179"/>
      <c r="T208" s="179"/>
      <c r="U208" s="179"/>
      <c r="V208" s="179"/>
      <c r="W208" s="65" t="s">
        <v>1098</v>
      </c>
      <c r="X208" s="65" t="s">
        <v>1099</v>
      </c>
      <c r="Y208" s="159" t="s">
        <v>276</v>
      </c>
    </row>
    <row r="209" spans="1:25" ht="13.9" customHeight="1">
      <c r="A209" s="43" t="s">
        <v>58</v>
      </c>
      <c r="B209" s="124">
        <v>78500</v>
      </c>
      <c r="C209" s="124"/>
      <c r="D209" s="124"/>
      <c r="E209" s="159" t="s">
        <v>1100</v>
      </c>
      <c r="F209" s="159" t="s">
        <v>1101</v>
      </c>
      <c r="G209" s="159"/>
      <c r="H209" s="159"/>
      <c r="I209" s="159"/>
      <c r="J209" s="5" t="s">
        <v>1102</v>
      </c>
      <c r="K209" s="5"/>
      <c r="L209" s="5"/>
      <c r="M209" s="5"/>
      <c r="N209" s="5"/>
      <c r="O209" s="258" t="s">
        <v>1103</v>
      </c>
      <c r="P209" s="159" t="s">
        <v>207</v>
      </c>
      <c r="Q209" s="159"/>
      <c r="R209" s="159"/>
      <c r="S209" s="159"/>
      <c r="T209" s="159"/>
      <c r="U209" s="159"/>
      <c r="V209" s="170"/>
      <c r="W209" s="65" t="s">
        <v>1104</v>
      </c>
      <c r="X209" s="65" t="s">
        <v>1105</v>
      </c>
      <c r="Y209" s="159" t="s">
        <v>276</v>
      </c>
    </row>
    <row r="210" spans="1:25" ht="13.9" customHeight="1">
      <c r="A210" s="43" t="s">
        <v>59</v>
      </c>
      <c r="B210" s="269" t="s">
        <v>1108</v>
      </c>
      <c r="C210" s="269"/>
      <c r="D210" s="269"/>
      <c r="E210" s="159" t="s">
        <v>1106</v>
      </c>
      <c r="F210" s="50" t="s">
        <v>1107</v>
      </c>
      <c r="G210" s="50"/>
      <c r="H210" s="50"/>
      <c r="I210" s="50"/>
      <c r="J210" s="12" t="s">
        <v>1109</v>
      </c>
      <c r="K210" s="12"/>
      <c r="L210" s="12"/>
      <c r="M210" s="12"/>
      <c r="N210" s="12"/>
      <c r="O210" s="154" t="s">
        <v>84</v>
      </c>
      <c r="P210" s="159" t="s">
        <v>207</v>
      </c>
      <c r="Q210" s="159"/>
      <c r="R210" s="159"/>
      <c r="S210" s="159"/>
      <c r="T210" s="159"/>
      <c r="U210" s="159"/>
      <c r="V210" s="170"/>
      <c r="W210" s="65" t="s">
        <v>1110</v>
      </c>
      <c r="X210" s="65" t="s">
        <v>1111</v>
      </c>
      <c r="Y210" s="159" t="s">
        <v>276</v>
      </c>
    </row>
    <row r="211" spans="1:25" ht="13.9" customHeight="1">
      <c r="A211" s="203" t="s">
        <v>60</v>
      </c>
      <c r="B211" s="417">
        <v>78700</v>
      </c>
      <c r="C211" s="287"/>
      <c r="D211" s="287"/>
      <c r="E211" s="159" t="s">
        <v>1112</v>
      </c>
      <c r="F211" s="159" t="s">
        <v>1113</v>
      </c>
      <c r="G211" s="160"/>
      <c r="H211" s="160"/>
      <c r="I211" s="160"/>
      <c r="J211" s="12" t="s">
        <v>1114</v>
      </c>
      <c r="K211" s="58"/>
      <c r="L211" s="58"/>
      <c r="M211" s="58"/>
      <c r="N211" s="58"/>
      <c r="O211" s="384" t="s">
        <v>84</v>
      </c>
      <c r="P211" s="159" t="s">
        <v>1097</v>
      </c>
      <c r="Q211" s="159"/>
      <c r="R211" s="159"/>
      <c r="S211" s="159"/>
      <c r="T211" s="159"/>
      <c r="U211" s="159"/>
      <c r="V211" s="170"/>
      <c r="W211" s="65" t="s">
        <v>1115</v>
      </c>
      <c r="X211" s="65" t="s">
        <v>1116</v>
      </c>
      <c r="Y211" s="159" t="s">
        <v>276</v>
      </c>
    </row>
    <row r="212" spans="1:25" ht="13.9" customHeight="1">
      <c r="A212" s="115"/>
      <c r="B212" s="418"/>
      <c r="C212" s="288"/>
      <c r="D212" s="288"/>
      <c r="E212" s="159" t="s">
        <v>1117</v>
      </c>
      <c r="F212" s="159" t="s">
        <v>1118</v>
      </c>
      <c r="G212" s="146"/>
      <c r="H212" s="146"/>
      <c r="I212" s="146"/>
      <c r="J212" s="12" t="s">
        <v>1119</v>
      </c>
      <c r="K212" s="10"/>
      <c r="L212" s="10"/>
      <c r="M212" s="10"/>
      <c r="N212" s="10"/>
      <c r="O212" s="385"/>
      <c r="P212" s="50" t="s">
        <v>1120</v>
      </c>
      <c r="Q212" s="50"/>
      <c r="R212" s="50"/>
      <c r="S212" s="50"/>
      <c r="T212" s="50"/>
      <c r="U212" s="50"/>
      <c r="V212" s="50"/>
      <c r="W212" s="65"/>
      <c r="X212" s="65"/>
      <c r="Y212" s="159"/>
    </row>
    <row r="213" spans="1:25" ht="13.9" customHeight="1">
      <c r="A213" s="43" t="s">
        <v>61</v>
      </c>
      <c r="B213" s="125">
        <v>93700</v>
      </c>
      <c r="C213" s="125"/>
      <c r="D213" s="125"/>
      <c r="E213" s="159" t="s">
        <v>1121</v>
      </c>
      <c r="F213" s="50" t="s">
        <v>1122</v>
      </c>
      <c r="G213" s="50"/>
      <c r="H213" s="50"/>
      <c r="I213" s="50"/>
      <c r="J213" s="12" t="s">
        <v>1123</v>
      </c>
      <c r="K213" s="12"/>
      <c r="L213" s="12"/>
      <c r="M213" s="12"/>
      <c r="N213" s="12"/>
      <c r="O213" s="154" t="s">
        <v>84</v>
      </c>
      <c r="P213" s="159" t="s">
        <v>207</v>
      </c>
      <c r="Q213" s="159"/>
      <c r="R213" s="159"/>
      <c r="S213" s="159"/>
      <c r="T213" s="159"/>
      <c r="U213" s="159"/>
      <c r="V213" s="170"/>
      <c r="W213" s="65" t="s">
        <v>1124</v>
      </c>
      <c r="X213" s="65" t="s">
        <v>1125</v>
      </c>
      <c r="Y213" s="159" t="s">
        <v>276</v>
      </c>
    </row>
    <row r="214" spans="1:25" ht="13.9" customHeight="1">
      <c r="A214" s="43" t="s">
        <v>62</v>
      </c>
      <c r="B214" s="55">
        <v>78</v>
      </c>
      <c r="C214" s="308"/>
      <c r="D214" s="308"/>
      <c r="E214" s="159" t="s">
        <v>1126</v>
      </c>
      <c r="F214" s="179" t="s">
        <v>1127</v>
      </c>
      <c r="G214" s="179"/>
      <c r="H214" s="179"/>
      <c r="I214" s="179"/>
      <c r="J214" s="5" t="s">
        <v>1128</v>
      </c>
      <c r="K214" s="5"/>
      <c r="L214" s="5"/>
      <c r="M214" s="5"/>
      <c r="N214" s="5"/>
      <c r="O214" s="55"/>
      <c r="P214" s="55"/>
      <c r="Q214" s="55"/>
      <c r="R214" s="55"/>
      <c r="S214" s="55"/>
      <c r="T214" s="55"/>
      <c r="U214" s="55"/>
      <c r="V214" s="67"/>
      <c r="W214" s="65" t="s">
        <v>1129</v>
      </c>
      <c r="X214" s="65" t="s">
        <v>1130</v>
      </c>
      <c r="Y214" s="159" t="s">
        <v>81</v>
      </c>
    </row>
    <row r="215" spans="1:25" ht="13.9" customHeight="1">
      <c r="A215" s="203" t="s">
        <v>63</v>
      </c>
      <c r="B215" s="347" t="s">
        <v>1133</v>
      </c>
      <c r="C215" s="285"/>
      <c r="D215" s="285"/>
      <c r="E215" s="347" t="s">
        <v>1131</v>
      </c>
      <c r="F215" s="179" t="s">
        <v>1132</v>
      </c>
      <c r="G215" s="179"/>
      <c r="H215" s="179"/>
      <c r="I215" s="179"/>
      <c r="J215" s="12" t="s">
        <v>1134</v>
      </c>
      <c r="K215" s="12"/>
      <c r="L215" s="12"/>
      <c r="M215" s="12"/>
      <c r="N215" s="12"/>
      <c r="O215" s="356" t="s">
        <v>897</v>
      </c>
      <c r="P215" s="378" t="s">
        <v>207</v>
      </c>
      <c r="Q215" s="160"/>
      <c r="R215" s="160"/>
      <c r="S215" s="160"/>
      <c r="T215" s="160"/>
      <c r="U215" s="160"/>
      <c r="V215" s="205"/>
      <c r="W215" s="378" t="s">
        <v>1135</v>
      </c>
      <c r="X215" s="378" t="s">
        <v>1136</v>
      </c>
      <c r="Y215" s="378" t="s">
        <v>81</v>
      </c>
    </row>
    <row r="216" spans="1:25" ht="13.9" customHeight="1">
      <c r="A216" s="115"/>
      <c r="B216" s="361"/>
      <c r="C216" s="286"/>
      <c r="D216" s="286"/>
      <c r="E216" s="347"/>
      <c r="F216" s="179" t="s">
        <v>1137</v>
      </c>
      <c r="G216" s="179"/>
      <c r="H216" s="179"/>
      <c r="I216" s="179"/>
      <c r="J216" s="5" t="s">
        <v>1138</v>
      </c>
      <c r="K216" s="5"/>
      <c r="L216" s="5"/>
      <c r="M216" s="5"/>
      <c r="N216" s="5"/>
      <c r="O216" s="356"/>
      <c r="P216" s="379"/>
      <c r="Q216" s="146"/>
      <c r="R216" s="146"/>
      <c r="S216" s="146"/>
      <c r="T216" s="146"/>
      <c r="U216" s="146"/>
      <c r="V216" s="206"/>
      <c r="W216" s="379"/>
      <c r="X216" s="379"/>
      <c r="Y216" s="420"/>
    </row>
    <row r="217" spans="1:25" ht="13.9" customHeight="1">
      <c r="A217" s="55" t="s">
        <v>64</v>
      </c>
      <c r="B217" s="179"/>
      <c r="C217" s="307"/>
      <c r="D217" s="307"/>
      <c r="E217" s="179" t="s">
        <v>64</v>
      </c>
      <c r="F217" s="179" t="s">
        <v>1139</v>
      </c>
      <c r="G217" s="179"/>
      <c r="H217" s="179"/>
      <c r="I217" s="179"/>
      <c r="J217" s="37" t="s">
        <v>1140</v>
      </c>
      <c r="K217" s="37"/>
      <c r="L217" s="37"/>
      <c r="M217" s="37"/>
      <c r="N217" s="37"/>
      <c r="O217" s="55"/>
      <c r="P217" s="55"/>
      <c r="Q217" s="55"/>
      <c r="R217" s="55"/>
      <c r="S217" s="55"/>
      <c r="T217" s="55"/>
      <c r="U217" s="55"/>
      <c r="V217" s="67"/>
      <c r="W217" s="65" t="s">
        <v>1141</v>
      </c>
      <c r="X217" s="65" t="s">
        <v>1142</v>
      </c>
      <c r="Y217" s="159" t="s">
        <v>389</v>
      </c>
    </row>
    <row r="218" spans="1:25" ht="13.9" customHeight="1" thickBot="1">
      <c r="A218" s="55" t="s">
        <v>65</v>
      </c>
      <c r="B218" s="127"/>
      <c r="C218" s="127"/>
      <c r="D218" s="127"/>
      <c r="E218" s="160" t="s">
        <v>1143</v>
      </c>
      <c r="F218" s="259" t="s">
        <v>1144</v>
      </c>
      <c r="G218" s="259"/>
      <c r="H218" s="259"/>
      <c r="I218" s="259"/>
      <c r="J218" s="38" t="s">
        <v>1145</v>
      </c>
      <c r="K218" s="38"/>
      <c r="L218" s="38"/>
      <c r="M218" s="38"/>
      <c r="N218" s="38"/>
      <c r="O218" s="259"/>
      <c r="P218" s="127"/>
      <c r="Q218" s="127"/>
      <c r="R218" s="127"/>
      <c r="S218" s="127"/>
      <c r="T218" s="127"/>
      <c r="U218" s="127"/>
      <c r="V218" s="127"/>
      <c r="W218" s="259" t="s">
        <v>1146</v>
      </c>
      <c r="X218" s="259" t="s">
        <v>1147</v>
      </c>
      <c r="Y218" s="259" t="s">
        <v>389</v>
      </c>
    </row>
    <row r="219" spans="1:25" ht="13.9" customHeight="1">
      <c r="A219" s="270" t="s">
        <v>66</v>
      </c>
      <c r="B219" s="271" t="s">
        <v>1150</v>
      </c>
      <c r="C219" s="312"/>
      <c r="D219" s="312"/>
      <c r="E219" s="272" t="s">
        <v>1148</v>
      </c>
      <c r="F219" s="128" t="s">
        <v>1149</v>
      </c>
      <c r="G219" s="128"/>
      <c r="H219" s="128"/>
      <c r="I219" s="128"/>
      <c r="J219" s="39" t="s">
        <v>1151</v>
      </c>
      <c r="K219" s="39"/>
      <c r="L219" s="39"/>
      <c r="M219" s="39"/>
      <c r="N219" s="39"/>
      <c r="O219" s="129"/>
      <c r="P219" s="129"/>
      <c r="Q219" s="129"/>
      <c r="R219" s="129"/>
      <c r="S219" s="129"/>
      <c r="T219" s="129"/>
      <c r="U219" s="129"/>
      <c r="V219" s="129"/>
      <c r="W219" s="130" t="s">
        <v>1152</v>
      </c>
      <c r="X219" s="130" t="s">
        <v>1153</v>
      </c>
      <c r="Y219" s="131"/>
    </row>
    <row r="220" spans="1:25" ht="13.9" customHeight="1">
      <c r="A220" s="270"/>
      <c r="B220" s="187" t="s">
        <v>1150</v>
      </c>
      <c r="C220" s="313"/>
      <c r="D220" s="313"/>
      <c r="E220" s="273" t="s">
        <v>1154</v>
      </c>
      <c r="F220" s="132" t="s">
        <v>1155</v>
      </c>
      <c r="G220" s="132"/>
      <c r="H220" s="132"/>
      <c r="I220" s="132"/>
      <c r="J220" s="17" t="s">
        <v>1156</v>
      </c>
      <c r="K220" s="17"/>
      <c r="L220" s="17"/>
      <c r="M220" s="17"/>
      <c r="N220" s="17"/>
      <c r="O220" s="71"/>
      <c r="P220" s="71"/>
      <c r="Q220" s="71"/>
      <c r="R220" s="71"/>
      <c r="S220" s="71"/>
      <c r="T220" s="71"/>
      <c r="U220" s="71"/>
      <c r="V220" s="71"/>
      <c r="W220" s="70" t="s">
        <v>1157</v>
      </c>
      <c r="X220" s="71" t="s">
        <v>1158</v>
      </c>
      <c r="Y220" s="133"/>
    </row>
    <row r="221" spans="1:25" ht="13.9" customHeight="1">
      <c r="A221" s="270"/>
      <c r="B221" s="187" t="s">
        <v>1150</v>
      </c>
      <c r="C221" s="313"/>
      <c r="D221" s="313"/>
      <c r="E221" s="134" t="s">
        <v>1159</v>
      </c>
      <c r="F221" s="132" t="s">
        <v>1160</v>
      </c>
      <c r="G221" s="132"/>
      <c r="H221" s="132"/>
      <c r="I221" s="132"/>
      <c r="J221" s="17" t="s">
        <v>1161</v>
      </c>
      <c r="K221" s="17"/>
      <c r="L221" s="17"/>
      <c r="M221" s="17"/>
      <c r="N221" s="17"/>
      <c r="O221" s="71"/>
      <c r="P221" s="71"/>
      <c r="Q221" s="71"/>
      <c r="R221" s="71"/>
      <c r="S221" s="71"/>
      <c r="T221" s="71"/>
      <c r="U221" s="71"/>
      <c r="V221" s="71"/>
      <c r="W221" s="70" t="s">
        <v>1162</v>
      </c>
      <c r="X221" s="71" t="s">
        <v>1163</v>
      </c>
      <c r="Y221" s="133"/>
    </row>
    <row r="222" spans="1:25" ht="13.9" customHeight="1">
      <c r="A222" s="270"/>
      <c r="B222" s="187" t="s">
        <v>1150</v>
      </c>
      <c r="C222" s="313"/>
      <c r="D222" s="313"/>
      <c r="E222" s="134" t="s">
        <v>1164</v>
      </c>
      <c r="F222" s="132" t="s">
        <v>1165</v>
      </c>
      <c r="G222" s="132"/>
      <c r="H222" s="132"/>
      <c r="I222" s="132"/>
      <c r="J222" s="17" t="s">
        <v>1166</v>
      </c>
      <c r="K222" s="17"/>
      <c r="L222" s="17"/>
      <c r="M222" s="17"/>
      <c r="N222" s="17"/>
      <c r="O222" s="71"/>
      <c r="P222" s="71"/>
      <c r="Q222" s="71"/>
      <c r="R222" s="71"/>
      <c r="S222" s="71"/>
      <c r="T222" s="71"/>
      <c r="U222" s="71"/>
      <c r="V222" s="71"/>
      <c r="W222" s="70" t="s">
        <v>1167</v>
      </c>
      <c r="X222" s="71" t="s">
        <v>1168</v>
      </c>
      <c r="Y222" s="133"/>
    </row>
    <row r="223" spans="1:25" ht="13.9" customHeight="1" thickBot="1">
      <c r="A223" s="274"/>
      <c r="B223" s="200" t="s">
        <v>1150</v>
      </c>
      <c r="C223" s="314"/>
      <c r="D223" s="314"/>
      <c r="E223" s="135" t="s">
        <v>1169</v>
      </c>
      <c r="F223" s="136" t="s">
        <v>1170</v>
      </c>
      <c r="G223" s="136"/>
      <c r="H223" s="136"/>
      <c r="I223" s="136"/>
      <c r="J223" s="20" t="s">
        <v>1171</v>
      </c>
      <c r="K223" s="20"/>
      <c r="L223" s="20"/>
      <c r="M223" s="20"/>
      <c r="N223" s="20"/>
      <c r="O223" s="137"/>
      <c r="P223" s="137"/>
      <c r="Q223" s="137"/>
      <c r="R223" s="137"/>
      <c r="S223" s="137"/>
      <c r="T223" s="137"/>
      <c r="U223" s="137"/>
      <c r="V223" s="137"/>
      <c r="W223" s="86" t="s">
        <v>1172</v>
      </c>
      <c r="X223" s="137" t="s">
        <v>1173</v>
      </c>
      <c r="Y223" s="133"/>
    </row>
    <row r="224" spans="1:25" ht="13.9" customHeight="1" thickBot="1">
      <c r="A224" s="275" t="s">
        <v>67</v>
      </c>
      <c r="B224" s="138"/>
      <c r="C224" s="138"/>
      <c r="D224" s="138"/>
      <c r="E224" s="139" t="s">
        <v>1174</v>
      </c>
      <c r="F224" s="139" t="s">
        <v>1175</v>
      </c>
      <c r="G224" s="139"/>
      <c r="H224" s="139"/>
      <c r="I224" s="139"/>
      <c r="J224" s="40" t="s">
        <v>1176</v>
      </c>
      <c r="K224" s="40"/>
      <c r="L224" s="40"/>
      <c r="M224" s="40"/>
      <c r="N224" s="40"/>
      <c r="O224" s="138"/>
      <c r="P224" s="138"/>
      <c r="Q224" s="138"/>
      <c r="R224" s="138"/>
      <c r="S224" s="138"/>
      <c r="T224" s="138"/>
      <c r="U224" s="138"/>
      <c r="V224" s="138"/>
      <c r="W224" s="140" t="s">
        <v>1177</v>
      </c>
      <c r="X224" s="276" t="s">
        <v>1178</v>
      </c>
      <c r="Y224" s="141"/>
    </row>
  </sheetData>
  <autoFilter ref="A1:Y224"/>
  <mergeCells count="88">
    <mergeCell ref="X215:X216"/>
    <mergeCell ref="Y215:Y216"/>
    <mergeCell ref="E215:E216"/>
    <mergeCell ref="B215:B216"/>
    <mergeCell ref="O215:O216"/>
    <mergeCell ref="P215:P216"/>
    <mergeCell ref="W215:W216"/>
    <mergeCell ref="B211:B212"/>
    <mergeCell ref="O211:O212"/>
    <mergeCell ref="E206:E207"/>
    <mergeCell ref="B206:B207"/>
    <mergeCell ref="J206:J207"/>
    <mergeCell ref="O206:O207"/>
    <mergeCell ref="B180:B181"/>
    <mergeCell ref="P206:P207"/>
    <mergeCell ref="W206:W207"/>
    <mergeCell ref="X206:X207"/>
    <mergeCell ref="Y206:Y207"/>
    <mergeCell ref="B182:B191"/>
    <mergeCell ref="O182:O191"/>
    <mergeCell ref="P182:P191"/>
    <mergeCell ref="B193:B201"/>
    <mergeCell ref="O193:O201"/>
    <mergeCell ref="P193:P201"/>
    <mergeCell ref="W176:W177"/>
    <mergeCell ref="X176:X177"/>
    <mergeCell ref="Y176:Y177"/>
    <mergeCell ref="E180:E181"/>
    <mergeCell ref="F180:F181"/>
    <mergeCell ref="J180:J181"/>
    <mergeCell ref="W180:W181"/>
    <mergeCell ref="X180:X181"/>
    <mergeCell ref="Y180:Y181"/>
    <mergeCell ref="O171:O174"/>
    <mergeCell ref="E176:E177"/>
    <mergeCell ref="F176:F177"/>
    <mergeCell ref="B176:B177"/>
    <mergeCell ref="J176:J177"/>
    <mergeCell ref="Y163:Y164"/>
    <mergeCell ref="O166:O168"/>
    <mergeCell ref="P166:P168"/>
    <mergeCell ref="B167:B168"/>
    <mergeCell ref="W167:W168"/>
    <mergeCell ref="X167:X168"/>
    <mergeCell ref="Y167:Y168"/>
    <mergeCell ref="W163:W164"/>
    <mergeCell ref="X163:X164"/>
    <mergeCell ref="E163:E164"/>
    <mergeCell ref="F163:F164"/>
    <mergeCell ref="B163:B164"/>
    <mergeCell ref="J163:J164"/>
    <mergeCell ref="P163:P164"/>
    <mergeCell ref="B152:B153"/>
    <mergeCell ref="O152:O153"/>
    <mergeCell ref="P152:P153"/>
    <mergeCell ref="W159:W160"/>
    <mergeCell ref="X159:X160"/>
    <mergeCell ref="B159:B160"/>
    <mergeCell ref="J159:J160"/>
    <mergeCell ref="O159:O160"/>
    <mergeCell ref="P159:P160"/>
    <mergeCell ref="W117:W118"/>
    <mergeCell ref="X117:X118"/>
    <mergeCell ref="Y117:Y118"/>
    <mergeCell ref="B120:B121"/>
    <mergeCell ref="O131:O151"/>
    <mergeCell ref="P131:P151"/>
    <mergeCell ref="E117:E118"/>
    <mergeCell ref="F117:F118"/>
    <mergeCell ref="B117:B118"/>
    <mergeCell ref="J117:J118"/>
    <mergeCell ref="P117:P118"/>
    <mergeCell ref="B39:B47"/>
    <mergeCell ref="O39:O47"/>
    <mergeCell ref="P39:P47"/>
    <mergeCell ref="O88:O97"/>
    <mergeCell ref="O102:O111"/>
    <mergeCell ref="Y13:Y14"/>
    <mergeCell ref="O4:O5"/>
    <mergeCell ref="P4:P6"/>
    <mergeCell ref="O54:O82"/>
    <mergeCell ref="P55:P97"/>
    <mergeCell ref="O84:O87"/>
    <mergeCell ref="O27:O28"/>
    <mergeCell ref="P27:P28"/>
    <mergeCell ref="W27:W28"/>
    <mergeCell ref="X27:X28"/>
    <mergeCell ref="Y27:Y29"/>
  </mergeCells>
  <hyperlinks>
    <hyperlink ref="J4" r:id="rId1"/>
    <hyperlink ref="J5" r:id="rId2"/>
    <hyperlink ref="J26" r:id="rId3"/>
    <hyperlink ref="J156" r:id="rId4"/>
    <hyperlink ref="O4:O5" location="'ALFORT IMMO'!A1" display="Tarification exceptionnelle"/>
    <hyperlink ref="O16" location="'NOUVELLE GRILLE TARIFAIRE'!A1" display="Nouvelle grille tarifaire"/>
    <hyperlink ref="O25" location="'NOUVELLE GRILLE TARIFAIRE'!A1" display="Nouvelle grille tarifaire"/>
    <hyperlink ref="O26" location="'NOUVELLE GRILLE TARIFAIRE'!A1" display="Nouvelle grille tarifaire"/>
    <hyperlink ref="O156" location="'NOUVELLE GRILLE TARIFAIRE'!A1" display="Nouvelle grille tarifaire"/>
    <hyperlink ref="J158" r:id="rId5"/>
    <hyperlink ref="O158" location="'NOUVELLE GRILLE TARIFAIRE'!A1" display="Nouvelle grille tarifaire"/>
    <hyperlink ref="J6" r:id="rId6"/>
    <hyperlink ref="J16" r:id="rId7"/>
    <hyperlink ref="J155" r:id="rId8"/>
    <hyperlink ref="J157" r:id="rId9" display="vincent.georget@sigla.fr"/>
    <hyperlink ref="O155" location="'GRILLE TARIFAIRE LOCATION'!A1" display="Nouvelle grille tarifaire location"/>
    <hyperlink ref="J9" r:id="rId10"/>
    <hyperlink ref="O9" location="'NOUVELLE GRILLE TARIFAIRE'!A1" display="Nouvelle grille tarifaire"/>
    <hyperlink ref="J7" r:id="rId11"/>
    <hyperlink ref="O7" location="'NOUVELLE GRILLE TARIFAIRE'!A1" display="Nouvelle grille tarifaire"/>
    <hyperlink ref="J20" r:id="rId12"/>
    <hyperlink ref="J23" r:id="rId13"/>
    <hyperlink ref="J27" r:id="rId14" display="mailto:jherrera@ghimail.fr"/>
    <hyperlink ref="J28" r:id="rId15" display="mailto:nhamache@ghimail.fr"/>
    <hyperlink ref="O27:O28" location="'NOUVELLE GRILLE TARIFAIRE'!A1" display="Nouvelle grille tarifaire"/>
    <hyperlink ref="O29" location="'GRILLE TARIFAIRE LOCATION'!A1" display="Nouvelle grille tarifaire location"/>
    <hyperlink ref="J22" r:id="rId16"/>
    <hyperlink ref="J21" r:id="rId17"/>
    <hyperlink ref="J30" r:id="rId18" display="mailto:tonyaitali@gmail.com"/>
    <hyperlink ref="O30" location="'NOUVELLE GRILLE TARIFAIRE'!A1" display="Nouvelle grille tarifaire"/>
    <hyperlink ref="J31" r:id="rId19"/>
    <hyperlink ref="J32" r:id="rId20"/>
    <hyperlink ref="J35" r:id="rId21"/>
    <hyperlink ref="J24" r:id="rId22"/>
    <hyperlink ref="O24" location="'NOUVELLE GRILLE TARIFAIRE'!A1" display="Nouvelle grille tarifaire"/>
    <hyperlink ref="O8" location="'NOUVELLE GRILLE TARIFAIRE'!A1" display="Nouvelle grille tarifaire"/>
    <hyperlink ref="O31" location="'NOUVELLE GRILLE TARIFAIRE'!A1" display="Nouvelle grille tarifaire"/>
    <hyperlink ref="O32" location="'NOUVELLE GRILLE TARIFAIRE'!A1" display="Nouvelle grille tarifaire"/>
    <hyperlink ref="O35" location="'NOUVELLE GRILLE TARIFAIRE'!A1" display="Nouvelle grille tarifaire"/>
    <hyperlink ref="J11" r:id="rId23"/>
    <hyperlink ref="O12" location="'NOUVELLE GRILLE TARIFAIRE'!A1" display="Nouvelle grille tarifaire"/>
    <hyperlink ref="J29" r:id="rId24"/>
    <hyperlink ref="J33" r:id="rId25"/>
    <hyperlink ref="O33" location="'NOUVELLE GRILLE TARIFAIRE'!A1" display="Nouvelle grille tarifaire"/>
    <hyperlink ref="J159" r:id="rId26"/>
    <hyperlink ref="O159:O160" location="'NOUVELLE GRILLE TARIFAIRE'!A1" display="Nouvelle grille tarifaire"/>
    <hyperlink ref="J13" r:id="rId27"/>
    <hyperlink ref="O13" location="'NOUVELLE GRILLE TARIFAIRE'!A1" display="Nouvelle grille tarifaire"/>
    <hyperlink ref="J10" r:id="rId28"/>
    <hyperlink ref="O11" location="'GIN IMMOBILIER'!A1" display="Tarification exceptionnelle"/>
    <hyperlink ref="O10" location="'NOUVELLE GRILLE TARIFAIRE'!A1" display="Nouvelle grille tarifaire"/>
    <hyperlink ref="B161" r:id="rId29" display="laurence.chevallier@vincennesetvous.fr"/>
    <hyperlink ref="J161" r:id="rId30"/>
    <hyperlink ref="O162" location="'NOUVELLE GRILLE TARIFAIRE'!A1" display="Nouvelle grille tarifaire"/>
    <hyperlink ref="J15" r:id="rId31"/>
    <hyperlink ref="O15" location="'NOUVELLE GRILLE TARIFAIRE'!A1" display="Nouvelle grille tarifaire"/>
    <hyperlink ref="J162" r:id="rId32"/>
    <hyperlink ref="O163" location="'NOUVELLE GRILLE TARIFAIRE'!A1" display="Nouvelle grille tarifaire"/>
    <hyperlink ref="J163" r:id="rId33" tooltip="Agence immobilière Immobiliere Maison Dhaine Drancy" display="http://www.cabinetdhaine-gi93.com/485799/contact,agence.htm?lang=fr"/>
    <hyperlink ref="O165" location="'NOUVELLE GRILLE TARIFAIRE'!A1" display="Nouvelle grille tarifaire"/>
    <hyperlink ref="O17" location="'NOUVELLE GRILLE TARIFAIRE'!A1" display="Nouvelle grille tarifaire"/>
    <hyperlink ref="O18" location="'GRILLE TARIFAIRE LOCATION'!A1" display="Nouvelle grille tarifaire location"/>
    <hyperlink ref="J18" r:id="rId34"/>
    <hyperlink ref="O19" location="'NOUVELLE GRILLE TARIFAIRE'!A1" display="Nouvelle grille tarifaire"/>
    <hyperlink ref="O164" location="'GRILLE TARIFAIRE LOCATION'!A1" display="Nouvelle grille tarifaire location"/>
    <hyperlink ref="J166" r:id="rId35"/>
    <hyperlink ref="J167" r:id="rId36"/>
    <hyperlink ref="J168" r:id="rId37"/>
    <hyperlink ref="J175" r:id="rId38"/>
    <hyperlink ref="O175" location="'3G IMMOBILIER'!A1" display="Tarification 3G IMMOBILIER"/>
    <hyperlink ref="O166:O168" location="'PLAZA IMMOBILIER MERU ET BEAUVA'!A1" display="Tarification PLAZZA IMMOBILIER"/>
    <hyperlink ref="J176" r:id="rId39"/>
    <hyperlink ref="O176" location="'CLAYZAC IMMOBILIER VENTE'!A1" display="Tarification Transaction"/>
    <hyperlink ref="J178" r:id="rId40"/>
    <hyperlink ref="O177" location="'CLAYZAC IMMOBILIER LOCATION'!A1" display="Tarification Location"/>
    <hyperlink ref="O178" location="'LAFORET MONTIGNY LES BX'!A1" display="Tarification LAFORET LE BRETONNEUX"/>
    <hyperlink ref="J179" r:id="rId41"/>
    <hyperlink ref="J127" r:id="rId42" display="mailto:samir.agouni@safti.fr"/>
    <hyperlink ref="O179" location="'NOUVELLE GRILLE TARIFAIRE'!A1" display="Nouvelle grille tarifaire"/>
    <hyperlink ref="O127" location="'SAFTI AGOUNI'!A1" display="TARIFICATION SAFTI AGOUNI"/>
    <hyperlink ref="J128" r:id="rId43"/>
    <hyperlink ref="O128" location="'NOUVELLE GRILLE TARIFAIRE'!A1" display="Nouvelle grille tarifaire"/>
    <hyperlink ref="J36" r:id="rId44"/>
    <hyperlink ref="J154" r:id="rId45"/>
    <hyperlink ref="J34" r:id="rId46"/>
    <hyperlink ref="O34" location="'NOUVELLE GRILLE TARIFAIRE'!A1" display="Nouvelle grille tarifaire"/>
    <hyperlink ref="O36" location="'IAD RAZIA'!A1" display="TARIFICATION IAD RAZIA"/>
    <hyperlink ref="O154" location="'MATHIEU MARCHAL'!A1" display="TARIFICATION MATHIEU MARCHAL"/>
    <hyperlink ref="J129" r:id="rId47"/>
    <hyperlink ref="J180" r:id="rId48"/>
    <hyperlink ref="O180" location="'IMMOTEP TRANSACTION'!A1" display="TARIFICATION IMMOTEP TRANSACTION"/>
    <hyperlink ref="O181" location="'IMMOTEP LOCATION'!A1" display="TARIFICATION IMMOTEP LOCATION"/>
    <hyperlink ref="O38" location="'IAD LOUISIANE VINETTE'!A1" display="TARIFICATION LOUISIANE VINETTE"/>
    <hyperlink ref="O182" location="'KELLER WILLIAMS'!A1" display="TARIFICATION KELLER WILLIAMS"/>
    <hyperlink ref="J169" r:id="rId49"/>
    <hyperlink ref="O169" location="'STEPHANE PLAZA JOINVILLE'!A1" display="TARIFICATION STEPHANE PLAZA JOINVILLE"/>
    <hyperlink ref="J182" r:id="rId50"/>
    <hyperlink ref="J192" r:id="rId51" display="mailto:aby.lo@kwfrance.com"/>
    <hyperlink ref="J39" r:id="rId52" display="mailto:cecile.racoillet@iadfrance.fr"/>
    <hyperlink ref="J40" r:id="rId53" display="mailto:carole.mouret@iadfrance.fr"/>
    <hyperlink ref="J41" r:id="rId54" display="mailto:frederic.dossantos@iadfrance.fr"/>
    <hyperlink ref="J42" r:id="rId55" display="mailto:fousilla.belmehdi@iadfrance.fr"/>
    <hyperlink ref="J43" r:id="rId56" display="mailto:valerie.dias@iadfrance.fr"/>
    <hyperlink ref="J44" r:id="rId57" display="mailto:maxime.langlet@iadfrance.fr"/>
    <hyperlink ref="J45" r:id="rId58" display="mailto:luxilia.rocha@iadfrance.fr"/>
    <hyperlink ref="J46" r:id="rId59" display="mailto:charlotte.nolin@iadfrance.fr"/>
    <hyperlink ref="J47" r:id="rId60" display="mailto:sebastien.bossard@iadfrance.fr"/>
    <hyperlink ref="O39:O47" location="'IAD 77170'!A1" display="TARIFICATION IAD 77170"/>
    <hyperlink ref="J206" r:id="rId61"/>
    <hyperlink ref="J48" r:id="rId62"/>
    <hyperlink ref="O48" location="'IAD LOUISIANE VINETTE'!A1" display="TARIFICATION LOUISIANE VINETTE"/>
    <hyperlink ref="J49" r:id="rId63"/>
    <hyperlink ref="O49" location="'IAD RAZIA'!A1" display="TARIFICATION IAD RAZIA"/>
    <hyperlink ref="J50" r:id="rId64"/>
    <hyperlink ref="O50" location="'IAD LOUISIANE VINETTE'!A1" display="TARIFICATION LOUISIANE VINETTE"/>
    <hyperlink ref="J193" r:id="rId65" display="mailto:corinne.dierstein@kwfrance.com"/>
    <hyperlink ref="J194" r:id="rId66" display="mailto:geoffrey.mingaud@kwfrance.com"/>
    <hyperlink ref="J195" r:id="rId67" display="mailto:duprey.immo@gmail.com"/>
    <hyperlink ref="J196" r:id="rId68" display="mailto:armelle.wolff@kwfrance.com"/>
    <hyperlink ref="J197" r:id="rId69" display="mailto:florian.boule@kwfrance.com"/>
    <hyperlink ref="J198" r:id="rId70" display="mailto:laurie.paralian@kwfrance.com"/>
    <hyperlink ref="J200" r:id="rId71" display="mailto:gotil.sharon@gmail.com"/>
    <hyperlink ref="J199" r:id="rId72" display="mailto:remy.lafarge@kwfrance.com"/>
    <hyperlink ref="O193:O200" location="'KELLER WILLIAMS'!A1" display="TARIFICATION KELLER WILLIAMS"/>
    <hyperlink ref="J201" r:id="rId73" display="mailto:aby.lo@kwfrance.com"/>
    <hyperlink ref="J202" r:id="rId74" display="mailto:sandra.s@immobilier-lna.fr"/>
    <hyperlink ref="J203" r:id="rId75"/>
    <hyperlink ref="O203" location="'RESEAU BROKERS HABITATION'!A1" display="HABITATION"/>
    <hyperlink ref="O204" location="'RESEAU BROKERS LOCAUX COMMERCIA'!A1" display="LOCAUX COMMERCIAUX "/>
    <hyperlink ref="J51" r:id="rId76"/>
    <hyperlink ref="J52" r:id="rId77"/>
    <hyperlink ref="O51" location="'IAD LOUISIANE VINETTE'!A1" display="TARIFICATION LOUISIANE VINETTE"/>
    <hyperlink ref="O52" location="'IAD LOUISIANE VINETTE'!A1" display="TARIFICATION LOUISIANE VINETTE"/>
    <hyperlink ref="O53" location="'IAD LOUISIANE VINETTE'!A1" display="TARIFICATION LOUISIANE VINETTE"/>
    <hyperlink ref="O205" location="'IAD LOUISIANE VINETTE'!A1" display="TARIFICATION LOUISIANE VINETTE"/>
    <hyperlink ref="J130" r:id="rId78"/>
    <hyperlink ref="O130" location="'NOUVELLE GRILLE TARIFAIRE'!A1" display="Nouvelle grille tarifaire"/>
    <hyperlink ref="J86" r:id="rId79"/>
    <hyperlink ref="J54" r:id="rId80"/>
    <hyperlink ref="J55" r:id="rId81"/>
    <hyperlink ref="J56" r:id="rId82"/>
    <hyperlink ref="J57" r:id="rId83"/>
    <hyperlink ref="J58" r:id="rId84"/>
    <hyperlink ref="J59" r:id="rId85"/>
    <hyperlink ref="J60" r:id="rId86"/>
    <hyperlink ref="J61" r:id="rId87"/>
    <hyperlink ref="J62" r:id="rId88"/>
    <hyperlink ref="J63" r:id="rId89"/>
    <hyperlink ref="J64" r:id="rId90"/>
    <hyperlink ref="J37" r:id="rId91" display="mailto:philippe.gautreau@iadfrance.fr"/>
    <hyperlink ref="O37" location="'IAD RAZIA'!A1" display="TARIFICATION IAD RAZIA"/>
    <hyperlink ref="J98" r:id="rId92" display="mailto:belaroussi.hadjila@iadfrance.fr"/>
    <hyperlink ref="J99" r:id="rId93" display="mailto:doucoure.hassan@iadfrance.fr"/>
    <hyperlink ref="O98" location="'IAD RAZIA'!A1" display="TARIFICATION IAD RAZIA"/>
    <hyperlink ref="O99" location="'IAD RAZIA'!A1" display="TARIFICATION IAD RAZIA"/>
    <hyperlink ref="J116" r:id="rId94"/>
    <hyperlink ref="O116" location="'IAD LOUISIANE VINETTE'!A1" display="TARIFICATION LOUISIANE VINETTE"/>
    <hyperlink ref="J131" r:id="rId95" display="mailto:medjati.farah@safti.fr"/>
    <hyperlink ref="J132" r:id="rId96" display="mailto:ouadi.abdelaziz@safti.fr"/>
    <hyperlink ref="J133" r:id="rId97" display="mailto:annie.njouka@safti.fr"/>
    <hyperlink ref="J134" r:id="rId98" display="mailto:catherine.couvreur@safti.fr"/>
    <hyperlink ref="J135" r:id="rId99" display="mailto:jacqueline.mbanjodingong@safti.fr"/>
    <hyperlink ref="J136" r:id="rId100" display="mailto:andrea.brahima@safti.fr"/>
    <hyperlink ref="J137" r:id="rId101"/>
    <hyperlink ref="O131:O137" location="'NOUVELLE GRILLE TARIFAIRE'!A1" display="Nouvelle grille tarifaire"/>
    <hyperlink ref="J84" r:id="rId102"/>
    <hyperlink ref="J85" r:id="rId103"/>
    <hyperlink ref="J208" r:id="rId104" display="mailto:borealgestion@orange.fr"/>
    <hyperlink ref="J209" r:id="rId105"/>
    <hyperlink ref="O208" location="'BOREAL GESTION'!A1" display="TARIFICATION BOREAL GESTION "/>
    <hyperlink ref="O209" location="'NOUVELLE GRILLE TARIFAIRE'!A1" display="Nouvelle Tarification "/>
    <hyperlink ref="J211" r:id="rId106"/>
    <hyperlink ref="J210" r:id="rId107"/>
    <hyperlink ref="J213" r:id="rId108"/>
    <hyperlink ref="O210" location="'TARIFICATION 2019'!A1" display="TARIFICATION 2019"/>
    <hyperlink ref="O211" location="'TARIFICATION 2019'!A1" display="TARIFICATION 2019"/>
    <hyperlink ref="O213" location="'TARIFICATION 2019'!A1" display="TARIFICATION 2019"/>
    <hyperlink ref="J25" r:id="rId109"/>
    <hyperlink ref="J204" r:id="rId110"/>
    <hyperlink ref="J153" r:id="rId111"/>
    <hyperlink ref="J125" r:id="rId112"/>
    <hyperlink ref="O125" location="'NOUVELLE GRILLE TARIFAIRE'!A1" display="Nouvelle grille tarifaire"/>
    <hyperlink ref="O126" location="'NOUVELLE GRILLE TARIFAIRE'!A1" display="Nouvelle grille tarifaire"/>
    <hyperlink ref="J126" r:id="rId113"/>
    <hyperlink ref="O123" location="'GRILLE TARIFAIRE LOCATION'!A1" display="Nouvelle grille tarifaire location"/>
    <hyperlink ref="O124" location="'NOUVELLE GRILLE TARIFAIRE'!A1" display="Nouvelle grille tarifaire"/>
    <hyperlink ref="J122" r:id="rId114"/>
    <hyperlink ref="O122" location="'NOUVELLE GRILLE TARIFAIRE'!A1" display="Nouvelle grille tarifaire"/>
    <hyperlink ref="O120" location="'NOUVELLE GRILLE TARIFAIRE'!A1" display="Nouvelle grille tarifaire"/>
    <hyperlink ref="O121" location="'NOUVELLE GRILLE TARIFAIRE'!A1" display="Nouvelle grille tarifaire"/>
    <hyperlink ref="J120" r:id="rId115"/>
    <hyperlink ref="O119" location="'NOUVELLE GRILLE TARIFAIRE'!A1" display="Nouvelle grille tarifaire"/>
    <hyperlink ref="O117" location="'NOUVELLE GRILLE TARIFAIRE'!A1" display="Nouvelle grille tarifaire"/>
    <hyperlink ref="J117" r:id="rId116"/>
    <hyperlink ref="O118" location="'GRILLE TARIFAIRE LOCATION'!A1" display="Nouvelle grille tarifaire location"/>
    <hyperlink ref="J152" r:id="rId117"/>
    <hyperlink ref="P152:P153" location="'SIA IMMOBILIER'!A1" display="Tarification exceptionnelle"/>
    <hyperlink ref="J214" r:id="rId118"/>
    <hyperlink ref="J87" r:id="rId119"/>
    <hyperlink ref="J139" r:id="rId120"/>
    <hyperlink ref="J138" r:id="rId121"/>
    <hyperlink ref="J140" r:id="rId122"/>
    <hyperlink ref="J88" r:id="rId123"/>
    <hyperlink ref="J89" r:id="rId124"/>
    <hyperlink ref="J90" r:id="rId125"/>
    <hyperlink ref="J91" r:id="rId126"/>
    <hyperlink ref="J92" r:id="rId127"/>
    <hyperlink ref="J93" r:id="rId128"/>
    <hyperlink ref="J94" r:id="rId129"/>
    <hyperlink ref="J95" r:id="rId130"/>
    <hyperlink ref="O88" location="'TARIFICATION 2019'!A1" display="TARIFICATION 2019"/>
    <hyperlink ref="O54" location="'TARIFICATION 2019'!A1" display="TARIFICATION 2019"/>
    <hyperlink ref="O84:O87" location="'IAD 92'!A1" display="TARIFICATION 92"/>
    <hyperlink ref="J96" r:id="rId131"/>
    <hyperlink ref="J97" r:id="rId132"/>
    <hyperlink ref="J215" r:id="rId133"/>
    <hyperlink ref="O215:O216" location="'STEPHANE PLAZA JOINVILLE'!A1" display="TARIFICATION STEPHANE PLAZA JOINVILLE"/>
    <hyperlink ref="J141" r:id="rId134"/>
    <hyperlink ref="J142" r:id="rId135"/>
    <hyperlink ref="J143" r:id="rId136"/>
    <hyperlink ref="J144" r:id="rId137"/>
    <hyperlink ref="J145" r:id="rId138"/>
    <hyperlink ref="O129" location="'SAFTI TITUS'!A1" display="TARIFICATION SAFTI TITUS"/>
    <hyperlink ref="J170" r:id="rId139"/>
    <hyperlink ref="O170" location="'STEPHANE PLAZA JOINVILLE'!A1" display="TARIFICATION STEPHANE PLAZA JOINVILLE"/>
    <hyperlink ref="J65" r:id="rId140"/>
    <hyperlink ref="J66" r:id="rId141"/>
    <hyperlink ref="J67" r:id="rId142"/>
    <hyperlink ref="J68" r:id="rId143"/>
    <hyperlink ref="J69" r:id="rId144"/>
    <hyperlink ref="J70" r:id="rId145"/>
    <hyperlink ref="J71" r:id="rId146"/>
    <hyperlink ref="J212" r:id="rId147"/>
    <hyperlink ref="J146" r:id="rId148"/>
    <hyperlink ref="J216" r:id="rId149"/>
    <hyperlink ref="J72" r:id="rId150"/>
    <hyperlink ref="J73" r:id="rId151"/>
    <hyperlink ref="J74" r:id="rId152"/>
    <hyperlink ref="J75" r:id="rId153"/>
    <hyperlink ref="J76" r:id="rId154"/>
    <hyperlink ref="J77" r:id="rId155"/>
    <hyperlink ref="J78" r:id="rId156"/>
    <hyperlink ref="J79" r:id="rId157"/>
    <hyperlink ref="J80" r:id="rId158"/>
    <hyperlink ref="J81" r:id="rId159"/>
    <hyperlink ref="J82" r:id="rId160"/>
    <hyperlink ref="J151" r:id="rId161"/>
    <hyperlink ref="J148" r:id="rId162"/>
    <hyperlink ref="J83" r:id="rId163"/>
    <hyperlink ref="J100" r:id="rId164" display="mailto:mickael.bangard@iadfrance.fr"/>
    <hyperlink ref="J147" r:id="rId165" display="mailto:mickael.bangard@iadfrance.fr"/>
    <hyperlink ref="J101" r:id="rId166" display="mailto:melanie.correia@iadfrance.fr"/>
    <hyperlink ref="J108" r:id="rId167" display="mailto:melanie.correia@iadfrance.fr"/>
    <hyperlink ref="J109" r:id="rId168"/>
    <hyperlink ref="J218" r:id="rId169" display="smail@saintdenisimmobilier.fr -  "/>
    <hyperlink ref="J112" r:id="rId170" display="mailto:melanie.correia@iadfrance.fr"/>
    <hyperlink ref="J115" r:id="rId171"/>
    <hyperlink ref="O115" location="'ERIC SURET'!A1" display="TARIFICATION ERIC SURET"/>
    <hyperlink ref="J38" r:id="rId172"/>
    <hyperlink ref="J113" r:id="rId173"/>
    <hyperlink ref="J114" r:id="rId174"/>
    <hyperlink ref="O100" location="'IAD RAZIA'!A1" display="TARIFICATION IAD RAZIA"/>
    <hyperlink ref="J219" r:id="rId175"/>
    <hyperlink ref="J220" r:id="rId176"/>
    <hyperlink ref="J221" r:id="rId177"/>
    <hyperlink ref="J222" r:id="rId178"/>
    <hyperlink ref="J223" r:id="rId179"/>
    <hyperlink ref="J224" r:id="rId180"/>
    <hyperlink ref="J171" r:id="rId181"/>
    <hyperlink ref="J172" r:id="rId182"/>
    <hyperlink ref="J173" r:id="rId183"/>
    <hyperlink ref="J149" r:id="rId184"/>
    <hyperlink ref="J150" r:id="rId185"/>
    <hyperlink ref="J103" r:id="rId186" display="mailto:demeuregestion@century21.fr"/>
    <hyperlink ref="J104" r:id="rId187" display="mailto:demeuregestion@century21.fr"/>
    <hyperlink ref="J106" r:id="rId188" display="mailto:demeuregestion@century21.fr"/>
    <hyperlink ref="J105" r:id="rId189"/>
    <hyperlink ref="J107" r:id="rId190" display="mailto:demeuregestion@century21.fr"/>
    <hyperlink ref="J174" r:id="rId191" display="mailto:demeuregestion@century21.fr"/>
    <hyperlink ref="O112" location="'IAD LOUISIANE VINETTE'!A1" display="TARIFICATION LOUISIANE VINETTE"/>
    <hyperlink ref="O171:O173" location="'TARIFICATION 2020'!A1" display="TARIFICATION 2020"/>
    <hyperlink ref="J110" r:id="rId192"/>
    <hyperlink ref="J111" r:id="rId193"/>
    <hyperlink ref="J102" r:id="rId194" display="mailto:mickael.bangard@iadfrance.fr"/>
    <hyperlink ref="O3" location="'TARIFICATION 2019'!A1" display="TARIFICATION 2019"/>
    <hyperlink ref="O2" location="'NOUVELLE GRILLE TARIFAIRE'!A1" display="Nouvelle grille tarifaire"/>
    <hyperlink ref="J2" r:id="rId195"/>
    <hyperlink ref="J14" r:id="rId196"/>
    <hyperlink ref="O14" location="'NOUVELLE GRILLE TARIFAIRE'!A1" display="Nouvelle grille tarifaire"/>
    <hyperlink ref="J3" r:id="rId197" display="sevres@agenceprincipale.com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autoPageBreaks="0"/>
  </sheetPr>
  <dimension ref="C2:Z38"/>
  <sheetViews>
    <sheetView showGridLines="0" zoomScale="88" zoomScaleNormal="88" workbookViewId="0">
      <selection activeCell="Z10" sqref="Z10"/>
    </sheetView>
  </sheetViews>
  <sheetFormatPr baseColWidth="10" defaultColWidth="11.5703125" defaultRowHeight="12"/>
  <cols>
    <col min="1" max="1" width="2.28515625" style="331" customWidth="1"/>
    <col min="2" max="2" width="1.85546875" style="331" customWidth="1"/>
    <col min="3" max="3" width="11.5703125" style="331"/>
    <col min="4" max="4" width="1.28515625" style="331" customWidth="1"/>
    <col min="5" max="5" width="11.5703125" style="331"/>
    <col min="6" max="6" width="1.28515625" style="331" customWidth="1"/>
    <col min="7" max="8" width="11.5703125" style="331"/>
    <col min="9" max="9" width="2.7109375" style="331" customWidth="1"/>
    <col min="10" max="10" width="1.5703125" style="331" customWidth="1"/>
    <col min="11" max="11" width="12.7109375" style="331" customWidth="1"/>
    <col min="12" max="14" width="11.5703125" style="331"/>
    <col min="15" max="15" width="10" style="331" customWidth="1"/>
    <col min="16" max="16" width="19.7109375" style="331" customWidth="1"/>
    <col min="17" max="17" width="16.5703125" style="331" customWidth="1"/>
    <col min="18" max="18" width="11.5703125" style="331"/>
    <col min="19" max="19" width="11.5703125" style="332"/>
    <col min="20" max="20" width="11.5703125" style="331"/>
    <col min="21" max="21" width="5.5703125" style="331" customWidth="1"/>
    <col min="22" max="22" width="4.140625" style="331" customWidth="1"/>
    <col min="23" max="24" width="11.5703125" style="331"/>
    <col min="25" max="25" width="9.7109375" style="331" bestFit="1" customWidth="1"/>
    <col min="26" max="26" width="9.28515625" style="331" bestFit="1" customWidth="1"/>
    <col min="27" max="27" width="12.5703125" style="331" bestFit="1" customWidth="1"/>
    <col min="28" max="28" width="4.7109375" style="331" bestFit="1" customWidth="1"/>
    <col min="29" max="16384" width="11.5703125" style="331"/>
  </cols>
  <sheetData>
    <row r="2" spans="3:26" ht="13.9" customHeight="1"/>
    <row r="3" spans="3:26" s="333" customFormat="1" ht="13.9" customHeight="1">
      <c r="C3" s="334" t="s">
        <v>1247</v>
      </c>
      <c r="D3" s="334"/>
      <c r="J3" s="331"/>
      <c r="M3" s="331"/>
      <c r="N3" s="331"/>
      <c r="S3" s="335"/>
      <c r="W3" s="333" t="s">
        <v>1249</v>
      </c>
    </row>
    <row r="4" spans="3:26" ht="13.9" customHeight="1">
      <c r="C4" s="336"/>
      <c r="D4" s="336"/>
      <c r="L4" s="331" t="s">
        <v>1248</v>
      </c>
      <c r="M4" s="324" t="s">
        <v>1267</v>
      </c>
      <c r="O4" s="326"/>
    </row>
    <row r="5" spans="3:26" ht="13.9" customHeight="1"/>
    <row r="6" spans="3:26" ht="13.9" customHeight="1">
      <c r="L6" s="331" t="s">
        <v>1243</v>
      </c>
      <c r="M6" s="421" t="s">
        <v>1268</v>
      </c>
      <c r="N6" s="422"/>
    </row>
    <row r="7" spans="3:26" ht="13.9" customHeight="1"/>
    <row r="8" spans="3:26" ht="13.9" customHeight="1">
      <c r="L8" s="331" t="s">
        <v>1245</v>
      </c>
      <c r="M8" s="424"/>
      <c r="N8" s="424"/>
      <c r="O8" s="337"/>
    </row>
    <row r="9" spans="3:26" ht="13.9" customHeight="1" thickBot="1">
      <c r="C9" s="336" t="s">
        <v>1244</v>
      </c>
      <c r="D9" s="336"/>
      <c r="E9" s="324" t="s">
        <v>1259</v>
      </c>
      <c r="W9" s="339" t="s">
        <v>1211</v>
      </c>
      <c r="X9" s="340"/>
      <c r="Y9" s="341"/>
      <c r="Z9" s="345">
        <v>320</v>
      </c>
    </row>
    <row r="10" spans="3:26" ht="13.9" customHeight="1" thickTop="1">
      <c r="L10" s="331" t="s">
        <v>1246</v>
      </c>
      <c r="M10" s="425"/>
      <c r="N10" s="423"/>
      <c r="Y10" s="332"/>
      <c r="Z10" s="331">
        <f ca="1">OFFSET(INDIRECT("'Grilles Tarifaires'!"&amp;ADDRESS(MATCH(VLOOKUP(E9,Tableau1[],2,FALSE),'Grilles Tarifaires'!$A$1:$A$29,0),1,1,1),TRUE),MATCH(M24,CONDITIONS!$G$22:$G$24,0)-1,SUM(CONDITIONS!$D$22:$D$28)+1,,)</f>
        <v>320</v>
      </c>
    </row>
    <row r="11" spans="3:26" ht="13.9" customHeight="1">
      <c r="C11" s="336"/>
      <c r="D11" s="336"/>
      <c r="E11" s="338"/>
      <c r="F11" s="338"/>
    </row>
    <row r="12" spans="3:26" ht="13.9" customHeight="1">
      <c r="C12" s="336"/>
      <c r="D12" s="336"/>
      <c r="E12" s="338"/>
      <c r="F12" s="338"/>
      <c r="L12" s="331" t="s">
        <v>69</v>
      </c>
      <c r="M12" s="423" t="s">
        <v>1269</v>
      </c>
      <c r="N12" s="423"/>
      <c r="O12" s="423"/>
    </row>
    <row r="13" spans="3:26" ht="13.9" customHeight="1">
      <c r="C13" s="336"/>
      <c r="D13" s="336"/>
      <c r="E13" s="338"/>
      <c r="F13" s="338"/>
    </row>
    <row r="14" spans="3:26" ht="13.9" customHeight="1">
      <c r="C14" s="336"/>
      <c r="D14" s="336"/>
      <c r="E14" s="338"/>
      <c r="F14" s="338"/>
      <c r="L14" s="331" t="s">
        <v>1220</v>
      </c>
      <c r="M14" s="329" t="s">
        <v>1270</v>
      </c>
    </row>
    <row r="15" spans="3:26" ht="13.9" customHeight="1">
      <c r="C15" s="336"/>
      <c r="D15" s="336"/>
      <c r="E15" s="338"/>
      <c r="F15" s="338"/>
    </row>
    <row r="16" spans="3:26" ht="13.9" customHeight="1">
      <c r="L16" s="331" t="s">
        <v>1221</v>
      </c>
      <c r="M16" s="423" t="s">
        <v>1069</v>
      </c>
      <c r="N16" s="423"/>
    </row>
    <row r="17" spans="3:25" ht="13.9" customHeight="1">
      <c r="C17" s="336"/>
      <c r="D17" s="336"/>
    </row>
    <row r="18" spans="3:25" ht="13.9" customHeight="1"/>
    <row r="19" spans="3:25" ht="13.9" customHeight="1">
      <c r="C19" s="336"/>
      <c r="D19" s="336"/>
      <c r="T19" s="346" t="s">
        <v>1271</v>
      </c>
    </row>
    <row r="20" spans="3:25" ht="13.9" customHeight="1">
      <c r="L20" s="333"/>
      <c r="S20" s="331"/>
      <c r="T20" s="346" t="s">
        <v>1272</v>
      </c>
    </row>
    <row r="21" spans="3:25" ht="13.9" customHeight="1">
      <c r="C21" s="336" t="s">
        <v>1210</v>
      </c>
      <c r="D21" s="336"/>
      <c r="E21" s="336" t="str">
        <f>VLOOKUP(E9,Tableau1[],2,FALSE)</f>
        <v>TARIFICATION 2020</v>
      </c>
      <c r="F21" s="336"/>
      <c r="S21" s="331"/>
      <c r="T21" s="346" t="s">
        <v>1273</v>
      </c>
    </row>
    <row r="22" spans="3:25" ht="13.9" customHeight="1">
      <c r="M22" s="325"/>
      <c r="T22" s="346" t="s">
        <v>1274</v>
      </c>
    </row>
    <row r="23" spans="3:25" ht="13.9" customHeight="1">
      <c r="M23" s="338"/>
    </row>
    <row r="24" spans="3:25" ht="13.9" customHeight="1">
      <c r="L24" s="331" t="s">
        <v>1214</v>
      </c>
      <c r="M24" s="328">
        <v>50</v>
      </c>
    </row>
    <row r="25" spans="3:25" ht="13.9" customHeight="1"/>
    <row r="26" spans="3:25" ht="13.9" customHeight="1"/>
    <row r="27" spans="3:25" ht="13.9" customHeight="1"/>
    <row r="28" spans="3:25" ht="13.9" customHeight="1">
      <c r="M28" s="423"/>
      <c r="N28" s="423"/>
    </row>
    <row r="29" spans="3:25" ht="13.9" customHeight="1"/>
    <row r="31" spans="3:25">
      <c r="X31" s="331" t="s">
        <v>1250</v>
      </c>
      <c r="Y31" s="342"/>
    </row>
    <row r="32" spans="3:25" ht="13.9" customHeight="1"/>
    <row r="33" spans="3:21" ht="13.9" customHeight="1">
      <c r="L33" s="336"/>
    </row>
    <row r="34" spans="3:21" s="343" customFormat="1" ht="17.45" customHeight="1">
      <c r="C34" s="331"/>
      <c r="D34" s="331"/>
      <c r="E34" s="331"/>
      <c r="F34" s="331"/>
      <c r="G34" s="331"/>
      <c r="H34" s="331"/>
      <c r="I34" s="331"/>
      <c r="L34" s="336"/>
      <c r="M34" s="331"/>
      <c r="N34" s="331"/>
      <c r="O34" s="331"/>
      <c r="Q34" s="331"/>
      <c r="R34" s="331"/>
      <c r="S34" s="332"/>
      <c r="T34" s="331"/>
      <c r="U34" s="331"/>
    </row>
    <row r="35" spans="3:21" ht="14.45" customHeight="1">
      <c r="L35" s="336"/>
    </row>
    <row r="36" spans="3:21" ht="18.600000000000001" customHeight="1"/>
    <row r="37" spans="3:21" ht="13.15" customHeight="1"/>
    <row r="38" spans="3:21" ht="18.600000000000001" customHeight="1"/>
  </sheetData>
  <sheetProtection sort="0" autoFilter="0"/>
  <mergeCells count="6">
    <mergeCell ref="M28:N28"/>
    <mergeCell ref="M6:N6"/>
    <mergeCell ref="M12:O12"/>
    <mergeCell ref="M16:N16"/>
    <mergeCell ref="M8:N8"/>
    <mergeCell ref="M10:N10"/>
  </mergeCells>
  <phoneticPr fontId="6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9218" r:id="rId4" name="ComboBox1">
          <controlPr locked="0" defaultSize="0" autoLine="0" autoPict="0" r:id="rId5">
            <anchor moveWithCells="1">
              <from>
                <xdr:col>4</xdr:col>
                <xdr:colOff>9525</xdr:colOff>
                <xdr:row>1</xdr:row>
                <xdr:rowOff>133350</xdr:rowOff>
              </from>
              <to>
                <xdr:col>8</xdr:col>
                <xdr:colOff>95250</xdr:colOff>
                <xdr:row>3</xdr:row>
                <xdr:rowOff>19050</xdr:rowOff>
              </to>
            </anchor>
          </controlPr>
        </control>
      </mc:Choice>
      <mc:Fallback>
        <control shapeId="9218" r:id="rId4" name="ComboBox1"/>
      </mc:Fallback>
    </mc:AlternateContent>
    <mc:AlternateContent xmlns:mc="http://schemas.openxmlformats.org/markup-compatibility/2006">
      <mc:Choice Requires="x14">
        <control shapeId="9217" r:id="rId6" name="Group Box 1">
          <controlPr defaultSize="0" autoFill="0" autoPict="0">
            <anchor moveWithCells="1">
              <from>
                <xdr:col>1</xdr:col>
                <xdr:colOff>0</xdr:colOff>
                <xdr:row>0</xdr:row>
                <xdr:rowOff>133350</xdr:rowOff>
              </from>
              <to>
                <xdr:col>10</xdr:col>
                <xdr:colOff>9525</xdr:colOff>
                <xdr:row>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9" r:id="rId7" name="Check Box 13">
          <controlPr defaultSize="0" autoFill="0" autoLine="0" autoPict="0">
            <anchor moveWithCells="1">
              <from>
                <xdr:col>16</xdr:col>
                <xdr:colOff>95250</xdr:colOff>
                <xdr:row>3</xdr:row>
                <xdr:rowOff>0</xdr:rowOff>
              </from>
              <to>
                <xdr:col>16</xdr:col>
                <xdr:colOff>762000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30" r:id="rId8" name="Check Box 14">
          <controlPr defaultSize="0" autoFill="0" autoLine="0" autoPict="0">
            <anchor moveWithCells="1">
              <from>
                <xdr:col>16</xdr:col>
                <xdr:colOff>95250</xdr:colOff>
                <xdr:row>5</xdr:row>
                <xdr:rowOff>0</xdr:rowOff>
              </from>
              <to>
                <xdr:col>16</xdr:col>
                <xdr:colOff>762000</xdr:colOff>
                <xdr:row>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31" r:id="rId9" name="Check Box 15">
          <controlPr defaultSize="0" autoFill="0" autoLine="0" autoPict="0">
            <anchor moveWithCells="1">
              <from>
                <xdr:col>16</xdr:col>
                <xdr:colOff>95250</xdr:colOff>
                <xdr:row>7</xdr:row>
                <xdr:rowOff>0</xdr:rowOff>
              </from>
              <to>
                <xdr:col>16</xdr:col>
                <xdr:colOff>762000</xdr:colOff>
                <xdr:row>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32" r:id="rId10" name="Check Box 16">
          <controlPr defaultSize="0" autoFill="0" autoLine="0" autoPict="0">
            <anchor moveWithCells="1">
              <from>
                <xdr:col>16</xdr:col>
                <xdr:colOff>104775</xdr:colOff>
                <xdr:row>8</xdr:row>
                <xdr:rowOff>142875</xdr:rowOff>
              </from>
              <to>
                <xdr:col>16</xdr:col>
                <xdr:colOff>771525</xdr:colOff>
                <xdr:row>10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33" r:id="rId11" name="Check Box 17">
          <controlPr defaultSize="0" autoFill="0" autoLine="0" autoPict="0">
            <anchor moveWithCells="1">
              <from>
                <xdr:col>16</xdr:col>
                <xdr:colOff>95250</xdr:colOff>
                <xdr:row>10</xdr:row>
                <xdr:rowOff>114300</xdr:rowOff>
              </from>
              <to>
                <xdr:col>16</xdr:col>
                <xdr:colOff>762000</xdr:colOff>
                <xdr:row>11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39" r:id="rId12" name="Check Box 23">
          <controlPr defaultSize="0" autoFill="0" autoLine="0" autoPict="0">
            <anchor moveWithCells="1">
              <from>
                <xdr:col>16</xdr:col>
                <xdr:colOff>85725</xdr:colOff>
                <xdr:row>14</xdr:row>
                <xdr:rowOff>19050</xdr:rowOff>
              </from>
              <to>
                <xdr:col>16</xdr:col>
                <xdr:colOff>971550</xdr:colOff>
                <xdr:row>15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42" r:id="rId13" name="Check Box 26">
          <controlPr defaultSize="0" autoFill="0" autoLine="0" autoPict="0">
            <anchor moveWithCells="1">
              <from>
                <xdr:col>16</xdr:col>
                <xdr:colOff>95250</xdr:colOff>
                <xdr:row>12</xdr:row>
                <xdr:rowOff>76200</xdr:rowOff>
              </from>
              <to>
                <xdr:col>16</xdr:col>
                <xdr:colOff>828675</xdr:colOff>
                <xdr:row>13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317" r:id="rId14" name="Button 101">
          <controlPr defaultSize="0" print="0" autoFill="0" autoPict="0" macro="[0]!RAZ">
            <anchor moveWithCells="1" sizeWithCells="1">
              <from>
                <xdr:col>13</xdr:col>
                <xdr:colOff>781050</xdr:colOff>
                <xdr:row>0</xdr:row>
                <xdr:rowOff>142875</xdr:rowOff>
              </from>
              <to>
                <xdr:col>14</xdr:col>
                <xdr:colOff>638175</xdr:colOff>
                <xdr:row>2</xdr:row>
                <xdr:rowOff>9525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81B3EC-A4D1-4928-9E17-694FA9FBE3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BD</vt:lpstr>
      <vt:lpstr>CONDITIONS</vt:lpstr>
      <vt:lpstr>Grilles Tarifaires</vt:lpstr>
      <vt:lpstr>Feuil1</vt:lpstr>
      <vt:lpstr>DEVIS</vt:lpstr>
      <vt:lpstr>DEVIS!Criteres</vt:lpstr>
      <vt:lpstr>Gilles_tarifaires</vt:lpstr>
      <vt:lpstr>grilles</vt:lpstr>
      <vt:lpstr>Liste</vt:lpstr>
    </vt:vector>
  </TitlesOfParts>
  <Company>E.C.E.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</dc:creator>
  <cp:lastModifiedBy>Noël D</cp:lastModifiedBy>
  <cp:lastPrinted>2020-04-20T11:02:04Z</cp:lastPrinted>
  <dcterms:created xsi:type="dcterms:W3CDTF">2004-01-20T12:49:13Z</dcterms:created>
  <dcterms:modified xsi:type="dcterms:W3CDTF">2020-05-08T19:41:49Z</dcterms:modified>
</cp:coreProperties>
</file>