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3445" windowHeight="8790" tabRatio="832"/>
  </bookViews>
  <sheets>
    <sheet name="Liste chantiers" sheetId="2" r:id="rId1"/>
    <sheet name="JULIEN" sheetId="7" r:id="rId2"/>
    <sheet name="MICKAEL" sheetId="38" r:id="rId3"/>
    <sheet name="JUSTIN" sheetId="39" r:id="rId4"/>
  </sheets>
  <definedNames>
    <definedName name="_xlnm._FilterDatabase" localSheetId="1" hidden="1">JULIEN!$A$3:$J$3</definedName>
    <definedName name="_xlnm._FilterDatabase" localSheetId="3" hidden="1">JUSTIN!$A$3:$J$3</definedName>
    <definedName name="_xlnm._FilterDatabase" localSheetId="0" hidden="1">'Liste chantiers'!$A$1:$A$137</definedName>
    <definedName name="_xlnm._FilterDatabase" localSheetId="2" hidden="1">MICKAEL!$A$3:$J$3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7" l="1"/>
  <c r="O95" i="39"/>
  <c r="O94" i="39"/>
  <c r="O93" i="39"/>
  <c r="O92" i="39"/>
  <c r="O91" i="39"/>
  <c r="O89" i="39"/>
  <c r="O88" i="39"/>
  <c r="O87" i="39"/>
  <c r="O86" i="39"/>
  <c r="O85" i="39"/>
  <c r="O83" i="39"/>
  <c r="O82" i="39"/>
  <c r="O81" i="39"/>
  <c r="O80" i="39"/>
  <c r="O79" i="39"/>
  <c r="C84" i="39" s="1"/>
  <c r="O77" i="39"/>
  <c r="O76" i="39"/>
  <c r="O75" i="39"/>
  <c r="O74" i="39"/>
  <c r="O73" i="39"/>
  <c r="C78" i="39" s="1"/>
  <c r="O71" i="39"/>
  <c r="O70" i="39"/>
  <c r="O69" i="39"/>
  <c r="O68" i="39"/>
  <c r="O67" i="39"/>
  <c r="O65" i="39"/>
  <c r="O64" i="39"/>
  <c r="O63" i="39"/>
  <c r="O62" i="39"/>
  <c r="O61" i="39"/>
  <c r="O59" i="39"/>
  <c r="O58" i="39"/>
  <c r="O57" i="39"/>
  <c r="O56" i="39"/>
  <c r="O55" i="39"/>
  <c r="O53" i="39"/>
  <c r="O52" i="39"/>
  <c r="O51" i="39"/>
  <c r="O50" i="39"/>
  <c r="O49" i="39"/>
  <c r="C54" i="39" s="1"/>
  <c r="O47" i="39"/>
  <c r="O46" i="39"/>
  <c r="O45" i="39"/>
  <c r="O44" i="39"/>
  <c r="O43" i="39"/>
  <c r="O41" i="39"/>
  <c r="O40" i="39"/>
  <c r="O39" i="39"/>
  <c r="O38" i="39"/>
  <c r="O37" i="39"/>
  <c r="O35" i="39"/>
  <c r="O34" i="39"/>
  <c r="O33" i="39"/>
  <c r="O32" i="39"/>
  <c r="O31" i="39"/>
  <c r="O29" i="39"/>
  <c r="O28" i="39"/>
  <c r="O27" i="39"/>
  <c r="O26" i="39"/>
  <c r="O25" i="39"/>
  <c r="C30" i="39" s="1"/>
  <c r="O23" i="39"/>
  <c r="O22" i="39"/>
  <c r="O21" i="39"/>
  <c r="O20" i="39"/>
  <c r="O19" i="39"/>
  <c r="O17" i="39"/>
  <c r="O16" i="39"/>
  <c r="O15" i="39"/>
  <c r="O14" i="39"/>
  <c r="O13" i="39"/>
  <c r="O11" i="39"/>
  <c r="O10" i="39"/>
  <c r="O9" i="39"/>
  <c r="O8" i="39"/>
  <c r="O7" i="39"/>
  <c r="O95" i="38"/>
  <c r="O94" i="38"/>
  <c r="C96" i="38" s="1"/>
  <c r="O93" i="38"/>
  <c r="O92" i="38"/>
  <c r="O91" i="38"/>
  <c r="O89" i="38"/>
  <c r="O88" i="38"/>
  <c r="O87" i="38"/>
  <c r="O86" i="38"/>
  <c r="O85" i="38"/>
  <c r="C90" i="38" s="1"/>
  <c r="O83" i="38"/>
  <c r="O82" i="38"/>
  <c r="O81" i="38"/>
  <c r="O80" i="38"/>
  <c r="C84" i="38" s="1"/>
  <c r="O79" i="38"/>
  <c r="O77" i="38"/>
  <c r="O76" i="38"/>
  <c r="O75" i="38"/>
  <c r="O74" i="38"/>
  <c r="O73" i="38"/>
  <c r="C78" i="38" s="1"/>
  <c r="O71" i="38"/>
  <c r="O70" i="38"/>
  <c r="O69" i="38"/>
  <c r="O68" i="38"/>
  <c r="C72" i="38" s="1"/>
  <c r="O67" i="38"/>
  <c r="O65" i="38"/>
  <c r="O64" i="38"/>
  <c r="O63" i="38"/>
  <c r="O62" i="38"/>
  <c r="O61" i="38"/>
  <c r="O59" i="38"/>
  <c r="O58" i="38"/>
  <c r="O57" i="38"/>
  <c r="O56" i="38"/>
  <c r="O55" i="38"/>
  <c r="O53" i="38"/>
  <c r="O52" i="38"/>
  <c r="O51" i="38"/>
  <c r="O50" i="38"/>
  <c r="C54" i="38" s="1"/>
  <c r="O49" i="38"/>
  <c r="O47" i="38"/>
  <c r="O46" i="38"/>
  <c r="O45" i="38"/>
  <c r="O44" i="38"/>
  <c r="O43" i="38"/>
  <c r="C48" i="38" s="1"/>
  <c r="O41" i="38"/>
  <c r="O40" i="38"/>
  <c r="O39" i="38"/>
  <c r="O38" i="38"/>
  <c r="O37" i="38"/>
  <c r="C42" i="38" s="1"/>
  <c r="O35" i="38"/>
  <c r="O34" i="38"/>
  <c r="O33" i="38"/>
  <c r="O32" i="38"/>
  <c r="C36" i="38" s="1"/>
  <c r="O31" i="38"/>
  <c r="O29" i="38"/>
  <c r="O28" i="38"/>
  <c r="O27" i="38"/>
  <c r="O26" i="38"/>
  <c r="O25" i="38"/>
  <c r="C30" i="38" s="1"/>
  <c r="O23" i="38"/>
  <c r="O22" i="38"/>
  <c r="O21" i="38"/>
  <c r="O20" i="38"/>
  <c r="C24" i="38" s="1"/>
  <c r="O19" i="38"/>
  <c r="O17" i="38"/>
  <c r="O16" i="38"/>
  <c r="O15" i="38"/>
  <c r="O14" i="38"/>
  <c r="O13" i="38"/>
  <c r="O11" i="38"/>
  <c r="O10" i="38"/>
  <c r="O9" i="38"/>
  <c r="O8" i="38"/>
  <c r="O7" i="38"/>
  <c r="B3" i="2"/>
  <c r="B7" i="2"/>
  <c r="B11" i="2"/>
  <c r="B15" i="2"/>
  <c r="B19" i="2"/>
  <c r="B23" i="2"/>
  <c r="B27" i="2"/>
  <c r="B31" i="2"/>
  <c r="B35" i="2"/>
  <c r="B39" i="2"/>
  <c r="B43" i="2"/>
  <c r="B47" i="2"/>
  <c r="B51" i="2"/>
  <c r="B55" i="2"/>
  <c r="B59" i="2"/>
  <c r="B63" i="2"/>
  <c r="B67" i="2"/>
  <c r="B71" i="2"/>
  <c r="B75" i="2"/>
  <c r="B79" i="2"/>
  <c r="B83" i="2"/>
  <c r="B87" i="2"/>
  <c r="B91" i="2"/>
  <c r="B95" i="2"/>
  <c r="B99" i="2"/>
  <c r="B103" i="2"/>
  <c r="B107" i="2"/>
  <c r="B111" i="2"/>
  <c r="B115" i="2"/>
  <c r="B119" i="2"/>
  <c r="B123" i="2"/>
  <c r="B127" i="2"/>
  <c r="B131" i="2"/>
  <c r="B135" i="2"/>
  <c r="B14" i="2"/>
  <c r="B30" i="2"/>
  <c r="B46" i="2"/>
  <c r="B58" i="2"/>
  <c r="B70" i="2"/>
  <c r="B82" i="2"/>
  <c r="B94" i="2"/>
  <c r="B106" i="2"/>
  <c r="B118" i="2"/>
  <c r="B130" i="2"/>
  <c r="B4" i="2"/>
  <c r="B8" i="2"/>
  <c r="B12" i="2"/>
  <c r="B16" i="2"/>
  <c r="B20" i="2"/>
  <c r="B24" i="2"/>
  <c r="B28" i="2"/>
  <c r="B32" i="2"/>
  <c r="B36" i="2"/>
  <c r="B40" i="2"/>
  <c r="B44" i="2"/>
  <c r="B48" i="2"/>
  <c r="B52" i="2"/>
  <c r="B56" i="2"/>
  <c r="B60" i="2"/>
  <c r="B64" i="2"/>
  <c r="B68" i="2"/>
  <c r="B72" i="2"/>
  <c r="B76" i="2"/>
  <c r="B80" i="2"/>
  <c r="B84" i="2"/>
  <c r="B88" i="2"/>
  <c r="B92" i="2"/>
  <c r="B96" i="2"/>
  <c r="B100" i="2"/>
  <c r="B104" i="2"/>
  <c r="B108" i="2"/>
  <c r="B112" i="2"/>
  <c r="B116" i="2"/>
  <c r="B120" i="2"/>
  <c r="B124" i="2"/>
  <c r="B128" i="2"/>
  <c r="B132" i="2"/>
  <c r="B136" i="2"/>
  <c r="B10" i="2"/>
  <c r="B22" i="2"/>
  <c r="B34" i="2"/>
  <c r="B42" i="2"/>
  <c r="B54" i="2"/>
  <c r="B62" i="2"/>
  <c r="B74" i="2"/>
  <c r="B90" i="2"/>
  <c r="B102" i="2"/>
  <c r="B114" i="2"/>
  <c r="B122" i="2"/>
  <c r="B134" i="2"/>
  <c r="B5" i="2"/>
  <c r="B9" i="2"/>
  <c r="B13" i="2"/>
  <c r="B17" i="2"/>
  <c r="B21" i="2"/>
  <c r="B25" i="2"/>
  <c r="B29" i="2"/>
  <c r="B33" i="2"/>
  <c r="B37" i="2"/>
  <c r="B41" i="2"/>
  <c r="B45" i="2"/>
  <c r="B49" i="2"/>
  <c r="B53" i="2"/>
  <c r="B57" i="2"/>
  <c r="B61" i="2"/>
  <c r="B65" i="2"/>
  <c r="B69" i="2"/>
  <c r="B73" i="2"/>
  <c r="B77" i="2"/>
  <c r="B81" i="2"/>
  <c r="B85" i="2"/>
  <c r="B89" i="2"/>
  <c r="B93" i="2"/>
  <c r="B97" i="2"/>
  <c r="B101" i="2"/>
  <c r="B105" i="2"/>
  <c r="B109" i="2"/>
  <c r="B113" i="2"/>
  <c r="B117" i="2"/>
  <c r="B121" i="2"/>
  <c r="B125" i="2"/>
  <c r="B129" i="2"/>
  <c r="B133" i="2"/>
  <c r="B137" i="2"/>
  <c r="B6" i="2"/>
  <c r="B18" i="2"/>
  <c r="B26" i="2"/>
  <c r="B38" i="2"/>
  <c r="B50" i="2"/>
  <c r="B66" i="2"/>
  <c r="B78" i="2"/>
  <c r="B86" i="2"/>
  <c r="B98" i="2"/>
  <c r="B110" i="2"/>
  <c r="B126" i="2"/>
  <c r="B2" i="2"/>
  <c r="C12" i="38" l="1"/>
  <c r="C18" i="38"/>
  <c r="C60" i="38"/>
  <c r="C66" i="38"/>
  <c r="C12" i="39"/>
  <c r="C36" i="39"/>
  <c r="C60" i="39"/>
  <c r="C18" i="39"/>
  <c r="C24" i="39"/>
  <c r="C42" i="39"/>
  <c r="C48" i="39"/>
  <c r="C66" i="39"/>
  <c r="C72" i="39"/>
  <c r="C90" i="39"/>
  <c r="C96" i="39"/>
  <c r="O95" i="7"/>
  <c r="O94" i="7"/>
  <c r="O93" i="7"/>
  <c r="O92" i="7"/>
  <c r="O91" i="7"/>
  <c r="O89" i="7"/>
  <c r="O88" i="7"/>
  <c r="O87" i="7"/>
  <c r="O86" i="7"/>
  <c r="O85" i="7"/>
  <c r="O83" i="7"/>
  <c r="O82" i="7"/>
  <c r="O81" i="7"/>
  <c r="O80" i="7"/>
  <c r="O79" i="7"/>
  <c r="C96" i="7" l="1"/>
  <c r="C90" i="7"/>
  <c r="C84" i="7"/>
  <c r="O77" i="7" l="1"/>
  <c r="O76" i="7"/>
  <c r="O75" i="7"/>
  <c r="O74" i="7"/>
  <c r="O73" i="7"/>
  <c r="O71" i="7"/>
  <c r="O70" i="7"/>
  <c r="O69" i="7"/>
  <c r="O68" i="7"/>
  <c r="O67" i="7"/>
  <c r="O65" i="7"/>
  <c r="O64" i="7"/>
  <c r="O63" i="7"/>
  <c r="O62" i="7"/>
  <c r="O61" i="7"/>
  <c r="O59" i="7"/>
  <c r="O58" i="7"/>
  <c r="O57" i="7"/>
  <c r="O56" i="7"/>
  <c r="O55" i="7"/>
  <c r="C72" i="7" l="1"/>
  <c r="C78" i="7"/>
  <c r="C60" i="7"/>
  <c r="C66" i="7"/>
  <c r="O53" i="7" l="1"/>
  <c r="O52" i="7"/>
  <c r="O51" i="7"/>
  <c r="O50" i="7"/>
  <c r="O49" i="7"/>
  <c r="O47" i="7"/>
  <c r="O46" i="7"/>
  <c r="O45" i="7"/>
  <c r="O44" i="7"/>
  <c r="O43" i="7"/>
  <c r="O41" i="7"/>
  <c r="O40" i="7"/>
  <c r="O39" i="7"/>
  <c r="O38" i="7"/>
  <c r="O37" i="7"/>
  <c r="O35" i="7"/>
  <c r="O34" i="7"/>
  <c r="O33" i="7"/>
  <c r="O32" i="7"/>
  <c r="O31" i="7"/>
  <c r="C42" i="7" l="1"/>
  <c r="C54" i="7"/>
  <c r="C36" i="7"/>
  <c r="C48" i="7"/>
  <c r="O29" i="7"/>
  <c r="O28" i="7"/>
  <c r="O27" i="7"/>
  <c r="O26" i="7"/>
  <c r="O25" i="7"/>
  <c r="O23" i="7"/>
  <c r="O22" i="7"/>
  <c r="O21" i="7"/>
  <c r="O20" i="7"/>
  <c r="O19" i="7"/>
  <c r="O17" i="7"/>
  <c r="O16" i="7"/>
  <c r="O15" i="7"/>
  <c r="O14" i="7"/>
  <c r="O13" i="7"/>
  <c r="O11" i="7"/>
  <c r="O10" i="7"/>
  <c r="O9" i="7"/>
  <c r="O8" i="7"/>
  <c r="O7" i="7"/>
  <c r="C18" i="7" l="1"/>
  <c r="C12" i="7"/>
  <c r="C30" i="7"/>
</calcChain>
</file>

<file path=xl/sharedStrings.xml><?xml version="1.0" encoding="utf-8"?>
<sst xmlns="http://schemas.openxmlformats.org/spreadsheetml/2006/main" count="477" uniqueCount="107">
  <si>
    <t>SEMAINES</t>
  </si>
  <si>
    <t>TOTAL</t>
  </si>
  <si>
    <t>JANVIER</t>
  </si>
  <si>
    <t>JOUR</t>
  </si>
  <si>
    <t xml:space="preserve">Lundi </t>
  </si>
  <si>
    <t>Mardi</t>
  </si>
  <si>
    <t>Mercredi</t>
  </si>
  <si>
    <t>Jeudi</t>
  </si>
  <si>
    <t>Vendredi</t>
  </si>
  <si>
    <t>CHANTIER 1</t>
  </si>
  <si>
    <t>CHANTIER 2</t>
  </si>
  <si>
    <t>TOTAL SEMAINE</t>
  </si>
  <si>
    <t>CHANTIER</t>
  </si>
  <si>
    <t>CHANTIER 3</t>
  </si>
  <si>
    <t>HEURES 1</t>
  </si>
  <si>
    <t>HEURES 2</t>
  </si>
  <si>
    <t>HEURES 3</t>
  </si>
  <si>
    <t>OBSERVATIONS DIVERSES</t>
  </si>
  <si>
    <t>CO_RIVIERA</t>
  </si>
  <si>
    <t>CO_RESIDENCE DU TERTRE</t>
  </si>
  <si>
    <t>CO_LE PRE DE LA COTE</t>
  </si>
  <si>
    <t>CO_LA BOISSERIE (TRELLIERES)</t>
  </si>
  <si>
    <t>MDA_BELANGUER René</t>
  </si>
  <si>
    <t>P_COUTEAU</t>
  </si>
  <si>
    <t>DEP_DESCHAMPS</t>
  </si>
  <si>
    <t>P_LETURQUE</t>
  </si>
  <si>
    <t>P_FORCIER</t>
  </si>
  <si>
    <t>CO_Le Hecqueux</t>
  </si>
  <si>
    <t>MDA_CELADON</t>
  </si>
  <si>
    <t>CO_BERDES</t>
  </si>
  <si>
    <t>P_GRUNCHEC</t>
  </si>
  <si>
    <t>SAT_BLOT</t>
  </si>
  <si>
    <t>CO_SCIDONUM</t>
  </si>
  <si>
    <t>DEP_GORSON</t>
  </si>
  <si>
    <t>P_CHARTIER CYRILLE</t>
  </si>
  <si>
    <t>P_BUQUET</t>
  </si>
  <si>
    <t>DEP_MARTINLEMEUR</t>
  </si>
  <si>
    <t>P_HAULBERT</t>
  </si>
  <si>
    <t>ENT_SAUPIN</t>
  </si>
  <si>
    <t>CO_SCIMTSTNAZ</t>
  </si>
  <si>
    <t>LIENNEL</t>
  </si>
  <si>
    <t>DEP_PERROT</t>
  </si>
  <si>
    <t>DIV_SAV</t>
  </si>
  <si>
    <t>DIV_ABS</t>
  </si>
  <si>
    <t>DIV_CFA</t>
  </si>
  <si>
    <t>DIV_RECUP</t>
  </si>
  <si>
    <t>DIV_FERIE</t>
  </si>
  <si>
    <t>MDA_CHOTARD Fabrice</t>
  </si>
  <si>
    <t>DIV_MALADIIE</t>
  </si>
  <si>
    <t>DEP_DESCHAMPS1TER</t>
  </si>
  <si>
    <t>DIV_BUREAU</t>
  </si>
  <si>
    <t>DIV_CONGES</t>
  </si>
  <si>
    <t>CO_LAVOIX</t>
  </si>
  <si>
    <t>SAT_BILLON</t>
  </si>
  <si>
    <t>DIV_CHANTIERRETAILLEAU</t>
  </si>
  <si>
    <t>DIV_ENTRETIEN</t>
  </si>
  <si>
    <t>P_LEBAIL</t>
  </si>
  <si>
    <t>CO_LESFLORIDEES</t>
  </si>
  <si>
    <t>CO_LAPARTE</t>
  </si>
  <si>
    <t>CO_LES ORMEAUX</t>
  </si>
  <si>
    <t>CO_LE KERIO</t>
  </si>
  <si>
    <t>CO_TRESOR 235</t>
  </si>
  <si>
    <t>P_BRUTUS</t>
  </si>
  <si>
    <t>DEP_HUIN</t>
  </si>
  <si>
    <t>P_CARADEC</t>
  </si>
  <si>
    <t>DIV_ATELIER</t>
  </si>
  <si>
    <t>P_DOMINIQUECHARLES</t>
  </si>
  <si>
    <t>CO_LE CHALEONS</t>
  </si>
  <si>
    <t>SAT_GOILARD</t>
  </si>
  <si>
    <t>P_DUPONT</t>
  </si>
  <si>
    <t>DEP_ZEDDAMROBERT</t>
  </si>
  <si>
    <t>P_DECORCE</t>
  </si>
  <si>
    <t>SAT_DAVIDYAN</t>
  </si>
  <si>
    <t>MDA_BECHU</t>
  </si>
  <si>
    <t>P_DURAND</t>
  </si>
  <si>
    <t>MDA_BACHELIER</t>
  </si>
  <si>
    <t>SAT_DOUCET</t>
  </si>
  <si>
    <t>P_DURET</t>
  </si>
  <si>
    <t>P_FESTINI</t>
  </si>
  <si>
    <t>P_CARDINAL</t>
  </si>
  <si>
    <t>P_LIBEAU PHARMACIE</t>
  </si>
  <si>
    <t>P_DELAUNAY</t>
  </si>
  <si>
    <t>CO_LES SARMENTS</t>
  </si>
  <si>
    <t>P_LIBEAUHERVE</t>
  </si>
  <si>
    <t>MDA_BEILLEVAIRE</t>
  </si>
  <si>
    <t>MDA_BOURDEL</t>
  </si>
  <si>
    <t>P_LUCAS</t>
  </si>
  <si>
    <t>MDA_BURBAN</t>
  </si>
  <si>
    <t>MDA_BERTHEBAUD</t>
  </si>
  <si>
    <t>NB D'H TOTALES PAR CHANTIER</t>
  </si>
  <si>
    <t>CO_FRAMATOME</t>
  </si>
  <si>
    <t>CO_LES JARDINS ESCOUBLAC</t>
  </si>
  <si>
    <t>CO_LES OYATS</t>
  </si>
  <si>
    <t>CO_SAILLEGUERANDE</t>
  </si>
  <si>
    <t>CO_VILLESMAHAUD</t>
  </si>
  <si>
    <t>P_GUILLOUXMESTRE</t>
  </si>
  <si>
    <t>JULIEN</t>
  </si>
  <si>
    <t>MICKAEL</t>
  </si>
  <si>
    <t>JUSTIN</t>
  </si>
  <si>
    <t xml:space="preserve">  =SOMMEPROD(SOMME.SI(INDIRECT(Plage&amp;"!c7:C1000");A74;INDIRECT(Plage&amp;"!d7:d1000")))+SOMMEPROD(SOMME.SI(INDIRECT(Plage&amp;"!e7:e1000");A74;INDIRECT(Plage&amp;"!f7:f1000")))</t>
  </si>
  <si>
    <t>Formule que mon ancien collègue avait enregistrée pour que les heures se calculent automatiquement ici</t>
  </si>
  <si>
    <t>Sur le fichier original il y a plus de 300 lignes de chantier sur cet onglet</t>
  </si>
  <si>
    <t>Et une vingtaine d'onglets salariés</t>
  </si>
  <si>
    <t xml:space="preserve">les chantiers "co" pour collectif - "div" pour divers - "mda" pour le nom d'un constructeur, etc… </t>
  </si>
  <si>
    <t>J'ai essayé de faire : si onglet julien (tout sélectionner les lignes chantier 1) = (j'ai sélectionné un chantier ici) alors (j'ai pris toutes les lignes des heures effectués sur l'onglet julien) sinon ""</t>
  </si>
  <si>
    <t xml:space="preserve">AU SECOURS ! </t>
  </si>
  <si>
    <t>Onglet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</si>
</sst>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4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color rgb="FF0000FF"/>
      <name val="Arial"/>
      <family val="2"/>
    </font>
    <font>
      <sz val="2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9CCFF"/>
        <bgColor rgb="FF000000"/>
      </patternFill>
    </fill>
    <fill>
      <patternFill patternType="solid">
        <fgColor rgb="FFCCFFCC"/>
        <bgColor rgb="FF000000"/>
      </patternFill>
    </fill>
    <fill>
      <patternFill patternType="solid">
        <fgColor theme="2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FF33CC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5" fillId="3" borderId="3" xfId="0" applyFont="1" applyFill="1" applyBorder="1" applyAlignment="1">
      <alignment horizontal="center"/>
    </xf>
    <xf numFmtId="0" fontId="3" fillId="0" borderId="3" xfId="0" applyFont="1" applyFill="1" applyBorder="1"/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2" fontId="0" fillId="0" borderId="0" xfId="0" applyNumberFormat="1"/>
    <xf numFmtId="0" fontId="3" fillId="3" borderId="11" xfId="0" applyFont="1" applyFill="1" applyBorder="1" applyAlignment="1">
      <alignment vertical="center"/>
    </xf>
    <xf numFmtId="0" fontId="3" fillId="3" borderId="12" xfId="0" applyFont="1" applyFill="1" applyBorder="1" applyAlignment="1">
      <alignment vertical="center"/>
    </xf>
    <xf numFmtId="0" fontId="5" fillId="4" borderId="8" xfId="0" applyFont="1" applyFill="1" applyBorder="1" applyAlignment="1"/>
    <xf numFmtId="0" fontId="5" fillId="4" borderId="9" xfId="0" applyFont="1" applyFill="1" applyBorder="1" applyAlignment="1"/>
    <xf numFmtId="0" fontId="5" fillId="4" borderId="10" xfId="0" applyFont="1" applyFill="1" applyBorder="1" applyAlignment="1"/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0" fillId="0" borderId="0" xfId="0" applyFill="1"/>
    <xf numFmtId="0" fontId="3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/>
    </xf>
    <xf numFmtId="0" fontId="6" fillId="6" borderId="0" xfId="0" applyFont="1" applyFill="1" applyBorder="1" applyAlignment="1">
      <alignment horizontal="center"/>
    </xf>
    <xf numFmtId="0" fontId="2" fillId="5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647700</xdr:colOff>
      <xdr:row>21</xdr:row>
      <xdr:rowOff>114300</xdr:rowOff>
    </xdr:from>
    <xdr:to>
      <xdr:col>7</xdr:col>
      <xdr:colOff>38100</xdr:colOff>
      <xdr:row>22</xdr:row>
      <xdr:rowOff>95250</xdr:rowOff>
    </xdr:to>
    <xdr:cxnSp macro="">
      <xdr:nvCxnSpPr>
        <xdr:cNvPr id="3" name="Connecteur droit avec flèche 2"/>
        <xdr:cNvCxnSpPr/>
      </xdr:nvCxnSpPr>
      <xdr:spPr>
        <a:xfrm rot="10800000">
          <a:off x="2505075" y="4114800"/>
          <a:ext cx="3962400" cy="171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628650</xdr:colOff>
      <xdr:row>22</xdr:row>
      <xdr:rowOff>114299</xdr:rowOff>
    </xdr:from>
    <xdr:to>
      <xdr:col>7</xdr:col>
      <xdr:colOff>114300</xdr:colOff>
      <xdr:row>25</xdr:row>
      <xdr:rowOff>123824</xdr:rowOff>
    </xdr:to>
    <xdr:cxnSp macro="">
      <xdr:nvCxnSpPr>
        <xdr:cNvPr id="5" name="Connecteur droit avec flèche 4"/>
        <xdr:cNvCxnSpPr/>
      </xdr:nvCxnSpPr>
      <xdr:spPr>
        <a:xfrm rot="10800000" flipV="1">
          <a:off x="2486025" y="4305299"/>
          <a:ext cx="4057650" cy="581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5</xdr:col>
      <xdr:colOff>200025</xdr:colOff>
      <xdr:row>0</xdr:row>
      <xdr:rowOff>38100</xdr:rowOff>
    </xdr:from>
    <xdr:to>
      <xdr:col>11</xdr:col>
      <xdr:colOff>238125</xdr:colOff>
      <xdr:row>18</xdr:row>
      <xdr:rowOff>180304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05400" y="38100"/>
          <a:ext cx="4610100" cy="357120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personnel" displayName="personnel" ref="M1:M4" totalsRowShown="0">
  <autoFilter ref="M1:M4"/>
  <tableColumns count="1">
    <tableColumn id="1" name="Ongle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7"/>
  <sheetViews>
    <sheetView tabSelected="1" workbookViewId="0">
      <selection activeCell="L8" sqref="L8"/>
    </sheetView>
  </sheetViews>
  <sheetFormatPr baseColWidth="10" defaultRowHeight="15" x14ac:dyDescent="0.25"/>
  <cols>
    <col min="1" max="1" width="27.85546875" bestFit="1" customWidth="1"/>
  </cols>
  <sheetData>
    <row r="1" spans="1:13" x14ac:dyDescent="0.25">
      <c r="A1" t="s">
        <v>12</v>
      </c>
      <c r="B1" t="s">
        <v>89</v>
      </c>
      <c r="M1" t="s">
        <v>106</v>
      </c>
    </row>
    <row r="2" spans="1:13" x14ac:dyDescent="0.25">
      <c r="A2" t="s">
        <v>29</v>
      </c>
      <c r="B2" s="31">
        <f ca="1">SUMPRODUCT(SUMIF(INDIRECT(personnel[]&amp;"!c7:C1000"),A2,INDIRECT(personnel[]&amp;"!d7:d1000")))+SUMPRODUCT(SUMIF(INDIRECT(personnel[]&amp;"!e7:e1000"),A2,INDIRECT(personnel[]&amp;"!f7:f1000")))</f>
        <v>0</v>
      </c>
      <c r="M2" t="s">
        <v>96</v>
      </c>
    </row>
    <row r="3" spans="1:13" x14ac:dyDescent="0.25">
      <c r="A3" t="s">
        <v>90</v>
      </c>
      <c r="B3" s="31">
        <f ca="1">SUMPRODUCT(SUMIF(INDIRECT(personnel[]&amp;"!c7:C1000"),A3,INDIRECT(personnel[]&amp;"!d7:d1000")))+SUMPRODUCT(SUMIF(INDIRECT(personnel[]&amp;"!e7:e1000"),A3,INDIRECT(personnel[]&amp;"!f7:f1000")))</f>
        <v>0</v>
      </c>
      <c r="M3" t="s">
        <v>97</v>
      </c>
    </row>
    <row r="4" spans="1:13" x14ac:dyDescent="0.25">
      <c r="A4" t="s">
        <v>21</v>
      </c>
      <c r="B4" s="31">
        <f ca="1">SUMPRODUCT(SUMIF(INDIRECT(personnel[]&amp;"!c7:C1000"),A4,INDIRECT(personnel[]&amp;"!d7:d1000")))+SUMPRODUCT(SUMIF(INDIRECT(personnel[]&amp;"!e7:e1000"),A4,INDIRECT(personnel[]&amp;"!f7:f1000")))</f>
        <v>0</v>
      </c>
      <c r="M4" t="s">
        <v>98</v>
      </c>
    </row>
    <row r="5" spans="1:13" x14ac:dyDescent="0.25">
      <c r="A5" t="s">
        <v>58</v>
      </c>
      <c r="B5" s="31">
        <f ca="1">SUMPRODUCT(SUMIF(INDIRECT(personnel[]&amp;"!c7:C1000"),A5,INDIRECT(personnel[]&amp;"!d7:d1000")))+SUMPRODUCT(SUMIF(INDIRECT(personnel[]&amp;"!e7:e1000"),A5,INDIRECT(personnel[]&amp;"!f7:f1000")))</f>
        <v>0</v>
      </c>
    </row>
    <row r="6" spans="1:13" x14ac:dyDescent="0.25">
      <c r="A6" t="s">
        <v>52</v>
      </c>
      <c r="B6" s="31">
        <f ca="1">SUMPRODUCT(SUMIF(INDIRECT(personnel[]&amp;"!c7:C1000"),A6,INDIRECT(personnel[]&amp;"!d7:d1000")))+SUMPRODUCT(SUMIF(INDIRECT(personnel[]&amp;"!e7:e1000"),A6,INDIRECT(personnel[]&amp;"!f7:f1000")))</f>
        <v>0</v>
      </c>
    </row>
    <row r="7" spans="1:13" x14ac:dyDescent="0.25">
      <c r="A7" t="s">
        <v>67</v>
      </c>
      <c r="B7" s="31">
        <f ca="1">SUMPRODUCT(SUMIF(INDIRECT(personnel[]&amp;"!c7:C1000"),A7,INDIRECT(personnel[]&amp;"!d7:d1000")))+SUMPRODUCT(SUMIF(INDIRECT(personnel[]&amp;"!e7:e1000"),A7,INDIRECT(personnel[]&amp;"!f7:f1000")))</f>
        <v>0</v>
      </c>
    </row>
    <row r="8" spans="1:13" x14ac:dyDescent="0.25">
      <c r="A8" t="s">
        <v>27</v>
      </c>
      <c r="B8" s="31">
        <f ca="1">SUMPRODUCT(SUMIF(INDIRECT(personnel[]&amp;"!c7:C1000"),A8,INDIRECT(personnel[]&amp;"!d7:d1000")))+SUMPRODUCT(SUMIF(INDIRECT(personnel[]&amp;"!e7:e1000"),A8,INDIRECT(personnel[]&amp;"!f7:f1000")))</f>
        <v>0</v>
      </c>
    </row>
    <row r="9" spans="1:13" x14ac:dyDescent="0.25">
      <c r="A9" t="s">
        <v>60</v>
      </c>
      <c r="B9" s="31">
        <f ca="1">SUMPRODUCT(SUMIF(INDIRECT(personnel[]&amp;"!c7:C1000"),A9,INDIRECT(personnel[]&amp;"!d7:d1000")))+SUMPRODUCT(SUMIF(INDIRECT(personnel[]&amp;"!e7:e1000"),A9,INDIRECT(personnel[]&amp;"!f7:f1000")))</f>
        <v>0</v>
      </c>
    </row>
    <row r="10" spans="1:13" x14ac:dyDescent="0.25">
      <c r="A10" t="s">
        <v>20</v>
      </c>
      <c r="B10" s="31">
        <f ca="1">SUMPRODUCT(SUMIF(INDIRECT(personnel[]&amp;"!c7:C1000"),A10,INDIRECT(personnel[]&amp;"!d7:d1000")))+SUMPRODUCT(SUMIF(INDIRECT(personnel[]&amp;"!e7:e1000"),A10,INDIRECT(personnel[]&amp;"!f7:f1000")))</f>
        <v>0</v>
      </c>
    </row>
    <row r="11" spans="1:13" x14ac:dyDescent="0.25">
      <c r="A11" t="s">
        <v>91</v>
      </c>
      <c r="B11" s="31">
        <f ca="1">SUMPRODUCT(SUMIF(INDIRECT(personnel[]&amp;"!c7:C1000"),A11,INDIRECT(personnel[]&amp;"!d7:d1000")))+SUMPRODUCT(SUMIF(INDIRECT(personnel[]&amp;"!e7:e1000"),A11,INDIRECT(personnel[]&amp;"!f7:f1000")))</f>
        <v>0</v>
      </c>
    </row>
    <row r="12" spans="1:13" x14ac:dyDescent="0.25">
      <c r="A12" t="s">
        <v>59</v>
      </c>
      <c r="B12" s="31">
        <f ca="1">SUMPRODUCT(SUMIF(INDIRECT(personnel[]&amp;"!c7:C1000"),A12,INDIRECT(personnel[]&amp;"!d7:d1000")))+SUMPRODUCT(SUMIF(INDIRECT(personnel[]&amp;"!e7:e1000"),A12,INDIRECT(personnel[]&amp;"!f7:f1000")))</f>
        <v>102</v>
      </c>
    </row>
    <row r="13" spans="1:13" x14ac:dyDescent="0.25">
      <c r="A13" t="s">
        <v>92</v>
      </c>
      <c r="B13" s="31">
        <f ca="1">SUMPRODUCT(SUMIF(INDIRECT(personnel[]&amp;"!c7:C1000"),A13,INDIRECT(personnel[]&amp;"!d7:d1000")))+SUMPRODUCT(SUMIF(INDIRECT(personnel[]&amp;"!e7:e1000"),A13,INDIRECT(personnel[]&amp;"!f7:f1000")))</f>
        <v>0</v>
      </c>
    </row>
    <row r="14" spans="1:13" x14ac:dyDescent="0.25">
      <c r="A14" t="s">
        <v>57</v>
      </c>
      <c r="B14" s="31">
        <f ca="1">SUMPRODUCT(SUMIF(INDIRECT(personnel[]&amp;"!c7:C1000"),A14,INDIRECT(personnel[]&amp;"!d7:d1000")))+SUMPRODUCT(SUMIF(INDIRECT(personnel[]&amp;"!e7:e1000"),A14,INDIRECT(personnel[]&amp;"!f7:f1000")))</f>
        <v>0</v>
      </c>
    </row>
    <row r="15" spans="1:13" x14ac:dyDescent="0.25">
      <c r="A15" t="s">
        <v>82</v>
      </c>
      <c r="B15" s="31">
        <f ca="1">SUMPRODUCT(SUMIF(INDIRECT(personnel[]&amp;"!c7:C1000"),A15,INDIRECT(personnel[]&amp;"!d7:d1000")))+SUMPRODUCT(SUMIF(INDIRECT(personnel[]&amp;"!e7:e1000"),A15,INDIRECT(personnel[]&amp;"!f7:f1000")))</f>
        <v>0</v>
      </c>
    </row>
    <row r="16" spans="1:13" x14ac:dyDescent="0.25">
      <c r="A16" t="s">
        <v>19</v>
      </c>
      <c r="B16" s="31">
        <f ca="1">SUMPRODUCT(SUMIF(INDIRECT(personnel[]&amp;"!c7:C1000"),A16,INDIRECT(personnel[]&amp;"!d7:d1000")))+SUMPRODUCT(SUMIF(INDIRECT(personnel[]&amp;"!e7:e1000"),A16,INDIRECT(personnel[]&amp;"!f7:f1000")))</f>
        <v>0</v>
      </c>
    </row>
    <row r="17" spans="1:8" x14ac:dyDescent="0.25">
      <c r="A17" t="s">
        <v>18</v>
      </c>
      <c r="B17" s="31">
        <f ca="1">SUMPRODUCT(SUMIF(INDIRECT(personnel[]&amp;"!c7:C1000"),A17,INDIRECT(personnel[]&amp;"!d7:d1000")))+SUMPRODUCT(SUMIF(INDIRECT(personnel[]&amp;"!e7:e1000"),A17,INDIRECT(personnel[]&amp;"!f7:f1000")))</f>
        <v>0</v>
      </c>
    </row>
    <row r="18" spans="1:8" x14ac:dyDescent="0.25">
      <c r="A18" t="s">
        <v>93</v>
      </c>
      <c r="B18" s="31">
        <f ca="1">SUMPRODUCT(SUMIF(INDIRECT(personnel[]&amp;"!c7:C1000"),A18,INDIRECT(personnel[]&amp;"!d7:d1000")))+SUMPRODUCT(SUMIF(INDIRECT(personnel[]&amp;"!e7:e1000"),A18,INDIRECT(personnel[]&amp;"!f7:f1000")))</f>
        <v>0</v>
      </c>
    </row>
    <row r="19" spans="1:8" x14ac:dyDescent="0.25">
      <c r="A19" t="s">
        <v>32</v>
      </c>
      <c r="B19" s="31">
        <f ca="1">SUMPRODUCT(SUMIF(INDIRECT(personnel[]&amp;"!c7:C1000"),A19,INDIRECT(personnel[]&amp;"!d7:d1000")))+SUMPRODUCT(SUMIF(INDIRECT(personnel[]&amp;"!e7:e1000"),A19,INDIRECT(personnel[]&amp;"!f7:f1000")))</f>
        <v>0</v>
      </c>
    </row>
    <row r="20" spans="1:8" x14ac:dyDescent="0.25">
      <c r="A20" t="s">
        <v>39</v>
      </c>
      <c r="B20" s="31">
        <f ca="1">SUMPRODUCT(SUMIF(INDIRECT(personnel[]&amp;"!c7:C1000"),A20,INDIRECT(personnel[]&amp;"!d7:d1000")))+SUMPRODUCT(SUMIF(INDIRECT(personnel[]&amp;"!e7:e1000"),A20,INDIRECT(personnel[]&amp;"!f7:f1000")))</f>
        <v>0</v>
      </c>
    </row>
    <row r="21" spans="1:8" x14ac:dyDescent="0.25">
      <c r="A21" t="s">
        <v>61</v>
      </c>
      <c r="B21" s="31">
        <f ca="1">SUMPRODUCT(SUMIF(INDIRECT(personnel[]&amp;"!c7:C1000"),A21,INDIRECT(personnel[]&amp;"!d7:d1000")))+SUMPRODUCT(SUMIF(INDIRECT(personnel[]&amp;"!e7:e1000"),A21,INDIRECT(personnel[]&amp;"!f7:f1000")))</f>
        <v>0</v>
      </c>
      <c r="H21" t="s">
        <v>100</v>
      </c>
    </row>
    <row r="22" spans="1:8" x14ac:dyDescent="0.25">
      <c r="A22" t="s">
        <v>94</v>
      </c>
      <c r="B22" s="31">
        <f ca="1">SUMPRODUCT(SUMIF(INDIRECT(personnel[]&amp;"!c7:C1000"),A22,INDIRECT(personnel[]&amp;"!d7:d1000")))+SUMPRODUCT(SUMIF(INDIRECT(personnel[]&amp;"!e7:e1000"),A22,INDIRECT(personnel[]&amp;"!f7:f1000")))</f>
        <v>0</v>
      </c>
    </row>
    <row r="23" spans="1:8" x14ac:dyDescent="0.25">
      <c r="A23" t="s">
        <v>24</v>
      </c>
      <c r="B23" s="31">
        <f ca="1">SUMPRODUCT(SUMIF(INDIRECT(personnel[]&amp;"!c7:C1000"),A23,INDIRECT(personnel[]&amp;"!d7:d1000")))+SUMPRODUCT(SUMIF(INDIRECT(personnel[]&amp;"!e7:e1000"),A23,INDIRECT(personnel[]&amp;"!f7:f1000")))</f>
        <v>0</v>
      </c>
      <c r="H23" t="s">
        <v>99</v>
      </c>
    </row>
    <row r="24" spans="1:8" x14ac:dyDescent="0.25">
      <c r="A24" t="s">
        <v>49</v>
      </c>
      <c r="B24" s="31">
        <f ca="1">SUMPRODUCT(SUMIF(INDIRECT(personnel[]&amp;"!c7:C1000"),A24,INDIRECT(personnel[]&amp;"!d7:d1000")))+SUMPRODUCT(SUMIF(INDIRECT(personnel[]&amp;"!e7:e1000"),A24,INDIRECT(personnel[]&amp;"!f7:f1000")))</f>
        <v>63</v>
      </c>
    </row>
    <row r="25" spans="1:8" x14ac:dyDescent="0.25">
      <c r="A25" t="s">
        <v>33</v>
      </c>
      <c r="B25" s="31">
        <f ca="1">SUMPRODUCT(SUMIF(INDIRECT(personnel[]&amp;"!c7:C1000"),A25,INDIRECT(personnel[]&amp;"!d7:d1000")))+SUMPRODUCT(SUMIF(INDIRECT(personnel[]&amp;"!e7:e1000"),A25,INDIRECT(personnel[]&amp;"!f7:f1000")))</f>
        <v>0</v>
      </c>
    </row>
    <row r="26" spans="1:8" x14ac:dyDescent="0.25">
      <c r="A26" t="s">
        <v>63</v>
      </c>
      <c r="B26" s="31">
        <f ca="1">SUMPRODUCT(SUMIF(INDIRECT(personnel[]&amp;"!c7:C1000"),A26,INDIRECT(personnel[]&amp;"!d7:d1000")))+SUMPRODUCT(SUMIF(INDIRECT(personnel[]&amp;"!e7:e1000"),A26,INDIRECT(personnel[]&amp;"!f7:f1000")))</f>
        <v>0</v>
      </c>
      <c r="H26" t="s">
        <v>101</v>
      </c>
    </row>
    <row r="27" spans="1:8" x14ac:dyDescent="0.25">
      <c r="A27" t="s">
        <v>36</v>
      </c>
      <c r="B27" s="31">
        <f ca="1">SUMPRODUCT(SUMIF(INDIRECT(personnel[]&amp;"!c7:C1000"),A27,INDIRECT(personnel[]&amp;"!d7:d1000")))+SUMPRODUCT(SUMIF(INDIRECT(personnel[]&amp;"!e7:e1000"),A27,INDIRECT(personnel[]&amp;"!f7:f1000")))</f>
        <v>78</v>
      </c>
      <c r="H27" t="s">
        <v>102</v>
      </c>
    </row>
    <row r="28" spans="1:8" x14ac:dyDescent="0.25">
      <c r="A28" t="s">
        <v>41</v>
      </c>
      <c r="B28" s="31">
        <f ca="1">SUMPRODUCT(SUMIF(INDIRECT(personnel[]&amp;"!c7:C1000"),A28,INDIRECT(personnel[]&amp;"!d7:d1000")))+SUMPRODUCT(SUMIF(INDIRECT(personnel[]&amp;"!e7:e1000"),A28,INDIRECT(personnel[]&amp;"!f7:f1000")))</f>
        <v>0</v>
      </c>
      <c r="H28" t="s">
        <v>103</v>
      </c>
    </row>
    <row r="29" spans="1:8" x14ac:dyDescent="0.25">
      <c r="A29" t="s">
        <v>70</v>
      </c>
      <c r="B29" s="31">
        <f ca="1">SUMPRODUCT(SUMIF(INDIRECT(personnel[]&amp;"!c7:C1000"),A29,INDIRECT(personnel[]&amp;"!d7:d1000")))+SUMPRODUCT(SUMIF(INDIRECT(personnel[]&amp;"!e7:e1000"),A29,INDIRECT(personnel[]&amp;"!f7:f1000")))</f>
        <v>0</v>
      </c>
    </row>
    <row r="30" spans="1:8" x14ac:dyDescent="0.25">
      <c r="A30" t="s">
        <v>43</v>
      </c>
      <c r="B30" s="31">
        <f ca="1">SUMPRODUCT(SUMIF(INDIRECT(personnel[]&amp;"!c7:C1000"),A30,INDIRECT(personnel[]&amp;"!d7:d1000")))+SUMPRODUCT(SUMIF(INDIRECT(personnel[]&amp;"!e7:e1000"),A30,INDIRECT(personnel[]&amp;"!f7:f1000")))</f>
        <v>0</v>
      </c>
    </row>
    <row r="31" spans="1:8" x14ac:dyDescent="0.25">
      <c r="A31" t="s">
        <v>65</v>
      </c>
      <c r="B31" s="31">
        <f ca="1">SUMPRODUCT(SUMIF(INDIRECT(personnel[]&amp;"!c7:C1000"),A31,INDIRECT(personnel[]&amp;"!d7:d1000")))+SUMPRODUCT(SUMIF(INDIRECT(personnel[]&amp;"!e7:e1000"),A31,INDIRECT(personnel[]&amp;"!f7:f1000")))</f>
        <v>0</v>
      </c>
      <c r="C31" t="s">
        <v>104</v>
      </c>
    </row>
    <row r="32" spans="1:8" x14ac:dyDescent="0.25">
      <c r="A32" t="s">
        <v>50</v>
      </c>
      <c r="B32" s="31">
        <f ca="1">SUMPRODUCT(SUMIF(INDIRECT(personnel[]&amp;"!c7:C1000"),A32,INDIRECT(personnel[]&amp;"!d7:d1000")))+SUMPRODUCT(SUMIF(INDIRECT(personnel[]&amp;"!e7:e1000"),A32,INDIRECT(personnel[]&amp;"!f7:f1000")))</f>
        <v>0</v>
      </c>
    </row>
    <row r="33" spans="1:7" x14ac:dyDescent="0.25">
      <c r="A33" t="s">
        <v>44</v>
      </c>
      <c r="B33" s="31">
        <f ca="1">SUMPRODUCT(SUMIF(INDIRECT(personnel[]&amp;"!c7:C1000"),A33,INDIRECT(personnel[]&amp;"!d7:d1000")))+SUMPRODUCT(SUMIF(INDIRECT(personnel[]&amp;"!e7:e1000"),A33,INDIRECT(personnel[]&amp;"!f7:f1000")))</f>
        <v>0</v>
      </c>
    </row>
    <row r="34" spans="1:7" x14ac:dyDescent="0.25">
      <c r="A34" t="s">
        <v>54</v>
      </c>
      <c r="B34" s="31">
        <f ca="1">SUMPRODUCT(SUMIF(INDIRECT(personnel[]&amp;"!c7:C1000"),A34,INDIRECT(personnel[]&amp;"!d7:d1000")))+SUMPRODUCT(SUMIF(INDIRECT(personnel[]&amp;"!e7:e1000"),A34,INDIRECT(personnel[]&amp;"!f7:f1000")))</f>
        <v>0</v>
      </c>
      <c r="G34" t="s">
        <v>105</v>
      </c>
    </row>
    <row r="35" spans="1:7" x14ac:dyDescent="0.25">
      <c r="A35" t="s">
        <v>51</v>
      </c>
      <c r="B35" s="31">
        <f ca="1">SUMPRODUCT(SUMIF(INDIRECT(personnel[]&amp;"!c7:C1000"),A35,INDIRECT(personnel[]&amp;"!d7:d1000")))+SUMPRODUCT(SUMIF(INDIRECT(personnel[]&amp;"!e7:e1000"),A35,INDIRECT(personnel[]&amp;"!f7:f1000")))</f>
        <v>0</v>
      </c>
    </row>
    <row r="36" spans="1:7" x14ac:dyDescent="0.25">
      <c r="A36" t="s">
        <v>55</v>
      </c>
      <c r="B36" s="31">
        <f ca="1">SUMPRODUCT(SUMIF(INDIRECT(personnel[]&amp;"!c7:C1000"),A36,INDIRECT(personnel[]&amp;"!d7:d1000")))+SUMPRODUCT(SUMIF(INDIRECT(personnel[]&amp;"!e7:e1000"),A36,INDIRECT(personnel[]&amp;"!f7:f1000")))</f>
        <v>0</v>
      </c>
    </row>
    <row r="37" spans="1:7" x14ac:dyDescent="0.25">
      <c r="A37" t="s">
        <v>46</v>
      </c>
      <c r="B37" s="31">
        <f ca="1">SUMPRODUCT(SUMIF(INDIRECT(personnel[]&amp;"!c7:C1000"),A37,INDIRECT(personnel[]&amp;"!d7:d1000")))+SUMPRODUCT(SUMIF(INDIRECT(personnel[]&amp;"!e7:e1000"),A37,INDIRECT(personnel[]&amp;"!f7:f1000")))</f>
        <v>0</v>
      </c>
    </row>
    <row r="38" spans="1:7" x14ac:dyDescent="0.25">
      <c r="A38" t="s">
        <v>48</v>
      </c>
      <c r="B38" s="31">
        <f ca="1">SUMPRODUCT(SUMIF(INDIRECT(personnel[]&amp;"!c7:C1000"),A38,INDIRECT(personnel[]&amp;"!d7:d1000")))+SUMPRODUCT(SUMIF(INDIRECT(personnel[]&amp;"!e7:e1000"),A38,INDIRECT(personnel[]&amp;"!f7:f1000")))</f>
        <v>0</v>
      </c>
    </row>
    <row r="39" spans="1:7" x14ac:dyDescent="0.25">
      <c r="A39" t="s">
        <v>45</v>
      </c>
      <c r="B39" s="31">
        <f ca="1">SUMPRODUCT(SUMIF(INDIRECT(personnel[]&amp;"!c7:C1000"),A39,INDIRECT(personnel[]&amp;"!d7:d1000")))+SUMPRODUCT(SUMIF(INDIRECT(personnel[]&amp;"!e7:e1000"),A39,INDIRECT(personnel[]&amp;"!f7:f1000")))</f>
        <v>0</v>
      </c>
    </row>
    <row r="40" spans="1:7" x14ac:dyDescent="0.25">
      <c r="A40" t="s">
        <v>42</v>
      </c>
      <c r="B40" s="31">
        <f ca="1">SUMPRODUCT(SUMIF(INDIRECT(personnel[]&amp;"!c7:C1000"),A40,INDIRECT(personnel[]&amp;"!d7:d1000")))+SUMPRODUCT(SUMIF(INDIRECT(personnel[]&amp;"!e7:e1000"),A40,INDIRECT(personnel[]&amp;"!f7:f1000")))</f>
        <v>0</v>
      </c>
    </row>
    <row r="41" spans="1:7" x14ac:dyDescent="0.25">
      <c r="A41" t="s">
        <v>38</v>
      </c>
      <c r="B41" s="31">
        <f ca="1">SUMPRODUCT(SUMIF(INDIRECT(personnel[]&amp;"!c7:C1000"),A41,INDIRECT(personnel[]&amp;"!d7:d1000")))+SUMPRODUCT(SUMIF(INDIRECT(personnel[]&amp;"!e7:e1000"),A41,INDIRECT(personnel[]&amp;"!f7:f1000")))</f>
        <v>0</v>
      </c>
    </row>
    <row r="42" spans="1:7" x14ac:dyDescent="0.25">
      <c r="A42" t="s">
        <v>40</v>
      </c>
      <c r="B42" s="31">
        <f ca="1">SUMPRODUCT(SUMIF(INDIRECT(personnel[]&amp;"!c7:C1000"),A42,INDIRECT(personnel[]&amp;"!d7:d1000")))+SUMPRODUCT(SUMIF(INDIRECT(personnel[]&amp;"!e7:e1000"),A42,INDIRECT(personnel[]&amp;"!f7:f1000")))</f>
        <v>0</v>
      </c>
    </row>
    <row r="43" spans="1:7" x14ac:dyDescent="0.25">
      <c r="A43" t="s">
        <v>75</v>
      </c>
      <c r="B43" s="31">
        <f ca="1">SUMPRODUCT(SUMIF(INDIRECT(personnel[]&amp;"!c7:C1000"),A43,INDIRECT(personnel[]&amp;"!d7:d1000")))+SUMPRODUCT(SUMIF(INDIRECT(personnel[]&amp;"!e7:e1000"),A43,INDIRECT(personnel[]&amp;"!f7:f1000")))</f>
        <v>0</v>
      </c>
    </row>
    <row r="44" spans="1:7" x14ac:dyDescent="0.25">
      <c r="A44" t="s">
        <v>73</v>
      </c>
      <c r="B44" s="31">
        <f ca="1">SUMPRODUCT(SUMIF(INDIRECT(personnel[]&amp;"!c7:C1000"),A44,INDIRECT(personnel[]&amp;"!d7:d1000")))+SUMPRODUCT(SUMIF(INDIRECT(personnel[]&amp;"!e7:e1000"),A44,INDIRECT(personnel[]&amp;"!f7:f1000")))</f>
        <v>0</v>
      </c>
    </row>
    <row r="45" spans="1:7" x14ac:dyDescent="0.25">
      <c r="A45" t="s">
        <v>84</v>
      </c>
      <c r="B45" s="31">
        <f ca="1">SUMPRODUCT(SUMIF(INDIRECT(personnel[]&amp;"!c7:C1000"),A45,INDIRECT(personnel[]&amp;"!d7:d1000")))+SUMPRODUCT(SUMIF(INDIRECT(personnel[]&amp;"!e7:e1000"),A45,INDIRECT(personnel[]&amp;"!f7:f1000")))</f>
        <v>0</v>
      </c>
    </row>
    <row r="46" spans="1:7" x14ac:dyDescent="0.25">
      <c r="A46" t="s">
        <v>22</v>
      </c>
      <c r="B46" s="31">
        <f ca="1">SUMPRODUCT(SUMIF(INDIRECT(personnel[]&amp;"!c7:C1000"),A46,INDIRECT(personnel[]&amp;"!d7:d1000")))+SUMPRODUCT(SUMIF(INDIRECT(personnel[]&amp;"!e7:e1000"),A46,INDIRECT(personnel[]&amp;"!f7:f1000")))</f>
        <v>0</v>
      </c>
    </row>
    <row r="47" spans="1:7" x14ac:dyDescent="0.25">
      <c r="A47" t="s">
        <v>88</v>
      </c>
      <c r="B47" s="31">
        <f ca="1">SUMPRODUCT(SUMIF(INDIRECT(personnel[]&amp;"!c7:C1000"),A47,INDIRECT(personnel[]&amp;"!d7:d1000")))+SUMPRODUCT(SUMIF(INDIRECT(personnel[]&amp;"!e7:e1000"),A47,INDIRECT(personnel[]&amp;"!f7:f1000")))</f>
        <v>0</v>
      </c>
    </row>
    <row r="48" spans="1:7" x14ac:dyDescent="0.25">
      <c r="A48" t="s">
        <v>85</v>
      </c>
      <c r="B48" s="31">
        <f ca="1">SUMPRODUCT(SUMIF(INDIRECT(personnel[]&amp;"!c7:C1000"),A48,INDIRECT(personnel[]&amp;"!d7:d1000")))+SUMPRODUCT(SUMIF(INDIRECT(personnel[]&amp;"!e7:e1000"),A48,INDIRECT(personnel[]&amp;"!f7:f1000")))</f>
        <v>0</v>
      </c>
    </row>
    <row r="49" spans="1:2" x14ac:dyDescent="0.25">
      <c r="A49" t="s">
        <v>87</v>
      </c>
      <c r="B49" s="31">
        <f ca="1">SUMPRODUCT(SUMIF(INDIRECT(personnel[]&amp;"!c7:C1000"),A49,INDIRECT(personnel[]&amp;"!d7:d1000")))+SUMPRODUCT(SUMIF(INDIRECT(personnel[]&amp;"!e7:e1000"),A49,INDIRECT(personnel[]&amp;"!f7:f1000")))</f>
        <v>0</v>
      </c>
    </row>
    <row r="50" spans="1:2" x14ac:dyDescent="0.25">
      <c r="A50" t="s">
        <v>28</v>
      </c>
      <c r="B50" s="31">
        <f ca="1">SUMPRODUCT(SUMIF(INDIRECT(personnel[]&amp;"!c7:C1000"),A50,INDIRECT(personnel[]&amp;"!d7:d1000")))+SUMPRODUCT(SUMIF(INDIRECT(personnel[]&amp;"!e7:e1000"),A50,INDIRECT(personnel[]&amp;"!f7:f1000")))</f>
        <v>0</v>
      </c>
    </row>
    <row r="51" spans="1:2" x14ac:dyDescent="0.25">
      <c r="A51" t="s">
        <v>47</v>
      </c>
      <c r="B51" s="31">
        <f ca="1">SUMPRODUCT(SUMIF(INDIRECT(personnel[]&amp;"!c7:C1000"),A51,INDIRECT(personnel[]&amp;"!d7:d1000")))+SUMPRODUCT(SUMIF(INDIRECT(personnel[]&amp;"!e7:e1000"),A51,INDIRECT(personnel[]&amp;"!f7:f1000")))</f>
        <v>0</v>
      </c>
    </row>
    <row r="52" spans="1:2" x14ac:dyDescent="0.25">
      <c r="A52" t="s">
        <v>62</v>
      </c>
      <c r="B52" s="31">
        <f ca="1">SUMPRODUCT(SUMIF(INDIRECT(personnel[]&amp;"!c7:C1000"),A52,INDIRECT(personnel[]&amp;"!d7:d1000")))+SUMPRODUCT(SUMIF(INDIRECT(personnel[]&amp;"!e7:e1000"),A52,INDIRECT(personnel[]&amp;"!f7:f1000")))</f>
        <v>0</v>
      </c>
    </row>
    <row r="53" spans="1:2" x14ac:dyDescent="0.25">
      <c r="A53" t="s">
        <v>35</v>
      </c>
      <c r="B53" s="31">
        <f ca="1">SUMPRODUCT(SUMIF(INDIRECT(personnel[]&amp;"!c7:C1000"),A53,INDIRECT(personnel[]&amp;"!d7:d1000")))+SUMPRODUCT(SUMIF(INDIRECT(personnel[]&amp;"!e7:e1000"),A53,INDIRECT(personnel[]&amp;"!f7:f1000")))</f>
        <v>0</v>
      </c>
    </row>
    <row r="54" spans="1:2" x14ac:dyDescent="0.25">
      <c r="A54" t="s">
        <v>64</v>
      </c>
      <c r="B54" s="31">
        <f ca="1">SUMPRODUCT(SUMIF(INDIRECT(personnel[]&amp;"!c7:C1000"),A54,INDIRECT(personnel[]&amp;"!d7:d1000")))+SUMPRODUCT(SUMIF(INDIRECT(personnel[]&amp;"!e7:e1000"),A54,INDIRECT(personnel[]&amp;"!f7:f1000")))</f>
        <v>0</v>
      </c>
    </row>
    <row r="55" spans="1:2" x14ac:dyDescent="0.25">
      <c r="A55" t="s">
        <v>79</v>
      </c>
      <c r="B55" s="31">
        <f ca="1">SUMPRODUCT(SUMIF(INDIRECT(personnel[]&amp;"!c7:C1000"),A55,INDIRECT(personnel[]&amp;"!d7:d1000")))+SUMPRODUCT(SUMIF(INDIRECT(personnel[]&amp;"!e7:e1000"),A55,INDIRECT(personnel[]&amp;"!f7:f1000")))</f>
        <v>0</v>
      </c>
    </row>
    <row r="56" spans="1:2" x14ac:dyDescent="0.25">
      <c r="A56" t="s">
        <v>34</v>
      </c>
      <c r="B56" s="31">
        <f ca="1">SUMPRODUCT(SUMIF(INDIRECT(personnel[]&amp;"!c7:C1000"),A56,INDIRECT(personnel[]&amp;"!d7:d1000")))+SUMPRODUCT(SUMIF(INDIRECT(personnel[]&amp;"!e7:e1000"),A56,INDIRECT(personnel[]&amp;"!f7:f1000")))</f>
        <v>0</v>
      </c>
    </row>
    <row r="57" spans="1:2" x14ac:dyDescent="0.25">
      <c r="A57" t="s">
        <v>23</v>
      </c>
      <c r="B57" s="31">
        <f ca="1">SUMPRODUCT(SUMIF(INDIRECT(personnel[]&amp;"!c7:C1000"),A57,INDIRECT(personnel[]&amp;"!d7:d1000")))+SUMPRODUCT(SUMIF(INDIRECT(personnel[]&amp;"!e7:e1000"),A57,INDIRECT(personnel[]&amp;"!f7:f1000")))</f>
        <v>0</v>
      </c>
    </row>
    <row r="58" spans="1:2" x14ac:dyDescent="0.25">
      <c r="A58" t="s">
        <v>71</v>
      </c>
      <c r="B58" s="31">
        <f ca="1">SUMPRODUCT(SUMIF(INDIRECT(personnel[]&amp;"!c7:C1000"),A58,INDIRECT(personnel[]&amp;"!d7:d1000")))+SUMPRODUCT(SUMIF(INDIRECT(personnel[]&amp;"!e7:e1000"),A58,INDIRECT(personnel[]&amp;"!f7:f1000")))</f>
        <v>0</v>
      </c>
    </row>
    <row r="59" spans="1:2" x14ac:dyDescent="0.25">
      <c r="A59" t="s">
        <v>81</v>
      </c>
      <c r="B59" s="31">
        <f ca="1">SUMPRODUCT(SUMIF(INDIRECT(personnel[]&amp;"!c7:C1000"),A59,INDIRECT(personnel[]&amp;"!d7:d1000")))+SUMPRODUCT(SUMIF(INDIRECT(personnel[]&amp;"!e7:e1000"),A59,INDIRECT(personnel[]&amp;"!f7:f1000")))</f>
        <v>0</v>
      </c>
    </row>
    <row r="60" spans="1:2" x14ac:dyDescent="0.25">
      <c r="A60" t="s">
        <v>66</v>
      </c>
      <c r="B60" s="31">
        <f ca="1">SUMPRODUCT(SUMIF(INDIRECT(personnel[]&amp;"!c7:C1000"),A60,INDIRECT(personnel[]&amp;"!d7:d1000")))+SUMPRODUCT(SUMIF(INDIRECT(personnel[]&amp;"!e7:e1000"),A60,INDIRECT(personnel[]&amp;"!f7:f1000")))</f>
        <v>0</v>
      </c>
    </row>
    <row r="61" spans="1:2" x14ac:dyDescent="0.25">
      <c r="A61" t="s">
        <v>74</v>
      </c>
      <c r="B61" s="31">
        <f ca="1">SUMPRODUCT(SUMIF(INDIRECT(personnel[]&amp;"!c7:C1000"),A61,INDIRECT(personnel[]&amp;"!d7:d1000")))+SUMPRODUCT(SUMIF(INDIRECT(personnel[]&amp;"!e7:e1000"),A61,INDIRECT(personnel[]&amp;"!f7:f1000")))</f>
        <v>0</v>
      </c>
    </row>
    <row r="62" spans="1:2" x14ac:dyDescent="0.25">
      <c r="A62" t="s">
        <v>77</v>
      </c>
      <c r="B62" s="31">
        <f ca="1">SUMPRODUCT(SUMIF(INDIRECT(personnel[]&amp;"!c7:C1000"),A62,INDIRECT(personnel[]&amp;"!d7:d1000")))+SUMPRODUCT(SUMIF(INDIRECT(personnel[]&amp;"!e7:e1000"),A62,INDIRECT(personnel[]&amp;"!f7:f1000")))</f>
        <v>0</v>
      </c>
    </row>
    <row r="63" spans="1:2" x14ac:dyDescent="0.25">
      <c r="A63" t="s">
        <v>69</v>
      </c>
      <c r="B63" s="31">
        <f ca="1">SUMPRODUCT(SUMIF(INDIRECT(personnel[]&amp;"!c7:C1000"),A63,INDIRECT(personnel[]&amp;"!d7:d1000")))+SUMPRODUCT(SUMIF(INDIRECT(personnel[]&amp;"!e7:e1000"),A63,INDIRECT(personnel[]&amp;"!f7:f1000")))</f>
        <v>0</v>
      </c>
    </row>
    <row r="64" spans="1:2" x14ac:dyDescent="0.25">
      <c r="A64" t="s">
        <v>78</v>
      </c>
      <c r="B64" s="31">
        <f ca="1">SUMPRODUCT(SUMIF(INDIRECT(personnel[]&amp;"!c7:C1000"),A64,INDIRECT(personnel[]&amp;"!d7:d1000")))+SUMPRODUCT(SUMIF(INDIRECT(personnel[]&amp;"!e7:e1000"),A64,INDIRECT(personnel[]&amp;"!f7:f1000")))</f>
        <v>0</v>
      </c>
    </row>
    <row r="65" spans="1:2" x14ac:dyDescent="0.25">
      <c r="A65" t="s">
        <v>26</v>
      </c>
      <c r="B65" s="31">
        <f ca="1">SUMPRODUCT(SUMIF(INDIRECT(personnel[]&amp;"!c7:C1000"),A65,INDIRECT(personnel[]&amp;"!d7:d1000")))+SUMPRODUCT(SUMIF(INDIRECT(personnel[]&amp;"!e7:e1000"),A65,INDIRECT(personnel[]&amp;"!f7:f1000")))</f>
        <v>0</v>
      </c>
    </row>
    <row r="66" spans="1:2" x14ac:dyDescent="0.25">
      <c r="A66" t="s">
        <v>30</v>
      </c>
      <c r="B66" s="31">
        <f ca="1">SUMPRODUCT(SUMIF(INDIRECT(personnel[]&amp;"!c7:C1000"),A66,INDIRECT(personnel[]&amp;"!d7:d1000")))+SUMPRODUCT(SUMIF(INDIRECT(personnel[]&amp;"!e7:e1000"),A66,INDIRECT(personnel[]&amp;"!f7:f1000")))</f>
        <v>0</v>
      </c>
    </row>
    <row r="67" spans="1:2" x14ac:dyDescent="0.25">
      <c r="A67" t="s">
        <v>95</v>
      </c>
      <c r="B67" s="31">
        <f ca="1">SUMPRODUCT(SUMIF(INDIRECT(personnel[]&amp;"!c7:C1000"),A67,INDIRECT(personnel[]&amp;"!d7:d1000")))+SUMPRODUCT(SUMIF(INDIRECT(personnel[]&amp;"!e7:e1000"),A67,INDIRECT(personnel[]&amp;"!f7:f1000")))</f>
        <v>0</v>
      </c>
    </row>
    <row r="68" spans="1:2" x14ac:dyDescent="0.25">
      <c r="A68" t="s">
        <v>37</v>
      </c>
      <c r="B68" s="31">
        <f ca="1">SUMPRODUCT(SUMIF(INDIRECT(personnel[]&amp;"!c7:C1000"),A68,INDIRECT(personnel[]&amp;"!d7:d1000")))+SUMPRODUCT(SUMIF(INDIRECT(personnel[]&amp;"!e7:e1000"),A68,INDIRECT(personnel[]&amp;"!f7:f1000")))</f>
        <v>0</v>
      </c>
    </row>
    <row r="69" spans="1:2" x14ac:dyDescent="0.25">
      <c r="A69" t="s">
        <v>25</v>
      </c>
      <c r="B69" s="31">
        <f ca="1">SUMPRODUCT(SUMIF(INDIRECT(personnel[]&amp;"!c7:C1000"),A69,INDIRECT(personnel[]&amp;"!d7:d1000")))+SUMPRODUCT(SUMIF(INDIRECT(personnel[]&amp;"!e7:e1000"),A69,INDIRECT(personnel[]&amp;"!f7:f1000")))</f>
        <v>0</v>
      </c>
    </row>
    <row r="70" spans="1:2" x14ac:dyDescent="0.25">
      <c r="A70" t="s">
        <v>56</v>
      </c>
      <c r="B70" s="31">
        <f ca="1">SUMPRODUCT(SUMIF(INDIRECT(personnel[]&amp;"!c7:C1000"),A70,INDIRECT(personnel[]&amp;"!d7:d1000")))+SUMPRODUCT(SUMIF(INDIRECT(personnel[]&amp;"!e7:e1000"),A70,INDIRECT(personnel[]&amp;"!f7:f1000")))</f>
        <v>0</v>
      </c>
    </row>
    <row r="71" spans="1:2" x14ac:dyDescent="0.25">
      <c r="A71" t="s">
        <v>83</v>
      </c>
      <c r="B71" s="31">
        <f ca="1">SUMPRODUCT(SUMIF(INDIRECT(personnel[]&amp;"!c7:C1000"),A71,INDIRECT(personnel[]&amp;"!d7:d1000")))+SUMPRODUCT(SUMIF(INDIRECT(personnel[]&amp;"!e7:e1000"),A71,INDIRECT(personnel[]&amp;"!f7:f1000")))</f>
        <v>0</v>
      </c>
    </row>
    <row r="72" spans="1:2" x14ac:dyDescent="0.25">
      <c r="A72" t="s">
        <v>80</v>
      </c>
      <c r="B72" s="31">
        <f ca="1">SUMPRODUCT(SUMIF(INDIRECT(personnel[]&amp;"!c7:C1000"),A72,INDIRECT(personnel[]&amp;"!d7:d1000")))+SUMPRODUCT(SUMIF(INDIRECT(personnel[]&amp;"!e7:e1000"),A72,INDIRECT(personnel[]&amp;"!f7:f1000")))</f>
        <v>0</v>
      </c>
    </row>
    <row r="73" spans="1:2" x14ac:dyDescent="0.25">
      <c r="A73" t="s">
        <v>86</v>
      </c>
      <c r="B73" s="31">
        <f ca="1">SUMPRODUCT(SUMIF(INDIRECT(personnel[]&amp;"!c7:C1000"),A73,INDIRECT(personnel[]&amp;"!d7:d1000")))+SUMPRODUCT(SUMIF(INDIRECT(personnel[]&amp;"!e7:e1000"),A73,INDIRECT(personnel[]&amp;"!f7:f1000")))</f>
        <v>0</v>
      </c>
    </row>
    <row r="74" spans="1:2" x14ac:dyDescent="0.25">
      <c r="A74" t="s">
        <v>53</v>
      </c>
      <c r="B74" s="31">
        <f ca="1">SUMPRODUCT(SUMIF(INDIRECT(personnel[]&amp;"!c7:C1000"),A74,INDIRECT(personnel[]&amp;"!d7:d1000")))+SUMPRODUCT(SUMIF(INDIRECT(personnel[]&amp;"!e7:e1000"),A74,INDIRECT(personnel[]&amp;"!f7:f1000")))</f>
        <v>0</v>
      </c>
    </row>
    <row r="75" spans="1:2" x14ac:dyDescent="0.25">
      <c r="A75" t="s">
        <v>31</v>
      </c>
      <c r="B75" s="31">
        <f ca="1">SUMPRODUCT(SUMIF(INDIRECT(personnel[]&amp;"!c7:C1000"),A75,INDIRECT(personnel[]&amp;"!d7:d1000")))+SUMPRODUCT(SUMIF(INDIRECT(personnel[]&amp;"!e7:e1000"),A75,INDIRECT(personnel[]&amp;"!f7:f1000")))</f>
        <v>0</v>
      </c>
    </row>
    <row r="76" spans="1:2" x14ac:dyDescent="0.25">
      <c r="A76" t="s">
        <v>72</v>
      </c>
      <c r="B76" s="31">
        <f ca="1">SUMPRODUCT(SUMIF(INDIRECT(personnel[]&amp;"!c7:C1000"),A76,INDIRECT(personnel[]&amp;"!d7:d1000")))+SUMPRODUCT(SUMIF(INDIRECT(personnel[]&amp;"!e7:e1000"),A76,INDIRECT(personnel[]&amp;"!f7:f1000")))</f>
        <v>0</v>
      </c>
    </row>
    <row r="77" spans="1:2" x14ac:dyDescent="0.25">
      <c r="A77" t="s">
        <v>76</v>
      </c>
      <c r="B77" s="31">
        <f ca="1">SUMPRODUCT(SUMIF(INDIRECT(personnel[]&amp;"!c7:C1000"),A77,INDIRECT(personnel[]&amp;"!d7:d1000")))+SUMPRODUCT(SUMIF(INDIRECT(personnel[]&amp;"!e7:e1000"),A77,INDIRECT(personnel[]&amp;"!f7:f1000")))</f>
        <v>0</v>
      </c>
    </row>
    <row r="78" spans="1:2" x14ac:dyDescent="0.25">
      <c r="A78" t="s">
        <v>68</v>
      </c>
      <c r="B78" s="31">
        <f ca="1">SUMPRODUCT(SUMIF(INDIRECT(personnel[]&amp;"!c7:C1000"),A78,INDIRECT(personnel[]&amp;"!d7:d1000")))+SUMPRODUCT(SUMIF(INDIRECT(personnel[]&amp;"!e7:e1000"),A78,INDIRECT(personnel[]&amp;"!f7:f1000")))</f>
        <v>0</v>
      </c>
    </row>
    <row r="79" spans="1:2" x14ac:dyDescent="0.25">
      <c r="A79" s="10"/>
      <c r="B79" s="31">
        <f ca="1">SUMPRODUCT(SUMIF(INDIRECT(personnel[]&amp;"!c7:C1000"),A79,INDIRECT(personnel[]&amp;"!d7:d1000")))+SUMPRODUCT(SUMIF(INDIRECT(personnel[]&amp;"!e7:e1000"),A79,INDIRECT(personnel[]&amp;"!f7:f1000")))</f>
        <v>0</v>
      </c>
    </row>
    <row r="80" spans="1:2" x14ac:dyDescent="0.25">
      <c r="A80" s="10"/>
      <c r="B80" s="31">
        <f ca="1">SUMPRODUCT(SUMIF(INDIRECT(personnel[]&amp;"!c7:C1000"),A80,INDIRECT(personnel[]&amp;"!d7:d1000")))+SUMPRODUCT(SUMIF(INDIRECT(personnel[]&amp;"!e7:e1000"),A80,INDIRECT(personnel[]&amp;"!f7:f1000")))</f>
        <v>0</v>
      </c>
    </row>
    <row r="81" spans="1:2" x14ac:dyDescent="0.25">
      <c r="A81" s="10"/>
      <c r="B81" s="31">
        <f ca="1">SUMPRODUCT(SUMIF(INDIRECT(personnel[]&amp;"!c7:C1000"),A81,INDIRECT(personnel[]&amp;"!d7:d1000")))+SUMPRODUCT(SUMIF(INDIRECT(personnel[]&amp;"!e7:e1000"),A81,INDIRECT(personnel[]&amp;"!f7:f1000")))</f>
        <v>0</v>
      </c>
    </row>
    <row r="82" spans="1:2" x14ac:dyDescent="0.25">
      <c r="A82" s="10"/>
      <c r="B82" s="31">
        <f ca="1">SUMPRODUCT(SUMIF(INDIRECT(personnel[]&amp;"!c7:C1000"),A82,INDIRECT(personnel[]&amp;"!d7:d1000")))+SUMPRODUCT(SUMIF(INDIRECT(personnel[]&amp;"!e7:e1000"),A82,INDIRECT(personnel[]&amp;"!f7:f1000")))</f>
        <v>0</v>
      </c>
    </row>
    <row r="83" spans="1:2" x14ac:dyDescent="0.25">
      <c r="A83" s="10"/>
      <c r="B83" s="31">
        <f ca="1">SUMPRODUCT(SUMIF(INDIRECT(personnel[]&amp;"!c7:C1000"),A83,INDIRECT(personnel[]&amp;"!d7:d1000")))+SUMPRODUCT(SUMIF(INDIRECT(personnel[]&amp;"!e7:e1000"),A83,INDIRECT(personnel[]&amp;"!f7:f1000")))</f>
        <v>0</v>
      </c>
    </row>
    <row r="84" spans="1:2" x14ac:dyDescent="0.25">
      <c r="A84" s="10"/>
      <c r="B84" s="31">
        <f ca="1">SUMPRODUCT(SUMIF(INDIRECT(personnel[]&amp;"!c7:C1000"),A84,INDIRECT(personnel[]&amp;"!d7:d1000")))+SUMPRODUCT(SUMIF(INDIRECT(personnel[]&amp;"!e7:e1000"),A84,INDIRECT(personnel[]&amp;"!f7:f1000")))</f>
        <v>0</v>
      </c>
    </row>
    <row r="85" spans="1:2" x14ac:dyDescent="0.25">
      <c r="A85" s="10"/>
      <c r="B85" s="31">
        <f ca="1">SUMPRODUCT(SUMIF(INDIRECT(personnel[]&amp;"!c7:C1000"),A85,INDIRECT(personnel[]&amp;"!d7:d1000")))+SUMPRODUCT(SUMIF(INDIRECT(personnel[]&amp;"!e7:e1000"),A85,INDIRECT(personnel[]&amp;"!f7:f1000")))</f>
        <v>0</v>
      </c>
    </row>
    <row r="86" spans="1:2" x14ac:dyDescent="0.25">
      <c r="A86" s="10"/>
      <c r="B86" s="31">
        <f ca="1">SUMPRODUCT(SUMIF(INDIRECT(personnel[]&amp;"!c7:C1000"),A86,INDIRECT(personnel[]&amp;"!d7:d1000")))+SUMPRODUCT(SUMIF(INDIRECT(personnel[]&amp;"!e7:e1000"),A86,INDIRECT(personnel[]&amp;"!f7:f1000")))</f>
        <v>0</v>
      </c>
    </row>
    <row r="87" spans="1:2" x14ac:dyDescent="0.25">
      <c r="A87" s="10"/>
      <c r="B87" s="31">
        <f ca="1">SUMPRODUCT(SUMIF(INDIRECT(personnel[]&amp;"!c7:C1000"),A87,INDIRECT(personnel[]&amp;"!d7:d1000")))+SUMPRODUCT(SUMIF(INDIRECT(personnel[]&amp;"!e7:e1000"),A87,INDIRECT(personnel[]&amp;"!f7:f1000")))</f>
        <v>0</v>
      </c>
    </row>
    <row r="88" spans="1:2" x14ac:dyDescent="0.25">
      <c r="A88" s="10"/>
      <c r="B88" s="31">
        <f ca="1">SUMPRODUCT(SUMIF(INDIRECT(personnel[]&amp;"!c7:C1000"),A88,INDIRECT(personnel[]&amp;"!d7:d1000")))+SUMPRODUCT(SUMIF(INDIRECT(personnel[]&amp;"!e7:e1000"),A88,INDIRECT(personnel[]&amp;"!f7:f1000")))</f>
        <v>0</v>
      </c>
    </row>
    <row r="89" spans="1:2" x14ac:dyDescent="0.25">
      <c r="A89" s="10"/>
      <c r="B89" s="31">
        <f ca="1">SUMPRODUCT(SUMIF(INDIRECT(personnel[]&amp;"!c7:C1000"),A89,INDIRECT(personnel[]&amp;"!d7:d1000")))+SUMPRODUCT(SUMIF(INDIRECT(personnel[]&amp;"!e7:e1000"),A89,INDIRECT(personnel[]&amp;"!f7:f1000")))</f>
        <v>0</v>
      </c>
    </row>
    <row r="90" spans="1:2" x14ac:dyDescent="0.25">
      <c r="A90" s="10"/>
      <c r="B90" s="31">
        <f ca="1">SUMPRODUCT(SUMIF(INDIRECT(personnel[]&amp;"!c7:C1000"),A90,INDIRECT(personnel[]&amp;"!d7:d1000")))+SUMPRODUCT(SUMIF(INDIRECT(personnel[]&amp;"!e7:e1000"),A90,INDIRECT(personnel[]&amp;"!f7:f1000")))</f>
        <v>0</v>
      </c>
    </row>
    <row r="91" spans="1:2" x14ac:dyDescent="0.25">
      <c r="A91" s="10"/>
      <c r="B91" s="31">
        <f ca="1">SUMPRODUCT(SUMIF(INDIRECT(personnel[]&amp;"!c7:C1000"),A91,INDIRECT(personnel[]&amp;"!d7:d1000")))+SUMPRODUCT(SUMIF(INDIRECT(personnel[]&amp;"!e7:e1000"),A91,INDIRECT(personnel[]&amp;"!f7:f1000")))</f>
        <v>0</v>
      </c>
    </row>
    <row r="92" spans="1:2" x14ac:dyDescent="0.25">
      <c r="A92" s="10"/>
      <c r="B92" s="31">
        <f ca="1">SUMPRODUCT(SUMIF(INDIRECT(personnel[]&amp;"!c7:C1000"),A92,INDIRECT(personnel[]&amp;"!d7:d1000")))+SUMPRODUCT(SUMIF(INDIRECT(personnel[]&amp;"!e7:e1000"),A92,INDIRECT(personnel[]&amp;"!f7:f1000")))</f>
        <v>0</v>
      </c>
    </row>
    <row r="93" spans="1:2" x14ac:dyDescent="0.25">
      <c r="A93" s="10"/>
      <c r="B93" s="31">
        <f ca="1">SUMPRODUCT(SUMIF(INDIRECT(personnel[]&amp;"!c7:C1000"),A93,INDIRECT(personnel[]&amp;"!d7:d1000")))+SUMPRODUCT(SUMIF(INDIRECT(personnel[]&amp;"!e7:e1000"),A93,INDIRECT(personnel[]&amp;"!f7:f1000")))</f>
        <v>0</v>
      </c>
    </row>
    <row r="94" spans="1:2" x14ac:dyDescent="0.25">
      <c r="A94" s="10"/>
      <c r="B94" s="31">
        <f ca="1">SUMPRODUCT(SUMIF(INDIRECT(personnel[]&amp;"!c7:C1000"),A94,INDIRECT(personnel[]&amp;"!d7:d1000")))+SUMPRODUCT(SUMIF(INDIRECT(personnel[]&amp;"!e7:e1000"),A94,INDIRECT(personnel[]&amp;"!f7:f1000")))</f>
        <v>0</v>
      </c>
    </row>
    <row r="95" spans="1:2" x14ac:dyDescent="0.25">
      <c r="A95" s="10"/>
      <c r="B95" s="31">
        <f ca="1">SUMPRODUCT(SUMIF(INDIRECT(personnel[]&amp;"!c7:C1000"),A95,INDIRECT(personnel[]&amp;"!d7:d1000")))+SUMPRODUCT(SUMIF(INDIRECT(personnel[]&amp;"!e7:e1000"),A95,INDIRECT(personnel[]&amp;"!f7:f1000")))</f>
        <v>0</v>
      </c>
    </row>
    <row r="96" spans="1:2" x14ac:dyDescent="0.25">
      <c r="A96" s="10"/>
      <c r="B96" s="31">
        <f ca="1">SUMPRODUCT(SUMIF(INDIRECT(personnel[]&amp;"!c7:C1000"),A96,INDIRECT(personnel[]&amp;"!d7:d1000")))+SUMPRODUCT(SUMIF(INDIRECT(personnel[]&amp;"!e7:e1000"),A96,INDIRECT(personnel[]&amp;"!f7:f1000")))</f>
        <v>0</v>
      </c>
    </row>
    <row r="97" spans="1:2" x14ac:dyDescent="0.25">
      <c r="A97" s="10"/>
      <c r="B97" s="31">
        <f ca="1">SUMPRODUCT(SUMIF(INDIRECT(personnel[]&amp;"!c7:C1000"),A97,INDIRECT(personnel[]&amp;"!d7:d1000")))+SUMPRODUCT(SUMIF(INDIRECT(personnel[]&amp;"!e7:e1000"),A97,INDIRECT(personnel[]&amp;"!f7:f1000")))</f>
        <v>0</v>
      </c>
    </row>
    <row r="98" spans="1:2" x14ac:dyDescent="0.25">
      <c r="A98" s="10"/>
      <c r="B98" s="31">
        <f ca="1">SUMPRODUCT(SUMIF(INDIRECT(personnel[]&amp;"!c7:C1000"),A98,INDIRECT(personnel[]&amp;"!d7:d1000")))+SUMPRODUCT(SUMIF(INDIRECT(personnel[]&amp;"!e7:e1000"),A98,INDIRECT(personnel[]&amp;"!f7:f1000")))</f>
        <v>0</v>
      </c>
    </row>
    <row r="99" spans="1:2" x14ac:dyDescent="0.25">
      <c r="A99" s="10"/>
      <c r="B99" s="31">
        <f ca="1">SUMPRODUCT(SUMIF(INDIRECT(personnel[]&amp;"!c7:C1000"),A99,INDIRECT(personnel[]&amp;"!d7:d1000")))+SUMPRODUCT(SUMIF(INDIRECT(personnel[]&amp;"!e7:e1000"),A99,INDIRECT(personnel[]&amp;"!f7:f1000")))</f>
        <v>0</v>
      </c>
    </row>
    <row r="100" spans="1:2" x14ac:dyDescent="0.25">
      <c r="A100" s="10"/>
      <c r="B100" s="31">
        <f ca="1">SUMPRODUCT(SUMIF(INDIRECT(personnel[]&amp;"!c7:C1000"),A100,INDIRECT(personnel[]&amp;"!d7:d1000")))+SUMPRODUCT(SUMIF(INDIRECT(personnel[]&amp;"!e7:e1000"),A100,INDIRECT(personnel[]&amp;"!f7:f1000")))</f>
        <v>0</v>
      </c>
    </row>
    <row r="101" spans="1:2" x14ac:dyDescent="0.25">
      <c r="A101" s="10"/>
      <c r="B101" s="31">
        <f ca="1">SUMPRODUCT(SUMIF(INDIRECT(personnel[]&amp;"!c7:C1000"),A101,INDIRECT(personnel[]&amp;"!d7:d1000")))+SUMPRODUCT(SUMIF(INDIRECT(personnel[]&amp;"!e7:e1000"),A101,INDIRECT(personnel[]&amp;"!f7:f1000")))</f>
        <v>0</v>
      </c>
    </row>
    <row r="102" spans="1:2" x14ac:dyDescent="0.25">
      <c r="A102" s="10"/>
      <c r="B102" s="31">
        <f ca="1">SUMPRODUCT(SUMIF(INDIRECT(personnel[]&amp;"!c7:C1000"),A102,INDIRECT(personnel[]&amp;"!d7:d1000")))+SUMPRODUCT(SUMIF(INDIRECT(personnel[]&amp;"!e7:e1000"),A102,INDIRECT(personnel[]&amp;"!f7:f1000")))</f>
        <v>0</v>
      </c>
    </row>
    <row r="103" spans="1:2" x14ac:dyDescent="0.25">
      <c r="A103" s="10"/>
      <c r="B103" s="31">
        <f ca="1">SUMPRODUCT(SUMIF(INDIRECT(personnel[]&amp;"!c7:C1000"),A103,INDIRECT(personnel[]&amp;"!d7:d1000")))+SUMPRODUCT(SUMIF(INDIRECT(personnel[]&amp;"!e7:e1000"),A103,INDIRECT(personnel[]&amp;"!f7:f1000")))</f>
        <v>0</v>
      </c>
    </row>
    <row r="104" spans="1:2" x14ac:dyDescent="0.25">
      <c r="A104" s="10"/>
      <c r="B104" s="31">
        <f ca="1">SUMPRODUCT(SUMIF(INDIRECT(personnel[]&amp;"!c7:C1000"),A104,INDIRECT(personnel[]&amp;"!d7:d1000")))+SUMPRODUCT(SUMIF(INDIRECT(personnel[]&amp;"!e7:e1000"),A104,INDIRECT(personnel[]&amp;"!f7:f1000")))</f>
        <v>0</v>
      </c>
    </row>
    <row r="105" spans="1:2" x14ac:dyDescent="0.25">
      <c r="A105" s="10"/>
      <c r="B105" s="31">
        <f ca="1">SUMPRODUCT(SUMIF(INDIRECT(personnel[]&amp;"!c7:C1000"),A105,INDIRECT(personnel[]&amp;"!d7:d1000")))+SUMPRODUCT(SUMIF(INDIRECT(personnel[]&amp;"!e7:e1000"),A105,INDIRECT(personnel[]&amp;"!f7:f1000")))</f>
        <v>0</v>
      </c>
    </row>
    <row r="106" spans="1:2" x14ac:dyDescent="0.25">
      <c r="A106" s="10"/>
      <c r="B106" s="31">
        <f ca="1">SUMPRODUCT(SUMIF(INDIRECT(personnel[]&amp;"!c7:C1000"),A106,INDIRECT(personnel[]&amp;"!d7:d1000")))+SUMPRODUCT(SUMIF(INDIRECT(personnel[]&amp;"!e7:e1000"),A106,INDIRECT(personnel[]&amp;"!f7:f1000")))</f>
        <v>0</v>
      </c>
    </row>
    <row r="107" spans="1:2" x14ac:dyDescent="0.25">
      <c r="A107" s="10"/>
      <c r="B107" s="31">
        <f ca="1">SUMPRODUCT(SUMIF(INDIRECT(personnel[]&amp;"!c7:C1000"),A107,INDIRECT(personnel[]&amp;"!d7:d1000")))+SUMPRODUCT(SUMIF(INDIRECT(personnel[]&amp;"!e7:e1000"),A107,INDIRECT(personnel[]&amp;"!f7:f1000")))</f>
        <v>0</v>
      </c>
    </row>
    <row r="108" spans="1:2" x14ac:dyDescent="0.25">
      <c r="A108" s="10"/>
      <c r="B108" s="31">
        <f ca="1">SUMPRODUCT(SUMIF(INDIRECT(personnel[]&amp;"!c7:C1000"),A108,INDIRECT(personnel[]&amp;"!d7:d1000")))+SUMPRODUCT(SUMIF(INDIRECT(personnel[]&amp;"!e7:e1000"),A108,INDIRECT(personnel[]&amp;"!f7:f1000")))</f>
        <v>0</v>
      </c>
    </row>
    <row r="109" spans="1:2" x14ac:dyDescent="0.25">
      <c r="A109" s="10"/>
      <c r="B109" s="31">
        <f ca="1">SUMPRODUCT(SUMIF(INDIRECT(personnel[]&amp;"!c7:C1000"),A109,INDIRECT(personnel[]&amp;"!d7:d1000")))+SUMPRODUCT(SUMIF(INDIRECT(personnel[]&amp;"!e7:e1000"),A109,INDIRECT(personnel[]&amp;"!f7:f1000")))</f>
        <v>0</v>
      </c>
    </row>
    <row r="110" spans="1:2" x14ac:dyDescent="0.25">
      <c r="A110" s="10"/>
      <c r="B110" s="31">
        <f ca="1">SUMPRODUCT(SUMIF(INDIRECT(personnel[]&amp;"!c7:C1000"),A110,INDIRECT(personnel[]&amp;"!d7:d1000")))+SUMPRODUCT(SUMIF(INDIRECT(personnel[]&amp;"!e7:e1000"),A110,INDIRECT(personnel[]&amp;"!f7:f1000")))</f>
        <v>0</v>
      </c>
    </row>
    <row r="111" spans="1:2" x14ac:dyDescent="0.25">
      <c r="A111" s="10"/>
      <c r="B111" s="31">
        <f ca="1">SUMPRODUCT(SUMIF(INDIRECT(personnel[]&amp;"!c7:C1000"),A111,INDIRECT(personnel[]&amp;"!d7:d1000")))+SUMPRODUCT(SUMIF(INDIRECT(personnel[]&amp;"!e7:e1000"),A111,INDIRECT(personnel[]&amp;"!f7:f1000")))</f>
        <v>0</v>
      </c>
    </row>
    <row r="112" spans="1:2" x14ac:dyDescent="0.25">
      <c r="A112" s="10"/>
      <c r="B112" s="31">
        <f ca="1">SUMPRODUCT(SUMIF(INDIRECT(personnel[]&amp;"!c7:C1000"),A112,INDIRECT(personnel[]&amp;"!d7:d1000")))+SUMPRODUCT(SUMIF(INDIRECT(personnel[]&amp;"!e7:e1000"),A112,INDIRECT(personnel[]&amp;"!f7:f1000")))</f>
        <v>0</v>
      </c>
    </row>
    <row r="113" spans="1:2" x14ac:dyDescent="0.25">
      <c r="A113" s="10"/>
      <c r="B113" s="31">
        <f ca="1">SUMPRODUCT(SUMIF(INDIRECT(personnel[]&amp;"!c7:C1000"),A113,INDIRECT(personnel[]&amp;"!d7:d1000")))+SUMPRODUCT(SUMIF(INDIRECT(personnel[]&amp;"!e7:e1000"),A113,INDIRECT(personnel[]&amp;"!f7:f1000")))</f>
        <v>0</v>
      </c>
    </row>
    <row r="114" spans="1:2" x14ac:dyDescent="0.25">
      <c r="A114" s="10"/>
      <c r="B114" s="31">
        <f ca="1">SUMPRODUCT(SUMIF(INDIRECT(personnel[]&amp;"!c7:C1000"),A114,INDIRECT(personnel[]&amp;"!d7:d1000")))+SUMPRODUCT(SUMIF(INDIRECT(personnel[]&amp;"!e7:e1000"),A114,INDIRECT(personnel[]&amp;"!f7:f1000")))</f>
        <v>0</v>
      </c>
    </row>
    <row r="115" spans="1:2" x14ac:dyDescent="0.25">
      <c r="A115" s="10"/>
      <c r="B115" s="31">
        <f ca="1">SUMPRODUCT(SUMIF(INDIRECT(personnel[]&amp;"!c7:C1000"),A115,INDIRECT(personnel[]&amp;"!d7:d1000")))+SUMPRODUCT(SUMIF(INDIRECT(personnel[]&amp;"!e7:e1000"),A115,INDIRECT(personnel[]&amp;"!f7:f1000")))</f>
        <v>0</v>
      </c>
    </row>
    <row r="116" spans="1:2" x14ac:dyDescent="0.25">
      <c r="A116" s="10"/>
      <c r="B116" s="31">
        <f ca="1">SUMPRODUCT(SUMIF(INDIRECT(personnel[]&amp;"!c7:C1000"),A116,INDIRECT(personnel[]&amp;"!d7:d1000")))+SUMPRODUCT(SUMIF(INDIRECT(personnel[]&amp;"!e7:e1000"),A116,INDIRECT(personnel[]&amp;"!f7:f1000")))</f>
        <v>0</v>
      </c>
    </row>
    <row r="117" spans="1:2" x14ac:dyDescent="0.25">
      <c r="A117" s="10"/>
      <c r="B117" s="31">
        <f ca="1">SUMPRODUCT(SUMIF(INDIRECT(personnel[]&amp;"!c7:C1000"),A117,INDIRECT(personnel[]&amp;"!d7:d1000")))+SUMPRODUCT(SUMIF(INDIRECT(personnel[]&amp;"!e7:e1000"),A117,INDIRECT(personnel[]&amp;"!f7:f1000")))</f>
        <v>0</v>
      </c>
    </row>
    <row r="118" spans="1:2" x14ac:dyDescent="0.25">
      <c r="A118" s="10"/>
      <c r="B118" s="31">
        <f ca="1">SUMPRODUCT(SUMIF(INDIRECT(personnel[]&amp;"!c7:C1000"),A118,INDIRECT(personnel[]&amp;"!d7:d1000")))+SUMPRODUCT(SUMIF(INDIRECT(personnel[]&amp;"!e7:e1000"),A118,INDIRECT(personnel[]&amp;"!f7:f1000")))</f>
        <v>0</v>
      </c>
    </row>
    <row r="119" spans="1:2" x14ac:dyDescent="0.25">
      <c r="A119" s="10"/>
      <c r="B119" s="31">
        <f ca="1">SUMPRODUCT(SUMIF(INDIRECT(personnel[]&amp;"!c7:C1000"),A119,INDIRECT(personnel[]&amp;"!d7:d1000")))+SUMPRODUCT(SUMIF(INDIRECT(personnel[]&amp;"!e7:e1000"),A119,INDIRECT(personnel[]&amp;"!f7:f1000")))</f>
        <v>0</v>
      </c>
    </row>
    <row r="120" spans="1:2" x14ac:dyDescent="0.25">
      <c r="A120" s="10"/>
      <c r="B120" s="31">
        <f ca="1">SUMPRODUCT(SUMIF(INDIRECT(personnel[]&amp;"!c7:C1000"),A120,INDIRECT(personnel[]&amp;"!d7:d1000")))+SUMPRODUCT(SUMIF(INDIRECT(personnel[]&amp;"!e7:e1000"),A120,INDIRECT(personnel[]&amp;"!f7:f1000")))</f>
        <v>0</v>
      </c>
    </row>
    <row r="121" spans="1:2" x14ac:dyDescent="0.25">
      <c r="A121" s="10"/>
      <c r="B121" s="31">
        <f ca="1">SUMPRODUCT(SUMIF(INDIRECT(personnel[]&amp;"!c7:C1000"),A121,INDIRECT(personnel[]&amp;"!d7:d1000")))+SUMPRODUCT(SUMIF(INDIRECT(personnel[]&amp;"!e7:e1000"),A121,INDIRECT(personnel[]&amp;"!f7:f1000")))</f>
        <v>0</v>
      </c>
    </row>
    <row r="122" spans="1:2" x14ac:dyDescent="0.25">
      <c r="A122" s="10"/>
      <c r="B122" s="31">
        <f ca="1">SUMPRODUCT(SUMIF(INDIRECT(personnel[]&amp;"!c7:C1000"),A122,INDIRECT(personnel[]&amp;"!d7:d1000")))+SUMPRODUCT(SUMIF(INDIRECT(personnel[]&amp;"!e7:e1000"),A122,INDIRECT(personnel[]&amp;"!f7:f1000")))</f>
        <v>0</v>
      </c>
    </row>
    <row r="123" spans="1:2" x14ac:dyDescent="0.25">
      <c r="A123" s="10"/>
      <c r="B123" s="31">
        <f ca="1">SUMPRODUCT(SUMIF(INDIRECT(personnel[]&amp;"!c7:C1000"),A123,INDIRECT(personnel[]&amp;"!d7:d1000")))+SUMPRODUCT(SUMIF(INDIRECT(personnel[]&amp;"!e7:e1000"),A123,INDIRECT(personnel[]&amp;"!f7:f1000")))</f>
        <v>0</v>
      </c>
    </row>
    <row r="124" spans="1:2" x14ac:dyDescent="0.25">
      <c r="A124" s="10"/>
      <c r="B124" s="31">
        <f ca="1">SUMPRODUCT(SUMIF(INDIRECT(personnel[]&amp;"!c7:C1000"),A124,INDIRECT(personnel[]&amp;"!d7:d1000")))+SUMPRODUCT(SUMIF(INDIRECT(personnel[]&amp;"!e7:e1000"),A124,INDIRECT(personnel[]&amp;"!f7:f1000")))</f>
        <v>0</v>
      </c>
    </row>
    <row r="125" spans="1:2" x14ac:dyDescent="0.25">
      <c r="A125" s="10"/>
      <c r="B125" s="31">
        <f ca="1">SUMPRODUCT(SUMIF(INDIRECT(personnel[]&amp;"!c7:C1000"),A125,INDIRECT(personnel[]&amp;"!d7:d1000")))+SUMPRODUCT(SUMIF(INDIRECT(personnel[]&amp;"!e7:e1000"),A125,INDIRECT(personnel[]&amp;"!f7:f1000")))</f>
        <v>0</v>
      </c>
    </row>
    <row r="126" spans="1:2" x14ac:dyDescent="0.25">
      <c r="A126" s="10"/>
      <c r="B126" s="31">
        <f ca="1">SUMPRODUCT(SUMIF(INDIRECT(personnel[]&amp;"!c7:C1000"),A126,INDIRECT(personnel[]&amp;"!d7:d1000")))+SUMPRODUCT(SUMIF(INDIRECT(personnel[]&amp;"!e7:e1000"),A126,INDIRECT(personnel[]&amp;"!f7:f1000")))</f>
        <v>0</v>
      </c>
    </row>
    <row r="127" spans="1:2" x14ac:dyDescent="0.25">
      <c r="A127" s="10"/>
      <c r="B127" s="31">
        <f ca="1">SUMPRODUCT(SUMIF(INDIRECT(personnel[]&amp;"!c7:C1000"),A127,INDIRECT(personnel[]&amp;"!d7:d1000")))+SUMPRODUCT(SUMIF(INDIRECT(personnel[]&amp;"!e7:e1000"),A127,INDIRECT(personnel[]&amp;"!f7:f1000")))</f>
        <v>0</v>
      </c>
    </row>
    <row r="128" spans="1:2" x14ac:dyDescent="0.25">
      <c r="A128" s="10"/>
      <c r="B128" s="31">
        <f ca="1">SUMPRODUCT(SUMIF(INDIRECT(personnel[]&amp;"!c7:C1000"),A128,INDIRECT(personnel[]&amp;"!d7:d1000")))+SUMPRODUCT(SUMIF(INDIRECT(personnel[]&amp;"!e7:e1000"),A128,INDIRECT(personnel[]&amp;"!f7:f1000")))</f>
        <v>0</v>
      </c>
    </row>
    <row r="129" spans="1:2" x14ac:dyDescent="0.25">
      <c r="A129" s="10"/>
      <c r="B129" s="31">
        <f ca="1">SUMPRODUCT(SUMIF(INDIRECT(personnel[]&amp;"!c7:C1000"),A129,INDIRECT(personnel[]&amp;"!d7:d1000")))+SUMPRODUCT(SUMIF(INDIRECT(personnel[]&amp;"!e7:e1000"),A129,INDIRECT(personnel[]&amp;"!f7:f1000")))</f>
        <v>0</v>
      </c>
    </row>
    <row r="130" spans="1:2" x14ac:dyDescent="0.25">
      <c r="A130" s="10"/>
      <c r="B130" s="31">
        <f ca="1">SUMPRODUCT(SUMIF(INDIRECT(personnel[]&amp;"!c7:C1000"),A130,INDIRECT(personnel[]&amp;"!d7:d1000")))+SUMPRODUCT(SUMIF(INDIRECT(personnel[]&amp;"!e7:e1000"),A130,INDIRECT(personnel[]&amp;"!f7:f1000")))</f>
        <v>0</v>
      </c>
    </row>
    <row r="131" spans="1:2" x14ac:dyDescent="0.25">
      <c r="A131" s="10"/>
      <c r="B131" s="31">
        <f ca="1">SUMPRODUCT(SUMIF(INDIRECT(personnel[]&amp;"!c7:C1000"),A131,INDIRECT(personnel[]&amp;"!d7:d1000")))+SUMPRODUCT(SUMIF(INDIRECT(personnel[]&amp;"!e7:e1000"),A131,INDIRECT(personnel[]&amp;"!f7:f1000")))</f>
        <v>0</v>
      </c>
    </row>
    <row r="132" spans="1:2" x14ac:dyDescent="0.25">
      <c r="A132" s="10"/>
      <c r="B132" s="31">
        <f ca="1">SUMPRODUCT(SUMIF(INDIRECT(personnel[]&amp;"!c7:C1000"),A132,INDIRECT(personnel[]&amp;"!d7:d1000")))+SUMPRODUCT(SUMIF(INDIRECT(personnel[]&amp;"!e7:e1000"),A132,INDIRECT(personnel[]&amp;"!f7:f1000")))</f>
        <v>0</v>
      </c>
    </row>
    <row r="133" spans="1:2" x14ac:dyDescent="0.25">
      <c r="A133" s="10"/>
      <c r="B133" s="31">
        <f ca="1">SUMPRODUCT(SUMIF(INDIRECT(personnel[]&amp;"!c7:C1000"),A133,INDIRECT(personnel[]&amp;"!d7:d1000")))+SUMPRODUCT(SUMIF(INDIRECT(personnel[]&amp;"!e7:e1000"),A133,INDIRECT(personnel[]&amp;"!f7:f1000")))</f>
        <v>0</v>
      </c>
    </row>
    <row r="134" spans="1:2" x14ac:dyDescent="0.25">
      <c r="A134" s="10"/>
      <c r="B134" s="31">
        <f ca="1">SUMPRODUCT(SUMIF(INDIRECT(personnel[]&amp;"!c7:C1000"),A134,INDIRECT(personnel[]&amp;"!d7:d1000")))+SUMPRODUCT(SUMIF(INDIRECT(personnel[]&amp;"!e7:e1000"),A134,INDIRECT(personnel[]&amp;"!f7:f1000")))</f>
        <v>0</v>
      </c>
    </row>
    <row r="135" spans="1:2" x14ac:dyDescent="0.25">
      <c r="A135" s="10"/>
      <c r="B135" s="31">
        <f ca="1">SUMPRODUCT(SUMIF(INDIRECT(personnel[]&amp;"!c7:C1000"),A135,INDIRECT(personnel[]&amp;"!d7:d1000")))+SUMPRODUCT(SUMIF(INDIRECT(personnel[]&amp;"!e7:e1000"),A135,INDIRECT(personnel[]&amp;"!f7:f1000")))</f>
        <v>0</v>
      </c>
    </row>
    <row r="136" spans="1:2" x14ac:dyDescent="0.25">
      <c r="A136" s="10"/>
      <c r="B136" s="31">
        <f ca="1">SUMPRODUCT(SUMIF(INDIRECT(personnel[]&amp;"!c7:C1000"),A136,INDIRECT(personnel[]&amp;"!d7:d1000")))+SUMPRODUCT(SUMIF(INDIRECT(personnel[]&amp;"!e7:e1000"),A136,INDIRECT(personnel[]&amp;"!f7:f1000")))</f>
        <v>0</v>
      </c>
    </row>
    <row r="137" spans="1:2" x14ac:dyDescent="0.25">
      <c r="A137" s="10"/>
      <c r="B137" s="31">
        <f ca="1">SUMPRODUCT(SUMIF(INDIRECT(personnel[]&amp;"!c7:C1000"),A137,INDIRECT(personnel[]&amp;"!d7:d1000")))+SUMPRODUCT(SUMIF(INDIRECT(personnel[]&amp;"!e7:e1000"),A137,INDIRECT(personnel[]&amp;"!f7:f1000")))</f>
        <v>0</v>
      </c>
    </row>
  </sheetData>
  <autoFilter ref="A1:A137">
    <sortState ref="A2:F750">
      <sortCondition ref="A1:A750"/>
    </sortState>
  </autoFilter>
  <sortState ref="A3:B154">
    <sortCondition ref="A3:A154"/>
  </sortState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zoomScale="85" zoomScaleNormal="85" workbookViewId="0">
      <pane ySplit="3" topLeftCell="A4" activePane="bottomLeft" state="frozen"/>
      <selection pane="bottomLeft" activeCell="C25" sqref="C25"/>
    </sheetView>
  </sheetViews>
  <sheetFormatPr baseColWidth="10" defaultRowHeight="15" x14ac:dyDescent="0.25"/>
  <cols>
    <col min="1" max="1" width="14.5703125" bestFit="1" customWidth="1"/>
    <col min="2" max="2" width="16.140625" bestFit="1" customWidth="1"/>
    <col min="3" max="3" width="24.85546875" bestFit="1" customWidth="1"/>
    <col min="4" max="4" width="10" bestFit="1" customWidth="1"/>
    <col min="5" max="5" width="24.85546875" bestFit="1" customWidth="1"/>
    <col min="6" max="6" width="10" bestFit="1" customWidth="1"/>
    <col min="7" max="7" width="24.85546875" bestFit="1" customWidth="1"/>
    <col min="8" max="8" width="10" bestFit="1" customWidth="1"/>
    <col min="9" max="9" width="24.85546875" customWidth="1"/>
    <col min="10" max="10" width="10" customWidth="1"/>
    <col min="11" max="11" width="24.85546875" customWidth="1"/>
    <col min="12" max="12" width="10" customWidth="1"/>
    <col min="13" max="13" width="24.85546875" customWidth="1"/>
    <col min="14" max="14" width="10" customWidth="1"/>
    <col min="16" max="16" width="39" customWidth="1"/>
  </cols>
  <sheetData>
    <row r="1" spans="1:16" ht="18" x14ac:dyDescent="0.25">
      <c r="A1" s="1"/>
      <c r="B1" s="27" t="s">
        <v>96</v>
      </c>
      <c r="C1" s="27"/>
      <c r="D1" s="27"/>
      <c r="E1" s="27"/>
      <c r="F1" s="27"/>
      <c r="G1" s="27"/>
      <c r="H1" s="27"/>
      <c r="I1" s="27"/>
      <c r="J1" s="27"/>
    </row>
    <row r="2" spans="1:16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6" ht="33.75" customHeight="1" x14ac:dyDescent="0.25">
      <c r="A3" s="8" t="s">
        <v>0</v>
      </c>
      <c r="B3" s="8" t="s">
        <v>3</v>
      </c>
      <c r="C3" s="9" t="s">
        <v>9</v>
      </c>
      <c r="D3" s="9" t="s">
        <v>14</v>
      </c>
      <c r="E3" s="9" t="s">
        <v>10</v>
      </c>
      <c r="F3" s="9" t="s">
        <v>15</v>
      </c>
      <c r="G3" s="9" t="s">
        <v>13</v>
      </c>
      <c r="H3" s="9" t="s">
        <v>16</v>
      </c>
      <c r="I3" s="9" t="s">
        <v>9</v>
      </c>
      <c r="J3" s="9" t="s">
        <v>14</v>
      </c>
      <c r="K3" s="9" t="s">
        <v>10</v>
      </c>
      <c r="L3" s="9" t="s">
        <v>15</v>
      </c>
      <c r="M3" s="9" t="s">
        <v>13</v>
      </c>
      <c r="N3" s="9" t="s">
        <v>16</v>
      </c>
      <c r="O3" s="9" t="s">
        <v>1</v>
      </c>
      <c r="P3" s="8" t="s">
        <v>17</v>
      </c>
    </row>
    <row r="4" spans="1:16" x14ac:dyDescent="0.25">
      <c r="A4" s="3"/>
      <c r="B4" s="3"/>
      <c r="C4" s="3"/>
      <c r="D4" s="3"/>
      <c r="E4" s="3"/>
      <c r="F4" s="3"/>
      <c r="G4" s="3"/>
      <c r="H4" s="3"/>
      <c r="I4" s="3"/>
      <c r="J4" s="4"/>
    </row>
    <row r="5" spans="1:16" ht="36" x14ac:dyDescent="0.55000000000000004">
      <c r="A5" s="25">
        <v>2021</v>
      </c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</row>
    <row r="6" spans="1:16" x14ac:dyDescent="0.25">
      <c r="A6" s="3" t="s">
        <v>2</v>
      </c>
      <c r="B6" s="13"/>
      <c r="C6" s="14"/>
      <c r="D6" s="14"/>
      <c r="E6" s="14"/>
      <c r="F6" s="14"/>
      <c r="G6" s="14"/>
      <c r="H6" s="14"/>
      <c r="I6" s="14"/>
      <c r="J6" s="15"/>
    </row>
    <row r="7" spans="1:16" x14ac:dyDescent="0.25">
      <c r="A7" s="28">
        <v>32</v>
      </c>
      <c r="B7" s="5" t="s">
        <v>4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17">
        <f>+D7+F7+H7+J7+L7+N7</f>
        <v>0</v>
      </c>
      <c r="P7" s="16"/>
    </row>
    <row r="8" spans="1:16" x14ac:dyDescent="0.25">
      <c r="A8" s="29"/>
      <c r="B8" s="6" t="s">
        <v>5</v>
      </c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17">
        <f>+D8+F8+H8+J8+L8+N8</f>
        <v>0</v>
      </c>
      <c r="P8" s="17"/>
    </row>
    <row r="9" spans="1:16" x14ac:dyDescent="0.25">
      <c r="A9" s="29"/>
      <c r="B9" s="6" t="s">
        <v>6</v>
      </c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17">
        <f>+D9+F9+H9+J9+L9+N9</f>
        <v>0</v>
      </c>
      <c r="P9" s="17"/>
    </row>
    <row r="10" spans="1:16" x14ac:dyDescent="0.25">
      <c r="A10" s="29"/>
      <c r="B10" s="6" t="s">
        <v>7</v>
      </c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17">
        <f>+D10+F10+H10+J10+L10+N10</f>
        <v>0</v>
      </c>
      <c r="P10" s="17"/>
    </row>
    <row r="11" spans="1:16" x14ac:dyDescent="0.25">
      <c r="A11" s="29"/>
      <c r="B11" s="7" t="s">
        <v>8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18">
        <f>+D11+F11+H11+J11+L11+N11</f>
        <v>0</v>
      </c>
      <c r="P11" s="18"/>
    </row>
    <row r="12" spans="1:16" x14ac:dyDescent="0.25">
      <c r="A12" s="30"/>
      <c r="B12" s="20" t="s">
        <v>11</v>
      </c>
      <c r="C12" s="11">
        <f>+SUM(O7:O11)</f>
        <v>0</v>
      </c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9"/>
      <c r="P12" s="19"/>
    </row>
    <row r="13" spans="1:16" x14ac:dyDescent="0.25">
      <c r="A13" s="28">
        <v>33</v>
      </c>
      <c r="B13" s="5" t="s">
        <v>4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17">
        <f>+D13+F13+H13+J13+L13+N13</f>
        <v>0</v>
      </c>
      <c r="P13" s="16"/>
    </row>
    <row r="14" spans="1:16" x14ac:dyDescent="0.25">
      <c r="A14" s="29"/>
      <c r="B14" s="6" t="s">
        <v>5</v>
      </c>
      <c r="C14" t="s">
        <v>59</v>
      </c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17">
        <f>+D14+F14+H14+J14+L14+N14</f>
        <v>0</v>
      </c>
      <c r="P14" s="17"/>
    </row>
    <row r="15" spans="1:16" x14ac:dyDescent="0.25">
      <c r="A15" s="29"/>
      <c r="B15" s="6" t="s">
        <v>6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17">
        <f>+D15+F15+H15+J15+L15+N15</f>
        <v>0</v>
      </c>
      <c r="P15" s="17"/>
    </row>
    <row r="16" spans="1:16" x14ac:dyDescent="0.25">
      <c r="A16" s="29"/>
      <c r="B16" s="6" t="s">
        <v>7</v>
      </c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17">
        <f>+D16+F16+H16+J16+L16+N16</f>
        <v>0</v>
      </c>
      <c r="P16" s="17"/>
    </row>
    <row r="17" spans="1:16" x14ac:dyDescent="0.25">
      <c r="A17" s="29"/>
      <c r="B17" s="7" t="s">
        <v>8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18">
        <f>+D17+F17+H17+J17+L17+N17</f>
        <v>0</v>
      </c>
      <c r="P17" s="18"/>
    </row>
    <row r="18" spans="1:16" x14ac:dyDescent="0.25">
      <c r="A18" s="30"/>
      <c r="B18" s="20" t="s">
        <v>11</v>
      </c>
      <c r="C18" s="11">
        <f>+SUM(O13:O17)</f>
        <v>0</v>
      </c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9"/>
      <c r="P18" s="19"/>
    </row>
    <row r="19" spans="1:16" x14ac:dyDescent="0.25">
      <c r="A19" s="28">
        <v>34</v>
      </c>
      <c r="B19" s="5" t="s">
        <v>4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17">
        <f>+D19+F19+H19+J19+L19+N19</f>
        <v>0</v>
      </c>
      <c r="P19" s="16"/>
    </row>
    <row r="20" spans="1:16" x14ac:dyDescent="0.25">
      <c r="A20" s="29"/>
      <c r="B20" s="6" t="s">
        <v>5</v>
      </c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17">
        <f>+D20+F20+H20+J20+L20+N20</f>
        <v>0</v>
      </c>
      <c r="P20" s="17"/>
    </row>
    <row r="21" spans="1:16" x14ac:dyDescent="0.25">
      <c r="A21" s="29"/>
      <c r="B21" s="6" t="s">
        <v>6</v>
      </c>
      <c r="C21" t="s">
        <v>59</v>
      </c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17">
        <f>+D21+F21+H21+J21+L21+N21</f>
        <v>0</v>
      </c>
      <c r="P21" s="17"/>
    </row>
    <row r="22" spans="1:16" x14ac:dyDescent="0.25">
      <c r="A22" s="29"/>
      <c r="B22" s="6" t="s">
        <v>7</v>
      </c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17">
        <f>+D22+F22+H22+J22+L22+N22</f>
        <v>0</v>
      </c>
      <c r="P22" s="17"/>
    </row>
    <row r="23" spans="1:16" x14ac:dyDescent="0.25">
      <c r="A23" s="29"/>
      <c r="B23" s="7" t="s">
        <v>8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18">
        <f>+D23+F23+H23+J23+L23+N23</f>
        <v>0</v>
      </c>
      <c r="P23" s="18"/>
    </row>
    <row r="24" spans="1:16" x14ac:dyDescent="0.25">
      <c r="A24" s="30"/>
      <c r="B24" s="20" t="s">
        <v>11</v>
      </c>
      <c r="C24" s="11">
        <f>+SUM(O19:O23)</f>
        <v>0</v>
      </c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9"/>
      <c r="P24" s="19"/>
    </row>
    <row r="25" spans="1:16" x14ac:dyDescent="0.25">
      <c r="A25" s="28">
        <v>35</v>
      </c>
      <c r="B25" s="5" t="s">
        <v>4</v>
      </c>
      <c r="C25" s="5"/>
      <c r="D25" s="5">
        <v>8</v>
      </c>
      <c r="E25" s="5"/>
      <c r="F25" s="5"/>
      <c r="G25" s="5"/>
      <c r="H25" s="5"/>
      <c r="I25" s="5"/>
      <c r="J25" s="5"/>
      <c r="K25" s="5"/>
      <c r="L25" s="5"/>
      <c r="M25" s="5"/>
      <c r="N25" s="5"/>
      <c r="O25" s="17">
        <f>+D25+F25+H25+J25+L25+N25</f>
        <v>8</v>
      </c>
      <c r="P25" s="16"/>
    </row>
    <row r="26" spans="1:16" x14ac:dyDescent="0.25">
      <c r="A26" s="29"/>
      <c r="B26" s="6" t="s">
        <v>5</v>
      </c>
      <c r="C26" s="6"/>
      <c r="D26" s="6">
        <v>1</v>
      </c>
      <c r="E26" t="s">
        <v>59</v>
      </c>
      <c r="F26" s="6">
        <v>7.5</v>
      </c>
      <c r="G26" s="6"/>
      <c r="H26" s="6"/>
      <c r="I26" s="6"/>
      <c r="J26" s="6"/>
      <c r="K26" s="6"/>
      <c r="L26" s="6"/>
      <c r="M26" s="6"/>
      <c r="N26" s="6"/>
      <c r="O26" s="17">
        <f>+D26+F26+H26+J26+L26+N26</f>
        <v>8.5</v>
      </c>
      <c r="P26" s="17"/>
    </row>
    <row r="27" spans="1:16" x14ac:dyDescent="0.25">
      <c r="A27" s="29"/>
      <c r="B27" s="6" t="s">
        <v>6</v>
      </c>
      <c r="C27" t="s">
        <v>36</v>
      </c>
      <c r="D27" s="6">
        <v>8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17">
        <f>+D27+F27+H27+J27+L27+N27</f>
        <v>8</v>
      </c>
      <c r="P27" s="17"/>
    </row>
    <row r="28" spans="1:16" x14ac:dyDescent="0.25">
      <c r="A28" s="29"/>
      <c r="B28" s="6" t="s">
        <v>7</v>
      </c>
      <c r="C28" s="6"/>
      <c r="D28" s="6">
        <v>8.5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17">
        <f>+D28+F28+H28+J28+L28+N28</f>
        <v>8.5</v>
      </c>
      <c r="P28" s="17"/>
    </row>
    <row r="29" spans="1:16" x14ac:dyDescent="0.25">
      <c r="A29" s="29"/>
      <c r="B29" s="7" t="s">
        <v>8</v>
      </c>
      <c r="C29" s="7"/>
      <c r="D29" s="7">
        <v>4</v>
      </c>
      <c r="E29" s="7"/>
      <c r="F29" s="7"/>
      <c r="G29" s="7"/>
      <c r="H29" s="7"/>
      <c r="I29" s="7"/>
      <c r="J29" s="7"/>
      <c r="K29" s="7"/>
      <c r="L29" s="7"/>
      <c r="M29" s="7"/>
      <c r="N29" s="7"/>
      <c r="O29" s="18">
        <f>+D29+F29+H29+J29+L29+N29</f>
        <v>4</v>
      </c>
      <c r="P29" s="18"/>
    </row>
    <row r="30" spans="1:16" x14ac:dyDescent="0.25">
      <c r="A30" s="30"/>
      <c r="B30" s="20" t="s">
        <v>11</v>
      </c>
      <c r="C30" s="11">
        <f>+SUM(O25:O29)</f>
        <v>37</v>
      </c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9"/>
      <c r="P30" s="19"/>
    </row>
    <row r="31" spans="1:16" x14ac:dyDescent="0.25">
      <c r="A31" s="28">
        <v>36</v>
      </c>
      <c r="B31" s="5" t="s">
        <v>4</v>
      </c>
      <c r="C31" s="5"/>
      <c r="D31" s="5">
        <v>1.5</v>
      </c>
      <c r="E31" t="s">
        <v>49</v>
      </c>
      <c r="F31" s="5">
        <v>7</v>
      </c>
      <c r="G31" s="5"/>
      <c r="H31" s="5"/>
      <c r="I31" s="5"/>
      <c r="J31" s="5"/>
      <c r="K31" s="5"/>
      <c r="L31" s="5"/>
      <c r="M31" s="5"/>
      <c r="N31" s="5"/>
      <c r="O31" s="17">
        <f>+D31+F31+H31+J31+L31+N31</f>
        <v>8.5</v>
      </c>
      <c r="P31" s="16"/>
    </row>
    <row r="32" spans="1:16" x14ac:dyDescent="0.25">
      <c r="A32" s="29"/>
      <c r="B32" s="6" t="s">
        <v>5</v>
      </c>
      <c r="C32" s="6"/>
      <c r="D32" s="6">
        <v>8.5</v>
      </c>
      <c r="E32" s="6"/>
      <c r="F32" s="6"/>
      <c r="G32" s="6"/>
      <c r="H32" s="6"/>
      <c r="I32" s="6"/>
      <c r="J32" s="6"/>
      <c r="K32" s="6"/>
      <c r="L32" s="6"/>
      <c r="M32" s="6"/>
      <c r="N32" s="6"/>
      <c r="O32" s="17">
        <f>+D32+F32+H32+J32+L32+N32</f>
        <v>8.5</v>
      </c>
      <c r="P32" s="17"/>
    </row>
    <row r="33" spans="1:16" x14ac:dyDescent="0.25">
      <c r="A33" s="29"/>
      <c r="B33" s="6" t="s">
        <v>6</v>
      </c>
      <c r="C33" t="s">
        <v>59</v>
      </c>
      <c r="D33" s="6">
        <v>11</v>
      </c>
      <c r="E33" s="6"/>
      <c r="F33" s="6"/>
      <c r="G33" s="6"/>
      <c r="H33" s="6"/>
      <c r="I33" s="6"/>
      <c r="J33" s="6"/>
      <c r="K33" s="6"/>
      <c r="L33" s="6"/>
      <c r="M33" s="6"/>
      <c r="N33" s="6"/>
      <c r="O33" s="17">
        <f>+D33+F33+H33+J33+L33+N33</f>
        <v>11</v>
      </c>
      <c r="P33" s="17"/>
    </row>
    <row r="34" spans="1:16" x14ac:dyDescent="0.25">
      <c r="A34" s="29"/>
      <c r="B34" s="6" t="s">
        <v>7</v>
      </c>
      <c r="C34" s="6"/>
      <c r="D34" s="6">
        <v>8</v>
      </c>
      <c r="E34" s="6"/>
      <c r="F34" s="6"/>
      <c r="G34" s="6"/>
      <c r="H34" s="6"/>
      <c r="I34" s="6"/>
      <c r="J34" s="6"/>
      <c r="K34" s="6"/>
      <c r="L34" s="6"/>
      <c r="M34" s="6"/>
      <c r="N34" s="6"/>
      <c r="O34" s="17">
        <f>+D34+F34+H34+J34+L34+N34</f>
        <v>8</v>
      </c>
      <c r="P34" s="17"/>
    </row>
    <row r="35" spans="1:16" x14ac:dyDescent="0.25">
      <c r="A35" s="29"/>
      <c r="B35" s="7" t="s">
        <v>8</v>
      </c>
      <c r="C35" s="7"/>
      <c r="D35" s="7">
        <v>4.5</v>
      </c>
      <c r="E35" s="7"/>
      <c r="F35" s="7"/>
      <c r="G35" s="7"/>
      <c r="H35" s="7"/>
      <c r="I35" s="7"/>
      <c r="J35" s="7"/>
      <c r="K35" s="7"/>
      <c r="L35" s="7"/>
      <c r="M35" s="7"/>
      <c r="N35" s="7"/>
      <c r="O35" s="18">
        <f>+D35+F35+H35+J35+L35+N35</f>
        <v>4.5</v>
      </c>
      <c r="P35" s="18"/>
    </row>
    <row r="36" spans="1:16" x14ac:dyDescent="0.25">
      <c r="A36" s="30"/>
      <c r="B36" s="21" t="s">
        <v>11</v>
      </c>
      <c r="C36" s="11">
        <f>+SUM(O31:O35)</f>
        <v>40.5</v>
      </c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9"/>
      <c r="P36" s="19"/>
    </row>
    <row r="37" spans="1:16" x14ac:dyDescent="0.25">
      <c r="A37" s="28">
        <v>37</v>
      </c>
      <c r="B37" s="5" t="s">
        <v>4</v>
      </c>
      <c r="C37" t="s">
        <v>59</v>
      </c>
      <c r="D37" s="5">
        <v>1.5</v>
      </c>
      <c r="E37" t="s">
        <v>36</v>
      </c>
      <c r="F37" s="5">
        <v>2.5</v>
      </c>
      <c r="G37" t="s">
        <v>49</v>
      </c>
      <c r="H37" s="5">
        <v>4.5</v>
      </c>
      <c r="I37" s="5"/>
      <c r="J37" s="5"/>
      <c r="K37" s="5"/>
      <c r="L37" s="5"/>
      <c r="M37" s="5"/>
      <c r="N37" s="5"/>
      <c r="O37" s="17">
        <f>+D37+F37+H37+J37+L37+N37</f>
        <v>8.5</v>
      </c>
      <c r="P37" s="16"/>
    </row>
    <row r="38" spans="1:16" x14ac:dyDescent="0.25">
      <c r="A38" s="29"/>
      <c r="B38" s="6" t="s">
        <v>5</v>
      </c>
      <c r="C38" t="s">
        <v>59</v>
      </c>
      <c r="D38" s="6">
        <v>1</v>
      </c>
      <c r="E38" s="6"/>
      <c r="F38" s="6">
        <v>7</v>
      </c>
      <c r="G38" s="6"/>
      <c r="H38" s="6"/>
      <c r="I38" s="6"/>
      <c r="J38" s="6"/>
      <c r="K38" s="6"/>
      <c r="L38" s="6"/>
      <c r="M38" s="6"/>
      <c r="N38" s="6"/>
      <c r="O38" s="17">
        <f>+D38+F38+H38+J38+L38+N38</f>
        <v>8</v>
      </c>
      <c r="P38" s="17"/>
    </row>
    <row r="39" spans="1:16" x14ac:dyDescent="0.25">
      <c r="A39" s="29"/>
      <c r="B39" s="6" t="s">
        <v>6</v>
      </c>
      <c r="C39" t="s">
        <v>59</v>
      </c>
      <c r="D39" s="6">
        <v>7.5</v>
      </c>
      <c r="E39" s="6"/>
      <c r="F39" s="6">
        <v>1.5</v>
      </c>
      <c r="G39" s="6"/>
      <c r="H39" s="6"/>
      <c r="I39" s="6"/>
      <c r="J39" s="6"/>
      <c r="K39" s="6"/>
      <c r="L39" s="6"/>
      <c r="M39" s="6"/>
      <c r="N39" s="6"/>
      <c r="O39" s="17">
        <f>+D39+F39+H39+J39+L39+N39</f>
        <v>9</v>
      </c>
      <c r="P39" s="17"/>
    </row>
    <row r="40" spans="1:16" x14ac:dyDescent="0.25">
      <c r="A40" s="29"/>
      <c r="B40" s="6" t="s">
        <v>7</v>
      </c>
      <c r="C40" t="s">
        <v>59</v>
      </c>
      <c r="D40" s="6">
        <v>1.5</v>
      </c>
      <c r="E40" t="s">
        <v>49</v>
      </c>
      <c r="F40" s="6">
        <v>4.5</v>
      </c>
      <c r="G40" s="6"/>
      <c r="H40" s="6">
        <v>2</v>
      </c>
      <c r="I40" s="6"/>
      <c r="J40" s="6"/>
      <c r="K40" s="6"/>
      <c r="L40" s="6"/>
      <c r="M40" s="6"/>
      <c r="N40" s="6"/>
      <c r="O40" s="17">
        <f>+D40+F40+H40+J40+L40+N40</f>
        <v>8</v>
      </c>
      <c r="P40" s="17"/>
    </row>
    <row r="41" spans="1:16" x14ac:dyDescent="0.25">
      <c r="A41" s="29"/>
      <c r="B41" s="7" t="s">
        <v>8</v>
      </c>
      <c r="C41" t="s">
        <v>59</v>
      </c>
      <c r="D41" s="7">
        <v>4</v>
      </c>
      <c r="E41" s="7"/>
      <c r="F41" s="7"/>
      <c r="G41" s="7"/>
      <c r="H41" s="7"/>
      <c r="I41" s="7"/>
      <c r="J41" s="7"/>
      <c r="K41" s="7"/>
      <c r="L41" s="7"/>
      <c r="M41" s="7"/>
      <c r="N41" s="7"/>
      <c r="O41" s="18">
        <f>+D41+F41+H41+J41+L41+N41</f>
        <v>4</v>
      </c>
      <c r="P41" s="18"/>
    </row>
    <row r="42" spans="1:16" x14ac:dyDescent="0.25">
      <c r="A42" s="30"/>
      <c r="B42" s="21" t="s">
        <v>11</v>
      </c>
      <c r="C42" s="11">
        <f>+SUM(O37:O41)</f>
        <v>37.5</v>
      </c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9"/>
      <c r="P42" s="19"/>
    </row>
    <row r="43" spans="1:16" x14ac:dyDescent="0.25">
      <c r="A43" s="28">
        <v>38</v>
      </c>
      <c r="B43" s="5" t="s">
        <v>4</v>
      </c>
      <c r="C43" s="5"/>
      <c r="D43" s="5">
        <v>1.5</v>
      </c>
      <c r="E43" s="5"/>
      <c r="F43" s="5">
        <v>6.5</v>
      </c>
      <c r="G43" s="5"/>
      <c r="H43" s="5"/>
      <c r="I43" s="5"/>
      <c r="J43" s="5"/>
      <c r="K43" s="5"/>
      <c r="L43" s="5"/>
      <c r="M43" s="5"/>
      <c r="N43" s="5"/>
      <c r="O43" s="17">
        <f>+D43+F43+H43+J43+L43+N43</f>
        <v>8</v>
      </c>
      <c r="P43" s="16"/>
    </row>
    <row r="44" spans="1:16" x14ac:dyDescent="0.25">
      <c r="A44" s="29"/>
      <c r="B44" s="6" t="s">
        <v>5</v>
      </c>
      <c r="C44" s="6"/>
      <c r="D44" s="6">
        <v>7</v>
      </c>
      <c r="E44" t="s">
        <v>49</v>
      </c>
      <c r="F44" s="6">
        <v>1</v>
      </c>
      <c r="G44" s="6"/>
      <c r="H44" s="6"/>
      <c r="I44" s="6"/>
      <c r="J44" s="6"/>
      <c r="K44" s="6"/>
      <c r="L44" s="6"/>
      <c r="M44" s="6"/>
      <c r="N44" s="6"/>
      <c r="O44" s="17">
        <f>+D44+F44+H44+J44+L44+N44</f>
        <v>8</v>
      </c>
      <c r="P44" s="17"/>
    </row>
    <row r="45" spans="1:16" x14ac:dyDescent="0.25">
      <c r="A45" s="29"/>
      <c r="B45" s="6" t="s">
        <v>6</v>
      </c>
      <c r="C45" s="6"/>
      <c r="D45" s="6">
        <v>9.5</v>
      </c>
      <c r="E45" t="s">
        <v>36</v>
      </c>
      <c r="F45" s="6">
        <v>0.5</v>
      </c>
      <c r="G45" s="6"/>
      <c r="H45" s="6"/>
      <c r="I45" s="6"/>
      <c r="J45" s="6"/>
      <c r="K45" s="6"/>
      <c r="L45" s="6"/>
      <c r="M45" s="6"/>
      <c r="N45" s="6"/>
      <c r="O45" s="17">
        <f>+D45+F45+H45+J45+L45+N45</f>
        <v>10</v>
      </c>
      <c r="P45" s="17"/>
    </row>
    <row r="46" spans="1:16" x14ac:dyDescent="0.25">
      <c r="A46" s="29"/>
      <c r="B46" s="6" t="s">
        <v>7</v>
      </c>
      <c r="C46" s="6"/>
      <c r="D46" s="6">
        <v>2.5</v>
      </c>
      <c r="E46" t="s">
        <v>36</v>
      </c>
      <c r="F46" s="6">
        <v>1</v>
      </c>
      <c r="G46" s="6"/>
      <c r="H46" s="6">
        <v>4</v>
      </c>
      <c r="I46" s="6"/>
      <c r="J46" s="6">
        <v>0.5</v>
      </c>
      <c r="K46" s="6"/>
      <c r="L46" s="6"/>
      <c r="M46" s="6"/>
      <c r="N46" s="6"/>
      <c r="O46" s="17">
        <f>+D46+F46+H46+J46+L46+N46</f>
        <v>8</v>
      </c>
      <c r="P46" s="17"/>
    </row>
    <row r="47" spans="1:16" x14ac:dyDescent="0.25">
      <c r="A47" s="29"/>
      <c r="B47" s="7" t="s">
        <v>8</v>
      </c>
      <c r="C47" s="7"/>
      <c r="D47" s="7">
        <v>4</v>
      </c>
      <c r="E47" s="7"/>
      <c r="F47" s="7"/>
      <c r="G47" s="7"/>
      <c r="H47" s="7"/>
      <c r="I47" s="7"/>
      <c r="J47" s="7"/>
      <c r="K47" s="7"/>
      <c r="L47" s="7"/>
      <c r="M47" s="7"/>
      <c r="N47" s="7"/>
      <c r="O47" s="18">
        <f>+D47+F47+H47+J47+L47+N47</f>
        <v>4</v>
      </c>
      <c r="P47" s="18"/>
    </row>
    <row r="48" spans="1:16" x14ac:dyDescent="0.25">
      <c r="A48" s="30"/>
      <c r="B48" s="21" t="s">
        <v>11</v>
      </c>
      <c r="C48" s="11">
        <f>+SUM(O43:O47)</f>
        <v>38</v>
      </c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9"/>
      <c r="P48" s="19"/>
    </row>
    <row r="49" spans="1:16" x14ac:dyDescent="0.25">
      <c r="A49" s="28">
        <v>39</v>
      </c>
      <c r="B49" s="5" t="s">
        <v>4</v>
      </c>
      <c r="C49" t="s">
        <v>36</v>
      </c>
      <c r="D49" s="5">
        <v>6</v>
      </c>
      <c r="E49" s="5"/>
      <c r="F49" s="5">
        <v>2</v>
      </c>
      <c r="G49" s="5"/>
      <c r="H49" s="5"/>
      <c r="I49" s="5"/>
      <c r="J49" s="5"/>
      <c r="K49" s="5"/>
      <c r="L49" s="5"/>
      <c r="M49" s="5"/>
      <c r="N49" s="5"/>
      <c r="O49" s="17">
        <f>+D49+F49+H49+J49+L49+N49</f>
        <v>8</v>
      </c>
      <c r="P49" s="16"/>
    </row>
    <row r="50" spans="1:16" x14ac:dyDescent="0.25">
      <c r="A50" s="29"/>
      <c r="B50" s="6" t="s">
        <v>5</v>
      </c>
      <c r="C50" t="s">
        <v>49</v>
      </c>
      <c r="D50" s="6">
        <v>4.5</v>
      </c>
      <c r="E50" s="6"/>
      <c r="F50" s="6">
        <v>1</v>
      </c>
      <c r="G50" s="6"/>
      <c r="H50" s="6">
        <v>1</v>
      </c>
      <c r="I50" s="6"/>
      <c r="J50" s="6">
        <v>1.5</v>
      </c>
      <c r="K50" s="6"/>
      <c r="L50" s="6"/>
      <c r="M50" s="6"/>
      <c r="N50" s="6"/>
      <c r="O50" s="17">
        <f>+D50+F50+H50+J50+L50+N50</f>
        <v>8</v>
      </c>
      <c r="P50" s="17"/>
    </row>
    <row r="51" spans="1:16" x14ac:dyDescent="0.25">
      <c r="A51" s="29"/>
      <c r="B51" s="6" t="s">
        <v>6</v>
      </c>
      <c r="C51" s="6"/>
      <c r="D51" s="6">
        <v>1</v>
      </c>
      <c r="E51" s="6"/>
      <c r="F51" s="6">
        <v>2.5</v>
      </c>
      <c r="G51" s="6"/>
      <c r="H51" s="6">
        <v>2</v>
      </c>
      <c r="I51" s="6"/>
      <c r="J51" s="6">
        <v>1</v>
      </c>
      <c r="K51" s="6"/>
      <c r="L51" s="6"/>
      <c r="M51" s="6"/>
      <c r="N51" s="6"/>
      <c r="O51" s="17">
        <f>+D51+F51+H51+J51+L51+N51</f>
        <v>6.5</v>
      </c>
      <c r="P51" s="17"/>
    </row>
    <row r="52" spans="1:16" x14ac:dyDescent="0.25">
      <c r="A52" s="29"/>
      <c r="B52" s="6" t="s">
        <v>7</v>
      </c>
      <c r="C52" s="6"/>
      <c r="D52" s="6">
        <v>1</v>
      </c>
      <c r="E52" s="6"/>
      <c r="F52" s="6">
        <v>4.5</v>
      </c>
      <c r="G52" s="6"/>
      <c r="H52" s="6">
        <v>1.5</v>
      </c>
      <c r="I52" s="6"/>
      <c r="J52" s="6">
        <v>1</v>
      </c>
      <c r="K52" s="6"/>
      <c r="L52" s="6"/>
      <c r="M52" s="6"/>
      <c r="N52" s="6"/>
      <c r="O52" s="17">
        <f>+D52+F52+H52+J52+L52+N52</f>
        <v>8</v>
      </c>
      <c r="P52" s="17"/>
    </row>
    <row r="53" spans="1:16" x14ac:dyDescent="0.25">
      <c r="A53" s="29"/>
      <c r="B53" s="7" t="s">
        <v>8</v>
      </c>
      <c r="C53" t="s">
        <v>49</v>
      </c>
      <c r="D53" s="7">
        <v>4</v>
      </c>
      <c r="E53" s="7"/>
      <c r="F53" s="7"/>
      <c r="G53" s="7"/>
      <c r="H53" s="7"/>
      <c r="I53" s="7"/>
      <c r="J53" s="7"/>
      <c r="K53" s="7"/>
      <c r="L53" s="7"/>
      <c r="M53" s="7"/>
      <c r="N53" s="7"/>
      <c r="O53" s="18">
        <f>+D53+F53+H53+J53+L53+N53</f>
        <v>4</v>
      </c>
      <c r="P53" s="18"/>
    </row>
    <row r="54" spans="1:16" x14ac:dyDescent="0.25">
      <c r="A54" s="30"/>
      <c r="B54" s="21" t="s">
        <v>11</v>
      </c>
      <c r="C54" s="11">
        <f>+SUM(O49:O53)</f>
        <v>34.5</v>
      </c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9"/>
      <c r="P54" s="19"/>
    </row>
    <row r="55" spans="1:16" x14ac:dyDescent="0.25">
      <c r="A55" s="28">
        <v>40</v>
      </c>
      <c r="B55" s="5" t="s">
        <v>4</v>
      </c>
      <c r="C55" t="s">
        <v>36</v>
      </c>
      <c r="D55" s="5">
        <v>8</v>
      </c>
      <c r="E55" s="5"/>
      <c r="F55" s="5"/>
      <c r="G55" s="5"/>
      <c r="H55" s="5"/>
      <c r="I55" s="5"/>
      <c r="J55" s="5"/>
      <c r="K55" s="5"/>
      <c r="L55" s="5"/>
      <c r="M55" s="5"/>
      <c r="N55" s="5"/>
      <c r="O55" s="17">
        <f>+D55+F55+H55+J55+L55+N55</f>
        <v>8</v>
      </c>
      <c r="P55" s="16"/>
    </row>
    <row r="56" spans="1:16" x14ac:dyDescent="0.25">
      <c r="A56" s="29"/>
      <c r="B56" s="6" t="s">
        <v>5</v>
      </c>
      <c r="C56" s="6"/>
      <c r="D56" s="6">
        <v>7.5</v>
      </c>
      <c r="E56" s="6"/>
      <c r="F56" s="6">
        <v>1.5</v>
      </c>
      <c r="G56" s="6"/>
      <c r="H56" s="6"/>
      <c r="I56" s="6"/>
      <c r="J56" s="6"/>
      <c r="K56" s="6"/>
      <c r="L56" s="6"/>
      <c r="M56" s="6"/>
      <c r="N56" s="6"/>
      <c r="O56" s="17">
        <f>+D56+F56+H56+J56+L56+N56</f>
        <v>9</v>
      </c>
      <c r="P56" s="17"/>
    </row>
    <row r="57" spans="1:16" x14ac:dyDescent="0.25">
      <c r="A57" s="29"/>
      <c r="B57" s="6" t="s">
        <v>6</v>
      </c>
      <c r="C57" s="6"/>
      <c r="D57" s="6">
        <v>1</v>
      </c>
      <c r="E57" s="6"/>
      <c r="F57" s="6">
        <v>1.5</v>
      </c>
      <c r="G57" s="6"/>
      <c r="H57" s="6">
        <v>5.5</v>
      </c>
      <c r="I57" s="6"/>
      <c r="J57" s="6"/>
      <c r="K57" s="6"/>
      <c r="L57" s="6"/>
      <c r="M57" s="6"/>
      <c r="N57" s="6"/>
      <c r="O57" s="17">
        <f>+D57+F57+H57+J57+L57+N57</f>
        <v>8</v>
      </c>
      <c r="P57" s="17"/>
    </row>
    <row r="58" spans="1:16" x14ac:dyDescent="0.25">
      <c r="A58" s="29"/>
      <c r="B58" s="6" t="s">
        <v>7</v>
      </c>
      <c r="C58" s="6"/>
      <c r="D58" s="6">
        <v>4</v>
      </c>
      <c r="E58" s="6"/>
      <c r="F58" s="6">
        <v>1.5</v>
      </c>
      <c r="G58" s="6"/>
      <c r="H58" s="6">
        <v>3.5</v>
      </c>
      <c r="I58" s="6"/>
      <c r="J58" s="6"/>
      <c r="K58" s="6"/>
      <c r="L58" s="6"/>
      <c r="M58" s="6"/>
      <c r="N58" s="6"/>
      <c r="O58" s="17">
        <f>+D58+F58+H58+J58+L58+N58</f>
        <v>9</v>
      </c>
      <c r="P58" s="17"/>
    </row>
    <row r="59" spans="1:16" x14ac:dyDescent="0.25">
      <c r="A59" s="29"/>
      <c r="B59" s="7" t="s">
        <v>8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18">
        <f>+D59+F59+H59+J59+L59+N59</f>
        <v>0</v>
      </c>
      <c r="P59" s="18"/>
    </row>
    <row r="60" spans="1:16" x14ac:dyDescent="0.25">
      <c r="A60" s="30"/>
      <c r="B60" s="22" t="s">
        <v>11</v>
      </c>
      <c r="C60" s="11">
        <f>+SUM(O55:O59)</f>
        <v>34</v>
      </c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9"/>
      <c r="P60" s="19"/>
    </row>
    <row r="61" spans="1:16" x14ac:dyDescent="0.25">
      <c r="A61" s="28">
        <v>41</v>
      </c>
      <c r="B61" s="5" t="s">
        <v>4</v>
      </c>
      <c r="C61" s="5"/>
      <c r="D61" s="5">
        <v>3</v>
      </c>
      <c r="E61" s="5"/>
      <c r="F61" s="5">
        <v>5</v>
      </c>
      <c r="G61" s="5"/>
      <c r="H61" s="5"/>
      <c r="I61" s="5"/>
      <c r="J61" s="5"/>
      <c r="K61" s="5"/>
      <c r="L61" s="5"/>
      <c r="M61" s="5"/>
      <c r="N61" s="5"/>
      <c r="O61" s="17">
        <f>+D61+F61+H61+J61+L61+N61</f>
        <v>8</v>
      </c>
      <c r="P61" s="16"/>
    </row>
    <row r="62" spans="1:16" x14ac:dyDescent="0.25">
      <c r="A62" s="29"/>
      <c r="B62" s="6" t="s">
        <v>5</v>
      </c>
      <c r="C62" s="6"/>
      <c r="D62" s="6">
        <v>4.5</v>
      </c>
      <c r="E62" s="6"/>
      <c r="F62" s="6">
        <v>2.5</v>
      </c>
      <c r="G62" s="6"/>
      <c r="H62" s="6">
        <v>1.5</v>
      </c>
      <c r="I62" s="6"/>
      <c r="J62" s="6"/>
      <c r="K62" s="6"/>
      <c r="L62" s="6"/>
      <c r="M62" s="6"/>
      <c r="N62" s="6"/>
      <c r="O62" s="17">
        <f>+D62+F62+H62+J62+L62+N62</f>
        <v>8.5</v>
      </c>
      <c r="P62" s="17"/>
    </row>
    <row r="63" spans="1:16" x14ac:dyDescent="0.25">
      <c r="A63" s="29"/>
      <c r="B63" s="6" t="s">
        <v>6</v>
      </c>
      <c r="C63" s="6"/>
      <c r="D63" s="6">
        <v>7.5</v>
      </c>
      <c r="E63" s="6"/>
      <c r="F63" s="6"/>
      <c r="G63" s="6"/>
      <c r="H63" s="6"/>
      <c r="I63" s="6"/>
      <c r="J63" s="6"/>
      <c r="K63" s="6"/>
      <c r="L63" s="6"/>
      <c r="M63" s="6"/>
      <c r="N63" s="6"/>
      <c r="O63" s="17">
        <f>+D63+F63+H63+J63+L63+N63</f>
        <v>7.5</v>
      </c>
      <c r="P63" s="17"/>
    </row>
    <row r="64" spans="1:16" x14ac:dyDescent="0.25">
      <c r="A64" s="29"/>
      <c r="B64" s="6" t="s">
        <v>7</v>
      </c>
      <c r="C64" s="6"/>
      <c r="D64" s="6">
        <v>8</v>
      </c>
      <c r="E64" s="6"/>
      <c r="F64" s="6"/>
      <c r="G64" s="6"/>
      <c r="H64" s="6"/>
      <c r="I64" s="6"/>
      <c r="J64" s="6"/>
      <c r="K64" s="6"/>
      <c r="L64" s="6"/>
      <c r="M64" s="6"/>
      <c r="N64" s="6"/>
      <c r="O64" s="17">
        <f>+D64+F64+H64+J64+L64+N64</f>
        <v>8</v>
      </c>
      <c r="P64" s="17"/>
    </row>
    <row r="65" spans="1:16" x14ac:dyDescent="0.25">
      <c r="A65" s="29"/>
      <c r="B65" s="7" t="s">
        <v>8</v>
      </c>
      <c r="C65" s="7"/>
      <c r="D65" s="7">
        <v>2</v>
      </c>
      <c r="E65" s="7"/>
      <c r="F65" s="7">
        <v>2</v>
      </c>
      <c r="G65" s="7"/>
      <c r="H65" s="7"/>
      <c r="I65" s="7"/>
      <c r="J65" s="7"/>
      <c r="K65" s="7"/>
      <c r="L65" s="7"/>
      <c r="M65" s="7"/>
      <c r="N65" s="7"/>
      <c r="O65" s="18">
        <f>+D65+F65+H65+J65+L65+N65</f>
        <v>4</v>
      </c>
      <c r="P65" s="18"/>
    </row>
    <row r="66" spans="1:16" x14ac:dyDescent="0.25">
      <c r="A66" s="30"/>
      <c r="B66" s="22" t="s">
        <v>11</v>
      </c>
      <c r="C66" s="11">
        <f>+SUM(O61:O65)</f>
        <v>36</v>
      </c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9"/>
      <c r="P66" s="19"/>
    </row>
    <row r="67" spans="1:16" x14ac:dyDescent="0.25">
      <c r="A67" s="28">
        <v>42</v>
      </c>
      <c r="B67" s="5" t="s">
        <v>4</v>
      </c>
      <c r="C67" s="5"/>
      <c r="D67" s="5">
        <v>1.5</v>
      </c>
      <c r="E67" s="5"/>
      <c r="F67" s="5">
        <v>1</v>
      </c>
      <c r="G67" s="5"/>
      <c r="H67" s="5">
        <v>6.5</v>
      </c>
      <c r="I67" s="5"/>
      <c r="J67" s="5"/>
      <c r="K67" s="5"/>
      <c r="L67" s="5"/>
      <c r="M67" s="5"/>
      <c r="N67" s="5"/>
      <c r="O67" s="17">
        <f>+D67+F67+H67+J67+L67+N67</f>
        <v>9</v>
      </c>
      <c r="P67" s="16"/>
    </row>
    <row r="68" spans="1:16" x14ac:dyDescent="0.25">
      <c r="A68" s="29"/>
      <c r="B68" s="6" t="s">
        <v>5</v>
      </c>
      <c r="C68" s="6"/>
      <c r="D68" s="6">
        <v>4</v>
      </c>
      <c r="E68" s="6"/>
      <c r="F68" s="6">
        <v>6.5</v>
      </c>
      <c r="G68" s="6"/>
      <c r="H68" s="6"/>
      <c r="I68" s="6"/>
      <c r="J68" s="6"/>
      <c r="K68" s="6"/>
      <c r="L68" s="6"/>
      <c r="M68" s="6"/>
      <c r="N68" s="6"/>
      <c r="O68" s="17">
        <f>+D68+F68+H68+J68+L68+N68</f>
        <v>10.5</v>
      </c>
      <c r="P68" s="17"/>
    </row>
    <row r="69" spans="1:16" x14ac:dyDescent="0.25">
      <c r="A69" s="29"/>
      <c r="B69" s="6" t="s">
        <v>6</v>
      </c>
      <c r="C69" s="6"/>
      <c r="D69" s="6">
        <v>8.5</v>
      </c>
      <c r="E69" s="6"/>
      <c r="F69" s="6"/>
      <c r="G69" s="6"/>
      <c r="H69" s="6"/>
      <c r="I69" s="6"/>
      <c r="J69" s="6"/>
      <c r="K69" s="6"/>
      <c r="L69" s="6"/>
      <c r="M69" s="6"/>
      <c r="N69" s="6"/>
      <c r="O69" s="17">
        <f>+D69+F69+H69+J69+L69+N69</f>
        <v>8.5</v>
      </c>
      <c r="P69" s="17"/>
    </row>
    <row r="70" spans="1:16" x14ac:dyDescent="0.25">
      <c r="A70" s="29"/>
      <c r="B70" s="6" t="s">
        <v>7</v>
      </c>
      <c r="C70" s="6"/>
      <c r="D70" s="6">
        <v>2</v>
      </c>
      <c r="E70" s="6"/>
      <c r="F70" s="6">
        <v>6</v>
      </c>
      <c r="G70" s="6"/>
      <c r="H70" s="6"/>
      <c r="I70" s="6"/>
      <c r="J70" s="6"/>
      <c r="K70" s="6"/>
      <c r="L70" s="6"/>
      <c r="M70" s="6"/>
      <c r="N70" s="6"/>
      <c r="O70" s="17">
        <f>+D70+F70+H70+J70+L70+N70</f>
        <v>8</v>
      </c>
      <c r="P70" s="17"/>
    </row>
    <row r="71" spans="1:16" x14ac:dyDescent="0.25">
      <c r="A71" s="29"/>
      <c r="B71" s="7" t="s">
        <v>8</v>
      </c>
      <c r="C71" s="7"/>
      <c r="D71" s="7">
        <v>4</v>
      </c>
      <c r="E71" s="7"/>
      <c r="F71" s="7">
        <v>0.5</v>
      </c>
      <c r="G71" s="7"/>
      <c r="H71" s="7"/>
      <c r="I71" s="7"/>
      <c r="J71" s="7"/>
      <c r="K71" s="7"/>
      <c r="L71" s="7"/>
      <c r="M71" s="7"/>
      <c r="N71" s="7"/>
      <c r="O71" s="18">
        <f>+D71+F71+H71+J71+L71+N71</f>
        <v>4.5</v>
      </c>
      <c r="P71" s="18"/>
    </row>
    <row r="72" spans="1:16" x14ac:dyDescent="0.25">
      <c r="A72" s="30"/>
      <c r="B72" s="22" t="s">
        <v>11</v>
      </c>
      <c r="C72" s="11">
        <f>+SUM(O67:O71)</f>
        <v>40.5</v>
      </c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9"/>
      <c r="P72" s="19"/>
    </row>
    <row r="73" spans="1:16" x14ac:dyDescent="0.25">
      <c r="A73" s="28">
        <v>43</v>
      </c>
      <c r="B73" s="5" t="s">
        <v>4</v>
      </c>
      <c r="C73" s="5"/>
      <c r="D73" s="5">
        <v>1.5</v>
      </c>
      <c r="E73" s="5"/>
      <c r="F73" s="5">
        <v>6.5</v>
      </c>
      <c r="G73" s="5"/>
      <c r="H73" s="5"/>
      <c r="I73" s="5"/>
      <c r="J73" s="5"/>
      <c r="K73" s="5"/>
      <c r="L73" s="5"/>
      <c r="M73" s="5"/>
      <c r="N73" s="5"/>
      <c r="O73" s="17">
        <f>+D73+F73+H73+J73+L73+N73</f>
        <v>8</v>
      </c>
      <c r="P73" s="16"/>
    </row>
    <row r="74" spans="1:16" x14ac:dyDescent="0.25">
      <c r="A74" s="29"/>
      <c r="B74" s="6" t="s">
        <v>5</v>
      </c>
      <c r="C74" s="6"/>
      <c r="D74" s="6">
        <v>5.5</v>
      </c>
      <c r="E74" s="6"/>
      <c r="F74" s="6">
        <v>2.5</v>
      </c>
      <c r="G74" s="6"/>
      <c r="H74" s="6">
        <v>1</v>
      </c>
      <c r="I74" s="6"/>
      <c r="J74" s="6"/>
      <c r="K74" s="6"/>
      <c r="L74" s="6"/>
      <c r="M74" s="6"/>
      <c r="N74" s="6"/>
      <c r="O74" s="17">
        <f>+D74+F74+H74+J74+L74+N74</f>
        <v>9</v>
      </c>
      <c r="P74" s="17"/>
    </row>
    <row r="75" spans="1:16" x14ac:dyDescent="0.25">
      <c r="A75" s="29"/>
      <c r="B75" s="6" t="s">
        <v>6</v>
      </c>
      <c r="C75" s="6"/>
      <c r="D75" s="6">
        <v>1</v>
      </c>
      <c r="E75" s="6"/>
      <c r="F75" s="6">
        <v>6</v>
      </c>
      <c r="G75" s="6"/>
      <c r="H75" s="6">
        <v>1</v>
      </c>
      <c r="I75" s="6"/>
      <c r="J75" s="6"/>
      <c r="K75" s="6"/>
      <c r="L75" s="6"/>
      <c r="M75" s="6"/>
      <c r="N75" s="6"/>
      <c r="O75" s="17">
        <f>+D75+F75+H75+J75+L75+N75</f>
        <v>8</v>
      </c>
      <c r="P75" s="17"/>
    </row>
    <row r="76" spans="1:16" x14ac:dyDescent="0.25">
      <c r="A76" s="29"/>
      <c r="B76" s="6" t="s">
        <v>7</v>
      </c>
      <c r="C76" s="6"/>
      <c r="D76" s="6">
        <v>1.5</v>
      </c>
      <c r="E76" s="6"/>
      <c r="F76" s="6">
        <v>7</v>
      </c>
      <c r="G76" s="6"/>
      <c r="H76" s="6"/>
      <c r="I76" s="6"/>
      <c r="J76" s="6"/>
      <c r="K76" s="6"/>
      <c r="L76" s="6"/>
      <c r="M76" s="6"/>
      <c r="N76" s="6"/>
      <c r="O76" s="17">
        <f>+D76+F76+H76+J76+L76+N76</f>
        <v>8.5</v>
      </c>
      <c r="P76" s="17"/>
    </row>
    <row r="77" spans="1:16" x14ac:dyDescent="0.25">
      <c r="A77" s="29"/>
      <c r="B77" s="7" t="s">
        <v>8</v>
      </c>
      <c r="C77" s="7"/>
      <c r="D77" s="7">
        <v>2</v>
      </c>
      <c r="E77" s="7"/>
      <c r="F77" s="7">
        <v>2</v>
      </c>
      <c r="G77" s="7"/>
      <c r="H77" s="7"/>
      <c r="I77" s="7"/>
      <c r="J77" s="7"/>
      <c r="K77" s="7"/>
      <c r="L77" s="7"/>
      <c r="M77" s="7"/>
      <c r="N77" s="7"/>
      <c r="O77" s="18">
        <f>+D77+F77+H77+J77+L77+N77</f>
        <v>4</v>
      </c>
      <c r="P77" s="18"/>
    </row>
    <row r="78" spans="1:16" x14ac:dyDescent="0.25">
      <c r="A78" s="30"/>
      <c r="B78" s="22" t="s">
        <v>11</v>
      </c>
      <c r="C78" s="11">
        <f>+SUM(O73:O77)</f>
        <v>37.5</v>
      </c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9"/>
      <c r="P78" s="19"/>
    </row>
    <row r="79" spans="1:16" x14ac:dyDescent="0.25">
      <c r="A79" s="28">
        <v>44</v>
      </c>
      <c r="B79" s="5" t="s">
        <v>4</v>
      </c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17">
        <f>+D79+F79+H79+J79+L79+N79</f>
        <v>0</v>
      </c>
      <c r="P79" s="16"/>
    </row>
    <row r="80" spans="1:16" x14ac:dyDescent="0.25">
      <c r="A80" s="29"/>
      <c r="B80" s="6" t="s">
        <v>5</v>
      </c>
      <c r="C80" s="6"/>
      <c r="D80" s="6">
        <v>1</v>
      </c>
      <c r="E80" s="6"/>
      <c r="F80" s="6">
        <v>7</v>
      </c>
      <c r="G80" s="6"/>
      <c r="H80" s="6"/>
      <c r="I80" s="6"/>
      <c r="J80" s="6"/>
      <c r="K80" s="6"/>
      <c r="L80" s="6"/>
      <c r="M80" s="6"/>
      <c r="N80" s="6"/>
      <c r="O80" s="17">
        <f>+D80+F80+H80+J80+L80+N80</f>
        <v>8</v>
      </c>
      <c r="P80" s="17"/>
    </row>
    <row r="81" spans="1:16" x14ac:dyDescent="0.25">
      <c r="A81" s="29"/>
      <c r="B81" s="6" t="s">
        <v>6</v>
      </c>
      <c r="C81" s="6"/>
      <c r="D81" s="6">
        <v>1.5</v>
      </c>
      <c r="E81" s="6"/>
      <c r="F81" s="6">
        <v>3.5</v>
      </c>
      <c r="G81" s="6"/>
      <c r="H81" s="6">
        <v>0.5</v>
      </c>
      <c r="I81" s="6"/>
      <c r="J81" s="6">
        <v>2.5</v>
      </c>
      <c r="K81" s="6"/>
      <c r="L81" s="6"/>
      <c r="M81" s="6"/>
      <c r="N81" s="6"/>
      <c r="O81" s="17">
        <f>+D81+F81+H81+J81+L81+N81</f>
        <v>8</v>
      </c>
      <c r="P81" s="17"/>
    </row>
    <row r="82" spans="1:16" x14ac:dyDescent="0.25">
      <c r="A82" s="29"/>
      <c r="B82" s="6" t="s">
        <v>7</v>
      </c>
      <c r="C82" s="6"/>
      <c r="D82" s="6">
        <v>8</v>
      </c>
      <c r="E82" s="6"/>
      <c r="F82" s="6"/>
      <c r="G82" s="6"/>
      <c r="H82" s="6"/>
      <c r="I82" s="6"/>
      <c r="J82" s="6"/>
      <c r="K82" s="6"/>
      <c r="L82" s="6"/>
      <c r="M82" s="6"/>
      <c r="N82" s="6"/>
      <c r="O82" s="17">
        <f>+D82+F82+H82+J82+L82+N82</f>
        <v>8</v>
      </c>
      <c r="P82" s="17"/>
    </row>
    <row r="83" spans="1:16" x14ac:dyDescent="0.25">
      <c r="A83" s="29"/>
      <c r="B83" s="7" t="s">
        <v>8</v>
      </c>
      <c r="C83" s="7"/>
      <c r="D83" s="7">
        <v>2</v>
      </c>
      <c r="E83" s="7"/>
      <c r="F83" s="7">
        <v>2</v>
      </c>
      <c r="G83" s="7"/>
      <c r="H83" s="7"/>
      <c r="I83" s="7"/>
      <c r="J83" s="7"/>
      <c r="K83" s="7"/>
      <c r="L83" s="7"/>
      <c r="M83" s="7"/>
      <c r="N83" s="7"/>
      <c r="O83" s="18">
        <f>+D83+F83+H83+J83+L83+N83</f>
        <v>4</v>
      </c>
      <c r="P83" s="18"/>
    </row>
    <row r="84" spans="1:16" x14ac:dyDescent="0.25">
      <c r="A84" s="30"/>
      <c r="B84" s="23" t="s">
        <v>11</v>
      </c>
      <c r="C84" s="11">
        <f>+SUM(O79:O83)</f>
        <v>28</v>
      </c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9"/>
      <c r="P84" s="19"/>
    </row>
    <row r="85" spans="1:16" x14ac:dyDescent="0.25">
      <c r="A85" s="28">
        <v>45</v>
      </c>
      <c r="B85" s="5" t="s">
        <v>4</v>
      </c>
      <c r="C85" s="5"/>
      <c r="D85" s="5">
        <v>8</v>
      </c>
      <c r="E85" s="5"/>
      <c r="F85" s="5"/>
      <c r="G85" s="5"/>
      <c r="H85" s="5"/>
      <c r="I85" s="5"/>
      <c r="J85" s="5"/>
      <c r="K85" s="5"/>
      <c r="L85" s="5"/>
      <c r="M85" s="5"/>
      <c r="N85" s="5"/>
      <c r="O85" s="17">
        <f>+D85+F85+H85+J85+L85+N85</f>
        <v>8</v>
      </c>
      <c r="P85" s="16"/>
    </row>
    <row r="86" spans="1:16" x14ac:dyDescent="0.25">
      <c r="A86" s="29"/>
      <c r="B86" s="6" t="s">
        <v>5</v>
      </c>
      <c r="C86" s="6"/>
      <c r="D86" s="6">
        <v>5</v>
      </c>
      <c r="E86" s="6"/>
      <c r="F86" s="6">
        <v>3.5</v>
      </c>
      <c r="G86" s="6"/>
      <c r="H86" s="6"/>
      <c r="I86" s="6"/>
      <c r="J86" s="6"/>
      <c r="K86" s="6"/>
      <c r="L86" s="6"/>
      <c r="M86" s="6"/>
      <c r="N86" s="6"/>
      <c r="O86" s="17">
        <f>+D86+F86+H86+J86+L86+N86</f>
        <v>8.5</v>
      </c>
      <c r="P86" s="17"/>
    </row>
    <row r="87" spans="1:16" x14ac:dyDescent="0.25">
      <c r="A87" s="29"/>
      <c r="B87" s="6" t="s">
        <v>6</v>
      </c>
      <c r="C87" s="6"/>
      <c r="D87" s="6">
        <v>1.5</v>
      </c>
      <c r="E87" s="6"/>
      <c r="F87" s="6">
        <v>2.5</v>
      </c>
      <c r="G87" s="6"/>
      <c r="H87" s="6">
        <v>4</v>
      </c>
      <c r="I87" s="6"/>
      <c r="J87" s="6"/>
      <c r="K87" s="6"/>
      <c r="L87" s="6"/>
      <c r="M87" s="6"/>
      <c r="N87" s="6"/>
      <c r="O87" s="17">
        <f>+D87+F87+H87+J87+L87+N87</f>
        <v>8</v>
      </c>
      <c r="P87" s="17"/>
    </row>
    <row r="88" spans="1:16" x14ac:dyDescent="0.25">
      <c r="A88" s="29"/>
      <c r="B88" s="6" t="s">
        <v>7</v>
      </c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17">
        <f>+D88+F88+H88+J88+L88+N88</f>
        <v>0</v>
      </c>
      <c r="P88" s="17"/>
    </row>
    <row r="89" spans="1:16" x14ac:dyDescent="0.25">
      <c r="A89" s="29"/>
      <c r="B89" s="7" t="s">
        <v>8</v>
      </c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18">
        <f>+D89+F89+H89+J89+L89+N89</f>
        <v>0</v>
      </c>
      <c r="P89" s="18"/>
    </row>
    <row r="90" spans="1:16" x14ac:dyDescent="0.25">
      <c r="A90" s="30"/>
      <c r="B90" s="23" t="s">
        <v>11</v>
      </c>
      <c r="C90" s="11">
        <f>+SUM(O85:O89)</f>
        <v>24.5</v>
      </c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9"/>
      <c r="P90" s="19"/>
    </row>
    <row r="91" spans="1:16" x14ac:dyDescent="0.25">
      <c r="A91" s="28">
        <v>46</v>
      </c>
      <c r="B91" s="5" t="s">
        <v>4</v>
      </c>
      <c r="C91" s="5"/>
      <c r="D91" s="5">
        <v>6</v>
      </c>
      <c r="E91" s="5"/>
      <c r="F91" s="5">
        <v>2</v>
      </c>
      <c r="G91" s="5"/>
      <c r="H91" s="5"/>
      <c r="I91" s="5"/>
      <c r="J91" s="5"/>
      <c r="K91" s="5"/>
      <c r="L91" s="5"/>
      <c r="M91" s="5"/>
      <c r="N91" s="5"/>
      <c r="O91" s="17">
        <f>+D91+F91+H91+J91+L91+N91</f>
        <v>8</v>
      </c>
      <c r="P91" s="16"/>
    </row>
    <row r="92" spans="1:16" x14ac:dyDescent="0.25">
      <c r="A92" s="29"/>
      <c r="B92" s="6" t="s">
        <v>5</v>
      </c>
      <c r="C92" s="6"/>
      <c r="D92" s="6">
        <v>5.5</v>
      </c>
      <c r="E92" s="6"/>
      <c r="F92" s="6">
        <v>2.25</v>
      </c>
      <c r="G92" s="6"/>
      <c r="H92" s="6"/>
      <c r="I92" s="6"/>
      <c r="J92" s="6"/>
      <c r="K92" s="6"/>
      <c r="L92" s="6"/>
      <c r="M92" s="6"/>
      <c r="N92" s="6"/>
      <c r="O92" s="17">
        <f>+D92+F92+H92+J92+L92+N92</f>
        <v>7.75</v>
      </c>
      <c r="P92" s="17"/>
    </row>
    <row r="93" spans="1:16" x14ac:dyDescent="0.25">
      <c r="A93" s="29"/>
      <c r="B93" s="6" t="s">
        <v>6</v>
      </c>
      <c r="C93" s="6"/>
      <c r="D93" s="6">
        <v>3</v>
      </c>
      <c r="E93" s="6"/>
      <c r="F93" s="6">
        <v>3</v>
      </c>
      <c r="G93" s="6"/>
      <c r="H93" s="6">
        <v>2.5</v>
      </c>
      <c r="I93" s="6"/>
      <c r="J93" s="6"/>
      <c r="K93" s="6"/>
      <c r="L93" s="6"/>
      <c r="M93" s="6"/>
      <c r="N93" s="6"/>
      <c r="O93" s="17">
        <f>+D93+F93+H93+J93+L93+N93</f>
        <v>8.5</v>
      </c>
      <c r="P93" s="17"/>
    </row>
    <row r="94" spans="1:16" x14ac:dyDescent="0.25">
      <c r="A94" s="29"/>
      <c r="B94" s="6" t="s">
        <v>7</v>
      </c>
      <c r="C94" s="6"/>
      <c r="D94" s="6">
        <v>8</v>
      </c>
      <c r="E94" s="6"/>
      <c r="F94" s="6"/>
      <c r="G94" s="6"/>
      <c r="H94" s="6"/>
      <c r="I94" s="6"/>
      <c r="J94" s="6"/>
      <c r="K94" s="6"/>
      <c r="L94" s="6"/>
      <c r="M94" s="6"/>
      <c r="N94" s="6"/>
      <c r="O94" s="17">
        <f>+D94+F94+H94+J94+L94+N94</f>
        <v>8</v>
      </c>
      <c r="P94" s="17"/>
    </row>
    <row r="95" spans="1:16" x14ac:dyDescent="0.25">
      <c r="A95" s="29"/>
      <c r="B95" s="7" t="s">
        <v>8</v>
      </c>
      <c r="C95" s="7"/>
      <c r="D95" s="7">
        <v>3</v>
      </c>
      <c r="E95" s="7"/>
      <c r="F95" s="7">
        <v>1</v>
      </c>
      <c r="G95" s="7"/>
      <c r="H95" s="7"/>
      <c r="I95" s="7"/>
      <c r="J95" s="7"/>
      <c r="K95" s="7"/>
      <c r="L95" s="7"/>
      <c r="M95" s="7"/>
      <c r="N95" s="7"/>
      <c r="O95" s="18">
        <f>+D95+F95+H95+J95+L95+N95</f>
        <v>4</v>
      </c>
      <c r="P95" s="18"/>
    </row>
    <row r="96" spans="1:16" x14ac:dyDescent="0.25">
      <c r="A96" s="30"/>
      <c r="B96" s="23" t="s">
        <v>11</v>
      </c>
      <c r="C96" s="11">
        <f>+SUM(O91:O95)</f>
        <v>36.25</v>
      </c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9"/>
      <c r="P96" s="19"/>
    </row>
  </sheetData>
  <mergeCells count="17">
    <mergeCell ref="A25:A30"/>
    <mergeCell ref="A5:P5"/>
    <mergeCell ref="B1:J1"/>
    <mergeCell ref="A79:A84"/>
    <mergeCell ref="A85:A90"/>
    <mergeCell ref="A91:A96"/>
    <mergeCell ref="A55:A60"/>
    <mergeCell ref="A61:A66"/>
    <mergeCell ref="A67:A72"/>
    <mergeCell ref="A73:A78"/>
    <mergeCell ref="A31:A36"/>
    <mergeCell ref="A37:A42"/>
    <mergeCell ref="A43:A48"/>
    <mergeCell ref="A49:A54"/>
    <mergeCell ref="A7:A12"/>
    <mergeCell ref="A13:A18"/>
    <mergeCell ref="A19:A24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'Liste chantiers'!$A$2:$A$190</xm:f>
          </x14:formula1>
          <xm:sqref>C7:C11</xm:sqref>
        </x14:dataValidation>
        <x14:dataValidation type="list" allowBlank="1" showInputMessage="1" showErrorMessage="1">
          <x14:formula1>
            <xm:f>'Liste chantiers'!$A$2:$A$1049</xm:f>
          </x14:formula1>
          <xm:sqref>E460</xm:sqref>
        </x14:dataValidation>
        <x14:dataValidation type="list" allowBlank="1" showInputMessage="1" showErrorMessage="1">
          <x14:formula1>
            <xm:f>'Liste chantiers'!$A$2:$A$549</xm:f>
          </x14:formula1>
          <xm:sqref>C474</xm:sqref>
        </x14:dataValidation>
        <x14:dataValidation type="list" allowBlank="1" showInputMessage="1" showErrorMessage="1">
          <x14:formula1>
            <xm:f>'Liste chantiers'!$A$2:$A$649</xm:f>
          </x14:formula1>
          <xm:sqref>C579</xm:sqref>
        </x14:dataValidation>
        <x14:dataValidation type="list" allowBlank="1" showInputMessage="1" showErrorMessage="1">
          <x14:formula1>
            <xm:f>'Liste chantiers'!$A$2:$A$238</xm:f>
          </x14:formula1>
          <xm:sqref>G660:G664 C675:C679 E675:E679 G675:G679 C660:C664 E660:E664 C666:C670 E666:E670 G666:G670 C681:C685 E681:E685 G681:G685 C687:C691 M699:M703 E687:E691 E693:E697 G687:G691 M687:M691 G693:G697 M693:M697 C693:C697 I693:K697 C699:C703 K705:K709 E699:E703 G699:G703 I687:I691 K687:K691 M705:M709 C705:C709 G705:G709 E705:E709 I705:I709 I699:I703 K699:K703 K711:K715 M711:M715 C711:C715 G711:G715 E711:E715 I711:I715 K717:K721 M717:M721 C717:C721 G717:G721 E717:E721 I717:I721 K723:K727 M723:M727 C723:C727 G723:G727 E723:E727 I723:I727 K729:K733 M729:M733 C729:C733 G729:G733 E729:E733 I729:I733 K735:K739 M735:M739 C735:C739 G735:G739 E735:E739 I735:I739 K741:K745 M741:M745 C741:C745 G741:G745 E741:E745 I741:I745 K747:K751 M747:M751 C747:C751 G747:G751 E747:E751 I747:I751 K753:K757 M753:M757 C753:C757 G753:G757 E753:E757 I753:I757 K759:K763 M759:M763 C759:C763 G759:G763 E759:E763 I759:I763 K765:K769 M765:M769 C765:C769 G765:G769 E765:E769 I765:I769 K771:K775 M771:M775 C771:C775 G771:G775 E771:E775 I771:I775 K777:K781 M777:M781 C777:C781 G777:G781 E777:E781 I777:I781 K783:K787 M783:M787 C783:C787 G783:G787 E783:E787 I783:I787 K789:K793 M789:M793 C789:C793 G789:G793 E789:E793 I789:I793 K795:K799 M795:M799 C795:C799 G795:G799 E795:E799 I795:I799 K801:K805 M801:M805 C801:C805 G801:G805 E801:E805 I801:I805 K807:K811 M807:M811 C807:C811 G807:G811 E807:E811 I807:I811 K813:K817 M813:M817 C813:C817 G813:G817 E813:E817 I813:I817 K819:K823 M819:M823 C819:C823 G819:G823 E819:E823 I819:I823 K825:K829 M825:M829 C825:C829 G825:G829 E825:E829 I825:I829 K831:K835 M831:M835 C831:C835 G831:G835 E831:E835 I831:I835 K837:K841 M837:M841 C837:C841 G837:G841 E837:E841 I837:I841 K843:K847 M843:M847 C843:C847 G843:G847 E843:E847 I843:I847 K849:K853 M849:M853 C849:C853 G849:G853 E849:E853 I849:I853 K855:K859 M855:M859 C855:C859 G855:G859 E855:E859 I855:I859 K861:K865 M861:M865 I903:I907 G861:G865 E861:E865 I861:I865 K867:K871 M867:M871 C861:C865 G867:G871 E867:E871 I867:I871 K873:K877 M873:M877 C867:C871 G873:G877 E873:E877 I873:I877 K879:K883 M879:M883 C879:C883 G879:G883 E879:E883 I879:I883 K885:K889 M885:M889 C885:C889 G885:G889 E885:E889 I885:I889 K891:K895 M891:M895 C891:C895 G891:G895 E891:E895 I891:I895 K897:K901 M897:M901 C897:C901 G897:G901 E897:E901 I897:I901 K903:K907 M903:M907 C903:C907 G903:G907 E903:E907 C873:C877 I927:I931 K909:K913 M909:M913 C909:C913 G909:G913 E909:E913 I909:I913 K915:K919 M915:M919 C915:C919 G915:G919 E915:E919 I915:I919 K921:K925 M921:M925 C921:C925 G921:G925 E921:E925 I921:I925 K927:K931 M927:M931 C927:C931 G927:G931 E927:E931 I933:I937 K933:K937 M933:M937 C933:C937 G933:G937 E933:E937 I939:I943 K939:K943 M939:M943 C939:C943 G939:G943 E939:E943 I945:I949 K945:K949 M945:M949 C945:C949 G945:G949 E945:E949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zoomScale="85" zoomScaleNormal="85" workbookViewId="0">
      <pane ySplit="3" topLeftCell="A4" activePane="bottomLeft" state="frozen"/>
      <selection pane="bottomLeft" activeCell="B2" sqref="B2"/>
    </sheetView>
  </sheetViews>
  <sheetFormatPr baseColWidth="10" defaultRowHeight="15" x14ac:dyDescent="0.25"/>
  <cols>
    <col min="1" max="1" width="14.5703125" bestFit="1" customWidth="1"/>
    <col min="2" max="2" width="16.140625" bestFit="1" customWidth="1"/>
    <col min="3" max="3" width="24.85546875" bestFit="1" customWidth="1"/>
    <col min="4" max="4" width="10" bestFit="1" customWidth="1"/>
    <col min="5" max="5" width="24.85546875" bestFit="1" customWidth="1"/>
    <col min="6" max="6" width="10" bestFit="1" customWidth="1"/>
    <col min="7" max="7" width="24.85546875" bestFit="1" customWidth="1"/>
    <col min="8" max="8" width="10" bestFit="1" customWidth="1"/>
    <col min="9" max="9" width="24.85546875" customWidth="1"/>
    <col min="10" max="10" width="10" customWidth="1"/>
    <col min="11" max="11" width="24.85546875" customWidth="1"/>
    <col min="12" max="12" width="10" customWidth="1"/>
    <col min="13" max="13" width="24.85546875" customWidth="1"/>
    <col min="14" max="14" width="10" customWidth="1"/>
    <col min="16" max="16" width="39" customWidth="1"/>
  </cols>
  <sheetData>
    <row r="1" spans="1:16" ht="18" x14ac:dyDescent="0.25">
      <c r="A1" s="1"/>
      <c r="B1" s="27" t="s">
        <v>97</v>
      </c>
      <c r="C1" s="27"/>
      <c r="D1" s="27"/>
      <c r="E1" s="27"/>
      <c r="F1" s="27"/>
      <c r="G1" s="27"/>
      <c r="H1" s="27"/>
      <c r="I1" s="27"/>
      <c r="J1" s="27"/>
    </row>
    <row r="2" spans="1:16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6" ht="33.75" customHeight="1" x14ac:dyDescent="0.25">
      <c r="A3" s="8" t="s">
        <v>0</v>
      </c>
      <c r="B3" s="8" t="s">
        <v>3</v>
      </c>
      <c r="C3" s="9" t="s">
        <v>9</v>
      </c>
      <c r="D3" s="9" t="s">
        <v>14</v>
      </c>
      <c r="E3" s="9" t="s">
        <v>10</v>
      </c>
      <c r="F3" s="9" t="s">
        <v>15</v>
      </c>
      <c r="G3" s="9" t="s">
        <v>13</v>
      </c>
      <c r="H3" s="9" t="s">
        <v>16</v>
      </c>
      <c r="I3" s="9" t="s">
        <v>9</v>
      </c>
      <c r="J3" s="9" t="s">
        <v>14</v>
      </c>
      <c r="K3" s="9" t="s">
        <v>10</v>
      </c>
      <c r="L3" s="9" t="s">
        <v>15</v>
      </c>
      <c r="M3" s="9" t="s">
        <v>13</v>
      </c>
      <c r="N3" s="9" t="s">
        <v>16</v>
      </c>
      <c r="O3" s="9" t="s">
        <v>1</v>
      </c>
      <c r="P3" s="8" t="s">
        <v>17</v>
      </c>
    </row>
    <row r="4" spans="1:16" x14ac:dyDescent="0.25">
      <c r="A4" s="3"/>
      <c r="B4" s="3"/>
      <c r="C4" s="3"/>
      <c r="D4" s="3"/>
      <c r="E4" s="3"/>
      <c r="F4" s="3"/>
      <c r="G4" s="3"/>
      <c r="H4" s="3"/>
      <c r="I4" s="3"/>
      <c r="J4" s="4"/>
    </row>
    <row r="5" spans="1:16" ht="36" x14ac:dyDescent="0.55000000000000004">
      <c r="A5" s="25">
        <v>2021</v>
      </c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</row>
    <row r="6" spans="1:16" x14ac:dyDescent="0.25">
      <c r="A6" s="3" t="s">
        <v>2</v>
      </c>
      <c r="B6" s="13"/>
      <c r="C6" s="14"/>
      <c r="D6" s="14"/>
      <c r="E6" s="14"/>
      <c r="F6" s="14"/>
      <c r="G6" s="14"/>
      <c r="H6" s="14"/>
      <c r="I6" s="14"/>
      <c r="J6" s="15"/>
    </row>
    <row r="7" spans="1:16" x14ac:dyDescent="0.25">
      <c r="A7" s="28">
        <v>32</v>
      </c>
      <c r="B7" s="5" t="s">
        <v>4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17">
        <f>+D7+F7+H7+J7+L7+N7</f>
        <v>0</v>
      </c>
      <c r="P7" s="16"/>
    </row>
    <row r="8" spans="1:16" x14ac:dyDescent="0.25">
      <c r="A8" s="29"/>
      <c r="B8" s="6" t="s">
        <v>5</v>
      </c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17">
        <f>+D8+F8+H8+J8+L8+N8</f>
        <v>0</v>
      </c>
      <c r="P8" s="17"/>
    </row>
    <row r="9" spans="1:16" x14ac:dyDescent="0.25">
      <c r="A9" s="29"/>
      <c r="B9" s="6" t="s">
        <v>6</v>
      </c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17">
        <f>+D9+F9+H9+J9+L9+N9</f>
        <v>0</v>
      </c>
      <c r="P9" s="17"/>
    </row>
    <row r="10" spans="1:16" x14ac:dyDescent="0.25">
      <c r="A10" s="29"/>
      <c r="B10" s="6" t="s">
        <v>7</v>
      </c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17">
        <f>+D10+F10+H10+J10+L10+N10</f>
        <v>0</v>
      </c>
      <c r="P10" s="17"/>
    </row>
    <row r="11" spans="1:16" x14ac:dyDescent="0.25">
      <c r="A11" s="29"/>
      <c r="B11" s="7" t="s">
        <v>8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18">
        <f>+D11+F11+H11+J11+L11+N11</f>
        <v>0</v>
      </c>
      <c r="P11" s="18"/>
    </row>
    <row r="12" spans="1:16" x14ac:dyDescent="0.25">
      <c r="A12" s="30"/>
      <c r="B12" s="24" t="s">
        <v>11</v>
      </c>
      <c r="C12" s="11">
        <f>+SUM(O7:O11)</f>
        <v>0</v>
      </c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9"/>
      <c r="P12" s="19"/>
    </row>
    <row r="13" spans="1:16" x14ac:dyDescent="0.25">
      <c r="A13" s="28">
        <v>33</v>
      </c>
      <c r="B13" s="5" t="s">
        <v>4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17">
        <f>+D13+F13+H13+J13+L13+N13</f>
        <v>0</v>
      </c>
      <c r="P13" s="16"/>
    </row>
    <row r="14" spans="1:16" x14ac:dyDescent="0.25">
      <c r="A14" s="29"/>
      <c r="B14" s="6" t="s">
        <v>5</v>
      </c>
      <c r="C14" t="s">
        <v>59</v>
      </c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17">
        <f>+D14+F14+H14+J14+L14+N14</f>
        <v>0</v>
      </c>
      <c r="P14" s="17"/>
    </row>
    <row r="15" spans="1:16" x14ac:dyDescent="0.25">
      <c r="A15" s="29"/>
      <c r="B15" s="6" t="s">
        <v>6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17">
        <f>+D15+F15+H15+J15+L15+N15</f>
        <v>0</v>
      </c>
      <c r="P15" s="17"/>
    </row>
    <row r="16" spans="1:16" x14ac:dyDescent="0.25">
      <c r="A16" s="29"/>
      <c r="B16" s="6" t="s">
        <v>7</v>
      </c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17">
        <f>+D16+F16+H16+J16+L16+N16</f>
        <v>0</v>
      </c>
      <c r="P16" s="17"/>
    </row>
    <row r="17" spans="1:16" x14ac:dyDescent="0.25">
      <c r="A17" s="29"/>
      <c r="B17" s="7" t="s">
        <v>8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18">
        <f>+D17+F17+H17+J17+L17+N17</f>
        <v>0</v>
      </c>
      <c r="P17" s="18"/>
    </row>
    <row r="18" spans="1:16" x14ac:dyDescent="0.25">
      <c r="A18" s="30"/>
      <c r="B18" s="24" t="s">
        <v>11</v>
      </c>
      <c r="C18" s="11">
        <f>+SUM(O13:O17)</f>
        <v>0</v>
      </c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9"/>
      <c r="P18" s="19"/>
    </row>
    <row r="19" spans="1:16" x14ac:dyDescent="0.25">
      <c r="A19" s="28">
        <v>34</v>
      </c>
      <c r="B19" s="5" t="s">
        <v>4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17">
        <f>+D19+F19+H19+J19+L19+N19</f>
        <v>0</v>
      </c>
      <c r="P19" s="16"/>
    </row>
    <row r="20" spans="1:16" x14ac:dyDescent="0.25">
      <c r="A20" s="29"/>
      <c r="B20" s="6" t="s">
        <v>5</v>
      </c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17">
        <f>+D20+F20+H20+J20+L20+N20</f>
        <v>0</v>
      </c>
      <c r="P20" s="17"/>
    </row>
    <row r="21" spans="1:16" x14ac:dyDescent="0.25">
      <c r="A21" s="29"/>
      <c r="B21" s="6" t="s">
        <v>6</v>
      </c>
      <c r="C21" t="s">
        <v>59</v>
      </c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17">
        <f>+D21+F21+H21+J21+L21+N21</f>
        <v>0</v>
      </c>
      <c r="P21" s="17"/>
    </row>
    <row r="22" spans="1:16" x14ac:dyDescent="0.25">
      <c r="A22" s="29"/>
      <c r="B22" s="6" t="s">
        <v>7</v>
      </c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17">
        <f>+D22+F22+H22+J22+L22+N22</f>
        <v>0</v>
      </c>
      <c r="P22" s="17"/>
    </row>
    <row r="23" spans="1:16" x14ac:dyDescent="0.25">
      <c r="A23" s="29"/>
      <c r="B23" s="7" t="s">
        <v>8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18">
        <f>+D23+F23+H23+J23+L23+N23</f>
        <v>0</v>
      </c>
      <c r="P23" s="18"/>
    </row>
    <row r="24" spans="1:16" x14ac:dyDescent="0.25">
      <c r="A24" s="30"/>
      <c r="B24" s="24" t="s">
        <v>11</v>
      </c>
      <c r="C24" s="11">
        <f>+SUM(O19:O23)</f>
        <v>0</v>
      </c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9"/>
      <c r="P24" s="19"/>
    </row>
    <row r="25" spans="1:16" x14ac:dyDescent="0.25">
      <c r="A25" s="28">
        <v>35</v>
      </c>
      <c r="B25" s="5" t="s">
        <v>4</v>
      </c>
      <c r="C25" s="5"/>
      <c r="D25" s="5">
        <v>8</v>
      </c>
      <c r="E25" s="5"/>
      <c r="F25" s="5"/>
      <c r="G25" s="5"/>
      <c r="H25" s="5"/>
      <c r="I25" s="5"/>
      <c r="J25" s="5"/>
      <c r="K25" s="5"/>
      <c r="L25" s="5"/>
      <c r="M25" s="5"/>
      <c r="N25" s="5"/>
      <c r="O25" s="17">
        <f>+D25+F25+H25+J25+L25+N25</f>
        <v>8</v>
      </c>
      <c r="P25" s="16"/>
    </row>
    <row r="26" spans="1:16" x14ac:dyDescent="0.25">
      <c r="A26" s="29"/>
      <c r="B26" s="6" t="s">
        <v>5</v>
      </c>
      <c r="C26" s="6"/>
      <c r="D26" s="6">
        <v>1</v>
      </c>
      <c r="E26" t="s">
        <v>59</v>
      </c>
      <c r="F26" s="6">
        <v>7.5</v>
      </c>
      <c r="G26" s="6"/>
      <c r="H26" s="6"/>
      <c r="I26" s="6"/>
      <c r="J26" s="6"/>
      <c r="K26" s="6"/>
      <c r="L26" s="6"/>
      <c r="M26" s="6"/>
      <c r="N26" s="6"/>
      <c r="O26" s="17">
        <f>+D26+F26+H26+J26+L26+N26</f>
        <v>8.5</v>
      </c>
      <c r="P26" s="17"/>
    </row>
    <row r="27" spans="1:16" x14ac:dyDescent="0.25">
      <c r="A27" s="29"/>
      <c r="B27" s="6" t="s">
        <v>6</v>
      </c>
      <c r="C27" t="s">
        <v>36</v>
      </c>
      <c r="D27" s="6">
        <v>8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17">
        <f>+D27+F27+H27+J27+L27+N27</f>
        <v>8</v>
      </c>
      <c r="P27" s="17"/>
    </row>
    <row r="28" spans="1:16" x14ac:dyDescent="0.25">
      <c r="A28" s="29"/>
      <c r="B28" s="6" t="s">
        <v>7</v>
      </c>
      <c r="C28" s="6"/>
      <c r="D28" s="6">
        <v>8.5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17">
        <f>+D28+F28+H28+J28+L28+N28</f>
        <v>8.5</v>
      </c>
      <c r="P28" s="17"/>
    </row>
    <row r="29" spans="1:16" x14ac:dyDescent="0.25">
      <c r="A29" s="29"/>
      <c r="B29" s="7" t="s">
        <v>8</v>
      </c>
      <c r="C29" s="7"/>
      <c r="D29" s="7">
        <v>4</v>
      </c>
      <c r="E29" s="7"/>
      <c r="F29" s="7"/>
      <c r="G29" s="7"/>
      <c r="H29" s="7"/>
      <c r="I29" s="7"/>
      <c r="J29" s="7"/>
      <c r="K29" s="7"/>
      <c r="L29" s="7"/>
      <c r="M29" s="7"/>
      <c r="N29" s="7"/>
      <c r="O29" s="18">
        <f>+D29+F29+H29+J29+L29+N29</f>
        <v>4</v>
      </c>
      <c r="P29" s="18"/>
    </row>
    <row r="30" spans="1:16" x14ac:dyDescent="0.25">
      <c r="A30" s="30"/>
      <c r="B30" s="24" t="s">
        <v>11</v>
      </c>
      <c r="C30" s="11">
        <f>+SUM(O25:O29)</f>
        <v>37</v>
      </c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9"/>
      <c r="P30" s="19"/>
    </row>
    <row r="31" spans="1:16" x14ac:dyDescent="0.25">
      <c r="A31" s="28">
        <v>36</v>
      </c>
      <c r="B31" s="5" t="s">
        <v>4</v>
      </c>
      <c r="C31" s="5"/>
      <c r="D31" s="5">
        <v>1.5</v>
      </c>
      <c r="E31" t="s">
        <v>49</v>
      </c>
      <c r="F31" s="5">
        <v>7</v>
      </c>
      <c r="G31" s="5"/>
      <c r="H31" s="5"/>
      <c r="I31" s="5"/>
      <c r="J31" s="5"/>
      <c r="K31" s="5"/>
      <c r="L31" s="5"/>
      <c r="M31" s="5"/>
      <c r="N31" s="5"/>
      <c r="O31" s="17">
        <f>+D31+F31+H31+J31+L31+N31</f>
        <v>8.5</v>
      </c>
      <c r="P31" s="16"/>
    </row>
    <row r="32" spans="1:16" x14ac:dyDescent="0.25">
      <c r="A32" s="29"/>
      <c r="B32" s="6" t="s">
        <v>5</v>
      </c>
      <c r="C32" s="6"/>
      <c r="D32" s="6">
        <v>8.5</v>
      </c>
      <c r="E32" s="6"/>
      <c r="F32" s="6"/>
      <c r="G32" s="6"/>
      <c r="H32" s="6"/>
      <c r="I32" s="6"/>
      <c r="J32" s="6"/>
      <c r="K32" s="6"/>
      <c r="L32" s="6"/>
      <c r="M32" s="6"/>
      <c r="N32" s="6"/>
      <c r="O32" s="17">
        <f>+D32+F32+H32+J32+L32+N32</f>
        <v>8.5</v>
      </c>
      <c r="P32" s="17"/>
    </row>
    <row r="33" spans="1:16" x14ac:dyDescent="0.25">
      <c r="A33" s="29"/>
      <c r="B33" s="6" t="s">
        <v>6</v>
      </c>
      <c r="C33" t="s">
        <v>59</v>
      </c>
      <c r="D33" s="6">
        <v>11</v>
      </c>
      <c r="E33" s="6"/>
      <c r="F33" s="6"/>
      <c r="G33" s="6"/>
      <c r="H33" s="6"/>
      <c r="I33" s="6"/>
      <c r="J33" s="6"/>
      <c r="K33" s="6"/>
      <c r="L33" s="6"/>
      <c r="M33" s="6"/>
      <c r="N33" s="6"/>
      <c r="O33" s="17">
        <f>+D33+F33+H33+J33+L33+N33</f>
        <v>11</v>
      </c>
      <c r="P33" s="17"/>
    </row>
    <row r="34" spans="1:16" x14ac:dyDescent="0.25">
      <c r="A34" s="29"/>
      <c r="B34" s="6" t="s">
        <v>7</v>
      </c>
      <c r="C34" s="6"/>
      <c r="D34" s="6">
        <v>8</v>
      </c>
      <c r="E34" s="6"/>
      <c r="F34" s="6"/>
      <c r="G34" s="6"/>
      <c r="H34" s="6"/>
      <c r="I34" s="6"/>
      <c r="J34" s="6"/>
      <c r="K34" s="6"/>
      <c r="L34" s="6"/>
      <c r="M34" s="6"/>
      <c r="N34" s="6"/>
      <c r="O34" s="17">
        <f>+D34+F34+H34+J34+L34+N34</f>
        <v>8</v>
      </c>
      <c r="P34" s="17"/>
    </row>
    <row r="35" spans="1:16" x14ac:dyDescent="0.25">
      <c r="A35" s="29"/>
      <c r="B35" s="7" t="s">
        <v>8</v>
      </c>
      <c r="C35" s="7"/>
      <c r="D35" s="7">
        <v>4.5</v>
      </c>
      <c r="E35" s="7"/>
      <c r="F35" s="7"/>
      <c r="G35" s="7"/>
      <c r="H35" s="7"/>
      <c r="I35" s="7"/>
      <c r="J35" s="7"/>
      <c r="K35" s="7"/>
      <c r="L35" s="7"/>
      <c r="M35" s="7"/>
      <c r="N35" s="7"/>
      <c r="O35" s="18">
        <f>+D35+F35+H35+J35+L35+N35</f>
        <v>4.5</v>
      </c>
      <c r="P35" s="18"/>
    </row>
    <row r="36" spans="1:16" x14ac:dyDescent="0.25">
      <c r="A36" s="30"/>
      <c r="B36" s="24" t="s">
        <v>11</v>
      </c>
      <c r="C36" s="11">
        <f>+SUM(O31:O35)</f>
        <v>40.5</v>
      </c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9"/>
      <c r="P36" s="19"/>
    </row>
    <row r="37" spans="1:16" x14ac:dyDescent="0.25">
      <c r="A37" s="28">
        <v>37</v>
      </c>
      <c r="B37" s="5" t="s">
        <v>4</v>
      </c>
      <c r="C37" t="s">
        <v>59</v>
      </c>
      <c r="D37" s="5">
        <v>1.5</v>
      </c>
      <c r="E37" t="s">
        <v>36</v>
      </c>
      <c r="F37" s="5">
        <v>2.5</v>
      </c>
      <c r="G37" t="s">
        <v>49</v>
      </c>
      <c r="H37" s="5">
        <v>4.5</v>
      </c>
      <c r="I37" s="5"/>
      <c r="J37" s="5"/>
      <c r="K37" s="5"/>
      <c r="L37" s="5"/>
      <c r="M37" s="5"/>
      <c r="N37" s="5"/>
      <c r="O37" s="17">
        <f>+D37+F37+H37+J37+L37+N37</f>
        <v>8.5</v>
      </c>
      <c r="P37" s="16"/>
    </row>
    <row r="38" spans="1:16" x14ac:dyDescent="0.25">
      <c r="A38" s="29"/>
      <c r="B38" s="6" t="s">
        <v>5</v>
      </c>
      <c r="C38" t="s">
        <v>59</v>
      </c>
      <c r="D38" s="6">
        <v>1</v>
      </c>
      <c r="E38" s="6"/>
      <c r="F38" s="6">
        <v>7</v>
      </c>
      <c r="G38" s="6"/>
      <c r="H38" s="6"/>
      <c r="I38" s="6"/>
      <c r="J38" s="6"/>
      <c r="K38" s="6"/>
      <c r="L38" s="6"/>
      <c r="M38" s="6"/>
      <c r="N38" s="6"/>
      <c r="O38" s="17">
        <f>+D38+F38+H38+J38+L38+N38</f>
        <v>8</v>
      </c>
      <c r="P38" s="17"/>
    </row>
    <row r="39" spans="1:16" x14ac:dyDescent="0.25">
      <c r="A39" s="29"/>
      <c r="B39" s="6" t="s">
        <v>6</v>
      </c>
      <c r="C39" t="s">
        <v>59</v>
      </c>
      <c r="D39" s="6">
        <v>7.5</v>
      </c>
      <c r="E39" s="6"/>
      <c r="F39" s="6">
        <v>1.5</v>
      </c>
      <c r="G39" s="6"/>
      <c r="H39" s="6"/>
      <c r="I39" s="6"/>
      <c r="J39" s="6"/>
      <c r="K39" s="6"/>
      <c r="L39" s="6"/>
      <c r="M39" s="6"/>
      <c r="N39" s="6"/>
      <c r="O39" s="17">
        <f>+D39+F39+H39+J39+L39+N39</f>
        <v>9</v>
      </c>
      <c r="P39" s="17"/>
    </row>
    <row r="40" spans="1:16" x14ac:dyDescent="0.25">
      <c r="A40" s="29"/>
      <c r="B40" s="6" t="s">
        <v>7</v>
      </c>
      <c r="C40" t="s">
        <v>59</v>
      </c>
      <c r="D40" s="6">
        <v>1.5</v>
      </c>
      <c r="E40" t="s">
        <v>49</v>
      </c>
      <c r="F40" s="6">
        <v>4.5</v>
      </c>
      <c r="G40" s="6"/>
      <c r="H40" s="6">
        <v>2</v>
      </c>
      <c r="I40" s="6"/>
      <c r="J40" s="6"/>
      <c r="K40" s="6"/>
      <c r="L40" s="6"/>
      <c r="M40" s="6"/>
      <c r="N40" s="6"/>
      <c r="O40" s="17">
        <f>+D40+F40+H40+J40+L40+N40</f>
        <v>8</v>
      </c>
      <c r="P40" s="17"/>
    </row>
    <row r="41" spans="1:16" x14ac:dyDescent="0.25">
      <c r="A41" s="29"/>
      <c r="B41" s="7" t="s">
        <v>8</v>
      </c>
      <c r="C41" t="s">
        <v>59</v>
      </c>
      <c r="D41" s="7">
        <v>4</v>
      </c>
      <c r="E41" s="7"/>
      <c r="F41" s="7"/>
      <c r="G41" s="7"/>
      <c r="H41" s="7"/>
      <c r="I41" s="7"/>
      <c r="J41" s="7"/>
      <c r="K41" s="7"/>
      <c r="L41" s="7"/>
      <c r="M41" s="7"/>
      <c r="N41" s="7"/>
      <c r="O41" s="18">
        <f>+D41+F41+H41+J41+L41+N41</f>
        <v>4</v>
      </c>
      <c r="P41" s="18"/>
    </row>
    <row r="42" spans="1:16" x14ac:dyDescent="0.25">
      <c r="A42" s="30"/>
      <c r="B42" s="24" t="s">
        <v>11</v>
      </c>
      <c r="C42" s="11">
        <f>+SUM(O37:O41)</f>
        <v>37.5</v>
      </c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9"/>
      <c r="P42" s="19"/>
    </row>
    <row r="43" spans="1:16" x14ac:dyDescent="0.25">
      <c r="A43" s="28">
        <v>38</v>
      </c>
      <c r="B43" s="5" t="s">
        <v>4</v>
      </c>
      <c r="C43" s="5"/>
      <c r="D43" s="5">
        <v>1.5</v>
      </c>
      <c r="E43" s="5"/>
      <c r="F43" s="5">
        <v>6.5</v>
      </c>
      <c r="G43" s="5"/>
      <c r="H43" s="5"/>
      <c r="I43" s="5"/>
      <c r="J43" s="5"/>
      <c r="K43" s="5"/>
      <c r="L43" s="5"/>
      <c r="M43" s="5"/>
      <c r="N43" s="5"/>
      <c r="O43" s="17">
        <f>+D43+F43+H43+J43+L43+N43</f>
        <v>8</v>
      </c>
      <c r="P43" s="16"/>
    </row>
    <row r="44" spans="1:16" x14ac:dyDescent="0.25">
      <c r="A44" s="29"/>
      <c r="B44" s="6" t="s">
        <v>5</v>
      </c>
      <c r="C44" s="6"/>
      <c r="D44" s="6">
        <v>7</v>
      </c>
      <c r="E44" t="s">
        <v>49</v>
      </c>
      <c r="F44" s="6">
        <v>1</v>
      </c>
      <c r="G44" s="6"/>
      <c r="H44" s="6"/>
      <c r="I44" s="6"/>
      <c r="J44" s="6"/>
      <c r="K44" s="6"/>
      <c r="L44" s="6"/>
      <c r="M44" s="6"/>
      <c r="N44" s="6"/>
      <c r="O44" s="17">
        <f>+D44+F44+H44+J44+L44+N44</f>
        <v>8</v>
      </c>
      <c r="P44" s="17"/>
    </row>
    <row r="45" spans="1:16" x14ac:dyDescent="0.25">
      <c r="A45" s="29"/>
      <c r="B45" s="6" t="s">
        <v>6</v>
      </c>
      <c r="C45" s="6"/>
      <c r="D45" s="6">
        <v>9.5</v>
      </c>
      <c r="E45" t="s">
        <v>36</v>
      </c>
      <c r="F45" s="6">
        <v>0.5</v>
      </c>
      <c r="G45" s="6"/>
      <c r="H45" s="6"/>
      <c r="I45" s="6"/>
      <c r="J45" s="6"/>
      <c r="K45" s="6"/>
      <c r="L45" s="6"/>
      <c r="M45" s="6"/>
      <c r="N45" s="6"/>
      <c r="O45" s="17">
        <f>+D45+F45+H45+J45+L45+N45</f>
        <v>10</v>
      </c>
      <c r="P45" s="17"/>
    </row>
    <row r="46" spans="1:16" x14ac:dyDescent="0.25">
      <c r="A46" s="29"/>
      <c r="B46" s="6" t="s">
        <v>7</v>
      </c>
      <c r="C46" s="6"/>
      <c r="D46" s="6">
        <v>2.5</v>
      </c>
      <c r="E46" t="s">
        <v>36</v>
      </c>
      <c r="F46" s="6">
        <v>1</v>
      </c>
      <c r="G46" s="6"/>
      <c r="H46" s="6">
        <v>4</v>
      </c>
      <c r="I46" s="6"/>
      <c r="J46" s="6">
        <v>0.5</v>
      </c>
      <c r="K46" s="6"/>
      <c r="L46" s="6"/>
      <c r="M46" s="6"/>
      <c r="N46" s="6"/>
      <c r="O46" s="17">
        <f>+D46+F46+H46+J46+L46+N46</f>
        <v>8</v>
      </c>
      <c r="P46" s="17"/>
    </row>
    <row r="47" spans="1:16" x14ac:dyDescent="0.25">
      <c r="A47" s="29"/>
      <c r="B47" s="7" t="s">
        <v>8</v>
      </c>
      <c r="C47" s="7"/>
      <c r="D47" s="7">
        <v>4</v>
      </c>
      <c r="E47" s="7"/>
      <c r="F47" s="7"/>
      <c r="G47" s="7"/>
      <c r="H47" s="7"/>
      <c r="I47" s="7"/>
      <c r="J47" s="7"/>
      <c r="K47" s="7"/>
      <c r="L47" s="7"/>
      <c r="M47" s="7"/>
      <c r="N47" s="7"/>
      <c r="O47" s="18">
        <f>+D47+F47+H47+J47+L47+N47</f>
        <v>4</v>
      </c>
      <c r="P47" s="18"/>
    </row>
    <row r="48" spans="1:16" x14ac:dyDescent="0.25">
      <c r="A48" s="30"/>
      <c r="B48" s="24" t="s">
        <v>11</v>
      </c>
      <c r="C48" s="11">
        <f>+SUM(O43:O47)</f>
        <v>38</v>
      </c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9"/>
      <c r="P48" s="19"/>
    </row>
    <row r="49" spans="1:16" x14ac:dyDescent="0.25">
      <c r="A49" s="28">
        <v>39</v>
      </c>
      <c r="B49" s="5" t="s">
        <v>4</v>
      </c>
      <c r="C49" t="s">
        <v>36</v>
      </c>
      <c r="D49" s="5">
        <v>6</v>
      </c>
      <c r="E49" s="5"/>
      <c r="F49" s="5">
        <v>2</v>
      </c>
      <c r="G49" s="5"/>
      <c r="H49" s="5"/>
      <c r="I49" s="5"/>
      <c r="J49" s="5"/>
      <c r="K49" s="5"/>
      <c r="L49" s="5"/>
      <c r="M49" s="5"/>
      <c r="N49" s="5"/>
      <c r="O49" s="17">
        <f>+D49+F49+H49+J49+L49+N49</f>
        <v>8</v>
      </c>
      <c r="P49" s="16"/>
    </row>
    <row r="50" spans="1:16" x14ac:dyDescent="0.25">
      <c r="A50" s="29"/>
      <c r="B50" s="6" t="s">
        <v>5</v>
      </c>
      <c r="C50" t="s">
        <v>49</v>
      </c>
      <c r="D50" s="6">
        <v>4.5</v>
      </c>
      <c r="E50" s="6"/>
      <c r="F50" s="6">
        <v>1</v>
      </c>
      <c r="G50" s="6"/>
      <c r="H50" s="6">
        <v>1</v>
      </c>
      <c r="I50" s="6"/>
      <c r="J50" s="6">
        <v>1.5</v>
      </c>
      <c r="K50" s="6"/>
      <c r="L50" s="6"/>
      <c r="M50" s="6"/>
      <c r="N50" s="6"/>
      <c r="O50" s="17">
        <f>+D50+F50+H50+J50+L50+N50</f>
        <v>8</v>
      </c>
      <c r="P50" s="17"/>
    </row>
    <row r="51" spans="1:16" x14ac:dyDescent="0.25">
      <c r="A51" s="29"/>
      <c r="B51" s="6" t="s">
        <v>6</v>
      </c>
      <c r="C51" s="6"/>
      <c r="D51" s="6">
        <v>1</v>
      </c>
      <c r="E51" s="6"/>
      <c r="F51" s="6">
        <v>2.5</v>
      </c>
      <c r="G51" s="6"/>
      <c r="H51" s="6">
        <v>2</v>
      </c>
      <c r="I51" s="6"/>
      <c r="J51" s="6">
        <v>1</v>
      </c>
      <c r="K51" s="6"/>
      <c r="L51" s="6"/>
      <c r="M51" s="6"/>
      <c r="N51" s="6"/>
      <c r="O51" s="17">
        <f>+D51+F51+H51+J51+L51+N51</f>
        <v>6.5</v>
      </c>
      <c r="P51" s="17"/>
    </row>
    <row r="52" spans="1:16" x14ac:dyDescent="0.25">
      <c r="A52" s="29"/>
      <c r="B52" s="6" t="s">
        <v>7</v>
      </c>
      <c r="C52" s="6"/>
      <c r="D52" s="6">
        <v>1</v>
      </c>
      <c r="E52" s="6"/>
      <c r="F52" s="6">
        <v>4.5</v>
      </c>
      <c r="G52" s="6"/>
      <c r="H52" s="6">
        <v>1.5</v>
      </c>
      <c r="I52" s="6"/>
      <c r="J52" s="6">
        <v>1</v>
      </c>
      <c r="K52" s="6"/>
      <c r="L52" s="6"/>
      <c r="M52" s="6"/>
      <c r="N52" s="6"/>
      <c r="O52" s="17">
        <f>+D52+F52+H52+J52+L52+N52</f>
        <v>8</v>
      </c>
      <c r="P52" s="17"/>
    </row>
    <row r="53" spans="1:16" x14ac:dyDescent="0.25">
      <c r="A53" s="29"/>
      <c r="B53" s="7" t="s">
        <v>8</v>
      </c>
      <c r="C53" t="s">
        <v>49</v>
      </c>
      <c r="D53" s="7">
        <v>4</v>
      </c>
      <c r="E53" s="7"/>
      <c r="F53" s="7"/>
      <c r="G53" s="7"/>
      <c r="H53" s="7"/>
      <c r="I53" s="7"/>
      <c r="J53" s="7"/>
      <c r="K53" s="7"/>
      <c r="L53" s="7"/>
      <c r="M53" s="7"/>
      <c r="N53" s="7"/>
      <c r="O53" s="18">
        <f>+D53+F53+H53+J53+L53+N53</f>
        <v>4</v>
      </c>
      <c r="P53" s="18"/>
    </row>
    <row r="54" spans="1:16" x14ac:dyDescent="0.25">
      <c r="A54" s="30"/>
      <c r="B54" s="24" t="s">
        <v>11</v>
      </c>
      <c r="C54" s="11">
        <f>+SUM(O49:O53)</f>
        <v>34.5</v>
      </c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9"/>
      <c r="P54" s="19"/>
    </row>
    <row r="55" spans="1:16" x14ac:dyDescent="0.25">
      <c r="A55" s="28">
        <v>40</v>
      </c>
      <c r="B55" s="5" t="s">
        <v>4</v>
      </c>
      <c r="C55" t="s">
        <v>36</v>
      </c>
      <c r="D55" s="5">
        <v>8</v>
      </c>
      <c r="E55" s="5"/>
      <c r="F55" s="5"/>
      <c r="G55" s="5"/>
      <c r="H55" s="5"/>
      <c r="I55" s="5"/>
      <c r="J55" s="5"/>
      <c r="K55" s="5"/>
      <c r="L55" s="5"/>
      <c r="M55" s="5"/>
      <c r="N55" s="5"/>
      <c r="O55" s="17">
        <f>+D55+F55+H55+J55+L55+N55</f>
        <v>8</v>
      </c>
      <c r="P55" s="16"/>
    </row>
    <row r="56" spans="1:16" x14ac:dyDescent="0.25">
      <c r="A56" s="29"/>
      <c r="B56" s="6" t="s">
        <v>5</v>
      </c>
      <c r="C56" s="6"/>
      <c r="D56" s="6">
        <v>7.5</v>
      </c>
      <c r="E56" s="6"/>
      <c r="F56" s="6">
        <v>1.5</v>
      </c>
      <c r="G56" s="6"/>
      <c r="H56" s="6"/>
      <c r="I56" s="6"/>
      <c r="J56" s="6"/>
      <c r="K56" s="6"/>
      <c r="L56" s="6"/>
      <c r="M56" s="6"/>
      <c r="N56" s="6"/>
      <c r="O56" s="17">
        <f>+D56+F56+H56+J56+L56+N56</f>
        <v>9</v>
      </c>
      <c r="P56" s="17"/>
    </row>
    <row r="57" spans="1:16" x14ac:dyDescent="0.25">
      <c r="A57" s="29"/>
      <c r="B57" s="6" t="s">
        <v>6</v>
      </c>
      <c r="C57" s="6"/>
      <c r="D57" s="6">
        <v>1</v>
      </c>
      <c r="E57" s="6"/>
      <c r="F57" s="6">
        <v>1.5</v>
      </c>
      <c r="G57" s="6"/>
      <c r="H57" s="6">
        <v>5.5</v>
      </c>
      <c r="I57" s="6"/>
      <c r="J57" s="6"/>
      <c r="K57" s="6"/>
      <c r="L57" s="6"/>
      <c r="M57" s="6"/>
      <c r="N57" s="6"/>
      <c r="O57" s="17">
        <f>+D57+F57+H57+J57+L57+N57</f>
        <v>8</v>
      </c>
      <c r="P57" s="17"/>
    </row>
    <row r="58" spans="1:16" x14ac:dyDescent="0.25">
      <c r="A58" s="29"/>
      <c r="B58" s="6" t="s">
        <v>7</v>
      </c>
      <c r="C58" s="6"/>
      <c r="D58" s="6">
        <v>4</v>
      </c>
      <c r="E58" s="6"/>
      <c r="F58" s="6">
        <v>1.5</v>
      </c>
      <c r="G58" s="6"/>
      <c r="H58" s="6">
        <v>3.5</v>
      </c>
      <c r="I58" s="6"/>
      <c r="J58" s="6"/>
      <c r="K58" s="6"/>
      <c r="L58" s="6"/>
      <c r="M58" s="6"/>
      <c r="N58" s="6"/>
      <c r="O58" s="17">
        <f>+D58+F58+H58+J58+L58+N58</f>
        <v>9</v>
      </c>
      <c r="P58" s="17"/>
    </row>
    <row r="59" spans="1:16" x14ac:dyDescent="0.25">
      <c r="A59" s="29"/>
      <c r="B59" s="7" t="s">
        <v>8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18">
        <f>+D59+F59+H59+J59+L59+N59</f>
        <v>0</v>
      </c>
      <c r="P59" s="18"/>
    </row>
    <row r="60" spans="1:16" x14ac:dyDescent="0.25">
      <c r="A60" s="30"/>
      <c r="B60" s="24" t="s">
        <v>11</v>
      </c>
      <c r="C60" s="11">
        <f>+SUM(O55:O59)</f>
        <v>34</v>
      </c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9"/>
      <c r="P60" s="19"/>
    </row>
    <row r="61" spans="1:16" x14ac:dyDescent="0.25">
      <c r="A61" s="28">
        <v>41</v>
      </c>
      <c r="B61" s="5" t="s">
        <v>4</v>
      </c>
      <c r="C61" s="5"/>
      <c r="D61" s="5">
        <v>3</v>
      </c>
      <c r="E61" s="5"/>
      <c r="F61" s="5">
        <v>5</v>
      </c>
      <c r="G61" s="5"/>
      <c r="H61" s="5"/>
      <c r="I61" s="5"/>
      <c r="J61" s="5"/>
      <c r="K61" s="5"/>
      <c r="L61" s="5"/>
      <c r="M61" s="5"/>
      <c r="N61" s="5"/>
      <c r="O61" s="17">
        <f>+D61+F61+H61+J61+L61+N61</f>
        <v>8</v>
      </c>
      <c r="P61" s="16"/>
    </row>
    <row r="62" spans="1:16" x14ac:dyDescent="0.25">
      <c r="A62" s="29"/>
      <c r="B62" s="6" t="s">
        <v>5</v>
      </c>
      <c r="C62" s="6"/>
      <c r="D62" s="6">
        <v>4.5</v>
      </c>
      <c r="E62" s="6"/>
      <c r="F62" s="6">
        <v>2.5</v>
      </c>
      <c r="G62" s="6"/>
      <c r="H62" s="6">
        <v>1.5</v>
      </c>
      <c r="I62" s="6"/>
      <c r="J62" s="6"/>
      <c r="K62" s="6"/>
      <c r="L62" s="6"/>
      <c r="M62" s="6"/>
      <c r="N62" s="6"/>
      <c r="O62" s="17">
        <f>+D62+F62+H62+J62+L62+N62</f>
        <v>8.5</v>
      </c>
      <c r="P62" s="17"/>
    </row>
    <row r="63" spans="1:16" x14ac:dyDescent="0.25">
      <c r="A63" s="29"/>
      <c r="B63" s="6" t="s">
        <v>6</v>
      </c>
      <c r="C63" s="6"/>
      <c r="D63" s="6">
        <v>7.5</v>
      </c>
      <c r="E63" s="6"/>
      <c r="F63" s="6"/>
      <c r="G63" s="6"/>
      <c r="H63" s="6"/>
      <c r="I63" s="6"/>
      <c r="J63" s="6"/>
      <c r="K63" s="6"/>
      <c r="L63" s="6"/>
      <c r="M63" s="6"/>
      <c r="N63" s="6"/>
      <c r="O63" s="17">
        <f>+D63+F63+H63+J63+L63+N63</f>
        <v>7.5</v>
      </c>
      <c r="P63" s="17"/>
    </row>
    <row r="64" spans="1:16" x14ac:dyDescent="0.25">
      <c r="A64" s="29"/>
      <c r="B64" s="6" t="s">
        <v>7</v>
      </c>
      <c r="C64" s="6"/>
      <c r="D64" s="6">
        <v>8</v>
      </c>
      <c r="E64" s="6"/>
      <c r="F64" s="6"/>
      <c r="G64" s="6"/>
      <c r="H64" s="6"/>
      <c r="I64" s="6"/>
      <c r="J64" s="6"/>
      <c r="K64" s="6"/>
      <c r="L64" s="6"/>
      <c r="M64" s="6"/>
      <c r="N64" s="6"/>
      <c r="O64" s="17">
        <f>+D64+F64+H64+J64+L64+N64</f>
        <v>8</v>
      </c>
      <c r="P64" s="17"/>
    </row>
    <row r="65" spans="1:16" x14ac:dyDescent="0.25">
      <c r="A65" s="29"/>
      <c r="B65" s="7" t="s">
        <v>8</v>
      </c>
      <c r="C65" s="7"/>
      <c r="D65" s="7">
        <v>2</v>
      </c>
      <c r="E65" s="7"/>
      <c r="F65" s="7">
        <v>2</v>
      </c>
      <c r="G65" s="7"/>
      <c r="H65" s="7"/>
      <c r="I65" s="7"/>
      <c r="J65" s="7"/>
      <c r="K65" s="7"/>
      <c r="L65" s="7"/>
      <c r="M65" s="7"/>
      <c r="N65" s="7"/>
      <c r="O65" s="18">
        <f>+D65+F65+H65+J65+L65+N65</f>
        <v>4</v>
      </c>
      <c r="P65" s="18"/>
    </row>
    <row r="66" spans="1:16" x14ac:dyDescent="0.25">
      <c r="A66" s="30"/>
      <c r="B66" s="24" t="s">
        <v>11</v>
      </c>
      <c r="C66" s="11">
        <f>+SUM(O61:O65)</f>
        <v>36</v>
      </c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9"/>
      <c r="P66" s="19"/>
    </row>
    <row r="67" spans="1:16" x14ac:dyDescent="0.25">
      <c r="A67" s="28">
        <v>42</v>
      </c>
      <c r="B67" s="5" t="s">
        <v>4</v>
      </c>
      <c r="C67" s="5"/>
      <c r="D67" s="5">
        <v>1.5</v>
      </c>
      <c r="E67" s="5"/>
      <c r="F67" s="5">
        <v>1</v>
      </c>
      <c r="G67" s="5"/>
      <c r="H67" s="5">
        <v>6.5</v>
      </c>
      <c r="I67" s="5"/>
      <c r="J67" s="5"/>
      <c r="K67" s="5"/>
      <c r="L67" s="5"/>
      <c r="M67" s="5"/>
      <c r="N67" s="5"/>
      <c r="O67" s="17">
        <f>+D67+F67+H67+J67+L67+N67</f>
        <v>9</v>
      </c>
      <c r="P67" s="16"/>
    </row>
    <row r="68" spans="1:16" x14ac:dyDescent="0.25">
      <c r="A68" s="29"/>
      <c r="B68" s="6" t="s">
        <v>5</v>
      </c>
      <c r="C68" s="6"/>
      <c r="D68" s="6">
        <v>4</v>
      </c>
      <c r="E68" s="6"/>
      <c r="F68" s="6">
        <v>6.5</v>
      </c>
      <c r="G68" s="6"/>
      <c r="H68" s="6"/>
      <c r="I68" s="6"/>
      <c r="J68" s="6"/>
      <c r="K68" s="6"/>
      <c r="L68" s="6"/>
      <c r="M68" s="6"/>
      <c r="N68" s="6"/>
      <c r="O68" s="17">
        <f>+D68+F68+H68+J68+L68+N68</f>
        <v>10.5</v>
      </c>
      <c r="P68" s="17"/>
    </row>
    <row r="69" spans="1:16" x14ac:dyDescent="0.25">
      <c r="A69" s="29"/>
      <c r="B69" s="6" t="s">
        <v>6</v>
      </c>
      <c r="C69" s="6"/>
      <c r="D69" s="6">
        <v>8.5</v>
      </c>
      <c r="E69" s="6"/>
      <c r="F69" s="6"/>
      <c r="G69" s="6"/>
      <c r="H69" s="6"/>
      <c r="I69" s="6"/>
      <c r="J69" s="6"/>
      <c r="K69" s="6"/>
      <c r="L69" s="6"/>
      <c r="M69" s="6"/>
      <c r="N69" s="6"/>
      <c r="O69" s="17">
        <f>+D69+F69+H69+J69+L69+N69</f>
        <v>8.5</v>
      </c>
      <c r="P69" s="17"/>
    </row>
    <row r="70" spans="1:16" x14ac:dyDescent="0.25">
      <c r="A70" s="29"/>
      <c r="B70" s="6" t="s">
        <v>7</v>
      </c>
      <c r="C70" s="6"/>
      <c r="D70" s="6">
        <v>2</v>
      </c>
      <c r="E70" s="6"/>
      <c r="F70" s="6">
        <v>6</v>
      </c>
      <c r="G70" s="6"/>
      <c r="H70" s="6"/>
      <c r="I70" s="6"/>
      <c r="J70" s="6"/>
      <c r="K70" s="6"/>
      <c r="L70" s="6"/>
      <c r="M70" s="6"/>
      <c r="N70" s="6"/>
      <c r="O70" s="17">
        <f>+D70+F70+H70+J70+L70+N70</f>
        <v>8</v>
      </c>
      <c r="P70" s="17"/>
    </row>
    <row r="71" spans="1:16" x14ac:dyDescent="0.25">
      <c r="A71" s="29"/>
      <c r="B71" s="7" t="s">
        <v>8</v>
      </c>
      <c r="C71" s="7"/>
      <c r="D71" s="7">
        <v>4</v>
      </c>
      <c r="E71" s="7"/>
      <c r="F71" s="7">
        <v>0.5</v>
      </c>
      <c r="G71" s="7"/>
      <c r="H71" s="7"/>
      <c r="I71" s="7"/>
      <c r="J71" s="7"/>
      <c r="K71" s="7"/>
      <c r="L71" s="7"/>
      <c r="M71" s="7"/>
      <c r="N71" s="7"/>
      <c r="O71" s="18">
        <f>+D71+F71+H71+J71+L71+N71</f>
        <v>4.5</v>
      </c>
      <c r="P71" s="18"/>
    </row>
    <row r="72" spans="1:16" x14ac:dyDescent="0.25">
      <c r="A72" s="30"/>
      <c r="B72" s="24" t="s">
        <v>11</v>
      </c>
      <c r="C72" s="11">
        <f>+SUM(O67:O71)</f>
        <v>40.5</v>
      </c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9"/>
      <c r="P72" s="19"/>
    </row>
    <row r="73" spans="1:16" x14ac:dyDescent="0.25">
      <c r="A73" s="28">
        <v>43</v>
      </c>
      <c r="B73" s="5" t="s">
        <v>4</v>
      </c>
      <c r="C73" s="5"/>
      <c r="D73" s="5">
        <v>1.5</v>
      </c>
      <c r="E73" s="5"/>
      <c r="F73" s="5">
        <v>6.5</v>
      </c>
      <c r="G73" s="5"/>
      <c r="H73" s="5"/>
      <c r="I73" s="5"/>
      <c r="J73" s="5"/>
      <c r="K73" s="5"/>
      <c r="L73" s="5"/>
      <c r="M73" s="5"/>
      <c r="N73" s="5"/>
      <c r="O73" s="17">
        <f>+D73+F73+H73+J73+L73+N73</f>
        <v>8</v>
      </c>
      <c r="P73" s="16"/>
    </row>
    <row r="74" spans="1:16" x14ac:dyDescent="0.25">
      <c r="A74" s="29"/>
      <c r="B74" s="6" t="s">
        <v>5</v>
      </c>
      <c r="C74" s="6"/>
      <c r="D74" s="6">
        <v>5.5</v>
      </c>
      <c r="E74" s="6"/>
      <c r="F74" s="6">
        <v>2.5</v>
      </c>
      <c r="G74" s="6"/>
      <c r="H74" s="6">
        <v>1</v>
      </c>
      <c r="I74" s="6"/>
      <c r="J74" s="6"/>
      <c r="K74" s="6"/>
      <c r="L74" s="6"/>
      <c r="M74" s="6"/>
      <c r="N74" s="6"/>
      <c r="O74" s="17">
        <f>+D74+F74+H74+J74+L74+N74</f>
        <v>9</v>
      </c>
      <c r="P74" s="17"/>
    </row>
    <row r="75" spans="1:16" x14ac:dyDescent="0.25">
      <c r="A75" s="29"/>
      <c r="B75" s="6" t="s">
        <v>6</v>
      </c>
      <c r="C75" s="6"/>
      <c r="D75" s="6">
        <v>1</v>
      </c>
      <c r="E75" s="6"/>
      <c r="F75" s="6">
        <v>6</v>
      </c>
      <c r="G75" s="6"/>
      <c r="H75" s="6">
        <v>1</v>
      </c>
      <c r="I75" s="6"/>
      <c r="J75" s="6"/>
      <c r="K75" s="6"/>
      <c r="L75" s="6"/>
      <c r="M75" s="6"/>
      <c r="N75" s="6"/>
      <c r="O75" s="17">
        <f>+D75+F75+H75+J75+L75+N75</f>
        <v>8</v>
      </c>
      <c r="P75" s="17"/>
    </row>
    <row r="76" spans="1:16" x14ac:dyDescent="0.25">
      <c r="A76" s="29"/>
      <c r="B76" s="6" t="s">
        <v>7</v>
      </c>
      <c r="C76" s="6"/>
      <c r="D76" s="6">
        <v>1.5</v>
      </c>
      <c r="E76" s="6"/>
      <c r="F76" s="6">
        <v>7</v>
      </c>
      <c r="G76" s="6"/>
      <c r="H76" s="6"/>
      <c r="I76" s="6"/>
      <c r="J76" s="6"/>
      <c r="K76" s="6"/>
      <c r="L76" s="6"/>
      <c r="M76" s="6"/>
      <c r="N76" s="6"/>
      <c r="O76" s="17">
        <f>+D76+F76+H76+J76+L76+N76</f>
        <v>8.5</v>
      </c>
      <c r="P76" s="17"/>
    </row>
    <row r="77" spans="1:16" x14ac:dyDescent="0.25">
      <c r="A77" s="29"/>
      <c r="B77" s="7" t="s">
        <v>8</v>
      </c>
      <c r="C77" s="7"/>
      <c r="D77" s="7">
        <v>2</v>
      </c>
      <c r="E77" s="7"/>
      <c r="F77" s="7">
        <v>2</v>
      </c>
      <c r="G77" s="7"/>
      <c r="H77" s="7"/>
      <c r="I77" s="7"/>
      <c r="J77" s="7"/>
      <c r="K77" s="7"/>
      <c r="L77" s="7"/>
      <c r="M77" s="7"/>
      <c r="N77" s="7"/>
      <c r="O77" s="18">
        <f>+D77+F77+H77+J77+L77+N77</f>
        <v>4</v>
      </c>
      <c r="P77" s="18"/>
    </row>
    <row r="78" spans="1:16" x14ac:dyDescent="0.25">
      <c r="A78" s="30"/>
      <c r="B78" s="24" t="s">
        <v>11</v>
      </c>
      <c r="C78" s="11">
        <f>+SUM(O73:O77)</f>
        <v>37.5</v>
      </c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9"/>
      <c r="P78" s="19"/>
    </row>
    <row r="79" spans="1:16" x14ac:dyDescent="0.25">
      <c r="A79" s="28">
        <v>44</v>
      </c>
      <c r="B79" s="5" t="s">
        <v>4</v>
      </c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17">
        <f>+D79+F79+H79+J79+L79+N79</f>
        <v>0</v>
      </c>
      <c r="P79" s="16"/>
    </row>
    <row r="80" spans="1:16" x14ac:dyDescent="0.25">
      <c r="A80" s="29"/>
      <c r="B80" s="6" t="s">
        <v>5</v>
      </c>
      <c r="C80" s="6"/>
      <c r="D80" s="6">
        <v>1</v>
      </c>
      <c r="E80" s="6"/>
      <c r="F80" s="6">
        <v>7</v>
      </c>
      <c r="G80" s="6"/>
      <c r="H80" s="6"/>
      <c r="I80" s="6"/>
      <c r="J80" s="6"/>
      <c r="K80" s="6"/>
      <c r="L80" s="6"/>
      <c r="M80" s="6"/>
      <c r="N80" s="6"/>
      <c r="O80" s="17">
        <f>+D80+F80+H80+J80+L80+N80</f>
        <v>8</v>
      </c>
      <c r="P80" s="17"/>
    </row>
    <row r="81" spans="1:16" x14ac:dyDescent="0.25">
      <c r="A81" s="29"/>
      <c r="B81" s="6" t="s">
        <v>6</v>
      </c>
      <c r="C81" s="6"/>
      <c r="D81" s="6">
        <v>1.5</v>
      </c>
      <c r="E81" s="6"/>
      <c r="F81" s="6">
        <v>3.5</v>
      </c>
      <c r="G81" s="6"/>
      <c r="H81" s="6">
        <v>0.5</v>
      </c>
      <c r="I81" s="6"/>
      <c r="J81" s="6">
        <v>2.5</v>
      </c>
      <c r="K81" s="6"/>
      <c r="L81" s="6"/>
      <c r="M81" s="6"/>
      <c r="N81" s="6"/>
      <c r="O81" s="17">
        <f>+D81+F81+H81+J81+L81+N81</f>
        <v>8</v>
      </c>
      <c r="P81" s="17"/>
    </row>
    <row r="82" spans="1:16" x14ac:dyDescent="0.25">
      <c r="A82" s="29"/>
      <c r="B82" s="6" t="s">
        <v>7</v>
      </c>
      <c r="C82" s="6"/>
      <c r="D82" s="6">
        <v>8</v>
      </c>
      <c r="E82" s="6"/>
      <c r="F82" s="6"/>
      <c r="G82" s="6"/>
      <c r="H82" s="6"/>
      <c r="I82" s="6"/>
      <c r="J82" s="6"/>
      <c r="K82" s="6"/>
      <c r="L82" s="6"/>
      <c r="M82" s="6"/>
      <c r="N82" s="6"/>
      <c r="O82" s="17">
        <f>+D82+F82+H82+J82+L82+N82</f>
        <v>8</v>
      </c>
      <c r="P82" s="17"/>
    </row>
    <row r="83" spans="1:16" x14ac:dyDescent="0.25">
      <c r="A83" s="29"/>
      <c r="B83" s="7" t="s">
        <v>8</v>
      </c>
      <c r="C83" s="7"/>
      <c r="D83" s="7">
        <v>2</v>
      </c>
      <c r="E83" s="7"/>
      <c r="F83" s="7">
        <v>2</v>
      </c>
      <c r="G83" s="7"/>
      <c r="H83" s="7"/>
      <c r="I83" s="7"/>
      <c r="J83" s="7"/>
      <c r="K83" s="7"/>
      <c r="L83" s="7"/>
      <c r="M83" s="7"/>
      <c r="N83" s="7"/>
      <c r="O83" s="18">
        <f>+D83+F83+H83+J83+L83+N83</f>
        <v>4</v>
      </c>
      <c r="P83" s="18"/>
    </row>
    <row r="84" spans="1:16" x14ac:dyDescent="0.25">
      <c r="A84" s="30"/>
      <c r="B84" s="24" t="s">
        <v>11</v>
      </c>
      <c r="C84" s="11">
        <f>+SUM(O79:O83)</f>
        <v>28</v>
      </c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9"/>
      <c r="P84" s="19"/>
    </row>
    <row r="85" spans="1:16" x14ac:dyDescent="0.25">
      <c r="A85" s="28">
        <v>45</v>
      </c>
      <c r="B85" s="5" t="s">
        <v>4</v>
      </c>
      <c r="C85" s="5"/>
      <c r="D85" s="5">
        <v>8</v>
      </c>
      <c r="E85" s="5"/>
      <c r="F85" s="5"/>
      <c r="G85" s="5"/>
      <c r="H85" s="5"/>
      <c r="I85" s="5"/>
      <c r="J85" s="5"/>
      <c r="K85" s="5"/>
      <c r="L85" s="5"/>
      <c r="M85" s="5"/>
      <c r="N85" s="5"/>
      <c r="O85" s="17">
        <f>+D85+F85+H85+J85+L85+N85</f>
        <v>8</v>
      </c>
      <c r="P85" s="16"/>
    </row>
    <row r="86" spans="1:16" x14ac:dyDescent="0.25">
      <c r="A86" s="29"/>
      <c r="B86" s="6" t="s">
        <v>5</v>
      </c>
      <c r="C86" s="6"/>
      <c r="D86" s="6">
        <v>5</v>
      </c>
      <c r="E86" s="6"/>
      <c r="F86" s="6">
        <v>3.5</v>
      </c>
      <c r="G86" s="6"/>
      <c r="H86" s="6"/>
      <c r="I86" s="6"/>
      <c r="J86" s="6"/>
      <c r="K86" s="6"/>
      <c r="L86" s="6"/>
      <c r="M86" s="6"/>
      <c r="N86" s="6"/>
      <c r="O86" s="17">
        <f>+D86+F86+H86+J86+L86+N86</f>
        <v>8.5</v>
      </c>
      <c r="P86" s="17"/>
    </row>
    <row r="87" spans="1:16" x14ac:dyDescent="0.25">
      <c r="A87" s="29"/>
      <c r="B87" s="6" t="s">
        <v>6</v>
      </c>
      <c r="C87" s="6"/>
      <c r="D87" s="6">
        <v>1.5</v>
      </c>
      <c r="E87" s="6"/>
      <c r="F87" s="6">
        <v>2.5</v>
      </c>
      <c r="G87" s="6"/>
      <c r="H87" s="6">
        <v>4</v>
      </c>
      <c r="I87" s="6"/>
      <c r="J87" s="6"/>
      <c r="K87" s="6"/>
      <c r="L87" s="6"/>
      <c r="M87" s="6"/>
      <c r="N87" s="6"/>
      <c r="O87" s="17">
        <f>+D87+F87+H87+J87+L87+N87</f>
        <v>8</v>
      </c>
      <c r="P87" s="17"/>
    </row>
    <row r="88" spans="1:16" x14ac:dyDescent="0.25">
      <c r="A88" s="29"/>
      <c r="B88" s="6" t="s">
        <v>7</v>
      </c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17">
        <f>+D88+F88+H88+J88+L88+N88</f>
        <v>0</v>
      </c>
      <c r="P88" s="17"/>
    </row>
    <row r="89" spans="1:16" x14ac:dyDescent="0.25">
      <c r="A89" s="29"/>
      <c r="B89" s="7" t="s">
        <v>8</v>
      </c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18">
        <f>+D89+F89+H89+J89+L89+N89</f>
        <v>0</v>
      </c>
      <c r="P89" s="18"/>
    </row>
    <row r="90" spans="1:16" x14ac:dyDescent="0.25">
      <c r="A90" s="30"/>
      <c r="B90" s="24" t="s">
        <v>11</v>
      </c>
      <c r="C90" s="11">
        <f>+SUM(O85:O89)</f>
        <v>24.5</v>
      </c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9"/>
      <c r="P90" s="19"/>
    </row>
    <row r="91" spans="1:16" x14ac:dyDescent="0.25">
      <c r="A91" s="28">
        <v>46</v>
      </c>
      <c r="B91" s="5" t="s">
        <v>4</v>
      </c>
      <c r="C91" s="5"/>
      <c r="D91" s="5">
        <v>6</v>
      </c>
      <c r="E91" s="5"/>
      <c r="F91" s="5">
        <v>2</v>
      </c>
      <c r="G91" s="5"/>
      <c r="H91" s="5"/>
      <c r="I91" s="5"/>
      <c r="J91" s="5"/>
      <c r="K91" s="5"/>
      <c r="L91" s="5"/>
      <c r="M91" s="5"/>
      <c r="N91" s="5"/>
      <c r="O91" s="17">
        <f>+D91+F91+H91+J91+L91+N91</f>
        <v>8</v>
      </c>
      <c r="P91" s="16"/>
    </row>
    <row r="92" spans="1:16" x14ac:dyDescent="0.25">
      <c r="A92" s="29"/>
      <c r="B92" s="6" t="s">
        <v>5</v>
      </c>
      <c r="C92" s="6"/>
      <c r="D92" s="6">
        <v>5.5</v>
      </c>
      <c r="E92" s="6"/>
      <c r="F92" s="6">
        <v>2.25</v>
      </c>
      <c r="G92" s="6"/>
      <c r="H92" s="6"/>
      <c r="I92" s="6"/>
      <c r="J92" s="6"/>
      <c r="K92" s="6"/>
      <c r="L92" s="6"/>
      <c r="M92" s="6"/>
      <c r="N92" s="6"/>
      <c r="O92" s="17">
        <f>+D92+F92+H92+J92+L92+N92</f>
        <v>7.75</v>
      </c>
      <c r="P92" s="17"/>
    </row>
    <row r="93" spans="1:16" x14ac:dyDescent="0.25">
      <c r="A93" s="29"/>
      <c r="B93" s="6" t="s">
        <v>6</v>
      </c>
      <c r="C93" s="6"/>
      <c r="D93" s="6">
        <v>3</v>
      </c>
      <c r="E93" s="6"/>
      <c r="F93" s="6">
        <v>3</v>
      </c>
      <c r="G93" s="6"/>
      <c r="H93" s="6">
        <v>2.5</v>
      </c>
      <c r="I93" s="6"/>
      <c r="J93" s="6"/>
      <c r="K93" s="6"/>
      <c r="L93" s="6"/>
      <c r="M93" s="6"/>
      <c r="N93" s="6"/>
      <c r="O93" s="17">
        <f>+D93+F93+H93+J93+L93+N93</f>
        <v>8.5</v>
      </c>
      <c r="P93" s="17"/>
    </row>
    <row r="94" spans="1:16" x14ac:dyDescent="0.25">
      <c r="A94" s="29"/>
      <c r="B94" s="6" t="s">
        <v>7</v>
      </c>
      <c r="C94" s="6"/>
      <c r="D94" s="6">
        <v>8</v>
      </c>
      <c r="E94" s="6"/>
      <c r="F94" s="6"/>
      <c r="G94" s="6"/>
      <c r="H94" s="6"/>
      <c r="I94" s="6"/>
      <c r="J94" s="6"/>
      <c r="K94" s="6"/>
      <c r="L94" s="6"/>
      <c r="M94" s="6"/>
      <c r="N94" s="6"/>
      <c r="O94" s="17">
        <f>+D94+F94+H94+J94+L94+N94</f>
        <v>8</v>
      </c>
      <c r="P94" s="17"/>
    </row>
    <row r="95" spans="1:16" x14ac:dyDescent="0.25">
      <c r="A95" s="29"/>
      <c r="B95" s="7" t="s">
        <v>8</v>
      </c>
      <c r="C95" s="7"/>
      <c r="D95" s="7">
        <v>3</v>
      </c>
      <c r="E95" s="7"/>
      <c r="F95" s="7">
        <v>1</v>
      </c>
      <c r="G95" s="7"/>
      <c r="H95" s="7"/>
      <c r="I95" s="7"/>
      <c r="J95" s="7"/>
      <c r="K95" s="7"/>
      <c r="L95" s="7"/>
      <c r="M95" s="7"/>
      <c r="N95" s="7"/>
      <c r="O95" s="18">
        <f>+D95+F95+H95+J95+L95+N95</f>
        <v>4</v>
      </c>
      <c r="P95" s="18"/>
    </row>
    <row r="96" spans="1:16" x14ac:dyDescent="0.25">
      <c r="A96" s="30"/>
      <c r="B96" s="24" t="s">
        <v>11</v>
      </c>
      <c r="C96" s="11">
        <f>+SUM(O91:O95)</f>
        <v>36.25</v>
      </c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9"/>
      <c r="P96" s="19"/>
    </row>
  </sheetData>
  <mergeCells count="17">
    <mergeCell ref="A67:A72"/>
    <mergeCell ref="A73:A78"/>
    <mergeCell ref="A79:A84"/>
    <mergeCell ref="A85:A90"/>
    <mergeCell ref="A91:A96"/>
    <mergeCell ref="A61:A66"/>
    <mergeCell ref="B1:J1"/>
    <mergeCell ref="A5:P5"/>
    <mergeCell ref="A7:A12"/>
    <mergeCell ref="A13:A18"/>
    <mergeCell ref="A19:A24"/>
    <mergeCell ref="A25:A30"/>
    <mergeCell ref="A31:A36"/>
    <mergeCell ref="A37:A42"/>
    <mergeCell ref="A43:A48"/>
    <mergeCell ref="A49:A54"/>
    <mergeCell ref="A55:A60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zoomScale="85" zoomScaleNormal="85" workbookViewId="0">
      <pane ySplit="3" topLeftCell="A4" activePane="bottomLeft" state="frozen"/>
      <selection pane="bottomLeft" activeCell="B43" sqref="B43"/>
    </sheetView>
  </sheetViews>
  <sheetFormatPr baseColWidth="10" defaultRowHeight="15" x14ac:dyDescent="0.25"/>
  <cols>
    <col min="1" max="1" width="14.5703125" bestFit="1" customWidth="1"/>
    <col min="2" max="2" width="16.140625" bestFit="1" customWidth="1"/>
    <col min="3" max="3" width="24.85546875" bestFit="1" customWidth="1"/>
    <col min="4" max="4" width="10" bestFit="1" customWidth="1"/>
    <col min="5" max="5" width="24.85546875" bestFit="1" customWidth="1"/>
    <col min="6" max="6" width="10" bestFit="1" customWidth="1"/>
    <col min="7" max="7" width="24.85546875" bestFit="1" customWidth="1"/>
    <col min="8" max="8" width="10" bestFit="1" customWidth="1"/>
    <col min="9" max="9" width="24.85546875" customWidth="1"/>
    <col min="10" max="10" width="10" customWidth="1"/>
    <col min="11" max="11" width="24.85546875" customWidth="1"/>
    <col min="12" max="12" width="10" customWidth="1"/>
    <col min="13" max="13" width="24.85546875" customWidth="1"/>
    <col min="14" max="14" width="10" customWidth="1"/>
    <col min="16" max="16" width="39" customWidth="1"/>
  </cols>
  <sheetData>
    <row r="1" spans="1:16" ht="18" x14ac:dyDescent="0.25">
      <c r="A1" s="1"/>
      <c r="B1" s="27" t="s">
        <v>98</v>
      </c>
      <c r="C1" s="27"/>
      <c r="D1" s="27"/>
      <c r="E1" s="27"/>
      <c r="F1" s="27"/>
      <c r="G1" s="27"/>
      <c r="H1" s="27"/>
      <c r="I1" s="27"/>
      <c r="J1" s="27"/>
    </row>
    <row r="2" spans="1:16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6" ht="33.75" customHeight="1" x14ac:dyDescent="0.25">
      <c r="A3" s="8" t="s">
        <v>0</v>
      </c>
      <c r="B3" s="8" t="s">
        <v>3</v>
      </c>
      <c r="C3" s="9" t="s">
        <v>9</v>
      </c>
      <c r="D3" s="9" t="s">
        <v>14</v>
      </c>
      <c r="E3" s="9" t="s">
        <v>10</v>
      </c>
      <c r="F3" s="9" t="s">
        <v>15</v>
      </c>
      <c r="G3" s="9" t="s">
        <v>13</v>
      </c>
      <c r="H3" s="9" t="s">
        <v>16</v>
      </c>
      <c r="I3" s="9" t="s">
        <v>9</v>
      </c>
      <c r="J3" s="9" t="s">
        <v>14</v>
      </c>
      <c r="K3" s="9" t="s">
        <v>10</v>
      </c>
      <c r="L3" s="9" t="s">
        <v>15</v>
      </c>
      <c r="M3" s="9" t="s">
        <v>13</v>
      </c>
      <c r="N3" s="9" t="s">
        <v>16</v>
      </c>
      <c r="O3" s="9" t="s">
        <v>1</v>
      </c>
      <c r="P3" s="8" t="s">
        <v>17</v>
      </c>
    </row>
    <row r="4" spans="1:16" x14ac:dyDescent="0.25">
      <c r="A4" s="3"/>
      <c r="B4" s="3"/>
      <c r="C4" s="3"/>
      <c r="D4" s="3"/>
      <c r="E4" s="3"/>
      <c r="F4" s="3"/>
      <c r="G4" s="3"/>
      <c r="H4" s="3"/>
      <c r="I4" s="3"/>
      <c r="J4" s="4"/>
    </row>
    <row r="5" spans="1:16" ht="36" x14ac:dyDescent="0.55000000000000004">
      <c r="A5" s="25">
        <v>2021</v>
      </c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</row>
    <row r="6" spans="1:16" x14ac:dyDescent="0.25">
      <c r="A6" s="3" t="s">
        <v>2</v>
      </c>
      <c r="B6" s="13"/>
      <c r="C6" s="14"/>
      <c r="D6" s="14"/>
      <c r="E6" s="14"/>
      <c r="F6" s="14"/>
      <c r="G6" s="14"/>
      <c r="H6" s="14"/>
      <c r="I6" s="14"/>
      <c r="J6" s="15"/>
    </row>
    <row r="7" spans="1:16" x14ac:dyDescent="0.25">
      <c r="A7" s="28">
        <v>32</v>
      </c>
      <c r="B7" s="5" t="s">
        <v>4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17">
        <f>+D7+F7+H7+J7+L7+N7</f>
        <v>0</v>
      </c>
      <c r="P7" s="16"/>
    </row>
    <row r="8" spans="1:16" x14ac:dyDescent="0.25">
      <c r="A8" s="29"/>
      <c r="B8" s="6" t="s">
        <v>5</v>
      </c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17">
        <f>+D8+F8+H8+J8+L8+N8</f>
        <v>0</v>
      </c>
      <c r="P8" s="17"/>
    </row>
    <row r="9" spans="1:16" x14ac:dyDescent="0.25">
      <c r="A9" s="29"/>
      <c r="B9" s="6" t="s">
        <v>6</v>
      </c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17">
        <f>+D9+F9+H9+J9+L9+N9</f>
        <v>0</v>
      </c>
      <c r="P9" s="17"/>
    </row>
    <row r="10" spans="1:16" x14ac:dyDescent="0.25">
      <c r="A10" s="29"/>
      <c r="B10" s="6" t="s">
        <v>7</v>
      </c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17">
        <f>+D10+F10+H10+J10+L10+N10</f>
        <v>0</v>
      </c>
      <c r="P10" s="17"/>
    </row>
    <row r="11" spans="1:16" x14ac:dyDescent="0.25">
      <c r="A11" s="29"/>
      <c r="B11" s="7" t="s">
        <v>8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18">
        <f>+D11+F11+H11+J11+L11+N11</f>
        <v>0</v>
      </c>
      <c r="P11" s="18"/>
    </row>
    <row r="12" spans="1:16" x14ac:dyDescent="0.25">
      <c r="A12" s="30"/>
      <c r="B12" s="24" t="s">
        <v>11</v>
      </c>
      <c r="C12" s="11">
        <f>+SUM(O7:O11)</f>
        <v>0</v>
      </c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9"/>
      <c r="P12" s="19"/>
    </row>
    <row r="13" spans="1:16" x14ac:dyDescent="0.25">
      <c r="A13" s="28">
        <v>33</v>
      </c>
      <c r="B13" s="5" t="s">
        <v>4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17">
        <f>+D13+F13+H13+J13+L13+N13</f>
        <v>0</v>
      </c>
      <c r="P13" s="16"/>
    </row>
    <row r="14" spans="1:16" x14ac:dyDescent="0.25">
      <c r="A14" s="29"/>
      <c r="B14" s="6" t="s">
        <v>5</v>
      </c>
      <c r="C14" t="s">
        <v>59</v>
      </c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17">
        <f>+D14+F14+H14+J14+L14+N14</f>
        <v>0</v>
      </c>
      <c r="P14" s="17"/>
    </row>
    <row r="15" spans="1:16" x14ac:dyDescent="0.25">
      <c r="A15" s="29"/>
      <c r="B15" s="6" t="s">
        <v>6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17">
        <f>+D15+F15+H15+J15+L15+N15</f>
        <v>0</v>
      </c>
      <c r="P15" s="17"/>
    </row>
    <row r="16" spans="1:16" x14ac:dyDescent="0.25">
      <c r="A16" s="29"/>
      <c r="B16" s="6" t="s">
        <v>7</v>
      </c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17">
        <f>+D16+F16+H16+J16+L16+N16</f>
        <v>0</v>
      </c>
      <c r="P16" s="17"/>
    </row>
    <row r="17" spans="1:16" x14ac:dyDescent="0.25">
      <c r="A17" s="29"/>
      <c r="B17" s="7" t="s">
        <v>8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18">
        <f>+D17+F17+H17+J17+L17+N17</f>
        <v>0</v>
      </c>
      <c r="P17" s="18"/>
    </row>
    <row r="18" spans="1:16" x14ac:dyDescent="0.25">
      <c r="A18" s="30"/>
      <c r="B18" s="24" t="s">
        <v>11</v>
      </c>
      <c r="C18" s="11">
        <f>+SUM(O13:O17)</f>
        <v>0</v>
      </c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9"/>
      <c r="P18" s="19"/>
    </row>
    <row r="19" spans="1:16" x14ac:dyDescent="0.25">
      <c r="A19" s="28">
        <v>34</v>
      </c>
      <c r="B19" s="5" t="s">
        <v>4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17">
        <f>+D19+F19+H19+J19+L19+N19</f>
        <v>0</v>
      </c>
      <c r="P19" s="16"/>
    </row>
    <row r="20" spans="1:16" x14ac:dyDescent="0.25">
      <c r="A20" s="29"/>
      <c r="B20" s="6" t="s">
        <v>5</v>
      </c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17">
        <f>+D20+F20+H20+J20+L20+N20</f>
        <v>0</v>
      </c>
      <c r="P20" s="17"/>
    </row>
    <row r="21" spans="1:16" x14ac:dyDescent="0.25">
      <c r="A21" s="29"/>
      <c r="B21" s="6" t="s">
        <v>6</v>
      </c>
      <c r="C21" t="s">
        <v>59</v>
      </c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17">
        <f>+D21+F21+H21+J21+L21+N21</f>
        <v>0</v>
      </c>
      <c r="P21" s="17"/>
    </row>
    <row r="22" spans="1:16" x14ac:dyDescent="0.25">
      <c r="A22" s="29"/>
      <c r="B22" s="6" t="s">
        <v>7</v>
      </c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17">
        <f>+D22+F22+H22+J22+L22+N22</f>
        <v>0</v>
      </c>
      <c r="P22" s="17"/>
    </row>
    <row r="23" spans="1:16" x14ac:dyDescent="0.25">
      <c r="A23" s="29"/>
      <c r="B23" s="7" t="s">
        <v>8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18">
        <f>+D23+F23+H23+J23+L23+N23</f>
        <v>0</v>
      </c>
      <c r="P23" s="18"/>
    </row>
    <row r="24" spans="1:16" x14ac:dyDescent="0.25">
      <c r="A24" s="30"/>
      <c r="B24" s="24" t="s">
        <v>11</v>
      </c>
      <c r="C24" s="11">
        <f>+SUM(O19:O23)</f>
        <v>0</v>
      </c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9"/>
      <c r="P24" s="19"/>
    </row>
    <row r="25" spans="1:16" x14ac:dyDescent="0.25">
      <c r="A25" s="28">
        <v>35</v>
      </c>
      <c r="B25" s="5" t="s">
        <v>4</v>
      </c>
      <c r="C25" s="5"/>
      <c r="D25" s="5">
        <v>8</v>
      </c>
      <c r="E25" s="5"/>
      <c r="F25" s="5"/>
      <c r="G25" s="5"/>
      <c r="H25" s="5"/>
      <c r="I25" s="5"/>
      <c r="J25" s="5"/>
      <c r="K25" s="5"/>
      <c r="L25" s="5"/>
      <c r="M25" s="5"/>
      <c r="N25" s="5"/>
      <c r="O25" s="17">
        <f>+D25+F25+H25+J25+L25+N25</f>
        <v>8</v>
      </c>
      <c r="P25" s="16"/>
    </row>
    <row r="26" spans="1:16" x14ac:dyDescent="0.25">
      <c r="A26" s="29"/>
      <c r="B26" s="6" t="s">
        <v>5</v>
      </c>
      <c r="C26" s="6"/>
      <c r="D26" s="6">
        <v>1</v>
      </c>
      <c r="E26" t="s">
        <v>59</v>
      </c>
      <c r="F26" s="6">
        <v>7.5</v>
      </c>
      <c r="G26" s="6"/>
      <c r="H26" s="6"/>
      <c r="I26" s="6"/>
      <c r="J26" s="6"/>
      <c r="K26" s="6"/>
      <c r="L26" s="6"/>
      <c r="M26" s="6"/>
      <c r="N26" s="6"/>
      <c r="O26" s="17">
        <f>+D26+F26+H26+J26+L26+N26</f>
        <v>8.5</v>
      </c>
      <c r="P26" s="17"/>
    </row>
    <row r="27" spans="1:16" x14ac:dyDescent="0.25">
      <c r="A27" s="29"/>
      <c r="B27" s="6" t="s">
        <v>6</v>
      </c>
      <c r="C27" t="s">
        <v>36</v>
      </c>
      <c r="D27" s="6">
        <v>8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17">
        <f>+D27+F27+H27+J27+L27+N27</f>
        <v>8</v>
      </c>
      <c r="P27" s="17"/>
    </row>
    <row r="28" spans="1:16" x14ac:dyDescent="0.25">
      <c r="A28" s="29"/>
      <c r="B28" s="6" t="s">
        <v>7</v>
      </c>
      <c r="C28" s="6"/>
      <c r="D28" s="6">
        <v>8.5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17">
        <f>+D28+F28+H28+J28+L28+N28</f>
        <v>8.5</v>
      </c>
      <c r="P28" s="17"/>
    </row>
    <row r="29" spans="1:16" x14ac:dyDescent="0.25">
      <c r="A29" s="29"/>
      <c r="B29" s="7" t="s">
        <v>8</v>
      </c>
      <c r="C29" s="7"/>
      <c r="D29" s="7">
        <v>4</v>
      </c>
      <c r="E29" s="7"/>
      <c r="F29" s="7"/>
      <c r="G29" s="7"/>
      <c r="H29" s="7"/>
      <c r="I29" s="7"/>
      <c r="J29" s="7"/>
      <c r="K29" s="7"/>
      <c r="L29" s="7"/>
      <c r="M29" s="7"/>
      <c r="N29" s="7"/>
      <c r="O29" s="18">
        <f>+D29+F29+H29+J29+L29+N29</f>
        <v>4</v>
      </c>
      <c r="P29" s="18"/>
    </row>
    <row r="30" spans="1:16" x14ac:dyDescent="0.25">
      <c r="A30" s="30"/>
      <c r="B30" s="24" t="s">
        <v>11</v>
      </c>
      <c r="C30" s="11">
        <f>+SUM(O25:O29)</f>
        <v>37</v>
      </c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9"/>
      <c r="P30" s="19"/>
    </row>
    <row r="31" spans="1:16" x14ac:dyDescent="0.25">
      <c r="A31" s="28">
        <v>36</v>
      </c>
      <c r="B31" s="5" t="s">
        <v>4</v>
      </c>
      <c r="C31" s="5"/>
      <c r="D31" s="5">
        <v>1.5</v>
      </c>
      <c r="E31" t="s">
        <v>49</v>
      </c>
      <c r="F31" s="5">
        <v>7</v>
      </c>
      <c r="G31" s="5"/>
      <c r="H31" s="5"/>
      <c r="I31" s="5"/>
      <c r="J31" s="5"/>
      <c r="K31" s="5"/>
      <c r="L31" s="5"/>
      <c r="M31" s="5"/>
      <c r="N31" s="5"/>
      <c r="O31" s="17">
        <f>+D31+F31+H31+J31+L31+N31</f>
        <v>8.5</v>
      </c>
      <c r="P31" s="16"/>
    </row>
    <row r="32" spans="1:16" x14ac:dyDescent="0.25">
      <c r="A32" s="29"/>
      <c r="B32" s="6" t="s">
        <v>5</v>
      </c>
      <c r="C32" s="6"/>
      <c r="D32" s="6">
        <v>8.5</v>
      </c>
      <c r="E32" s="6"/>
      <c r="F32" s="6"/>
      <c r="G32" s="6"/>
      <c r="H32" s="6"/>
      <c r="I32" s="6"/>
      <c r="J32" s="6"/>
      <c r="K32" s="6"/>
      <c r="L32" s="6"/>
      <c r="M32" s="6"/>
      <c r="N32" s="6"/>
      <c r="O32" s="17">
        <f>+D32+F32+H32+J32+L32+N32</f>
        <v>8.5</v>
      </c>
      <c r="P32" s="17"/>
    </row>
    <row r="33" spans="1:16" x14ac:dyDescent="0.25">
      <c r="A33" s="29"/>
      <c r="B33" s="6" t="s">
        <v>6</v>
      </c>
      <c r="C33" t="s">
        <v>59</v>
      </c>
      <c r="D33" s="6">
        <v>11</v>
      </c>
      <c r="E33" s="6"/>
      <c r="F33" s="6"/>
      <c r="G33" s="6"/>
      <c r="H33" s="6"/>
      <c r="I33" s="6"/>
      <c r="J33" s="6"/>
      <c r="K33" s="6"/>
      <c r="L33" s="6"/>
      <c r="M33" s="6"/>
      <c r="N33" s="6"/>
      <c r="O33" s="17">
        <f>+D33+F33+H33+J33+L33+N33</f>
        <v>11</v>
      </c>
      <c r="P33" s="17"/>
    </row>
    <row r="34" spans="1:16" x14ac:dyDescent="0.25">
      <c r="A34" s="29"/>
      <c r="B34" s="6" t="s">
        <v>7</v>
      </c>
      <c r="C34" s="6"/>
      <c r="D34" s="6">
        <v>8</v>
      </c>
      <c r="E34" s="6"/>
      <c r="F34" s="6"/>
      <c r="G34" s="6"/>
      <c r="H34" s="6"/>
      <c r="I34" s="6"/>
      <c r="J34" s="6"/>
      <c r="K34" s="6"/>
      <c r="L34" s="6"/>
      <c r="M34" s="6"/>
      <c r="N34" s="6"/>
      <c r="O34" s="17">
        <f>+D34+F34+H34+J34+L34+N34</f>
        <v>8</v>
      </c>
      <c r="P34" s="17"/>
    </row>
    <row r="35" spans="1:16" x14ac:dyDescent="0.25">
      <c r="A35" s="29"/>
      <c r="B35" s="7" t="s">
        <v>8</v>
      </c>
      <c r="C35" s="7"/>
      <c r="D35" s="7">
        <v>4.5</v>
      </c>
      <c r="E35" s="7"/>
      <c r="F35" s="7"/>
      <c r="G35" s="7"/>
      <c r="H35" s="7"/>
      <c r="I35" s="7"/>
      <c r="J35" s="7"/>
      <c r="K35" s="7"/>
      <c r="L35" s="7"/>
      <c r="M35" s="7"/>
      <c r="N35" s="7"/>
      <c r="O35" s="18">
        <f>+D35+F35+H35+J35+L35+N35</f>
        <v>4.5</v>
      </c>
      <c r="P35" s="18"/>
    </row>
    <row r="36" spans="1:16" x14ac:dyDescent="0.25">
      <c r="A36" s="30"/>
      <c r="B36" s="24" t="s">
        <v>11</v>
      </c>
      <c r="C36" s="11">
        <f>+SUM(O31:O35)</f>
        <v>40.5</v>
      </c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9"/>
      <c r="P36" s="19"/>
    </row>
    <row r="37" spans="1:16" x14ac:dyDescent="0.25">
      <c r="A37" s="28">
        <v>37</v>
      </c>
      <c r="B37" s="5" t="s">
        <v>4</v>
      </c>
      <c r="C37" t="s">
        <v>59</v>
      </c>
      <c r="D37" s="5">
        <v>1.5</v>
      </c>
      <c r="E37" t="s">
        <v>36</v>
      </c>
      <c r="F37" s="5">
        <v>2.5</v>
      </c>
      <c r="G37" t="s">
        <v>49</v>
      </c>
      <c r="H37" s="5">
        <v>4.5</v>
      </c>
      <c r="I37" s="5"/>
      <c r="J37" s="5"/>
      <c r="K37" s="5"/>
      <c r="L37" s="5"/>
      <c r="M37" s="5"/>
      <c r="N37" s="5"/>
      <c r="O37" s="17">
        <f>+D37+F37+H37+J37+L37+N37</f>
        <v>8.5</v>
      </c>
      <c r="P37" s="16"/>
    </row>
    <row r="38" spans="1:16" x14ac:dyDescent="0.25">
      <c r="A38" s="29"/>
      <c r="B38" s="6" t="s">
        <v>5</v>
      </c>
      <c r="C38" t="s">
        <v>59</v>
      </c>
      <c r="D38" s="6">
        <v>1</v>
      </c>
      <c r="E38" s="6"/>
      <c r="F38" s="6">
        <v>7</v>
      </c>
      <c r="G38" s="6"/>
      <c r="H38" s="6"/>
      <c r="I38" s="6"/>
      <c r="J38" s="6"/>
      <c r="K38" s="6"/>
      <c r="L38" s="6"/>
      <c r="M38" s="6"/>
      <c r="N38" s="6"/>
      <c r="O38" s="17">
        <f>+D38+F38+H38+J38+L38+N38</f>
        <v>8</v>
      </c>
      <c r="P38" s="17"/>
    </row>
    <row r="39" spans="1:16" x14ac:dyDescent="0.25">
      <c r="A39" s="29"/>
      <c r="B39" s="6" t="s">
        <v>6</v>
      </c>
      <c r="C39" t="s">
        <v>59</v>
      </c>
      <c r="D39" s="6">
        <v>7.5</v>
      </c>
      <c r="E39" s="6"/>
      <c r="F39" s="6">
        <v>1.5</v>
      </c>
      <c r="G39" s="6"/>
      <c r="H39" s="6"/>
      <c r="I39" s="6"/>
      <c r="J39" s="6"/>
      <c r="K39" s="6"/>
      <c r="L39" s="6"/>
      <c r="M39" s="6"/>
      <c r="N39" s="6"/>
      <c r="O39" s="17">
        <f>+D39+F39+H39+J39+L39+N39</f>
        <v>9</v>
      </c>
      <c r="P39" s="17"/>
    </row>
    <row r="40" spans="1:16" x14ac:dyDescent="0.25">
      <c r="A40" s="29"/>
      <c r="B40" s="6" t="s">
        <v>7</v>
      </c>
      <c r="C40" t="s">
        <v>59</v>
      </c>
      <c r="D40" s="6">
        <v>1.5</v>
      </c>
      <c r="E40" t="s">
        <v>49</v>
      </c>
      <c r="F40" s="6">
        <v>4.5</v>
      </c>
      <c r="G40" s="6"/>
      <c r="H40" s="6">
        <v>2</v>
      </c>
      <c r="I40" s="6"/>
      <c r="J40" s="6"/>
      <c r="K40" s="6"/>
      <c r="L40" s="6"/>
      <c r="M40" s="6"/>
      <c r="N40" s="6"/>
      <c r="O40" s="17">
        <f>+D40+F40+H40+J40+L40+N40</f>
        <v>8</v>
      </c>
      <c r="P40" s="17"/>
    </row>
    <row r="41" spans="1:16" x14ac:dyDescent="0.25">
      <c r="A41" s="29"/>
      <c r="B41" s="7" t="s">
        <v>8</v>
      </c>
      <c r="C41" t="s">
        <v>59</v>
      </c>
      <c r="D41" s="7">
        <v>4</v>
      </c>
      <c r="E41" s="7"/>
      <c r="F41" s="7"/>
      <c r="G41" s="7"/>
      <c r="H41" s="7"/>
      <c r="I41" s="7"/>
      <c r="J41" s="7"/>
      <c r="K41" s="7"/>
      <c r="L41" s="7"/>
      <c r="M41" s="7"/>
      <c r="N41" s="7"/>
      <c r="O41" s="18">
        <f>+D41+F41+H41+J41+L41+N41</f>
        <v>4</v>
      </c>
      <c r="P41" s="18"/>
    </row>
    <row r="42" spans="1:16" x14ac:dyDescent="0.25">
      <c r="A42" s="30"/>
      <c r="B42" s="24" t="s">
        <v>11</v>
      </c>
      <c r="C42" s="11">
        <f>+SUM(O37:O41)</f>
        <v>37.5</v>
      </c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9"/>
      <c r="P42" s="19"/>
    </row>
    <row r="43" spans="1:16" x14ac:dyDescent="0.25">
      <c r="A43" s="28">
        <v>38</v>
      </c>
      <c r="B43" s="5" t="s">
        <v>4</v>
      </c>
      <c r="C43" s="5"/>
      <c r="D43" s="5">
        <v>1.5</v>
      </c>
      <c r="E43" s="5"/>
      <c r="F43" s="5">
        <v>6.5</v>
      </c>
      <c r="G43" s="5"/>
      <c r="H43" s="5"/>
      <c r="I43" s="5"/>
      <c r="J43" s="5"/>
      <c r="K43" s="5"/>
      <c r="L43" s="5"/>
      <c r="M43" s="5"/>
      <c r="N43" s="5"/>
      <c r="O43" s="17">
        <f>+D43+F43+H43+J43+L43+N43</f>
        <v>8</v>
      </c>
      <c r="P43" s="16"/>
    </row>
    <row r="44" spans="1:16" x14ac:dyDescent="0.25">
      <c r="A44" s="29"/>
      <c r="B44" s="6" t="s">
        <v>5</v>
      </c>
      <c r="C44" s="6"/>
      <c r="D44" s="6">
        <v>7</v>
      </c>
      <c r="E44" t="s">
        <v>49</v>
      </c>
      <c r="F44" s="6">
        <v>1</v>
      </c>
      <c r="G44" s="6"/>
      <c r="H44" s="6"/>
      <c r="I44" s="6"/>
      <c r="J44" s="6"/>
      <c r="K44" s="6"/>
      <c r="L44" s="6"/>
      <c r="M44" s="6"/>
      <c r="N44" s="6"/>
      <c r="O44" s="17">
        <f>+D44+F44+H44+J44+L44+N44</f>
        <v>8</v>
      </c>
      <c r="P44" s="17"/>
    </row>
    <row r="45" spans="1:16" x14ac:dyDescent="0.25">
      <c r="A45" s="29"/>
      <c r="B45" s="6" t="s">
        <v>6</v>
      </c>
      <c r="C45" s="6"/>
      <c r="D45" s="6">
        <v>9.5</v>
      </c>
      <c r="E45" t="s">
        <v>36</v>
      </c>
      <c r="F45" s="6">
        <v>0.5</v>
      </c>
      <c r="G45" s="6"/>
      <c r="H45" s="6"/>
      <c r="I45" s="6"/>
      <c r="J45" s="6"/>
      <c r="K45" s="6"/>
      <c r="L45" s="6"/>
      <c r="M45" s="6"/>
      <c r="N45" s="6"/>
      <c r="O45" s="17">
        <f>+D45+F45+H45+J45+L45+N45</f>
        <v>10</v>
      </c>
      <c r="P45" s="17"/>
    </row>
    <row r="46" spans="1:16" x14ac:dyDescent="0.25">
      <c r="A46" s="29"/>
      <c r="B46" s="6" t="s">
        <v>7</v>
      </c>
      <c r="C46" s="6"/>
      <c r="D46" s="6">
        <v>2.5</v>
      </c>
      <c r="E46" t="s">
        <v>36</v>
      </c>
      <c r="F46" s="6">
        <v>1</v>
      </c>
      <c r="G46" s="6"/>
      <c r="H46" s="6">
        <v>4</v>
      </c>
      <c r="I46" s="6"/>
      <c r="J46" s="6">
        <v>0.5</v>
      </c>
      <c r="K46" s="6"/>
      <c r="L46" s="6"/>
      <c r="M46" s="6"/>
      <c r="N46" s="6"/>
      <c r="O46" s="17">
        <f>+D46+F46+H46+J46+L46+N46</f>
        <v>8</v>
      </c>
      <c r="P46" s="17"/>
    </row>
    <row r="47" spans="1:16" x14ac:dyDescent="0.25">
      <c r="A47" s="29"/>
      <c r="B47" s="7" t="s">
        <v>8</v>
      </c>
      <c r="C47" s="7"/>
      <c r="D47" s="7">
        <v>4</v>
      </c>
      <c r="E47" s="7"/>
      <c r="F47" s="7"/>
      <c r="G47" s="7"/>
      <c r="H47" s="7"/>
      <c r="I47" s="7"/>
      <c r="J47" s="7"/>
      <c r="K47" s="7"/>
      <c r="L47" s="7"/>
      <c r="M47" s="7"/>
      <c r="N47" s="7"/>
      <c r="O47" s="18">
        <f>+D47+F47+H47+J47+L47+N47</f>
        <v>4</v>
      </c>
      <c r="P47" s="18"/>
    </row>
    <row r="48" spans="1:16" x14ac:dyDescent="0.25">
      <c r="A48" s="30"/>
      <c r="B48" s="24" t="s">
        <v>11</v>
      </c>
      <c r="C48" s="11">
        <f>+SUM(O43:O47)</f>
        <v>38</v>
      </c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9"/>
      <c r="P48" s="19"/>
    </row>
    <row r="49" spans="1:16" x14ac:dyDescent="0.25">
      <c r="A49" s="28">
        <v>39</v>
      </c>
      <c r="B49" s="5" t="s">
        <v>4</v>
      </c>
      <c r="C49" t="s">
        <v>36</v>
      </c>
      <c r="D49" s="5">
        <v>6</v>
      </c>
      <c r="E49" s="5"/>
      <c r="F49" s="5">
        <v>2</v>
      </c>
      <c r="G49" s="5"/>
      <c r="H49" s="5"/>
      <c r="I49" s="5"/>
      <c r="J49" s="5"/>
      <c r="K49" s="5"/>
      <c r="L49" s="5"/>
      <c r="M49" s="5"/>
      <c r="N49" s="5"/>
      <c r="O49" s="17">
        <f>+D49+F49+H49+J49+L49+N49</f>
        <v>8</v>
      </c>
      <c r="P49" s="16"/>
    </row>
    <row r="50" spans="1:16" x14ac:dyDescent="0.25">
      <c r="A50" s="29"/>
      <c r="B50" s="6" t="s">
        <v>5</v>
      </c>
      <c r="C50" t="s">
        <v>49</v>
      </c>
      <c r="D50" s="6">
        <v>4.5</v>
      </c>
      <c r="E50" s="6"/>
      <c r="F50" s="6">
        <v>1</v>
      </c>
      <c r="G50" s="6"/>
      <c r="H50" s="6">
        <v>1</v>
      </c>
      <c r="I50" s="6"/>
      <c r="J50" s="6">
        <v>1.5</v>
      </c>
      <c r="K50" s="6"/>
      <c r="L50" s="6"/>
      <c r="M50" s="6"/>
      <c r="N50" s="6"/>
      <c r="O50" s="17">
        <f>+D50+F50+H50+J50+L50+N50</f>
        <v>8</v>
      </c>
      <c r="P50" s="17"/>
    </row>
    <row r="51" spans="1:16" x14ac:dyDescent="0.25">
      <c r="A51" s="29"/>
      <c r="B51" s="6" t="s">
        <v>6</v>
      </c>
      <c r="C51" s="6"/>
      <c r="D51" s="6">
        <v>1</v>
      </c>
      <c r="E51" s="6"/>
      <c r="F51" s="6">
        <v>2.5</v>
      </c>
      <c r="G51" s="6"/>
      <c r="H51" s="6">
        <v>2</v>
      </c>
      <c r="I51" s="6"/>
      <c r="J51" s="6">
        <v>1</v>
      </c>
      <c r="K51" s="6"/>
      <c r="L51" s="6"/>
      <c r="M51" s="6"/>
      <c r="N51" s="6"/>
      <c r="O51" s="17">
        <f>+D51+F51+H51+J51+L51+N51</f>
        <v>6.5</v>
      </c>
      <c r="P51" s="17"/>
    </row>
    <row r="52" spans="1:16" x14ac:dyDescent="0.25">
      <c r="A52" s="29"/>
      <c r="B52" s="6" t="s">
        <v>7</v>
      </c>
      <c r="C52" s="6"/>
      <c r="D52" s="6">
        <v>1</v>
      </c>
      <c r="E52" s="6"/>
      <c r="F52" s="6">
        <v>4.5</v>
      </c>
      <c r="G52" s="6"/>
      <c r="H52" s="6">
        <v>1.5</v>
      </c>
      <c r="I52" s="6"/>
      <c r="J52" s="6">
        <v>1</v>
      </c>
      <c r="K52" s="6"/>
      <c r="L52" s="6"/>
      <c r="M52" s="6"/>
      <c r="N52" s="6"/>
      <c r="O52" s="17">
        <f>+D52+F52+H52+J52+L52+N52</f>
        <v>8</v>
      </c>
      <c r="P52" s="17"/>
    </row>
    <row r="53" spans="1:16" x14ac:dyDescent="0.25">
      <c r="A53" s="29"/>
      <c r="B53" s="7" t="s">
        <v>8</v>
      </c>
      <c r="C53" t="s">
        <v>49</v>
      </c>
      <c r="D53" s="7">
        <v>4</v>
      </c>
      <c r="E53" s="7"/>
      <c r="F53" s="7"/>
      <c r="G53" s="7"/>
      <c r="H53" s="7"/>
      <c r="I53" s="7"/>
      <c r="J53" s="7"/>
      <c r="K53" s="7"/>
      <c r="L53" s="7"/>
      <c r="M53" s="7"/>
      <c r="N53" s="7"/>
      <c r="O53" s="18">
        <f>+D53+F53+H53+J53+L53+N53</f>
        <v>4</v>
      </c>
      <c r="P53" s="18"/>
    </row>
    <row r="54" spans="1:16" x14ac:dyDescent="0.25">
      <c r="A54" s="30"/>
      <c r="B54" s="24" t="s">
        <v>11</v>
      </c>
      <c r="C54" s="11">
        <f>+SUM(O49:O53)</f>
        <v>34.5</v>
      </c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9"/>
      <c r="P54" s="19"/>
    </row>
    <row r="55" spans="1:16" x14ac:dyDescent="0.25">
      <c r="A55" s="28">
        <v>40</v>
      </c>
      <c r="B55" s="5" t="s">
        <v>4</v>
      </c>
      <c r="C55" t="s">
        <v>36</v>
      </c>
      <c r="D55" s="5">
        <v>8</v>
      </c>
      <c r="E55" s="5"/>
      <c r="F55" s="5"/>
      <c r="G55" s="5"/>
      <c r="H55" s="5"/>
      <c r="I55" s="5"/>
      <c r="J55" s="5"/>
      <c r="K55" s="5"/>
      <c r="L55" s="5"/>
      <c r="M55" s="5"/>
      <c r="N55" s="5"/>
      <c r="O55" s="17">
        <f>+D55+F55+H55+J55+L55+N55</f>
        <v>8</v>
      </c>
      <c r="P55" s="16"/>
    </row>
    <row r="56" spans="1:16" x14ac:dyDescent="0.25">
      <c r="A56" s="29"/>
      <c r="B56" s="6" t="s">
        <v>5</v>
      </c>
      <c r="C56" s="6"/>
      <c r="D56" s="6">
        <v>7.5</v>
      </c>
      <c r="E56" s="6"/>
      <c r="F56" s="6">
        <v>1.5</v>
      </c>
      <c r="G56" s="6"/>
      <c r="H56" s="6"/>
      <c r="I56" s="6"/>
      <c r="J56" s="6"/>
      <c r="K56" s="6"/>
      <c r="L56" s="6"/>
      <c r="M56" s="6"/>
      <c r="N56" s="6"/>
      <c r="O56" s="17">
        <f>+D56+F56+H56+J56+L56+N56</f>
        <v>9</v>
      </c>
      <c r="P56" s="17"/>
    </row>
    <row r="57" spans="1:16" x14ac:dyDescent="0.25">
      <c r="A57" s="29"/>
      <c r="B57" s="6" t="s">
        <v>6</v>
      </c>
      <c r="C57" s="6"/>
      <c r="D57" s="6">
        <v>1</v>
      </c>
      <c r="E57" s="6"/>
      <c r="F57" s="6">
        <v>1.5</v>
      </c>
      <c r="G57" s="6"/>
      <c r="H57" s="6">
        <v>5.5</v>
      </c>
      <c r="I57" s="6"/>
      <c r="J57" s="6"/>
      <c r="K57" s="6"/>
      <c r="L57" s="6"/>
      <c r="M57" s="6"/>
      <c r="N57" s="6"/>
      <c r="O57" s="17">
        <f>+D57+F57+H57+J57+L57+N57</f>
        <v>8</v>
      </c>
      <c r="P57" s="17"/>
    </row>
    <row r="58" spans="1:16" x14ac:dyDescent="0.25">
      <c r="A58" s="29"/>
      <c r="B58" s="6" t="s">
        <v>7</v>
      </c>
      <c r="C58" s="6"/>
      <c r="D58" s="6">
        <v>4</v>
      </c>
      <c r="E58" s="6"/>
      <c r="F58" s="6">
        <v>1.5</v>
      </c>
      <c r="G58" s="6"/>
      <c r="H58" s="6">
        <v>3.5</v>
      </c>
      <c r="I58" s="6"/>
      <c r="J58" s="6"/>
      <c r="K58" s="6"/>
      <c r="L58" s="6"/>
      <c r="M58" s="6"/>
      <c r="N58" s="6"/>
      <c r="O58" s="17">
        <f>+D58+F58+H58+J58+L58+N58</f>
        <v>9</v>
      </c>
      <c r="P58" s="17"/>
    </row>
    <row r="59" spans="1:16" x14ac:dyDescent="0.25">
      <c r="A59" s="29"/>
      <c r="B59" s="7" t="s">
        <v>8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18">
        <f>+D59+F59+H59+J59+L59+N59</f>
        <v>0</v>
      </c>
      <c r="P59" s="18"/>
    </row>
    <row r="60" spans="1:16" x14ac:dyDescent="0.25">
      <c r="A60" s="30"/>
      <c r="B60" s="24" t="s">
        <v>11</v>
      </c>
      <c r="C60" s="11">
        <f>+SUM(O55:O59)</f>
        <v>34</v>
      </c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9"/>
      <c r="P60" s="19"/>
    </row>
    <row r="61" spans="1:16" x14ac:dyDescent="0.25">
      <c r="A61" s="28">
        <v>41</v>
      </c>
      <c r="B61" s="5" t="s">
        <v>4</v>
      </c>
      <c r="C61" s="5"/>
      <c r="D61" s="5">
        <v>3</v>
      </c>
      <c r="E61" s="5"/>
      <c r="F61" s="5">
        <v>5</v>
      </c>
      <c r="G61" s="5"/>
      <c r="H61" s="5"/>
      <c r="I61" s="5"/>
      <c r="J61" s="5"/>
      <c r="K61" s="5"/>
      <c r="L61" s="5"/>
      <c r="M61" s="5"/>
      <c r="N61" s="5"/>
      <c r="O61" s="17">
        <f>+D61+F61+H61+J61+L61+N61</f>
        <v>8</v>
      </c>
      <c r="P61" s="16"/>
    </row>
    <row r="62" spans="1:16" x14ac:dyDescent="0.25">
      <c r="A62" s="29"/>
      <c r="B62" s="6" t="s">
        <v>5</v>
      </c>
      <c r="C62" s="6"/>
      <c r="D62" s="6">
        <v>4.5</v>
      </c>
      <c r="E62" s="6"/>
      <c r="F62" s="6">
        <v>2.5</v>
      </c>
      <c r="G62" s="6"/>
      <c r="H62" s="6">
        <v>1.5</v>
      </c>
      <c r="I62" s="6"/>
      <c r="J62" s="6"/>
      <c r="K62" s="6"/>
      <c r="L62" s="6"/>
      <c r="M62" s="6"/>
      <c r="N62" s="6"/>
      <c r="O62" s="17">
        <f>+D62+F62+H62+J62+L62+N62</f>
        <v>8.5</v>
      </c>
      <c r="P62" s="17"/>
    </row>
    <row r="63" spans="1:16" x14ac:dyDescent="0.25">
      <c r="A63" s="29"/>
      <c r="B63" s="6" t="s">
        <v>6</v>
      </c>
      <c r="C63" s="6"/>
      <c r="D63" s="6">
        <v>7.5</v>
      </c>
      <c r="E63" s="6"/>
      <c r="F63" s="6"/>
      <c r="G63" s="6"/>
      <c r="H63" s="6"/>
      <c r="I63" s="6"/>
      <c r="J63" s="6"/>
      <c r="K63" s="6"/>
      <c r="L63" s="6"/>
      <c r="M63" s="6"/>
      <c r="N63" s="6"/>
      <c r="O63" s="17">
        <f>+D63+F63+H63+J63+L63+N63</f>
        <v>7.5</v>
      </c>
      <c r="P63" s="17"/>
    </row>
    <row r="64" spans="1:16" x14ac:dyDescent="0.25">
      <c r="A64" s="29"/>
      <c r="B64" s="6" t="s">
        <v>7</v>
      </c>
      <c r="C64" s="6"/>
      <c r="D64" s="6">
        <v>8</v>
      </c>
      <c r="E64" s="6"/>
      <c r="F64" s="6"/>
      <c r="G64" s="6"/>
      <c r="H64" s="6"/>
      <c r="I64" s="6"/>
      <c r="J64" s="6"/>
      <c r="K64" s="6"/>
      <c r="L64" s="6"/>
      <c r="M64" s="6"/>
      <c r="N64" s="6"/>
      <c r="O64" s="17">
        <f>+D64+F64+H64+J64+L64+N64</f>
        <v>8</v>
      </c>
      <c r="P64" s="17"/>
    </row>
    <row r="65" spans="1:16" x14ac:dyDescent="0.25">
      <c r="A65" s="29"/>
      <c r="B65" s="7" t="s">
        <v>8</v>
      </c>
      <c r="C65" s="7"/>
      <c r="D65" s="7">
        <v>2</v>
      </c>
      <c r="E65" s="7"/>
      <c r="F65" s="7">
        <v>2</v>
      </c>
      <c r="G65" s="7"/>
      <c r="H65" s="7"/>
      <c r="I65" s="7"/>
      <c r="J65" s="7"/>
      <c r="K65" s="7"/>
      <c r="L65" s="7"/>
      <c r="M65" s="7"/>
      <c r="N65" s="7"/>
      <c r="O65" s="18">
        <f>+D65+F65+H65+J65+L65+N65</f>
        <v>4</v>
      </c>
      <c r="P65" s="18"/>
    </row>
    <row r="66" spans="1:16" x14ac:dyDescent="0.25">
      <c r="A66" s="30"/>
      <c r="B66" s="24" t="s">
        <v>11</v>
      </c>
      <c r="C66" s="11">
        <f>+SUM(O61:O65)</f>
        <v>36</v>
      </c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9"/>
      <c r="P66" s="19"/>
    </row>
    <row r="67" spans="1:16" x14ac:dyDescent="0.25">
      <c r="A67" s="28">
        <v>42</v>
      </c>
      <c r="B67" s="5" t="s">
        <v>4</v>
      </c>
      <c r="C67" s="5"/>
      <c r="D67" s="5">
        <v>1.5</v>
      </c>
      <c r="E67" s="5"/>
      <c r="F67" s="5">
        <v>1</v>
      </c>
      <c r="G67" s="5"/>
      <c r="H67" s="5">
        <v>6.5</v>
      </c>
      <c r="I67" s="5"/>
      <c r="J67" s="5"/>
      <c r="K67" s="5"/>
      <c r="L67" s="5"/>
      <c r="M67" s="5"/>
      <c r="N67" s="5"/>
      <c r="O67" s="17">
        <f>+D67+F67+H67+J67+L67+N67</f>
        <v>9</v>
      </c>
      <c r="P67" s="16"/>
    </row>
    <row r="68" spans="1:16" x14ac:dyDescent="0.25">
      <c r="A68" s="29"/>
      <c r="B68" s="6" t="s">
        <v>5</v>
      </c>
      <c r="C68" s="6"/>
      <c r="D68" s="6">
        <v>4</v>
      </c>
      <c r="E68" s="6"/>
      <c r="F68" s="6">
        <v>6.5</v>
      </c>
      <c r="G68" s="6"/>
      <c r="H68" s="6"/>
      <c r="I68" s="6"/>
      <c r="J68" s="6"/>
      <c r="K68" s="6"/>
      <c r="L68" s="6"/>
      <c r="M68" s="6"/>
      <c r="N68" s="6"/>
      <c r="O68" s="17">
        <f>+D68+F68+H68+J68+L68+N68</f>
        <v>10.5</v>
      </c>
      <c r="P68" s="17"/>
    </row>
    <row r="69" spans="1:16" x14ac:dyDescent="0.25">
      <c r="A69" s="29"/>
      <c r="B69" s="6" t="s">
        <v>6</v>
      </c>
      <c r="C69" s="6"/>
      <c r="D69" s="6">
        <v>8.5</v>
      </c>
      <c r="E69" s="6"/>
      <c r="F69" s="6"/>
      <c r="G69" s="6"/>
      <c r="H69" s="6"/>
      <c r="I69" s="6"/>
      <c r="J69" s="6"/>
      <c r="K69" s="6"/>
      <c r="L69" s="6"/>
      <c r="M69" s="6"/>
      <c r="N69" s="6"/>
      <c r="O69" s="17">
        <f>+D69+F69+H69+J69+L69+N69</f>
        <v>8.5</v>
      </c>
      <c r="P69" s="17"/>
    </row>
    <row r="70" spans="1:16" x14ac:dyDescent="0.25">
      <c r="A70" s="29"/>
      <c r="B70" s="6" t="s">
        <v>7</v>
      </c>
      <c r="C70" s="6"/>
      <c r="D70" s="6">
        <v>2</v>
      </c>
      <c r="E70" s="6"/>
      <c r="F70" s="6">
        <v>6</v>
      </c>
      <c r="G70" s="6"/>
      <c r="H70" s="6"/>
      <c r="I70" s="6"/>
      <c r="J70" s="6"/>
      <c r="K70" s="6"/>
      <c r="L70" s="6"/>
      <c r="M70" s="6"/>
      <c r="N70" s="6"/>
      <c r="O70" s="17">
        <f>+D70+F70+H70+J70+L70+N70</f>
        <v>8</v>
      </c>
      <c r="P70" s="17"/>
    </row>
    <row r="71" spans="1:16" x14ac:dyDescent="0.25">
      <c r="A71" s="29"/>
      <c r="B71" s="7" t="s">
        <v>8</v>
      </c>
      <c r="C71" s="7"/>
      <c r="D71" s="7">
        <v>4</v>
      </c>
      <c r="E71" s="7"/>
      <c r="F71" s="7">
        <v>0.5</v>
      </c>
      <c r="G71" s="7"/>
      <c r="H71" s="7"/>
      <c r="I71" s="7"/>
      <c r="J71" s="7"/>
      <c r="K71" s="7"/>
      <c r="L71" s="7"/>
      <c r="M71" s="7"/>
      <c r="N71" s="7"/>
      <c r="O71" s="18">
        <f>+D71+F71+H71+J71+L71+N71</f>
        <v>4.5</v>
      </c>
      <c r="P71" s="18"/>
    </row>
    <row r="72" spans="1:16" x14ac:dyDescent="0.25">
      <c r="A72" s="30"/>
      <c r="B72" s="24" t="s">
        <v>11</v>
      </c>
      <c r="C72" s="11">
        <f>+SUM(O67:O71)</f>
        <v>40.5</v>
      </c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9"/>
      <c r="P72" s="19"/>
    </row>
    <row r="73" spans="1:16" x14ac:dyDescent="0.25">
      <c r="A73" s="28">
        <v>43</v>
      </c>
      <c r="B73" s="5" t="s">
        <v>4</v>
      </c>
      <c r="C73" s="5"/>
      <c r="D73" s="5">
        <v>1.5</v>
      </c>
      <c r="E73" s="5"/>
      <c r="F73" s="5">
        <v>6.5</v>
      </c>
      <c r="G73" s="5"/>
      <c r="H73" s="5"/>
      <c r="I73" s="5"/>
      <c r="J73" s="5"/>
      <c r="K73" s="5"/>
      <c r="L73" s="5"/>
      <c r="M73" s="5"/>
      <c r="N73" s="5"/>
      <c r="O73" s="17">
        <f>+D73+F73+H73+J73+L73+N73</f>
        <v>8</v>
      </c>
      <c r="P73" s="16"/>
    </row>
    <row r="74" spans="1:16" x14ac:dyDescent="0.25">
      <c r="A74" s="29"/>
      <c r="B74" s="6" t="s">
        <v>5</v>
      </c>
      <c r="C74" s="6"/>
      <c r="D74" s="6">
        <v>5.5</v>
      </c>
      <c r="E74" s="6"/>
      <c r="F74" s="6">
        <v>2.5</v>
      </c>
      <c r="G74" s="6"/>
      <c r="H74" s="6">
        <v>1</v>
      </c>
      <c r="I74" s="6"/>
      <c r="J74" s="6"/>
      <c r="K74" s="6"/>
      <c r="L74" s="6"/>
      <c r="M74" s="6"/>
      <c r="N74" s="6"/>
      <c r="O74" s="17">
        <f>+D74+F74+H74+J74+L74+N74</f>
        <v>9</v>
      </c>
      <c r="P74" s="17"/>
    </row>
    <row r="75" spans="1:16" x14ac:dyDescent="0.25">
      <c r="A75" s="29"/>
      <c r="B75" s="6" t="s">
        <v>6</v>
      </c>
      <c r="C75" s="6"/>
      <c r="D75" s="6">
        <v>1</v>
      </c>
      <c r="E75" s="6"/>
      <c r="F75" s="6">
        <v>6</v>
      </c>
      <c r="G75" s="6"/>
      <c r="H75" s="6">
        <v>1</v>
      </c>
      <c r="I75" s="6"/>
      <c r="J75" s="6"/>
      <c r="K75" s="6"/>
      <c r="L75" s="6"/>
      <c r="M75" s="6"/>
      <c r="N75" s="6"/>
      <c r="O75" s="17">
        <f>+D75+F75+H75+J75+L75+N75</f>
        <v>8</v>
      </c>
      <c r="P75" s="17"/>
    </row>
    <row r="76" spans="1:16" x14ac:dyDescent="0.25">
      <c r="A76" s="29"/>
      <c r="B76" s="6" t="s">
        <v>7</v>
      </c>
      <c r="C76" s="6"/>
      <c r="D76" s="6">
        <v>1.5</v>
      </c>
      <c r="E76" s="6"/>
      <c r="F76" s="6">
        <v>7</v>
      </c>
      <c r="G76" s="6"/>
      <c r="H76" s="6"/>
      <c r="I76" s="6"/>
      <c r="J76" s="6"/>
      <c r="K76" s="6"/>
      <c r="L76" s="6"/>
      <c r="M76" s="6"/>
      <c r="N76" s="6"/>
      <c r="O76" s="17">
        <f>+D76+F76+H76+J76+L76+N76</f>
        <v>8.5</v>
      </c>
      <c r="P76" s="17"/>
    </row>
    <row r="77" spans="1:16" x14ac:dyDescent="0.25">
      <c r="A77" s="29"/>
      <c r="B77" s="7" t="s">
        <v>8</v>
      </c>
      <c r="C77" s="7"/>
      <c r="D77" s="7">
        <v>2</v>
      </c>
      <c r="E77" s="7"/>
      <c r="F77" s="7">
        <v>2</v>
      </c>
      <c r="G77" s="7"/>
      <c r="H77" s="7"/>
      <c r="I77" s="7"/>
      <c r="J77" s="7"/>
      <c r="K77" s="7"/>
      <c r="L77" s="7"/>
      <c r="M77" s="7"/>
      <c r="N77" s="7"/>
      <c r="O77" s="18">
        <f>+D77+F77+H77+J77+L77+N77</f>
        <v>4</v>
      </c>
      <c r="P77" s="18"/>
    </row>
    <row r="78" spans="1:16" x14ac:dyDescent="0.25">
      <c r="A78" s="30"/>
      <c r="B78" s="24" t="s">
        <v>11</v>
      </c>
      <c r="C78" s="11">
        <f>+SUM(O73:O77)</f>
        <v>37.5</v>
      </c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9"/>
      <c r="P78" s="19"/>
    </row>
    <row r="79" spans="1:16" x14ac:dyDescent="0.25">
      <c r="A79" s="28">
        <v>44</v>
      </c>
      <c r="B79" s="5" t="s">
        <v>4</v>
      </c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17">
        <f>+D79+F79+H79+J79+L79+N79</f>
        <v>0</v>
      </c>
      <c r="P79" s="16"/>
    </row>
    <row r="80" spans="1:16" x14ac:dyDescent="0.25">
      <c r="A80" s="29"/>
      <c r="B80" s="6" t="s">
        <v>5</v>
      </c>
      <c r="C80" s="6"/>
      <c r="D80" s="6">
        <v>1</v>
      </c>
      <c r="E80" s="6"/>
      <c r="F80" s="6">
        <v>7</v>
      </c>
      <c r="G80" s="6"/>
      <c r="H80" s="6"/>
      <c r="I80" s="6"/>
      <c r="J80" s="6"/>
      <c r="K80" s="6"/>
      <c r="L80" s="6"/>
      <c r="M80" s="6"/>
      <c r="N80" s="6"/>
      <c r="O80" s="17">
        <f>+D80+F80+H80+J80+L80+N80</f>
        <v>8</v>
      </c>
      <c r="P80" s="17"/>
    </row>
    <row r="81" spans="1:16" x14ac:dyDescent="0.25">
      <c r="A81" s="29"/>
      <c r="B81" s="6" t="s">
        <v>6</v>
      </c>
      <c r="C81" s="6"/>
      <c r="D81" s="6">
        <v>1.5</v>
      </c>
      <c r="E81" s="6"/>
      <c r="F81" s="6">
        <v>3.5</v>
      </c>
      <c r="G81" s="6"/>
      <c r="H81" s="6">
        <v>0.5</v>
      </c>
      <c r="I81" s="6"/>
      <c r="J81" s="6">
        <v>2.5</v>
      </c>
      <c r="K81" s="6"/>
      <c r="L81" s="6"/>
      <c r="M81" s="6"/>
      <c r="N81" s="6"/>
      <c r="O81" s="17">
        <f>+D81+F81+H81+J81+L81+N81</f>
        <v>8</v>
      </c>
      <c r="P81" s="17"/>
    </row>
    <row r="82" spans="1:16" x14ac:dyDescent="0.25">
      <c r="A82" s="29"/>
      <c r="B82" s="6" t="s">
        <v>7</v>
      </c>
      <c r="C82" s="6"/>
      <c r="D82" s="6">
        <v>8</v>
      </c>
      <c r="E82" s="6"/>
      <c r="F82" s="6"/>
      <c r="G82" s="6"/>
      <c r="H82" s="6"/>
      <c r="I82" s="6"/>
      <c r="J82" s="6"/>
      <c r="K82" s="6"/>
      <c r="L82" s="6"/>
      <c r="M82" s="6"/>
      <c r="N82" s="6"/>
      <c r="O82" s="17">
        <f>+D82+F82+H82+J82+L82+N82</f>
        <v>8</v>
      </c>
      <c r="P82" s="17"/>
    </row>
    <row r="83" spans="1:16" x14ac:dyDescent="0.25">
      <c r="A83" s="29"/>
      <c r="B83" s="7" t="s">
        <v>8</v>
      </c>
      <c r="C83" s="7"/>
      <c r="D83" s="7">
        <v>2</v>
      </c>
      <c r="E83" s="7"/>
      <c r="F83" s="7">
        <v>2</v>
      </c>
      <c r="G83" s="7"/>
      <c r="H83" s="7"/>
      <c r="I83" s="7"/>
      <c r="J83" s="7"/>
      <c r="K83" s="7"/>
      <c r="L83" s="7"/>
      <c r="M83" s="7"/>
      <c r="N83" s="7"/>
      <c r="O83" s="18">
        <f>+D83+F83+H83+J83+L83+N83</f>
        <v>4</v>
      </c>
      <c r="P83" s="18"/>
    </row>
    <row r="84" spans="1:16" x14ac:dyDescent="0.25">
      <c r="A84" s="30"/>
      <c r="B84" s="24" t="s">
        <v>11</v>
      </c>
      <c r="C84" s="11">
        <f>+SUM(O79:O83)</f>
        <v>28</v>
      </c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9"/>
      <c r="P84" s="19"/>
    </row>
    <row r="85" spans="1:16" x14ac:dyDescent="0.25">
      <c r="A85" s="28">
        <v>45</v>
      </c>
      <c r="B85" s="5" t="s">
        <v>4</v>
      </c>
      <c r="C85" s="5"/>
      <c r="D85" s="5">
        <v>8</v>
      </c>
      <c r="E85" s="5"/>
      <c r="F85" s="5"/>
      <c r="G85" s="5"/>
      <c r="H85" s="5"/>
      <c r="I85" s="5"/>
      <c r="J85" s="5"/>
      <c r="K85" s="5"/>
      <c r="L85" s="5"/>
      <c r="M85" s="5"/>
      <c r="N85" s="5"/>
      <c r="O85" s="17">
        <f>+D85+F85+H85+J85+L85+N85</f>
        <v>8</v>
      </c>
      <c r="P85" s="16"/>
    </row>
    <row r="86" spans="1:16" x14ac:dyDescent="0.25">
      <c r="A86" s="29"/>
      <c r="B86" s="6" t="s">
        <v>5</v>
      </c>
      <c r="C86" s="6"/>
      <c r="D86" s="6">
        <v>5</v>
      </c>
      <c r="E86" s="6"/>
      <c r="F86" s="6">
        <v>3.5</v>
      </c>
      <c r="G86" s="6"/>
      <c r="H86" s="6"/>
      <c r="I86" s="6"/>
      <c r="J86" s="6"/>
      <c r="K86" s="6"/>
      <c r="L86" s="6"/>
      <c r="M86" s="6"/>
      <c r="N86" s="6"/>
      <c r="O86" s="17">
        <f>+D86+F86+H86+J86+L86+N86</f>
        <v>8.5</v>
      </c>
      <c r="P86" s="17"/>
    </row>
    <row r="87" spans="1:16" x14ac:dyDescent="0.25">
      <c r="A87" s="29"/>
      <c r="B87" s="6" t="s">
        <v>6</v>
      </c>
      <c r="C87" s="6"/>
      <c r="D87" s="6">
        <v>1.5</v>
      </c>
      <c r="E87" s="6"/>
      <c r="F87" s="6">
        <v>2.5</v>
      </c>
      <c r="G87" s="6"/>
      <c r="H87" s="6">
        <v>4</v>
      </c>
      <c r="I87" s="6"/>
      <c r="J87" s="6"/>
      <c r="K87" s="6"/>
      <c r="L87" s="6"/>
      <c r="M87" s="6"/>
      <c r="N87" s="6"/>
      <c r="O87" s="17">
        <f>+D87+F87+H87+J87+L87+N87</f>
        <v>8</v>
      </c>
      <c r="P87" s="17"/>
    </row>
    <row r="88" spans="1:16" x14ac:dyDescent="0.25">
      <c r="A88" s="29"/>
      <c r="B88" s="6" t="s">
        <v>7</v>
      </c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17">
        <f>+D88+F88+H88+J88+L88+N88</f>
        <v>0</v>
      </c>
      <c r="P88" s="17"/>
    </row>
    <row r="89" spans="1:16" x14ac:dyDescent="0.25">
      <c r="A89" s="29"/>
      <c r="B89" s="7" t="s">
        <v>8</v>
      </c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18">
        <f>+D89+F89+H89+J89+L89+N89</f>
        <v>0</v>
      </c>
      <c r="P89" s="18"/>
    </row>
    <row r="90" spans="1:16" x14ac:dyDescent="0.25">
      <c r="A90" s="30"/>
      <c r="B90" s="24" t="s">
        <v>11</v>
      </c>
      <c r="C90" s="11">
        <f>+SUM(O85:O89)</f>
        <v>24.5</v>
      </c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9"/>
      <c r="P90" s="19"/>
    </row>
    <row r="91" spans="1:16" x14ac:dyDescent="0.25">
      <c r="A91" s="28">
        <v>46</v>
      </c>
      <c r="B91" s="5" t="s">
        <v>4</v>
      </c>
      <c r="C91" s="5"/>
      <c r="D91" s="5">
        <v>6</v>
      </c>
      <c r="E91" s="5"/>
      <c r="F91" s="5">
        <v>2</v>
      </c>
      <c r="G91" s="5"/>
      <c r="H91" s="5"/>
      <c r="I91" s="5"/>
      <c r="J91" s="5"/>
      <c r="K91" s="5"/>
      <c r="L91" s="5"/>
      <c r="M91" s="5"/>
      <c r="N91" s="5"/>
      <c r="O91" s="17">
        <f>+D91+F91+H91+J91+L91+N91</f>
        <v>8</v>
      </c>
      <c r="P91" s="16"/>
    </row>
    <row r="92" spans="1:16" x14ac:dyDescent="0.25">
      <c r="A92" s="29"/>
      <c r="B92" s="6" t="s">
        <v>5</v>
      </c>
      <c r="C92" s="6"/>
      <c r="D92" s="6">
        <v>5.5</v>
      </c>
      <c r="E92" s="6"/>
      <c r="F92" s="6">
        <v>2.25</v>
      </c>
      <c r="G92" s="6"/>
      <c r="H92" s="6"/>
      <c r="I92" s="6"/>
      <c r="J92" s="6"/>
      <c r="K92" s="6"/>
      <c r="L92" s="6"/>
      <c r="M92" s="6"/>
      <c r="N92" s="6"/>
      <c r="O92" s="17">
        <f>+D92+F92+H92+J92+L92+N92</f>
        <v>7.75</v>
      </c>
      <c r="P92" s="17"/>
    </row>
    <row r="93" spans="1:16" x14ac:dyDescent="0.25">
      <c r="A93" s="29"/>
      <c r="B93" s="6" t="s">
        <v>6</v>
      </c>
      <c r="C93" s="6"/>
      <c r="D93" s="6">
        <v>3</v>
      </c>
      <c r="E93" s="6"/>
      <c r="F93" s="6">
        <v>3</v>
      </c>
      <c r="G93" s="6"/>
      <c r="H93" s="6">
        <v>2.5</v>
      </c>
      <c r="I93" s="6"/>
      <c r="J93" s="6"/>
      <c r="K93" s="6"/>
      <c r="L93" s="6"/>
      <c r="M93" s="6"/>
      <c r="N93" s="6"/>
      <c r="O93" s="17">
        <f>+D93+F93+H93+J93+L93+N93</f>
        <v>8.5</v>
      </c>
      <c r="P93" s="17"/>
    </row>
    <row r="94" spans="1:16" x14ac:dyDescent="0.25">
      <c r="A94" s="29"/>
      <c r="B94" s="6" t="s">
        <v>7</v>
      </c>
      <c r="C94" s="6"/>
      <c r="D94" s="6">
        <v>8</v>
      </c>
      <c r="E94" s="6"/>
      <c r="F94" s="6"/>
      <c r="G94" s="6"/>
      <c r="H94" s="6"/>
      <c r="I94" s="6"/>
      <c r="J94" s="6"/>
      <c r="K94" s="6"/>
      <c r="L94" s="6"/>
      <c r="M94" s="6"/>
      <c r="N94" s="6"/>
      <c r="O94" s="17">
        <f>+D94+F94+H94+J94+L94+N94</f>
        <v>8</v>
      </c>
      <c r="P94" s="17"/>
    </row>
    <row r="95" spans="1:16" x14ac:dyDescent="0.25">
      <c r="A95" s="29"/>
      <c r="B95" s="7" t="s">
        <v>8</v>
      </c>
      <c r="C95" s="7"/>
      <c r="D95" s="7">
        <v>3</v>
      </c>
      <c r="E95" s="7"/>
      <c r="F95" s="7">
        <v>1</v>
      </c>
      <c r="G95" s="7"/>
      <c r="H95" s="7"/>
      <c r="I95" s="7"/>
      <c r="J95" s="7"/>
      <c r="K95" s="7"/>
      <c r="L95" s="7"/>
      <c r="M95" s="7"/>
      <c r="N95" s="7"/>
      <c r="O95" s="18">
        <f>+D95+F95+H95+J95+L95+N95</f>
        <v>4</v>
      </c>
      <c r="P95" s="18"/>
    </row>
    <row r="96" spans="1:16" x14ac:dyDescent="0.25">
      <c r="A96" s="30"/>
      <c r="B96" s="24" t="s">
        <v>11</v>
      </c>
      <c r="C96" s="11">
        <f>+SUM(O91:O95)</f>
        <v>36.25</v>
      </c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9"/>
      <c r="P96" s="19"/>
    </row>
  </sheetData>
  <mergeCells count="17">
    <mergeCell ref="A67:A72"/>
    <mergeCell ref="A73:A78"/>
    <mergeCell ref="A79:A84"/>
    <mergeCell ref="A85:A90"/>
    <mergeCell ref="A91:A96"/>
    <mergeCell ref="A61:A66"/>
    <mergeCell ref="B1:J1"/>
    <mergeCell ref="A5:P5"/>
    <mergeCell ref="A7:A12"/>
    <mergeCell ref="A13:A18"/>
    <mergeCell ref="A19:A24"/>
    <mergeCell ref="A25:A30"/>
    <mergeCell ref="A31:A36"/>
    <mergeCell ref="A37:A42"/>
    <mergeCell ref="A43:A48"/>
    <mergeCell ref="A49:A54"/>
    <mergeCell ref="A55:A6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chantiers</vt:lpstr>
      <vt:lpstr>JULIEN</vt:lpstr>
      <vt:lpstr>MICKAEL</vt:lpstr>
      <vt:lpstr>JUSTIN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rgpe</dc:creator>
  <cp:lastModifiedBy>Noël D</cp:lastModifiedBy>
  <dcterms:created xsi:type="dcterms:W3CDTF">2019-01-07T11:31:30Z</dcterms:created>
  <dcterms:modified xsi:type="dcterms:W3CDTF">2022-01-20T15:15:07Z</dcterms:modified>
</cp:coreProperties>
</file>