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1"/>
  </bookViews>
  <sheets>
    <sheet name="Liste clients" sheetId="1" r:id="rId1"/>
    <sheet name="Delmas Christine" sheetId="2" r:id="rId2"/>
    <sheet name="Produits" sheetId="3" r:id="rId3"/>
    <sheet name="Gamme" sheetId="4" r:id="rId4"/>
  </sheets>
  <definedNames>
    <definedName name="_100ml">Gamme!$D$22:$D$24</definedName>
    <definedName name="_20ml">Gamme!$B$22:$B$24</definedName>
    <definedName name="_35ml">Gamme!$C$22:$C$24</definedName>
    <definedName name="Contenance">Gamme!$B$17:$B$19</definedName>
    <definedName name="Femme">Gamme!$F$37:$F$63</definedName>
    <definedName name="Femme_ACQUA_DI_PARMA">Gamme!$H$37:$L$37</definedName>
    <definedName name="Femme_AMOUAGE">Gamme!$H$38:$L$38</definedName>
    <definedName name="Femme_ARMANI">Gamme!$H$39:$L$39</definedName>
    <definedName name="Femme_BULGARI">Gamme!$H$40:$L$40</definedName>
    <definedName name="Femme_BURBERRY">Gamme!$H$41:$L$41</definedName>
    <definedName name="Femme_CACHAREL">Gamme!$H$42:$L$42</definedName>
    <definedName name="Femme_CHANEL">Gamme!$H$43:$L$43</definedName>
    <definedName name="Femme_CHLOE">Gamme!$H$44:$L$44</definedName>
    <definedName name="Femme_CREED">Gamme!$H$45:$L$45</definedName>
    <definedName name="Femme_DIOR">Gamme!$H$47:$L$47</definedName>
    <definedName name="Femme_DOLCE_ET_GABBANA">Gamme!$H$46:$L$46</definedName>
    <definedName name="Femme_GIVENCHY">Gamme!$H$48:$L$48</definedName>
    <definedName name="Femme_GUCCI">Gamme!$H$49:$L$49</definedName>
    <definedName name="Femme_GUERLAIN">Gamme!$H$50:$L$50</definedName>
    <definedName name="Femme_HUGO_BOSS">Gamme!$H$51:$L$51</definedName>
    <definedName name="Femme_ISSEY_MIYAKE">Gamme!$H$52:$L$52</definedName>
    <definedName name="Femme_JPG">Gamme!$H$53:$L$53</definedName>
    <definedName name="Femme_KENZO">Gamme!$H$54:$L$54</definedName>
    <definedName name="Femme_LANCOME">Gamme!$H$55:$L$55</definedName>
    <definedName name="Femme_NARCISO_RODRIGUEZ">Gamme!$H$56:$L$56</definedName>
    <definedName name="Femme_PACO_RABANNE">Gamme!$H$57:$L$57</definedName>
    <definedName name="Femme_PRADA">Gamme!$H$58:$L$58</definedName>
    <definedName name="Femme_SALVATORE">Gamme!$H$59:$L$59</definedName>
    <definedName name="Femme_THIERRY_MUGLER">Gamme!$H$60:$L$60</definedName>
    <definedName name="Femme_TRUSSARDI">Gamme!$H$61:$L$61</definedName>
    <definedName name="Femme_VERSACE">Gamme!$H$62:$L$62</definedName>
    <definedName name="Femme_YSL">Gamme!$H$63:$L$63</definedName>
    <definedName name="Homme">Gamme!$F$9:$F$32</definedName>
    <definedName name="Homme_ARMANI">Gamme!$H$9:$I$9</definedName>
    <definedName name="Homme_AZZARO">Gamme!$H$10:$H$10</definedName>
    <definedName name="Homme_BLACK_XS">Gamme!$H$27:$M$27</definedName>
    <definedName name="Homme_BULGARI">Gamme!$H$11:$J$11</definedName>
    <definedName name="Homme_CALVIN_KLEIN">Gamme!$H$13:$M$13</definedName>
    <definedName name="Homme_CARTIER">Gamme!$H$14:$I$14</definedName>
    <definedName name="Homme_CHANEL">Gamme!$H$15:$I$15</definedName>
    <definedName name="Homme_COSTUME">Gamme!$H$16</definedName>
    <definedName name="Homme_COSTUME_NATIONNAL">Gamme!$H$16:$M$16</definedName>
    <definedName name="Homme_CREED">Gamme!$H$17:$M$17</definedName>
    <definedName name="Homme_DIOR">Gamme!$H$19:$M$19</definedName>
    <definedName name="Homme_DOLCE_ET_GABBANA">Gamme!$H$18:$M$18</definedName>
    <definedName name="Homme_GUCCI">Gamme!$H$20:$M$20</definedName>
    <definedName name="Homme_HERMES">Gamme!$H$21:$M$21</definedName>
    <definedName name="Homme_HUGO_BOSS">Gamme!$H$22:$M$22</definedName>
    <definedName name="Homme_HUGO_BOSS²">Gamme!$H$22:$M$22</definedName>
    <definedName name="Homme_JPG">Gamme!$H$23:$M$23</definedName>
    <definedName name="Homme_LAURA_BIAGIOTTI">Gamme!$H$24:$M$24</definedName>
    <definedName name="Homme_LOUIS_VUITTON">Gamme!$H$25:$M$25</definedName>
    <definedName name="Homme_MONT_BLANC">Gamme!$H$26:$M$26</definedName>
    <definedName name="Homme_PROFUMO_DI_ROMA">Gamme!$H$28:$M$28</definedName>
    <definedName name="Homme_ROBERTO_CAVALLI">Gamme!$H$29:$M$29</definedName>
    <definedName name="Homme_VERSACE">Gamme!$H$30:$M$30</definedName>
    <definedName name="Homme_VIKTOR_ET_ROLF">Gamme!$H$31:$M$31</definedName>
    <definedName name="Homme_YSL">Gamme!$H$32:$M$32</definedName>
    <definedName name="ListeGamme">Gamme!$B$9:$B$10</definedName>
    <definedName name="Marque_Homme">Gamme!$F$9:$G$33</definedName>
    <definedName name="Parfums">Gamme!$D$9:$D$13</definedName>
    <definedName name="Parfums_Homme">Gamme!$F$9:$F$32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1" i="2" l="1"/>
  <c r="I9" i="3" l="1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8" i="3"/>
</calcChain>
</file>

<file path=xl/sharedStrings.xml><?xml version="1.0" encoding="utf-8"?>
<sst xmlns="http://schemas.openxmlformats.org/spreadsheetml/2006/main" count="604" uniqueCount="186">
  <si>
    <t>BEAUTE BY CHOGAN</t>
  </si>
  <si>
    <t>Liste des clients</t>
  </si>
  <si>
    <t>Nom</t>
  </si>
  <si>
    <t>Prénom</t>
  </si>
  <si>
    <t>Nom et prénom</t>
  </si>
  <si>
    <t>Fiche client</t>
  </si>
  <si>
    <t>N° tel</t>
  </si>
  <si>
    <t>Adresse</t>
  </si>
  <si>
    <t>Mail</t>
  </si>
  <si>
    <t>Sexe</t>
  </si>
  <si>
    <t>Age</t>
  </si>
  <si>
    <t>Total commande</t>
  </si>
  <si>
    <t>Nombre de comande</t>
  </si>
  <si>
    <t>Moyenne par commande</t>
  </si>
  <si>
    <t>Delmas Christine</t>
  </si>
  <si>
    <t>Nombre de réunion organisé</t>
  </si>
  <si>
    <t>Commandes</t>
  </si>
  <si>
    <t>Liste des produits</t>
  </si>
  <si>
    <t>Contenance</t>
  </si>
  <si>
    <t>Prix</t>
  </si>
  <si>
    <t>Gamme</t>
  </si>
  <si>
    <t>Catégorie</t>
  </si>
  <si>
    <t>Dénomination</t>
  </si>
  <si>
    <t>Parfums</t>
  </si>
  <si>
    <t>Homme</t>
  </si>
  <si>
    <t>ONE MILLION</t>
  </si>
  <si>
    <t>AQUA DI GIO</t>
  </si>
  <si>
    <t>FAHRENHEIT</t>
  </si>
  <si>
    <t>THE ONE</t>
  </si>
  <si>
    <t>HUGO</t>
  </si>
  <si>
    <t>EAU DE SAUVAGE</t>
  </si>
  <si>
    <t>ROMA</t>
  </si>
  <si>
    <t>LE MALE</t>
  </si>
  <si>
    <t>GUILTY</t>
  </si>
  <si>
    <t>DECLARATION</t>
  </si>
  <si>
    <t>LA NUIT DE L’HOMME</t>
  </si>
  <si>
    <t>LIGHT BLUE</t>
  </si>
  <si>
    <t>TERRE D’HERMES</t>
  </si>
  <si>
    <t>BLACK XS</t>
  </si>
  <si>
    <t>BLU</t>
  </si>
  <si>
    <t>SPICE BOMB</t>
  </si>
  <si>
    <t>BLACK CODE</t>
  </si>
  <si>
    <t>MAN</t>
  </si>
  <si>
    <t>BLEU</t>
  </si>
  <si>
    <t>CK ONE</t>
  </si>
  <si>
    <t>ALLURE MEN</t>
  </si>
  <si>
    <t>BURBERRY FOR MAN</t>
  </si>
  <si>
    <t>PASHA 150</t>
  </si>
  <si>
    <t>MILLESIME IMPERIAL</t>
  </si>
  <si>
    <t>INVICTUS</t>
  </si>
  <si>
    <t>INTENSO</t>
  </si>
  <si>
    <t>THE SCENT</t>
  </si>
  <si>
    <t>SCENT INTENSE</t>
  </si>
  <si>
    <t>AVENTUS</t>
  </si>
  <si>
    <t>ACQUA DI SALE</t>
  </si>
  <si>
    <t>ULTRA VIOLET</t>
  </si>
  <si>
    <t>ORIGINAL VETIVER</t>
  </si>
  <si>
    <t>UOMO</t>
  </si>
  <si>
    <t>BLUE D’YLAN</t>
  </si>
  <si>
    <t>LEGEND</t>
  </si>
  <si>
    <t>WANTED</t>
  </si>
  <si>
    <t>MAN IN BLACK</t>
  </si>
  <si>
    <t>CHROME</t>
  </si>
  <si>
    <t>MR. BURBERRY</t>
  </si>
  <si>
    <t>SAUVAGE</t>
  </si>
  <si>
    <t>GREEN IRISH</t>
  </si>
  <si>
    <t>ROYAL MAYFAIR</t>
  </si>
  <si>
    <t>SUR LA ROUTE</t>
  </si>
  <si>
    <t>PACO RABANNE</t>
  </si>
  <si>
    <t>ARMANI</t>
  </si>
  <si>
    <t>DIOR</t>
  </si>
  <si>
    <t>D&amp;G</t>
  </si>
  <si>
    <t>HUGO BOSS</t>
  </si>
  <si>
    <t>LAURA BIAGIOTTI</t>
  </si>
  <si>
    <t>JPG</t>
  </si>
  <si>
    <t>GUCCI</t>
  </si>
  <si>
    <t>CARTIER</t>
  </si>
  <si>
    <t>YSL</t>
  </si>
  <si>
    <t>HERMES</t>
  </si>
  <si>
    <t>BULGARI</t>
  </si>
  <si>
    <t>VIKTOR &amp; ROLF</t>
  </si>
  <si>
    <t>CHANEL</t>
  </si>
  <si>
    <t>CALVIN KLEIN</t>
  </si>
  <si>
    <t>BURBERRY</t>
  </si>
  <si>
    <t>CREED</t>
  </si>
  <si>
    <t>COSTUME NATIONNAL</t>
  </si>
  <si>
    <t>PROFUMO DI ROMA</t>
  </si>
  <si>
    <t>ROBERTO CAVALLI</t>
  </si>
  <si>
    <t>VERSACE</t>
  </si>
  <si>
    <t>MONT BLANC</t>
  </si>
  <si>
    <t>AZZARO</t>
  </si>
  <si>
    <t>LOUIS VUITTON</t>
  </si>
  <si>
    <t>20ml</t>
  </si>
  <si>
    <t>35ml</t>
  </si>
  <si>
    <t>100ml</t>
  </si>
  <si>
    <t>Femme</t>
  </si>
  <si>
    <t>OPIUM</t>
  </si>
  <si>
    <t>J’ADORE</t>
  </si>
  <si>
    <t>CANDY L’EAU</t>
  </si>
  <si>
    <t>IRIS NOBILE SUBLIME</t>
  </si>
  <si>
    <t>ALIEN</t>
  </si>
  <si>
    <t>MANIFESTO</t>
  </si>
  <si>
    <t>LADY MILLION</t>
  </si>
  <si>
    <t>HYPNOTIC POISON</t>
  </si>
  <si>
    <t>CHANEL N°5</t>
  </si>
  <si>
    <t>FOR HER</t>
  </si>
  <si>
    <t>FLOWER</t>
  </si>
  <si>
    <t>TRESOR</t>
  </si>
  <si>
    <t>ANGEL</t>
  </si>
  <si>
    <t>L’EAU D’ISSEY</t>
  </si>
  <si>
    <t>MY NAME</t>
  </si>
  <si>
    <t>MANDORLO DI SICILIA</t>
  </si>
  <si>
    <t>IDYLLE</t>
  </si>
  <si>
    <t>MISS DIOR CHERIE</t>
  </si>
  <si>
    <t>HYPNOSE</t>
  </si>
  <si>
    <t>CHLOE</t>
  </si>
  <si>
    <t>LA VIE EST BELLE</t>
  </si>
  <si>
    <t>LOVE CHLOE</t>
  </si>
  <si>
    <t>CHRYSTAL NOIR</t>
  </si>
  <si>
    <t>DOLCE</t>
  </si>
  <si>
    <t>COCO MADEMOISELLE</t>
  </si>
  <si>
    <t>NARCISO</t>
  </si>
  <si>
    <t>BLACK OPIUM</t>
  </si>
  <si>
    <t>ANGE OU DEMON</t>
  </si>
  <si>
    <t>OMNI AMETHYSTE</t>
  </si>
  <si>
    <t>OMNIA INDIAN GARNET</t>
  </si>
  <si>
    <t>OLYMPEA</t>
  </si>
  <si>
    <t>ALLURE</t>
  </si>
  <si>
    <t>ACQUA DI GIOIA</t>
  </si>
  <si>
    <t>FLORA</t>
  </si>
  <si>
    <t>SI</t>
  </si>
  <si>
    <t>CLASSIQUE ESSENCE</t>
  </si>
  <si>
    <t>SIGNORINA</t>
  </si>
  <si>
    <t>CHANCE</t>
  </si>
  <si>
    <t>MON PARIS</t>
  </si>
  <si>
    <t>POISON GIRL</t>
  </si>
  <si>
    <t>AVENTUS FOR HER</t>
  </si>
  <si>
    <t>GABRIELLE</t>
  </si>
  <si>
    <t>AMO FERRAGAMO</t>
  </si>
  <si>
    <t>JOY</t>
  </si>
  <si>
    <t>A LYRIC</t>
  </si>
  <si>
    <t>MEMOIR</t>
  </si>
  <si>
    <t>A LOVE IN WHITE</t>
  </si>
  <si>
    <t>IDOLE</t>
  </si>
  <si>
    <t>YES I AM</t>
  </si>
  <si>
    <t>SCANADAL</t>
  </si>
  <si>
    <t>LA PETITE ROBE NOIRE</t>
  </si>
  <si>
    <t>L’INTERDIT</t>
  </si>
  <si>
    <t>PRADA</t>
  </si>
  <si>
    <t>THIERRY MUGLER</t>
  </si>
  <si>
    <t>NARCISO RODRIGUEZ</t>
  </si>
  <si>
    <t>KENZO</t>
  </si>
  <si>
    <t>LANCOME</t>
  </si>
  <si>
    <t>ISSEY MIYAKE</t>
  </si>
  <si>
    <t>TRUSSARDI</t>
  </si>
  <si>
    <t>ACQUA DI PARMA</t>
  </si>
  <si>
    <t>GUERLAIN</t>
  </si>
  <si>
    <t>GIVENCHY</t>
  </si>
  <si>
    <t>SALVATORE FERRAGAMO</t>
  </si>
  <si>
    <t>AMOUAGE</t>
  </si>
  <si>
    <t>CACHAREL</t>
  </si>
  <si>
    <t>Fichier déroulant</t>
  </si>
  <si>
    <t>Cosmétique</t>
  </si>
  <si>
    <t>Mixte</t>
  </si>
  <si>
    <t>Enfant</t>
  </si>
  <si>
    <t>Luxury</t>
  </si>
  <si>
    <t>Marque</t>
  </si>
  <si>
    <t xml:space="preserve"> </t>
  </si>
  <si>
    <t>CALVIN_KLEIN</t>
  </si>
  <si>
    <t>HUGO_BOSS</t>
  </si>
  <si>
    <t>LAURA_BIAGIOTTI</t>
  </si>
  <si>
    <t>LOUIS_VUITTON</t>
  </si>
  <si>
    <t>MONT_BLANC</t>
  </si>
  <si>
    <t>PACO_RABANNE</t>
  </si>
  <si>
    <t>PROFUMO_DI_ROMA</t>
  </si>
  <si>
    <t>ROBERTO_CAVALLI</t>
  </si>
  <si>
    <t>DOLCE_ET_GABBANA</t>
  </si>
  <si>
    <t>VIKTOR_ET_ROLF</t>
  </si>
  <si>
    <t>COSTUME_NATIONNAL</t>
  </si>
  <si>
    <t>ACQUA_DI_PARMA</t>
  </si>
  <si>
    <t>ISSEY_MIYAKE</t>
  </si>
  <si>
    <t>NARCISO_RODRIGUEZ</t>
  </si>
  <si>
    <t>THIERRY_MUGLER</t>
  </si>
  <si>
    <t>_20ml</t>
  </si>
  <si>
    <t>_35ml</t>
  </si>
  <si>
    <t>_100ml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</si>
</sst>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Freestyle Script"/>
      <family val="4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DashDotDot">
        <color auto="1"/>
      </bottom>
      <diagonal/>
    </border>
    <border>
      <left/>
      <right/>
      <top style="mediumDashDotDot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0" fillId="0" borderId="0" xfId="0" applyFill="1"/>
    <xf numFmtId="0" fontId="0" fillId="0" borderId="9" xfId="0" applyBorder="1" applyAlignment="1"/>
    <xf numFmtId="0" fontId="0" fillId="0" borderId="13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15" xfId="0" applyBorder="1"/>
    <xf numFmtId="0" fontId="7" fillId="6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vertical="center" wrapText="1"/>
    </xf>
    <xf numFmtId="164" fontId="0" fillId="0" borderId="14" xfId="0" applyNumberFormat="1" applyBorder="1"/>
    <xf numFmtId="164" fontId="0" fillId="0" borderId="9" xfId="0" applyNumberFormat="1" applyBorder="1"/>
    <xf numFmtId="8" fontId="0" fillId="0" borderId="9" xfId="0" applyNumberFormat="1" applyFont="1" applyBorder="1" applyAlignment="1">
      <alignment vertical="center" wrapText="1"/>
    </xf>
    <xf numFmtId="0" fontId="0" fillId="0" borderId="19" xfId="0" applyFont="1" applyBorder="1" applyAlignment="1">
      <alignment horizontal="center" vertical="center" wrapText="1"/>
    </xf>
    <xf numFmtId="8" fontId="0" fillId="0" borderId="19" xfId="0" applyNumberFormat="1" applyFont="1" applyBorder="1" applyAlignment="1">
      <alignment vertical="center" wrapText="1"/>
    </xf>
    <xf numFmtId="0" fontId="0" fillId="0" borderId="18" xfId="0" applyFont="1" applyBorder="1" applyAlignment="1">
      <alignment horizontal="center" vertical="center" wrapText="1"/>
    </xf>
    <xf numFmtId="164" fontId="0" fillId="0" borderId="21" xfId="0" applyNumberFormat="1" applyBorder="1"/>
    <xf numFmtId="164" fontId="0" fillId="0" borderId="18" xfId="0" applyNumberFormat="1" applyBorder="1"/>
    <xf numFmtId="8" fontId="0" fillId="0" borderId="18" xfId="0" applyNumberFormat="1" applyFont="1" applyBorder="1" applyAlignment="1">
      <alignment vertical="center" wrapText="1"/>
    </xf>
    <xf numFmtId="44" fontId="0" fillId="0" borderId="9" xfId="0" applyNumberFormat="1" applyBorder="1"/>
    <xf numFmtId="0" fontId="7" fillId="6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7" fillId="6" borderId="9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0" borderId="12" xfId="0" applyFont="1" applyBorder="1" applyAlignment="1">
      <alignment vertical="center" wrapText="1"/>
    </xf>
    <xf numFmtId="0" fontId="0" fillId="0" borderId="20" xfId="0" applyFont="1" applyBorder="1" applyAlignment="1">
      <alignment vertical="center" wrapText="1"/>
    </xf>
    <xf numFmtId="0" fontId="0" fillId="7" borderId="20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0" borderId="17" xfId="0" applyFont="1" applyBorder="1" applyAlignment="1">
      <alignment vertical="center" wrapText="1"/>
    </xf>
    <xf numFmtId="0" fontId="0" fillId="7" borderId="12" xfId="0" applyFill="1" applyBorder="1" applyAlignment="1">
      <alignment horizontal="center"/>
    </xf>
    <xf numFmtId="0" fontId="0" fillId="0" borderId="10" xfId="0" applyBorder="1" applyAlignment="1"/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5" fillId="0" borderId="0" xfId="1" applyFill="1"/>
    <xf numFmtId="0" fontId="3" fillId="5" borderId="11" xfId="0" applyFont="1" applyFill="1" applyBorder="1" applyAlignment="1">
      <alignment horizontal="left"/>
    </xf>
    <xf numFmtId="0" fontId="5" fillId="0" borderId="10" xfId="1" applyBorder="1" applyAlignment="1"/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0" fillId="0" borderId="9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4" borderId="12" xfId="0" applyFill="1" applyBorder="1" applyAlignment="1"/>
    <xf numFmtId="0" fontId="0" fillId="4" borderId="13" xfId="0" applyFill="1" applyBorder="1" applyAlignment="1"/>
    <xf numFmtId="0" fontId="0" fillId="4" borderId="14" xfId="0" applyFill="1" applyBorder="1" applyAlignment="1"/>
    <xf numFmtId="0" fontId="6" fillId="0" borderId="16" xfId="0" applyFont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0" fillId="0" borderId="12" xfId="0" applyFont="1" applyBorder="1" applyAlignment="1">
      <alignment vertical="center" wrapText="1"/>
    </xf>
    <xf numFmtId="0" fontId="0" fillId="0" borderId="14" xfId="0" applyFont="1" applyBorder="1" applyAlignment="1">
      <alignment vertical="center" wrapText="1"/>
    </xf>
    <xf numFmtId="0" fontId="0" fillId="0" borderId="20" xfId="0" applyFont="1" applyBorder="1" applyAlignment="1">
      <alignment vertical="center" wrapText="1"/>
    </xf>
    <xf numFmtId="0" fontId="0" fillId="0" borderId="21" xfId="0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C29" sqref="C29"/>
    </sheetView>
  </sheetViews>
  <sheetFormatPr baseColWidth="10" defaultRowHeight="15" x14ac:dyDescent="0.25"/>
  <sheetData>
    <row r="1" spans="1:12" x14ac:dyDescent="0.25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8"/>
    </row>
    <row r="2" spans="1:12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1"/>
    </row>
    <row r="3" spans="1:12" ht="15.75" thickBot="1" x14ac:dyDescent="0.3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1:12" x14ac:dyDescent="0.25">
      <c r="A4" s="45" t="s">
        <v>1</v>
      </c>
      <c r="B4" s="46"/>
      <c r="C4" s="46"/>
      <c r="D4" s="47"/>
    </row>
    <row r="5" spans="1:12" ht="15.75" thickBot="1" x14ac:dyDescent="0.3">
      <c r="A5" s="48"/>
      <c r="B5" s="49"/>
      <c r="C5" s="49"/>
      <c r="D5" s="50"/>
    </row>
    <row r="7" spans="1:12" ht="19.5" thickBot="1" x14ac:dyDescent="0.35">
      <c r="A7" s="52" t="s">
        <v>4</v>
      </c>
      <c r="B7" s="52"/>
      <c r="C7" s="52"/>
    </row>
    <row r="8" spans="1:12" ht="15.75" thickBot="1" x14ac:dyDescent="0.3">
      <c r="A8" s="51" t="s">
        <v>14</v>
      </c>
      <c r="B8" s="51"/>
      <c r="C8" s="51"/>
      <c r="D8" s="51"/>
      <c r="E8" s="51"/>
    </row>
    <row r="9" spans="1:12" ht="15.75" thickBot="1" x14ac:dyDescent="0.3">
      <c r="A9" s="35"/>
      <c r="B9" s="35"/>
      <c r="C9" s="35"/>
      <c r="D9" s="35"/>
      <c r="E9" s="35"/>
    </row>
    <row r="10" spans="1:12" ht="15.75" thickBot="1" x14ac:dyDescent="0.3">
      <c r="A10" s="53"/>
      <c r="B10" s="53"/>
      <c r="C10" s="53"/>
      <c r="D10" s="53"/>
      <c r="E10" s="53"/>
    </row>
    <row r="11" spans="1:12" ht="15.75" thickBot="1" x14ac:dyDescent="0.3">
      <c r="A11" s="35"/>
      <c r="B11" s="35"/>
      <c r="C11" s="35"/>
      <c r="D11" s="35"/>
      <c r="E11" s="35"/>
    </row>
    <row r="12" spans="1:12" ht="15.75" thickBot="1" x14ac:dyDescent="0.3">
      <c r="A12" s="35"/>
      <c r="B12" s="35"/>
      <c r="C12" s="35"/>
      <c r="D12" s="35"/>
      <c r="E12" s="35"/>
    </row>
    <row r="13" spans="1:12" ht="15.75" thickBot="1" x14ac:dyDescent="0.3">
      <c r="A13" s="35"/>
      <c r="B13" s="35"/>
      <c r="C13" s="35"/>
      <c r="D13" s="35"/>
      <c r="E13" s="35"/>
      <c r="H13" s="3"/>
    </row>
    <row r="14" spans="1:12" ht="15.75" thickBot="1" x14ac:dyDescent="0.3">
      <c r="A14" s="35"/>
      <c r="B14" s="35"/>
      <c r="C14" s="35"/>
      <c r="D14" s="35"/>
      <c r="E14" s="35"/>
    </row>
    <row r="15" spans="1:12" ht="15.75" thickBot="1" x14ac:dyDescent="0.3">
      <c r="A15" s="35"/>
      <c r="B15" s="35"/>
      <c r="C15" s="35"/>
      <c r="D15" s="35"/>
      <c r="E15" s="35"/>
    </row>
    <row r="16" spans="1:12" ht="15.75" thickBot="1" x14ac:dyDescent="0.3">
      <c r="A16" s="35"/>
      <c r="B16" s="35"/>
      <c r="C16" s="35"/>
      <c r="D16" s="35"/>
      <c r="E16" s="35"/>
    </row>
    <row r="17" spans="1:5" ht="15.75" thickBot="1" x14ac:dyDescent="0.3">
      <c r="A17" s="35"/>
      <c r="B17" s="35"/>
      <c r="C17" s="35"/>
      <c r="D17" s="35"/>
      <c r="E17" s="35"/>
    </row>
    <row r="18" spans="1:5" ht="15.75" thickBot="1" x14ac:dyDescent="0.3">
      <c r="A18" s="35"/>
      <c r="B18" s="35"/>
      <c r="C18" s="35"/>
      <c r="D18" s="35"/>
      <c r="E18" s="35"/>
    </row>
    <row r="19" spans="1:5" ht="15.75" thickBot="1" x14ac:dyDescent="0.3">
      <c r="A19" s="35"/>
      <c r="B19" s="35"/>
      <c r="C19" s="35"/>
      <c r="D19" s="35"/>
      <c r="E19" s="35"/>
    </row>
    <row r="20" spans="1:5" ht="15.75" thickBot="1" x14ac:dyDescent="0.3">
      <c r="A20" s="35"/>
      <c r="B20" s="35"/>
      <c r="C20" s="35"/>
      <c r="D20" s="35"/>
      <c r="E20" s="35"/>
    </row>
    <row r="21" spans="1:5" ht="15.75" thickBot="1" x14ac:dyDescent="0.3">
      <c r="A21" s="35"/>
      <c r="B21" s="35"/>
      <c r="C21" s="35"/>
      <c r="D21" s="35"/>
      <c r="E21" s="35"/>
    </row>
    <row r="22" spans="1:5" ht="15.75" thickBot="1" x14ac:dyDescent="0.3">
      <c r="A22" s="35"/>
      <c r="B22" s="35"/>
      <c r="C22" s="35"/>
      <c r="D22" s="35"/>
      <c r="E22" s="35"/>
    </row>
  </sheetData>
  <sortState ref="A9:C11">
    <sortCondition descending="1" ref="A9:A11"/>
  </sortState>
  <mergeCells count="18">
    <mergeCell ref="A12:E12"/>
    <mergeCell ref="A13:E13"/>
    <mergeCell ref="A20:E20"/>
    <mergeCell ref="A16:E16"/>
    <mergeCell ref="A21:E21"/>
    <mergeCell ref="A22:E22"/>
    <mergeCell ref="A1:L3"/>
    <mergeCell ref="A4:D5"/>
    <mergeCell ref="A8:E8"/>
    <mergeCell ref="A9:E9"/>
    <mergeCell ref="A14:E14"/>
    <mergeCell ref="A15:E15"/>
    <mergeCell ref="A17:E17"/>
    <mergeCell ref="A18:E18"/>
    <mergeCell ref="A19:E19"/>
    <mergeCell ref="A7:C7"/>
    <mergeCell ref="A10:E10"/>
    <mergeCell ref="A11:E11"/>
  </mergeCells>
  <hyperlinks>
    <hyperlink ref="A8:E8" location="'Delmas Christine'!A1" display="Delmas Christine"/>
  </hyperlink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M21" sqref="M21"/>
    </sheetView>
  </sheetViews>
  <sheetFormatPr baseColWidth="10" defaultRowHeight="15" x14ac:dyDescent="0.25"/>
  <sheetData>
    <row r="1" spans="1:12" x14ac:dyDescent="0.25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8"/>
    </row>
    <row r="2" spans="1:12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1"/>
    </row>
    <row r="3" spans="1:12" ht="15.75" thickBot="1" x14ac:dyDescent="0.3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1:12" x14ac:dyDescent="0.25">
      <c r="A4" s="45" t="s">
        <v>5</v>
      </c>
      <c r="B4" s="46"/>
      <c r="C4" s="46"/>
      <c r="D4" s="47"/>
    </row>
    <row r="5" spans="1:12" ht="15.75" thickBot="1" x14ac:dyDescent="0.3">
      <c r="A5" s="48"/>
      <c r="B5" s="49"/>
      <c r="C5" s="49"/>
      <c r="D5" s="50"/>
    </row>
    <row r="7" spans="1:12" x14ac:dyDescent="0.25">
      <c r="A7" s="54" t="s">
        <v>2</v>
      </c>
      <c r="B7" s="55"/>
      <c r="C7" s="57"/>
      <c r="D7" s="57"/>
      <c r="E7" s="57"/>
      <c r="F7" s="57"/>
      <c r="H7" s="54" t="s">
        <v>9</v>
      </c>
      <c r="I7" s="55"/>
      <c r="J7" s="58"/>
      <c r="K7" s="59"/>
      <c r="L7" s="60"/>
    </row>
    <row r="8" spans="1:12" x14ac:dyDescent="0.25">
      <c r="A8" s="54" t="s">
        <v>3</v>
      </c>
      <c r="B8" s="55"/>
      <c r="C8" s="57"/>
      <c r="D8" s="57"/>
      <c r="E8" s="57"/>
      <c r="F8" s="57"/>
      <c r="H8" s="54" t="s">
        <v>10</v>
      </c>
      <c r="I8" s="55"/>
      <c r="J8" s="58"/>
      <c r="K8" s="59"/>
      <c r="L8" s="60"/>
    </row>
    <row r="9" spans="1:12" x14ac:dyDescent="0.25">
      <c r="A9" s="54" t="s">
        <v>7</v>
      </c>
      <c r="B9" s="56"/>
      <c r="C9" s="57"/>
      <c r="D9" s="57"/>
      <c r="E9" s="57"/>
      <c r="F9" s="57"/>
      <c r="H9" s="54"/>
      <c r="I9" s="55"/>
      <c r="J9" s="58"/>
      <c r="K9" s="59"/>
      <c r="L9" s="60"/>
    </row>
    <row r="10" spans="1:12" x14ac:dyDescent="0.25">
      <c r="A10" s="54" t="s">
        <v>6</v>
      </c>
      <c r="B10" s="56"/>
      <c r="C10" s="57"/>
      <c r="D10" s="57"/>
      <c r="E10" s="57"/>
      <c r="F10" s="57"/>
      <c r="H10" s="54"/>
      <c r="I10" s="55"/>
      <c r="J10" s="58"/>
      <c r="K10" s="59"/>
      <c r="L10" s="60"/>
    </row>
    <row r="11" spans="1:12" x14ac:dyDescent="0.25">
      <c r="A11" s="54" t="s">
        <v>8</v>
      </c>
      <c r="B11" s="55"/>
      <c r="C11" s="57"/>
      <c r="D11" s="57"/>
      <c r="E11" s="57"/>
      <c r="F11" s="57"/>
      <c r="H11" s="54"/>
      <c r="I11" s="55"/>
      <c r="J11" s="58"/>
      <c r="K11" s="59"/>
      <c r="L11" s="60"/>
    </row>
    <row r="13" spans="1:12" x14ac:dyDescent="0.25">
      <c r="A13" s="61" t="s">
        <v>15</v>
      </c>
      <c r="B13" s="62"/>
      <c r="C13" s="63"/>
      <c r="D13" s="2"/>
      <c r="H13" s="61" t="s">
        <v>12</v>
      </c>
      <c r="I13" s="62"/>
      <c r="J13" s="63"/>
      <c r="K13" s="2"/>
    </row>
    <row r="14" spans="1:12" x14ac:dyDescent="0.25">
      <c r="A14" s="61"/>
      <c r="B14" s="62"/>
      <c r="C14" s="63"/>
      <c r="D14" s="2"/>
      <c r="H14" s="61" t="s">
        <v>11</v>
      </c>
      <c r="I14" s="62"/>
      <c r="J14" s="63"/>
      <c r="K14" s="2"/>
    </row>
    <row r="15" spans="1:12" x14ac:dyDescent="0.25">
      <c r="A15" s="61"/>
      <c r="B15" s="62"/>
      <c r="C15" s="63"/>
      <c r="D15" s="2"/>
      <c r="H15" s="61" t="s">
        <v>13</v>
      </c>
      <c r="I15" s="62"/>
      <c r="J15" s="63"/>
      <c r="K15" s="2"/>
    </row>
    <row r="16" spans="1:12" ht="15.75" thickBot="1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</row>
    <row r="17" spans="1:13" ht="18.75" x14ac:dyDescent="0.25">
      <c r="E17" s="64" t="s">
        <v>16</v>
      </c>
      <c r="F17" s="64"/>
      <c r="G17" s="64"/>
      <c r="H17" s="64"/>
    </row>
    <row r="20" spans="1:13" ht="15.75" x14ac:dyDescent="0.25">
      <c r="A20" s="65" t="s">
        <v>21</v>
      </c>
      <c r="B20" s="65"/>
      <c r="C20" s="65"/>
      <c r="D20" s="66" t="s">
        <v>20</v>
      </c>
      <c r="E20" s="67"/>
      <c r="F20" s="66" t="s">
        <v>166</v>
      </c>
      <c r="G20" s="68"/>
      <c r="H20" s="65" t="s">
        <v>22</v>
      </c>
      <c r="I20" s="65"/>
      <c r="J20" s="65"/>
      <c r="K20" s="66" t="s">
        <v>18</v>
      </c>
      <c r="L20" s="67"/>
      <c r="M20" s="9" t="s">
        <v>19</v>
      </c>
    </row>
    <row r="21" spans="1:13" x14ac:dyDescent="0.25">
      <c r="A21" s="4" t="s">
        <v>23</v>
      </c>
      <c r="B21" s="4"/>
      <c r="C21" s="4"/>
      <c r="D21" s="4" t="s">
        <v>95</v>
      </c>
      <c r="E21" s="4"/>
      <c r="F21" s="6" t="s">
        <v>151</v>
      </c>
      <c r="G21" s="7"/>
      <c r="H21" s="6" t="s">
        <v>106</v>
      </c>
      <c r="I21" s="5"/>
      <c r="J21" s="7"/>
      <c r="K21" s="4" t="s">
        <v>185</v>
      </c>
      <c r="L21" s="4"/>
      <c r="M21" s="21">
        <f ca="1">INDEX(OFFSET(Produits!$E$8:$E$107,,MATCH(RIGHT($K21,LEN($K21)-1),Produits!$F$7:$H$7,0),),MATCH('Delmas Christine'!A21&amp;'Delmas Christine'!D21&amp;'Delmas Christine'!H21&amp;'Delmas Christine'!F21,Produits!$I$8:$I$107,0))</f>
        <v>46</v>
      </c>
    </row>
  </sheetData>
  <mergeCells count="34">
    <mergeCell ref="K20:L20"/>
    <mergeCell ref="F20:G20"/>
    <mergeCell ref="H20:J20"/>
    <mergeCell ref="E17:H17"/>
    <mergeCell ref="A20:C20"/>
    <mergeCell ref="D20:E20"/>
    <mergeCell ref="H13:J13"/>
    <mergeCell ref="H14:J14"/>
    <mergeCell ref="H15:J15"/>
    <mergeCell ref="J10:L10"/>
    <mergeCell ref="J11:L11"/>
    <mergeCell ref="A13:C13"/>
    <mergeCell ref="A14:C14"/>
    <mergeCell ref="A15:C15"/>
    <mergeCell ref="A10:B10"/>
    <mergeCell ref="A11:B11"/>
    <mergeCell ref="C11:F11"/>
    <mergeCell ref="H7:I7"/>
    <mergeCell ref="H8:I8"/>
    <mergeCell ref="H9:I9"/>
    <mergeCell ref="H10:I10"/>
    <mergeCell ref="C7:F7"/>
    <mergeCell ref="C8:F8"/>
    <mergeCell ref="C9:F9"/>
    <mergeCell ref="C10:F10"/>
    <mergeCell ref="H11:I11"/>
    <mergeCell ref="A1:L3"/>
    <mergeCell ref="A4:D5"/>
    <mergeCell ref="A7:B7"/>
    <mergeCell ref="A8:B8"/>
    <mergeCell ref="A9:B9"/>
    <mergeCell ref="J7:L7"/>
    <mergeCell ref="J8:L8"/>
    <mergeCell ref="J9:L9"/>
  </mergeCells>
  <dataValidations count="5">
    <dataValidation type="list" allowBlank="1" showInputMessage="1" showErrorMessage="1" sqref="A21:C21">
      <formula1>ListeGamme</formula1>
    </dataValidation>
    <dataValidation type="list" allowBlank="1" showInputMessage="1" showErrorMessage="1" sqref="D21:E21">
      <formula1>INDIRECT($A$21)</formula1>
    </dataValidation>
    <dataValidation type="list" allowBlank="1" showInputMessage="1" showErrorMessage="1" sqref="F21:G21">
      <formula1>INDIRECT($D$21)</formula1>
    </dataValidation>
    <dataValidation type="list" allowBlank="1" showInputMessage="1" showErrorMessage="1" sqref="H21:J21">
      <formula1>INDIRECT($D$21&amp;"_"&amp;$F$21)</formula1>
    </dataValidation>
    <dataValidation type="list" allowBlank="1" showInputMessage="1" showErrorMessage="1" sqref="K21:L21">
      <formula1>Contenance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8"/>
  <sheetViews>
    <sheetView topLeftCell="A50" workbookViewId="0">
      <selection activeCell="F8" sqref="F8"/>
    </sheetView>
  </sheetViews>
  <sheetFormatPr baseColWidth="10" defaultRowHeight="15" x14ac:dyDescent="0.25"/>
  <cols>
    <col min="1" max="1" width="17.5703125" customWidth="1"/>
    <col min="2" max="2" width="14.85546875" customWidth="1"/>
    <col min="3" max="3" width="7.85546875" customWidth="1"/>
    <col min="4" max="4" width="22.28515625" bestFit="1" customWidth="1"/>
    <col min="5" max="5" width="23.28515625" bestFit="1" customWidth="1"/>
    <col min="6" max="6" width="11.42578125" customWidth="1"/>
    <col min="9" max="9" width="42" bestFit="1" customWidth="1"/>
  </cols>
  <sheetData>
    <row r="1" spans="1:9" x14ac:dyDescent="0.25">
      <c r="A1" s="36" t="s">
        <v>0</v>
      </c>
      <c r="B1" s="37"/>
      <c r="C1" s="37"/>
      <c r="D1" s="37"/>
      <c r="E1" s="37"/>
      <c r="F1" s="37"/>
      <c r="G1" s="38"/>
    </row>
    <row r="2" spans="1:9" x14ac:dyDescent="0.25">
      <c r="A2" s="39"/>
      <c r="B2" s="40"/>
      <c r="C2" s="40"/>
      <c r="D2" s="40"/>
      <c r="E2" s="40"/>
      <c r="F2" s="40"/>
      <c r="G2" s="41"/>
    </row>
    <row r="3" spans="1:9" ht="15.75" thickBot="1" x14ac:dyDescent="0.3">
      <c r="A3" s="42"/>
      <c r="B3" s="43"/>
      <c r="C3" s="43"/>
      <c r="D3" s="43"/>
      <c r="E3" s="43"/>
      <c r="F3" s="43"/>
      <c r="G3" s="44"/>
    </row>
    <row r="4" spans="1:9" x14ac:dyDescent="0.25">
      <c r="A4" s="45" t="s">
        <v>17</v>
      </c>
      <c r="B4" s="47"/>
    </row>
    <row r="5" spans="1:9" ht="15.75" thickBot="1" x14ac:dyDescent="0.3">
      <c r="A5" s="48"/>
      <c r="B5" s="50"/>
    </row>
    <row r="7" spans="1:9" ht="15.75" x14ac:dyDescent="0.25">
      <c r="A7" s="24" t="s">
        <v>21</v>
      </c>
      <c r="B7" s="22" t="s">
        <v>20</v>
      </c>
      <c r="C7" s="66" t="s">
        <v>22</v>
      </c>
      <c r="D7" s="68"/>
      <c r="E7" s="68"/>
      <c r="F7" s="9" t="s">
        <v>92</v>
      </c>
      <c r="G7" s="9" t="s">
        <v>93</v>
      </c>
      <c r="H7" s="9" t="s">
        <v>94</v>
      </c>
    </row>
    <row r="8" spans="1:9" ht="15" customHeight="1" x14ac:dyDescent="0.25">
      <c r="A8" s="23" t="s">
        <v>23</v>
      </c>
      <c r="B8" s="34" t="s">
        <v>24</v>
      </c>
      <c r="C8" s="10">
        <v>1</v>
      </c>
      <c r="D8" s="28" t="s">
        <v>25</v>
      </c>
      <c r="E8" s="28" t="s">
        <v>68</v>
      </c>
      <c r="F8" s="12">
        <v>10.5</v>
      </c>
      <c r="G8" s="13">
        <v>15.5</v>
      </c>
      <c r="H8" s="13">
        <v>30</v>
      </c>
      <c r="I8" t="str">
        <f>A8&amp;B8&amp;D8&amp;E8</f>
        <v>ParfumsHommeONE MILLIONPACO RABANNE</v>
      </c>
    </row>
    <row r="9" spans="1:9" ht="15" customHeight="1" x14ac:dyDescent="0.25">
      <c r="A9" s="23" t="s">
        <v>23</v>
      </c>
      <c r="B9" s="34" t="s">
        <v>24</v>
      </c>
      <c r="C9" s="10">
        <v>2</v>
      </c>
      <c r="D9" s="28" t="s">
        <v>26</v>
      </c>
      <c r="E9" s="28" t="s">
        <v>69</v>
      </c>
      <c r="F9" s="12">
        <v>10.5</v>
      </c>
      <c r="G9" s="13">
        <v>15.5</v>
      </c>
      <c r="H9" s="13">
        <v>30</v>
      </c>
      <c r="I9" t="str">
        <f>A9&amp;B9&amp;D9&amp;E9</f>
        <v>ParfumsHommeAQUA DI GIOARMANI</v>
      </c>
    </row>
    <row r="10" spans="1:9" ht="15" customHeight="1" x14ac:dyDescent="0.25">
      <c r="A10" s="23" t="s">
        <v>23</v>
      </c>
      <c r="B10" s="34" t="s">
        <v>24</v>
      </c>
      <c r="C10" s="10">
        <v>3</v>
      </c>
      <c r="D10" s="28" t="s">
        <v>27</v>
      </c>
      <c r="E10" s="28" t="s">
        <v>70</v>
      </c>
      <c r="F10" s="12">
        <v>10.5</v>
      </c>
      <c r="G10" s="13">
        <v>15.5</v>
      </c>
      <c r="H10" s="13">
        <v>30</v>
      </c>
      <c r="I10" t="str">
        <f>A10&amp;B10&amp;D10&amp;E10</f>
        <v>ParfumsHommeFAHRENHEITDIOR</v>
      </c>
    </row>
    <row r="11" spans="1:9" ht="15" customHeight="1" x14ac:dyDescent="0.25">
      <c r="A11" s="23" t="s">
        <v>23</v>
      </c>
      <c r="B11" s="34" t="s">
        <v>24</v>
      </c>
      <c r="C11" s="10">
        <v>4</v>
      </c>
      <c r="D11" s="28" t="s">
        <v>28</v>
      </c>
      <c r="E11" s="28" t="s">
        <v>71</v>
      </c>
      <c r="F11" s="12">
        <v>10.5</v>
      </c>
      <c r="G11" s="13">
        <v>15.5</v>
      </c>
      <c r="H11" s="13">
        <v>30</v>
      </c>
      <c r="I11" t="str">
        <f>A11&amp;B11&amp;D11&amp;E11</f>
        <v>ParfumsHommeTHE ONED&amp;G</v>
      </c>
    </row>
    <row r="12" spans="1:9" ht="15" customHeight="1" x14ac:dyDescent="0.25">
      <c r="A12" s="23" t="s">
        <v>23</v>
      </c>
      <c r="B12" s="34" t="s">
        <v>24</v>
      </c>
      <c r="C12" s="10">
        <v>5</v>
      </c>
      <c r="D12" s="28" t="s">
        <v>29</v>
      </c>
      <c r="E12" s="28" t="s">
        <v>72</v>
      </c>
      <c r="F12" s="12">
        <v>10.5</v>
      </c>
      <c r="G12" s="13">
        <v>15.5</v>
      </c>
      <c r="H12" s="13">
        <v>30</v>
      </c>
      <c r="I12" t="str">
        <f>A12&amp;B12&amp;D12&amp;E12</f>
        <v>ParfumsHommeHUGOHUGO BOSS</v>
      </c>
    </row>
    <row r="13" spans="1:9" ht="15" customHeight="1" x14ac:dyDescent="0.25">
      <c r="A13" s="23" t="s">
        <v>23</v>
      </c>
      <c r="B13" s="34" t="s">
        <v>24</v>
      </c>
      <c r="C13" s="10">
        <v>12</v>
      </c>
      <c r="D13" s="28" t="s">
        <v>30</v>
      </c>
      <c r="E13" s="28" t="s">
        <v>70</v>
      </c>
      <c r="F13" s="12">
        <v>10.5</v>
      </c>
      <c r="G13" s="13">
        <v>15.5</v>
      </c>
      <c r="H13" s="13">
        <v>30</v>
      </c>
      <c r="I13" t="str">
        <f>A13&amp;B13&amp;D13&amp;E13</f>
        <v>ParfumsHommeEAU DE SAUVAGEDIOR</v>
      </c>
    </row>
    <row r="14" spans="1:9" ht="15" customHeight="1" x14ac:dyDescent="0.25">
      <c r="A14" s="23" t="s">
        <v>23</v>
      </c>
      <c r="B14" s="34" t="s">
        <v>24</v>
      </c>
      <c r="C14" s="10">
        <v>15</v>
      </c>
      <c r="D14" s="28" t="s">
        <v>31</v>
      </c>
      <c r="E14" s="28" t="s">
        <v>73</v>
      </c>
      <c r="F14" s="12">
        <v>10.5</v>
      </c>
      <c r="G14" s="13">
        <v>15.5</v>
      </c>
      <c r="H14" s="13">
        <v>30</v>
      </c>
      <c r="I14" t="str">
        <f>A14&amp;B14&amp;D14&amp;E14</f>
        <v>ParfumsHommeROMALAURA BIAGIOTTI</v>
      </c>
    </row>
    <row r="15" spans="1:9" ht="15" customHeight="1" x14ac:dyDescent="0.25">
      <c r="A15" s="23" t="s">
        <v>23</v>
      </c>
      <c r="B15" s="34" t="s">
        <v>24</v>
      </c>
      <c r="C15" s="10">
        <v>16</v>
      </c>
      <c r="D15" s="28" t="s">
        <v>32</v>
      </c>
      <c r="E15" s="28" t="s">
        <v>74</v>
      </c>
      <c r="F15" s="12">
        <v>10.5</v>
      </c>
      <c r="G15" s="13">
        <v>15.5</v>
      </c>
      <c r="H15" s="13">
        <v>30</v>
      </c>
      <c r="I15" t="str">
        <f>A15&amp;B15&amp;D15&amp;E15</f>
        <v>ParfumsHommeLE MALEJPG</v>
      </c>
    </row>
    <row r="16" spans="1:9" ht="15" customHeight="1" x14ac:dyDescent="0.25">
      <c r="A16" s="23" t="s">
        <v>23</v>
      </c>
      <c r="B16" s="34" t="s">
        <v>24</v>
      </c>
      <c r="C16" s="10">
        <v>17</v>
      </c>
      <c r="D16" s="28" t="s">
        <v>33</v>
      </c>
      <c r="E16" s="28" t="s">
        <v>75</v>
      </c>
      <c r="F16" s="12">
        <v>10.5</v>
      </c>
      <c r="G16" s="13">
        <v>15.5</v>
      </c>
      <c r="H16" s="13">
        <v>30</v>
      </c>
      <c r="I16" t="str">
        <f>A16&amp;B16&amp;D16&amp;E16</f>
        <v>ParfumsHommeGUILTYGUCCI</v>
      </c>
    </row>
    <row r="17" spans="1:9" ht="15" customHeight="1" x14ac:dyDescent="0.25">
      <c r="A17" s="23" t="s">
        <v>23</v>
      </c>
      <c r="B17" s="34" t="s">
        <v>24</v>
      </c>
      <c r="C17" s="10">
        <v>18</v>
      </c>
      <c r="D17" s="28" t="s">
        <v>34</v>
      </c>
      <c r="E17" s="28" t="s">
        <v>76</v>
      </c>
      <c r="F17" s="12">
        <v>10.5</v>
      </c>
      <c r="G17" s="13">
        <v>15.5</v>
      </c>
      <c r="H17" s="13">
        <v>30</v>
      </c>
      <c r="I17" t="str">
        <f>A17&amp;B17&amp;D17&amp;E17</f>
        <v>ParfumsHommeDECLARATIONCARTIER</v>
      </c>
    </row>
    <row r="18" spans="1:9" ht="15" customHeight="1" x14ac:dyDescent="0.25">
      <c r="A18" s="23" t="s">
        <v>23</v>
      </c>
      <c r="B18" s="34" t="s">
        <v>24</v>
      </c>
      <c r="C18" s="10">
        <v>20</v>
      </c>
      <c r="D18" s="28" t="s">
        <v>35</v>
      </c>
      <c r="E18" s="28" t="s">
        <v>77</v>
      </c>
      <c r="F18" s="12">
        <v>10.5</v>
      </c>
      <c r="G18" s="13">
        <v>15.5</v>
      </c>
      <c r="H18" s="13">
        <v>30</v>
      </c>
      <c r="I18" t="str">
        <f>A18&amp;B18&amp;D18&amp;E18</f>
        <v>ParfumsHommeLA NUIT DE L’HOMMEYSL</v>
      </c>
    </row>
    <row r="19" spans="1:9" ht="15" customHeight="1" x14ac:dyDescent="0.25">
      <c r="A19" s="23" t="s">
        <v>23</v>
      </c>
      <c r="B19" s="34" t="s">
        <v>24</v>
      </c>
      <c r="C19" s="10">
        <v>21</v>
      </c>
      <c r="D19" s="28" t="s">
        <v>36</v>
      </c>
      <c r="E19" s="28" t="s">
        <v>71</v>
      </c>
      <c r="F19" s="12">
        <v>10.5</v>
      </c>
      <c r="G19" s="13">
        <v>15.5</v>
      </c>
      <c r="H19" s="13">
        <v>30</v>
      </c>
      <c r="I19" t="str">
        <f>A19&amp;B19&amp;D19&amp;E19</f>
        <v>ParfumsHommeLIGHT BLUED&amp;G</v>
      </c>
    </row>
    <row r="20" spans="1:9" ht="15" customHeight="1" x14ac:dyDescent="0.25">
      <c r="A20" s="23" t="s">
        <v>23</v>
      </c>
      <c r="B20" s="34" t="s">
        <v>24</v>
      </c>
      <c r="C20" s="10">
        <v>22</v>
      </c>
      <c r="D20" s="28" t="s">
        <v>37</v>
      </c>
      <c r="E20" s="28" t="s">
        <v>78</v>
      </c>
      <c r="F20" s="12">
        <v>10.5</v>
      </c>
      <c r="G20" s="13">
        <v>15.5</v>
      </c>
      <c r="H20" s="13">
        <v>30</v>
      </c>
      <c r="I20" t="str">
        <f>A20&amp;B20&amp;D20&amp;E20</f>
        <v>ParfumsHommeTERRE D’HERMESHERMES</v>
      </c>
    </row>
    <row r="21" spans="1:9" ht="15" customHeight="1" x14ac:dyDescent="0.25">
      <c r="A21" s="23" t="s">
        <v>23</v>
      </c>
      <c r="B21" s="34" t="s">
        <v>24</v>
      </c>
      <c r="C21" s="10">
        <v>30</v>
      </c>
      <c r="D21" s="28" t="s">
        <v>38</v>
      </c>
      <c r="E21" s="28" t="s">
        <v>68</v>
      </c>
      <c r="F21" s="12">
        <v>10.5</v>
      </c>
      <c r="G21" s="13">
        <v>15.5</v>
      </c>
      <c r="H21" s="13">
        <v>30</v>
      </c>
      <c r="I21" t="str">
        <f>A21&amp;B21&amp;D21&amp;E21</f>
        <v>ParfumsHommeBLACK XSPACO RABANNE</v>
      </c>
    </row>
    <row r="22" spans="1:9" ht="15" customHeight="1" x14ac:dyDescent="0.25">
      <c r="A22" s="23" t="s">
        <v>23</v>
      </c>
      <c r="B22" s="34" t="s">
        <v>24</v>
      </c>
      <c r="C22" s="10">
        <v>31</v>
      </c>
      <c r="D22" s="28" t="s">
        <v>39</v>
      </c>
      <c r="E22" s="28" t="s">
        <v>79</v>
      </c>
      <c r="F22" s="12">
        <v>10.5</v>
      </c>
      <c r="G22" s="13">
        <v>15.5</v>
      </c>
      <c r="H22" s="13">
        <v>30</v>
      </c>
      <c r="I22" t="str">
        <f>A22&amp;B22&amp;D22&amp;E22</f>
        <v>ParfumsHommeBLUBULGARI</v>
      </c>
    </row>
    <row r="23" spans="1:9" ht="15" customHeight="1" x14ac:dyDescent="0.25">
      <c r="A23" s="23" t="s">
        <v>23</v>
      </c>
      <c r="B23" s="34" t="s">
        <v>24</v>
      </c>
      <c r="C23" s="10">
        <v>32</v>
      </c>
      <c r="D23" s="28" t="s">
        <v>40</v>
      </c>
      <c r="E23" s="28" t="s">
        <v>80</v>
      </c>
      <c r="F23" s="12">
        <v>10.5</v>
      </c>
      <c r="G23" s="13">
        <v>15.5</v>
      </c>
      <c r="H23" s="13">
        <v>30</v>
      </c>
      <c r="I23" t="str">
        <f>A23&amp;B23&amp;D23&amp;E23</f>
        <v>ParfumsHommeSPICE BOMBVIKTOR &amp; ROLF</v>
      </c>
    </row>
    <row r="24" spans="1:9" ht="15" customHeight="1" x14ac:dyDescent="0.25">
      <c r="A24" s="23" t="s">
        <v>23</v>
      </c>
      <c r="B24" s="34" t="s">
        <v>24</v>
      </c>
      <c r="C24" s="10">
        <v>33</v>
      </c>
      <c r="D24" s="28" t="s">
        <v>41</v>
      </c>
      <c r="E24" s="28" t="s">
        <v>69</v>
      </c>
      <c r="F24" s="12">
        <v>10.5</v>
      </c>
      <c r="G24" s="13">
        <v>15.5</v>
      </c>
      <c r="H24" s="13">
        <v>30</v>
      </c>
      <c r="I24" t="str">
        <f>A24&amp;B24&amp;D24&amp;E24</f>
        <v>ParfumsHommeBLACK CODEARMANI</v>
      </c>
    </row>
    <row r="25" spans="1:9" ht="15" customHeight="1" x14ac:dyDescent="0.25">
      <c r="A25" s="23" t="s">
        <v>23</v>
      </c>
      <c r="B25" s="34" t="s">
        <v>24</v>
      </c>
      <c r="C25" s="10">
        <v>37</v>
      </c>
      <c r="D25" s="28" t="s">
        <v>42</v>
      </c>
      <c r="E25" s="28" t="s">
        <v>79</v>
      </c>
      <c r="F25" s="12">
        <v>10.5</v>
      </c>
      <c r="G25" s="13">
        <v>15.5</v>
      </c>
      <c r="H25" s="13">
        <v>30</v>
      </c>
      <c r="I25" t="str">
        <f>A25&amp;B25&amp;D25&amp;E25</f>
        <v>ParfumsHommeMANBULGARI</v>
      </c>
    </row>
    <row r="26" spans="1:9" ht="15" customHeight="1" x14ac:dyDescent="0.25">
      <c r="A26" s="23" t="s">
        <v>23</v>
      </c>
      <c r="B26" s="34" t="s">
        <v>24</v>
      </c>
      <c r="C26" s="10">
        <v>38</v>
      </c>
      <c r="D26" s="28" t="s">
        <v>43</v>
      </c>
      <c r="E26" s="28" t="s">
        <v>81</v>
      </c>
      <c r="F26" s="12">
        <v>10.5</v>
      </c>
      <c r="G26" s="13">
        <v>15.5</v>
      </c>
      <c r="H26" s="13">
        <v>30</v>
      </c>
      <c r="I26" t="str">
        <f>A26&amp;B26&amp;D26&amp;E26</f>
        <v>ParfumsHommeBLEUCHANEL</v>
      </c>
    </row>
    <row r="27" spans="1:9" ht="15" customHeight="1" x14ac:dyDescent="0.25">
      <c r="A27" s="23" t="s">
        <v>23</v>
      </c>
      <c r="B27" s="34" t="s">
        <v>24</v>
      </c>
      <c r="C27" s="10">
        <v>46</v>
      </c>
      <c r="D27" s="28" t="s">
        <v>44</v>
      </c>
      <c r="E27" s="28" t="s">
        <v>82</v>
      </c>
      <c r="F27" s="12">
        <v>10.5</v>
      </c>
      <c r="G27" s="13">
        <v>15.5</v>
      </c>
      <c r="H27" s="13">
        <v>30</v>
      </c>
      <c r="I27" t="str">
        <f>A27&amp;B27&amp;D27&amp;E27</f>
        <v>ParfumsHommeCK ONECALVIN KLEIN</v>
      </c>
    </row>
    <row r="28" spans="1:9" ht="15" customHeight="1" x14ac:dyDescent="0.25">
      <c r="A28" s="23" t="s">
        <v>23</v>
      </c>
      <c r="B28" s="34" t="s">
        <v>24</v>
      </c>
      <c r="C28" s="10">
        <v>48</v>
      </c>
      <c r="D28" s="28" t="s">
        <v>45</v>
      </c>
      <c r="E28" s="28" t="s">
        <v>81</v>
      </c>
      <c r="F28" s="12">
        <v>10.5</v>
      </c>
      <c r="G28" s="13">
        <v>15.5</v>
      </c>
      <c r="H28" s="13">
        <v>30</v>
      </c>
      <c r="I28" t="str">
        <f>A28&amp;B28&amp;D28&amp;E28</f>
        <v>ParfumsHommeALLURE MENCHANEL</v>
      </c>
    </row>
    <row r="29" spans="1:9" ht="15" customHeight="1" x14ac:dyDescent="0.25">
      <c r="A29" s="23" t="s">
        <v>23</v>
      </c>
      <c r="B29" s="34" t="s">
        <v>24</v>
      </c>
      <c r="C29" s="10">
        <v>50</v>
      </c>
      <c r="D29" s="28" t="s">
        <v>46</v>
      </c>
      <c r="E29" s="28" t="s">
        <v>83</v>
      </c>
      <c r="F29" s="12">
        <v>10.5</v>
      </c>
      <c r="G29" s="13">
        <v>15.5</v>
      </c>
      <c r="H29" s="13">
        <v>30</v>
      </c>
      <c r="I29" t="str">
        <f>A29&amp;B29&amp;D29&amp;E29</f>
        <v>ParfumsHommeBURBERRY FOR MANBURBERRY</v>
      </c>
    </row>
    <row r="30" spans="1:9" ht="15" customHeight="1" x14ac:dyDescent="0.25">
      <c r="A30" s="23" t="s">
        <v>23</v>
      </c>
      <c r="B30" s="34" t="s">
        <v>24</v>
      </c>
      <c r="C30" s="10">
        <v>52</v>
      </c>
      <c r="D30" s="28" t="s">
        <v>47</v>
      </c>
      <c r="E30" s="28" t="s">
        <v>76</v>
      </c>
      <c r="F30" s="12">
        <v>10.5</v>
      </c>
      <c r="G30" s="13">
        <v>15.5</v>
      </c>
      <c r="H30" s="13">
        <v>30</v>
      </c>
      <c r="I30" t="str">
        <f>A30&amp;B30&amp;D30&amp;E30</f>
        <v>ParfumsHommePASHA 150CARTIER</v>
      </c>
    </row>
    <row r="31" spans="1:9" ht="15" customHeight="1" x14ac:dyDescent="0.25">
      <c r="A31" s="23" t="s">
        <v>23</v>
      </c>
      <c r="B31" s="34" t="s">
        <v>24</v>
      </c>
      <c r="C31" s="10">
        <v>60</v>
      </c>
      <c r="D31" s="28" t="s">
        <v>48</v>
      </c>
      <c r="E31" s="28" t="s">
        <v>84</v>
      </c>
      <c r="F31" s="12">
        <v>14.5</v>
      </c>
      <c r="G31" s="13">
        <v>23</v>
      </c>
      <c r="H31" s="13">
        <v>43</v>
      </c>
      <c r="I31" t="str">
        <f>A31&amp;B31&amp;D31&amp;E31</f>
        <v>ParfumsHommeMILLESIME IMPERIALCREED</v>
      </c>
    </row>
    <row r="32" spans="1:9" ht="15" customHeight="1" x14ac:dyDescent="0.25">
      <c r="A32" s="23" t="s">
        <v>23</v>
      </c>
      <c r="B32" s="34" t="s">
        <v>24</v>
      </c>
      <c r="C32" s="10">
        <v>61</v>
      </c>
      <c r="D32" s="28" t="s">
        <v>49</v>
      </c>
      <c r="E32" s="28" t="s">
        <v>68</v>
      </c>
      <c r="F32" s="12">
        <v>10.5</v>
      </c>
      <c r="G32" s="13">
        <v>15.5</v>
      </c>
      <c r="H32" s="13">
        <v>30</v>
      </c>
      <c r="I32" t="str">
        <f>A32&amp;B32&amp;D32&amp;E32</f>
        <v>ParfumsHommeINVICTUSPACO RABANNE</v>
      </c>
    </row>
    <row r="33" spans="1:9" ht="15" customHeight="1" x14ac:dyDescent="0.25">
      <c r="A33" s="23" t="s">
        <v>23</v>
      </c>
      <c r="B33" s="34" t="s">
        <v>24</v>
      </c>
      <c r="C33" s="10">
        <v>62</v>
      </c>
      <c r="D33" s="28" t="s">
        <v>50</v>
      </c>
      <c r="E33" s="28" t="s">
        <v>71</v>
      </c>
      <c r="F33" s="12">
        <v>10.5</v>
      </c>
      <c r="G33" s="13">
        <v>15.5</v>
      </c>
      <c r="H33" s="13">
        <v>30</v>
      </c>
      <c r="I33" t="str">
        <f>A33&amp;B33&amp;D33&amp;E33</f>
        <v>ParfumsHommeINTENSOD&amp;G</v>
      </c>
    </row>
    <row r="34" spans="1:9" ht="15" customHeight="1" x14ac:dyDescent="0.25">
      <c r="A34" s="23" t="s">
        <v>23</v>
      </c>
      <c r="B34" s="34" t="s">
        <v>24</v>
      </c>
      <c r="C34" s="10">
        <v>65</v>
      </c>
      <c r="D34" s="28" t="s">
        <v>51</v>
      </c>
      <c r="E34" s="28" t="s">
        <v>72</v>
      </c>
      <c r="F34" s="12">
        <v>10.5</v>
      </c>
      <c r="G34" s="13">
        <v>15.5</v>
      </c>
      <c r="H34" s="13">
        <v>30</v>
      </c>
      <c r="I34" t="str">
        <f>A34&amp;B34&amp;D34&amp;E34</f>
        <v>ParfumsHommeTHE SCENTHUGO BOSS</v>
      </c>
    </row>
    <row r="35" spans="1:9" ht="15" customHeight="1" x14ac:dyDescent="0.25">
      <c r="A35" s="23" t="s">
        <v>23</v>
      </c>
      <c r="B35" s="34" t="s">
        <v>24</v>
      </c>
      <c r="C35" s="10">
        <v>66</v>
      </c>
      <c r="D35" s="28" t="s">
        <v>52</v>
      </c>
      <c r="E35" s="28" t="s">
        <v>85</v>
      </c>
      <c r="F35" s="12">
        <v>10.5</v>
      </c>
      <c r="G35" s="13">
        <v>15.5</v>
      </c>
      <c r="H35" s="13">
        <v>30</v>
      </c>
      <c r="I35" t="str">
        <f>A35&amp;B35&amp;D35&amp;E35</f>
        <v>ParfumsHommeSCENT INTENSECOSTUME NATIONNAL</v>
      </c>
    </row>
    <row r="36" spans="1:9" ht="15" customHeight="1" x14ac:dyDescent="0.25">
      <c r="A36" s="23" t="s">
        <v>23</v>
      </c>
      <c r="B36" s="34" t="s">
        <v>24</v>
      </c>
      <c r="C36" s="10">
        <v>68</v>
      </c>
      <c r="D36" s="28" t="s">
        <v>53</v>
      </c>
      <c r="E36" s="28" t="s">
        <v>84</v>
      </c>
      <c r="F36" s="12">
        <v>17</v>
      </c>
      <c r="G36" s="13">
        <v>27</v>
      </c>
      <c r="H36" s="13">
        <v>52</v>
      </c>
      <c r="I36" t="str">
        <f>A36&amp;B36&amp;D36&amp;E36</f>
        <v>ParfumsHommeAVENTUSCREED</v>
      </c>
    </row>
    <row r="37" spans="1:9" ht="15" customHeight="1" x14ac:dyDescent="0.25">
      <c r="A37" s="23" t="s">
        <v>23</v>
      </c>
      <c r="B37" s="34" t="s">
        <v>24</v>
      </c>
      <c r="C37" s="10">
        <v>69</v>
      </c>
      <c r="D37" s="28" t="s">
        <v>54</v>
      </c>
      <c r="E37" s="28" t="s">
        <v>86</v>
      </c>
      <c r="F37" s="12">
        <v>10.5</v>
      </c>
      <c r="G37" s="13">
        <v>15.5</v>
      </c>
      <c r="H37" s="13">
        <v>30</v>
      </c>
      <c r="I37" t="str">
        <f>A37&amp;B37&amp;D37&amp;E37</f>
        <v>ParfumsHommeACQUA DI SALEPROFUMO DI ROMA</v>
      </c>
    </row>
    <row r="38" spans="1:9" ht="15" customHeight="1" x14ac:dyDescent="0.25">
      <c r="A38" s="23" t="s">
        <v>23</v>
      </c>
      <c r="B38" s="34" t="s">
        <v>24</v>
      </c>
      <c r="C38" s="10">
        <v>78</v>
      </c>
      <c r="D38" s="28" t="s">
        <v>55</v>
      </c>
      <c r="E38" s="28" t="s">
        <v>68</v>
      </c>
      <c r="F38" s="12">
        <v>10.5</v>
      </c>
      <c r="G38" s="13">
        <v>15.5</v>
      </c>
      <c r="H38" s="13">
        <v>30</v>
      </c>
      <c r="I38" t="str">
        <f>A38&amp;B38&amp;D38&amp;E38</f>
        <v>ParfumsHommeULTRA VIOLETPACO RABANNE</v>
      </c>
    </row>
    <row r="39" spans="1:9" ht="15" customHeight="1" x14ac:dyDescent="0.25">
      <c r="A39" s="23" t="s">
        <v>23</v>
      </c>
      <c r="B39" s="34" t="s">
        <v>24</v>
      </c>
      <c r="C39" s="10">
        <v>79</v>
      </c>
      <c r="D39" s="28" t="s">
        <v>56</v>
      </c>
      <c r="E39" s="28" t="s">
        <v>84</v>
      </c>
      <c r="F39" s="12">
        <v>14.5</v>
      </c>
      <c r="G39" s="13">
        <v>23</v>
      </c>
      <c r="H39" s="13">
        <v>43</v>
      </c>
      <c r="I39" t="str">
        <f>A39&amp;B39&amp;D39&amp;E39</f>
        <v>ParfumsHommeORIGINAL VETIVERCREED</v>
      </c>
    </row>
    <row r="40" spans="1:9" ht="15" customHeight="1" x14ac:dyDescent="0.25">
      <c r="A40" s="23" t="s">
        <v>23</v>
      </c>
      <c r="B40" s="34" t="s">
        <v>24</v>
      </c>
      <c r="C40" s="10">
        <v>83</v>
      </c>
      <c r="D40" s="28" t="s">
        <v>57</v>
      </c>
      <c r="E40" s="28" t="s">
        <v>87</v>
      </c>
      <c r="F40" s="12">
        <v>10.5</v>
      </c>
      <c r="G40" s="13">
        <v>15.5</v>
      </c>
      <c r="H40" s="13">
        <v>30</v>
      </c>
      <c r="I40" t="str">
        <f>A40&amp;B40&amp;D40&amp;E40</f>
        <v>ParfumsHommeUOMOROBERTO CAVALLI</v>
      </c>
    </row>
    <row r="41" spans="1:9" ht="15" customHeight="1" x14ac:dyDescent="0.25">
      <c r="A41" s="23" t="s">
        <v>23</v>
      </c>
      <c r="B41" s="34" t="s">
        <v>24</v>
      </c>
      <c r="C41" s="10">
        <v>84</v>
      </c>
      <c r="D41" s="28" t="s">
        <v>58</v>
      </c>
      <c r="E41" s="28" t="s">
        <v>88</v>
      </c>
      <c r="F41" s="12">
        <v>10.5</v>
      </c>
      <c r="G41" s="13">
        <v>15.5</v>
      </c>
      <c r="H41" s="13">
        <v>30</v>
      </c>
      <c r="I41" t="str">
        <f>A41&amp;B41&amp;D41&amp;E41</f>
        <v>ParfumsHommeBLUE D’YLANVERSACE</v>
      </c>
    </row>
    <row r="42" spans="1:9" ht="15" customHeight="1" x14ac:dyDescent="0.25">
      <c r="A42" s="23" t="s">
        <v>23</v>
      </c>
      <c r="B42" s="34" t="s">
        <v>24</v>
      </c>
      <c r="C42" s="10">
        <v>86</v>
      </c>
      <c r="D42" s="28" t="s">
        <v>59</v>
      </c>
      <c r="E42" s="28" t="s">
        <v>89</v>
      </c>
      <c r="F42" s="12">
        <v>10.5</v>
      </c>
      <c r="G42" s="13">
        <v>15.5</v>
      </c>
      <c r="H42" s="13">
        <v>30</v>
      </c>
      <c r="I42" t="str">
        <f>A42&amp;B42&amp;D42&amp;E42</f>
        <v>ParfumsHommeLEGENDMONT BLANC</v>
      </c>
    </row>
    <row r="43" spans="1:9" ht="15" customHeight="1" x14ac:dyDescent="0.25">
      <c r="A43" s="23" t="s">
        <v>23</v>
      </c>
      <c r="B43" s="34" t="s">
        <v>24</v>
      </c>
      <c r="C43" s="10">
        <v>87</v>
      </c>
      <c r="D43" s="28" t="s">
        <v>60</v>
      </c>
      <c r="E43" s="28" t="s">
        <v>90</v>
      </c>
      <c r="F43" s="12">
        <v>10.5</v>
      </c>
      <c r="G43" s="13">
        <v>15.5</v>
      </c>
      <c r="H43" s="13">
        <v>30</v>
      </c>
      <c r="I43" t="str">
        <f>A43&amp;B43&amp;D43&amp;E43</f>
        <v>ParfumsHommeWANTEDAZZARO</v>
      </c>
    </row>
    <row r="44" spans="1:9" ht="15" customHeight="1" x14ac:dyDescent="0.25">
      <c r="A44" s="23" t="s">
        <v>23</v>
      </c>
      <c r="B44" s="34" t="s">
        <v>24</v>
      </c>
      <c r="C44" s="10">
        <v>88</v>
      </c>
      <c r="D44" s="28" t="s">
        <v>61</v>
      </c>
      <c r="E44" s="28" t="s">
        <v>79</v>
      </c>
      <c r="F44" s="12">
        <v>10.5</v>
      </c>
      <c r="G44" s="13">
        <v>15.5</v>
      </c>
      <c r="H44" s="13">
        <v>30</v>
      </c>
      <c r="I44" t="str">
        <f>A44&amp;B44&amp;D44&amp;E44</f>
        <v>ParfumsHommeMAN IN BLACKBULGARI</v>
      </c>
    </row>
    <row r="45" spans="1:9" ht="15" customHeight="1" x14ac:dyDescent="0.25">
      <c r="A45" s="23" t="s">
        <v>23</v>
      </c>
      <c r="B45" s="34" t="s">
        <v>24</v>
      </c>
      <c r="C45" s="10">
        <v>91</v>
      </c>
      <c r="D45" s="28" t="s">
        <v>62</v>
      </c>
      <c r="E45" s="28" t="s">
        <v>90</v>
      </c>
      <c r="F45" s="12">
        <v>10.5</v>
      </c>
      <c r="G45" s="13">
        <v>15.5</v>
      </c>
      <c r="H45" s="13">
        <v>30</v>
      </c>
      <c r="I45" t="str">
        <f>A45&amp;B45&amp;D45&amp;E45</f>
        <v>ParfumsHommeCHROMEAZZARO</v>
      </c>
    </row>
    <row r="46" spans="1:9" ht="15" customHeight="1" x14ac:dyDescent="0.25">
      <c r="A46" s="23" t="s">
        <v>23</v>
      </c>
      <c r="B46" s="34" t="s">
        <v>24</v>
      </c>
      <c r="C46" s="10">
        <v>92</v>
      </c>
      <c r="D46" s="28" t="s">
        <v>63</v>
      </c>
      <c r="E46" s="28" t="s">
        <v>83</v>
      </c>
      <c r="F46" s="12">
        <v>10.5</v>
      </c>
      <c r="G46" s="13">
        <v>15.5</v>
      </c>
      <c r="H46" s="13">
        <v>30</v>
      </c>
      <c r="I46" t="str">
        <f>A46&amp;B46&amp;D46&amp;E46</f>
        <v>ParfumsHommeMR. BURBERRYBURBERRY</v>
      </c>
    </row>
    <row r="47" spans="1:9" ht="15" customHeight="1" x14ac:dyDescent="0.25">
      <c r="A47" s="23" t="s">
        <v>23</v>
      </c>
      <c r="B47" s="34" t="s">
        <v>24</v>
      </c>
      <c r="C47" s="10">
        <v>94</v>
      </c>
      <c r="D47" s="28" t="s">
        <v>64</v>
      </c>
      <c r="E47" s="28" t="s">
        <v>70</v>
      </c>
      <c r="F47" s="12">
        <v>14.5</v>
      </c>
      <c r="G47" s="13">
        <v>23</v>
      </c>
      <c r="H47" s="13">
        <v>43</v>
      </c>
      <c r="I47" t="str">
        <f>A47&amp;B47&amp;D47&amp;E47</f>
        <v>ParfumsHommeSAUVAGEDIOR</v>
      </c>
    </row>
    <row r="48" spans="1:9" ht="15" customHeight="1" x14ac:dyDescent="0.25">
      <c r="A48" s="23" t="s">
        <v>23</v>
      </c>
      <c r="B48" s="34" t="s">
        <v>24</v>
      </c>
      <c r="C48" s="10">
        <v>108</v>
      </c>
      <c r="D48" s="28" t="s">
        <v>65</v>
      </c>
      <c r="E48" s="28" t="s">
        <v>84</v>
      </c>
      <c r="F48" s="12">
        <v>14.5</v>
      </c>
      <c r="G48" s="13">
        <v>23</v>
      </c>
      <c r="H48" s="13">
        <v>43</v>
      </c>
      <c r="I48" t="str">
        <f>A48&amp;B48&amp;D48&amp;E48</f>
        <v>ParfumsHommeGREEN IRISHCREED</v>
      </c>
    </row>
    <row r="49" spans="1:9" ht="15" customHeight="1" x14ac:dyDescent="0.25">
      <c r="A49" s="23" t="s">
        <v>23</v>
      </c>
      <c r="B49" s="34" t="s">
        <v>24</v>
      </c>
      <c r="C49" s="10">
        <v>110</v>
      </c>
      <c r="D49" s="28" t="s">
        <v>66</v>
      </c>
      <c r="E49" s="28" t="s">
        <v>84</v>
      </c>
      <c r="F49" s="12">
        <v>14.5</v>
      </c>
      <c r="G49" s="13">
        <v>23</v>
      </c>
      <c r="H49" s="13">
        <v>43</v>
      </c>
      <c r="I49" t="str">
        <f>A49&amp;B49&amp;D49&amp;E49</f>
        <v>ParfumsHommeROYAL MAYFAIRCREED</v>
      </c>
    </row>
    <row r="50" spans="1:9" ht="15" customHeight="1" thickBot="1" x14ac:dyDescent="0.3">
      <c r="A50" s="26" t="s">
        <v>23</v>
      </c>
      <c r="B50" s="30" t="s">
        <v>24</v>
      </c>
      <c r="C50" s="17">
        <v>113</v>
      </c>
      <c r="D50" s="29" t="s">
        <v>67</v>
      </c>
      <c r="E50" s="29" t="s">
        <v>91</v>
      </c>
      <c r="F50" s="18">
        <v>17</v>
      </c>
      <c r="G50" s="19">
        <v>27</v>
      </c>
      <c r="H50" s="19">
        <v>52</v>
      </c>
      <c r="I50" t="str">
        <f>A50&amp;B50&amp;D50&amp;E50</f>
        <v>ParfumsHommeSUR LA ROUTELOUIS VUITTON</v>
      </c>
    </row>
    <row r="51" spans="1:9" ht="15.75" thickTop="1" x14ac:dyDescent="0.25">
      <c r="A51" s="31" t="s">
        <v>23</v>
      </c>
      <c r="B51" s="32" t="s">
        <v>95</v>
      </c>
      <c r="C51" s="15">
        <v>6</v>
      </c>
      <c r="D51" s="33" t="s">
        <v>96</v>
      </c>
      <c r="E51" s="33" t="s">
        <v>77</v>
      </c>
      <c r="F51" s="16">
        <v>10.5</v>
      </c>
      <c r="G51" s="16">
        <v>15.5</v>
      </c>
      <c r="H51" s="16">
        <v>30</v>
      </c>
      <c r="I51" t="str">
        <f>A51&amp;B51&amp;D51&amp;E51</f>
        <v>ParfumsFemmeOPIUMYSL</v>
      </c>
    </row>
    <row r="52" spans="1:9" ht="15" customHeight="1" x14ac:dyDescent="0.25">
      <c r="A52" s="23" t="s">
        <v>23</v>
      </c>
      <c r="B52" s="25" t="s">
        <v>95</v>
      </c>
      <c r="C52" s="10">
        <v>7</v>
      </c>
      <c r="D52" s="28" t="s">
        <v>97</v>
      </c>
      <c r="E52" s="28" t="s">
        <v>70</v>
      </c>
      <c r="F52" s="14">
        <v>10.5</v>
      </c>
      <c r="G52" s="14">
        <v>15.5</v>
      </c>
      <c r="H52" s="14">
        <v>30</v>
      </c>
      <c r="I52" t="str">
        <f>A52&amp;B52&amp;D52&amp;E52</f>
        <v>ParfumsFemmeJ’ADOREDIOR</v>
      </c>
    </row>
    <row r="53" spans="1:9" ht="15" customHeight="1" x14ac:dyDescent="0.25">
      <c r="A53" s="23" t="s">
        <v>23</v>
      </c>
      <c r="B53" s="25" t="s">
        <v>95</v>
      </c>
      <c r="C53" s="10">
        <v>8</v>
      </c>
      <c r="D53" s="28" t="s">
        <v>98</v>
      </c>
      <c r="E53" s="28" t="s">
        <v>148</v>
      </c>
      <c r="F53" s="14">
        <v>10.5</v>
      </c>
      <c r="G53" s="14">
        <v>15.5</v>
      </c>
      <c r="H53" s="14">
        <v>30</v>
      </c>
      <c r="I53" t="str">
        <f>A53&amp;B53&amp;D53&amp;E53</f>
        <v>ParfumsFemmeCANDY L’EAUPRADA</v>
      </c>
    </row>
    <row r="54" spans="1:9" ht="15" customHeight="1" x14ac:dyDescent="0.25">
      <c r="A54" s="23" t="s">
        <v>23</v>
      </c>
      <c r="B54" s="25" t="s">
        <v>95</v>
      </c>
      <c r="C54" s="10">
        <v>9</v>
      </c>
      <c r="D54" s="28" t="s">
        <v>99</v>
      </c>
      <c r="E54" s="28" t="s">
        <v>155</v>
      </c>
      <c r="F54" s="14">
        <v>10.5</v>
      </c>
      <c r="G54" s="14">
        <v>15.5</v>
      </c>
      <c r="H54" s="14">
        <v>30</v>
      </c>
      <c r="I54" t="str">
        <f>A54&amp;B54&amp;D54&amp;E54</f>
        <v>ParfumsFemmeIRIS NOBILE SUBLIMEACQUA DI PARMA</v>
      </c>
    </row>
    <row r="55" spans="1:9" ht="15" customHeight="1" x14ac:dyDescent="0.25">
      <c r="A55" s="23" t="s">
        <v>23</v>
      </c>
      <c r="B55" s="25" t="s">
        <v>95</v>
      </c>
      <c r="C55" s="10">
        <v>10</v>
      </c>
      <c r="D55" s="28" t="s">
        <v>100</v>
      </c>
      <c r="E55" s="28" t="s">
        <v>149</v>
      </c>
      <c r="F55" s="14">
        <v>10.5</v>
      </c>
      <c r="G55" s="14">
        <v>15.5</v>
      </c>
      <c r="H55" s="14">
        <v>30</v>
      </c>
      <c r="I55" t="str">
        <f>A55&amp;B55&amp;D55&amp;E55</f>
        <v>ParfumsFemmeALIENTHIERRY MUGLER</v>
      </c>
    </row>
    <row r="56" spans="1:9" ht="15" customHeight="1" x14ac:dyDescent="0.25">
      <c r="A56" s="23" t="s">
        <v>23</v>
      </c>
      <c r="B56" s="25" t="s">
        <v>95</v>
      </c>
      <c r="C56" s="10">
        <v>11</v>
      </c>
      <c r="D56" s="28" t="s">
        <v>36</v>
      </c>
      <c r="E56" s="28" t="s">
        <v>71</v>
      </c>
      <c r="F56" s="14">
        <v>10.5</v>
      </c>
      <c r="G56" s="14">
        <v>15.5</v>
      </c>
      <c r="H56" s="14">
        <v>30</v>
      </c>
      <c r="I56" t="str">
        <f>A56&amp;B56&amp;D56&amp;E56</f>
        <v>ParfumsFemmeLIGHT BLUED&amp;G</v>
      </c>
    </row>
    <row r="57" spans="1:9" ht="15" customHeight="1" x14ac:dyDescent="0.25">
      <c r="A57" s="23" t="s">
        <v>23</v>
      </c>
      <c r="B57" s="25" t="s">
        <v>95</v>
      </c>
      <c r="C57" s="10">
        <v>13</v>
      </c>
      <c r="D57" s="28" t="s">
        <v>33</v>
      </c>
      <c r="E57" s="28" t="s">
        <v>75</v>
      </c>
      <c r="F57" s="14">
        <v>10.5</v>
      </c>
      <c r="G57" s="14">
        <v>15.5</v>
      </c>
      <c r="H57" s="14">
        <v>30</v>
      </c>
      <c r="I57" t="str">
        <f>A57&amp;B57&amp;D57&amp;E57</f>
        <v>ParfumsFemmeGUILTYGUCCI</v>
      </c>
    </row>
    <row r="58" spans="1:9" ht="15" customHeight="1" x14ac:dyDescent="0.25">
      <c r="A58" s="23" t="s">
        <v>23</v>
      </c>
      <c r="B58" s="25" t="s">
        <v>95</v>
      </c>
      <c r="C58" s="10">
        <v>14</v>
      </c>
      <c r="D58" s="28" t="s">
        <v>101</v>
      </c>
      <c r="E58" s="28" t="s">
        <v>77</v>
      </c>
      <c r="F58" s="14">
        <v>10.5</v>
      </c>
      <c r="G58" s="14">
        <v>15.5</v>
      </c>
      <c r="H58" s="14">
        <v>30</v>
      </c>
      <c r="I58" t="str">
        <f>A58&amp;B58&amp;D58&amp;E58</f>
        <v>ParfumsFemmeMANIFESTOYSL</v>
      </c>
    </row>
    <row r="59" spans="1:9" ht="15" customHeight="1" x14ac:dyDescent="0.25">
      <c r="A59" s="23" t="s">
        <v>23</v>
      </c>
      <c r="B59" s="25" t="s">
        <v>95</v>
      </c>
      <c r="C59" s="10">
        <v>19</v>
      </c>
      <c r="D59" s="28" t="s">
        <v>102</v>
      </c>
      <c r="E59" s="28" t="s">
        <v>68</v>
      </c>
      <c r="F59" s="14">
        <v>10.5</v>
      </c>
      <c r="G59" s="14">
        <v>15.5</v>
      </c>
      <c r="H59" s="14">
        <v>30</v>
      </c>
      <c r="I59" t="str">
        <f>A59&amp;B59&amp;D59&amp;E59</f>
        <v>ParfumsFemmeLADY MILLIONPACO RABANNE</v>
      </c>
    </row>
    <row r="60" spans="1:9" ht="15" customHeight="1" x14ac:dyDescent="0.25">
      <c r="A60" s="23" t="s">
        <v>23</v>
      </c>
      <c r="B60" s="25" t="s">
        <v>95</v>
      </c>
      <c r="C60" s="10">
        <v>23</v>
      </c>
      <c r="D60" s="28" t="s">
        <v>103</v>
      </c>
      <c r="E60" s="28" t="s">
        <v>70</v>
      </c>
      <c r="F60" s="14">
        <v>10.5</v>
      </c>
      <c r="G60" s="14">
        <v>15.5</v>
      </c>
      <c r="H60" s="14">
        <v>30</v>
      </c>
      <c r="I60" t="str">
        <f>A60&amp;B60&amp;D60&amp;E60</f>
        <v>ParfumsFemmeHYPNOTIC POISONDIOR</v>
      </c>
    </row>
    <row r="61" spans="1:9" ht="15" customHeight="1" x14ac:dyDescent="0.25">
      <c r="A61" s="23" t="s">
        <v>23</v>
      </c>
      <c r="B61" s="25" t="s">
        <v>95</v>
      </c>
      <c r="C61" s="10">
        <v>24</v>
      </c>
      <c r="D61" s="28" t="s">
        <v>104</v>
      </c>
      <c r="E61" s="28" t="s">
        <v>81</v>
      </c>
      <c r="F61" s="14">
        <v>10.5</v>
      </c>
      <c r="G61" s="14">
        <v>15.5</v>
      </c>
      <c r="H61" s="14">
        <v>30</v>
      </c>
      <c r="I61" t="str">
        <f>A61&amp;B61&amp;D61&amp;E61</f>
        <v>ParfumsFemmeCHANEL N°5CHANEL</v>
      </c>
    </row>
    <row r="62" spans="1:9" ht="15" customHeight="1" x14ac:dyDescent="0.25">
      <c r="A62" s="23" t="s">
        <v>23</v>
      </c>
      <c r="B62" s="25" t="s">
        <v>95</v>
      </c>
      <c r="C62" s="10">
        <v>25</v>
      </c>
      <c r="D62" s="28" t="s">
        <v>105</v>
      </c>
      <c r="E62" s="28" t="s">
        <v>150</v>
      </c>
      <c r="F62" s="14">
        <v>10.5</v>
      </c>
      <c r="G62" s="14">
        <v>15.5</v>
      </c>
      <c r="H62" s="14">
        <v>30</v>
      </c>
      <c r="I62" t="str">
        <f>A62&amp;B62&amp;D62&amp;E62</f>
        <v>ParfumsFemmeFOR HERNARCISO RODRIGUEZ</v>
      </c>
    </row>
    <row r="63" spans="1:9" ht="15" customHeight="1" x14ac:dyDescent="0.25">
      <c r="A63" s="23" t="s">
        <v>23</v>
      </c>
      <c r="B63" s="25" t="s">
        <v>95</v>
      </c>
      <c r="C63" s="10">
        <v>26</v>
      </c>
      <c r="D63" s="28" t="s">
        <v>106</v>
      </c>
      <c r="E63" s="28" t="s">
        <v>151</v>
      </c>
      <c r="F63" s="14">
        <v>10.5</v>
      </c>
      <c r="G63" s="14">
        <v>15.5</v>
      </c>
      <c r="H63" s="14">
        <v>46</v>
      </c>
      <c r="I63" t="str">
        <f>A63&amp;B63&amp;D63&amp;E63</f>
        <v>ParfumsFemmeFLOWERKENZO</v>
      </c>
    </row>
    <row r="64" spans="1:9" ht="15" customHeight="1" x14ac:dyDescent="0.25">
      <c r="A64" s="23" t="s">
        <v>23</v>
      </c>
      <c r="B64" s="25" t="s">
        <v>95</v>
      </c>
      <c r="C64" s="10">
        <v>27</v>
      </c>
      <c r="D64" s="28" t="s">
        <v>107</v>
      </c>
      <c r="E64" s="28" t="s">
        <v>152</v>
      </c>
      <c r="F64" s="14">
        <v>10.5</v>
      </c>
      <c r="G64" s="14">
        <v>15.5</v>
      </c>
      <c r="H64" s="14">
        <v>30</v>
      </c>
      <c r="I64" t="str">
        <f>A64&amp;B64&amp;D64&amp;E64</f>
        <v>ParfumsFemmeTRESORLANCOME</v>
      </c>
    </row>
    <row r="65" spans="1:9" ht="15" customHeight="1" x14ac:dyDescent="0.25">
      <c r="A65" s="23" t="s">
        <v>23</v>
      </c>
      <c r="B65" s="25" t="s">
        <v>95</v>
      </c>
      <c r="C65" s="10">
        <v>28</v>
      </c>
      <c r="D65" s="28" t="s">
        <v>108</v>
      </c>
      <c r="E65" s="28" t="s">
        <v>149</v>
      </c>
      <c r="F65" s="14">
        <v>10.5</v>
      </c>
      <c r="G65" s="14">
        <v>15.5</v>
      </c>
      <c r="H65" s="14">
        <v>30</v>
      </c>
      <c r="I65" t="str">
        <f>A65&amp;B65&amp;D65&amp;E65</f>
        <v>ParfumsFemmeANGELTHIERRY MUGLER</v>
      </c>
    </row>
    <row r="66" spans="1:9" ht="15" customHeight="1" x14ac:dyDescent="0.25">
      <c r="A66" s="23" t="s">
        <v>23</v>
      </c>
      <c r="B66" s="25" t="s">
        <v>95</v>
      </c>
      <c r="C66" s="10">
        <v>29</v>
      </c>
      <c r="D66" s="28" t="s">
        <v>109</v>
      </c>
      <c r="E66" s="28" t="s">
        <v>153</v>
      </c>
      <c r="F66" s="14">
        <v>10.5</v>
      </c>
      <c r="G66" s="14">
        <v>15.5</v>
      </c>
      <c r="H66" s="14">
        <v>30</v>
      </c>
      <c r="I66" t="str">
        <f>A66&amp;B66&amp;D66&amp;E66</f>
        <v>ParfumsFemmeL’EAU D’ISSEYISSEY MIYAKE</v>
      </c>
    </row>
    <row r="67" spans="1:9" ht="15" customHeight="1" x14ac:dyDescent="0.25">
      <c r="A67" s="23" t="s">
        <v>23</v>
      </c>
      <c r="B67" s="25" t="s">
        <v>95</v>
      </c>
      <c r="C67" s="10">
        <v>34</v>
      </c>
      <c r="D67" s="28" t="s">
        <v>110</v>
      </c>
      <c r="E67" s="28" t="s">
        <v>154</v>
      </c>
      <c r="F67" s="14">
        <v>10.5</v>
      </c>
      <c r="G67" s="14">
        <v>15.5</v>
      </c>
      <c r="H67" s="14">
        <v>30</v>
      </c>
      <c r="I67" t="str">
        <f>A67&amp;B67&amp;D67&amp;E67</f>
        <v>ParfumsFemmeMY NAMETRUSSARDI</v>
      </c>
    </row>
    <row r="68" spans="1:9" ht="15" customHeight="1" x14ac:dyDescent="0.25">
      <c r="A68" s="23" t="s">
        <v>23</v>
      </c>
      <c r="B68" s="25" t="s">
        <v>95</v>
      </c>
      <c r="C68" s="10">
        <v>35</v>
      </c>
      <c r="D68" s="28" t="s">
        <v>111</v>
      </c>
      <c r="E68" s="28" t="s">
        <v>155</v>
      </c>
      <c r="F68" s="14">
        <v>10.5</v>
      </c>
      <c r="G68" s="14">
        <v>15.5</v>
      </c>
      <c r="H68" s="14">
        <v>30</v>
      </c>
      <c r="I68" t="str">
        <f>A68&amp;B68&amp;D68&amp;E68</f>
        <v>ParfumsFemmeMANDORLO DI SICILIAACQUA DI PARMA</v>
      </c>
    </row>
    <row r="69" spans="1:9" ht="15" customHeight="1" x14ac:dyDescent="0.25">
      <c r="A69" s="23" t="s">
        <v>23</v>
      </c>
      <c r="B69" s="25" t="s">
        <v>95</v>
      </c>
      <c r="C69" s="10">
        <v>36</v>
      </c>
      <c r="D69" s="28" t="s">
        <v>112</v>
      </c>
      <c r="E69" s="28" t="s">
        <v>156</v>
      </c>
      <c r="F69" s="14">
        <v>10.5</v>
      </c>
      <c r="G69" s="14">
        <v>15.5</v>
      </c>
      <c r="H69" s="14">
        <v>30</v>
      </c>
      <c r="I69" t="str">
        <f>A69&amp;B69&amp;D69&amp;E69</f>
        <v>ParfumsFemmeIDYLLEGUERLAIN</v>
      </c>
    </row>
    <row r="70" spans="1:9" ht="15" customHeight="1" x14ac:dyDescent="0.25">
      <c r="A70" s="23" t="s">
        <v>23</v>
      </c>
      <c r="B70" s="25" t="s">
        <v>95</v>
      </c>
      <c r="C70" s="10">
        <v>39</v>
      </c>
      <c r="D70" s="28" t="s">
        <v>113</v>
      </c>
      <c r="E70" s="28" t="s">
        <v>70</v>
      </c>
      <c r="F70" s="14">
        <v>10.5</v>
      </c>
      <c r="G70" s="14">
        <v>15.5</v>
      </c>
      <c r="H70" s="14">
        <v>30</v>
      </c>
      <c r="I70" t="str">
        <f>A70&amp;B70&amp;D70&amp;E70</f>
        <v>ParfumsFemmeMISS DIOR CHERIEDIOR</v>
      </c>
    </row>
    <row r="71" spans="1:9" ht="15" customHeight="1" x14ac:dyDescent="0.25">
      <c r="A71" s="23" t="s">
        <v>23</v>
      </c>
      <c r="B71" s="25" t="s">
        <v>95</v>
      </c>
      <c r="C71" s="10">
        <v>40</v>
      </c>
      <c r="D71" s="28" t="s">
        <v>114</v>
      </c>
      <c r="E71" s="28" t="s">
        <v>152</v>
      </c>
      <c r="F71" s="14">
        <v>10.5</v>
      </c>
      <c r="G71" s="14">
        <v>15.5</v>
      </c>
      <c r="H71" s="14">
        <v>30</v>
      </c>
      <c r="I71" t="str">
        <f>A71&amp;B71&amp;D71&amp;E71</f>
        <v>ParfumsFemmeHYPNOSELANCOME</v>
      </c>
    </row>
    <row r="72" spans="1:9" ht="15" customHeight="1" x14ac:dyDescent="0.25">
      <c r="A72" s="23" t="s">
        <v>23</v>
      </c>
      <c r="B72" s="25" t="s">
        <v>95</v>
      </c>
      <c r="C72" s="10">
        <v>41</v>
      </c>
      <c r="D72" s="28" t="s">
        <v>115</v>
      </c>
      <c r="E72" s="28" t="s">
        <v>115</v>
      </c>
      <c r="F72" s="14">
        <v>10.5</v>
      </c>
      <c r="G72" s="14">
        <v>15.5</v>
      </c>
      <c r="H72" s="14">
        <v>30</v>
      </c>
      <c r="I72" t="str">
        <f>A72&amp;B72&amp;D72&amp;E72</f>
        <v>ParfumsFemmeCHLOECHLOE</v>
      </c>
    </row>
    <row r="73" spans="1:9" ht="15" customHeight="1" x14ac:dyDescent="0.25">
      <c r="A73" s="23" t="s">
        <v>23</v>
      </c>
      <c r="B73" s="25" t="s">
        <v>95</v>
      </c>
      <c r="C73" s="10">
        <v>42</v>
      </c>
      <c r="D73" s="28" t="s">
        <v>116</v>
      </c>
      <c r="E73" s="28" t="s">
        <v>152</v>
      </c>
      <c r="F73" s="14">
        <v>10.5</v>
      </c>
      <c r="G73" s="14">
        <v>15.5</v>
      </c>
      <c r="H73" s="14">
        <v>30</v>
      </c>
      <c r="I73" t="str">
        <f>A73&amp;B73&amp;D73&amp;E73</f>
        <v>ParfumsFemmeLA VIE EST BELLELANCOME</v>
      </c>
    </row>
    <row r="74" spans="1:9" ht="15" customHeight="1" x14ac:dyDescent="0.25">
      <c r="A74" s="23" t="s">
        <v>23</v>
      </c>
      <c r="B74" s="25" t="s">
        <v>95</v>
      </c>
      <c r="C74" s="10">
        <v>43</v>
      </c>
      <c r="D74" s="28" t="s">
        <v>117</v>
      </c>
      <c r="E74" s="28" t="s">
        <v>115</v>
      </c>
      <c r="F74" s="14">
        <v>10.5</v>
      </c>
      <c r="G74" s="14">
        <v>15.5</v>
      </c>
      <c r="H74" s="14">
        <v>30</v>
      </c>
      <c r="I74" t="str">
        <f>A74&amp;B74&amp;D74&amp;E74</f>
        <v>ParfumsFemmeLOVE CHLOECHLOE</v>
      </c>
    </row>
    <row r="75" spans="1:9" ht="15" customHeight="1" x14ac:dyDescent="0.25">
      <c r="A75" s="23" t="s">
        <v>23</v>
      </c>
      <c r="B75" s="25" t="s">
        <v>95</v>
      </c>
      <c r="C75" s="10">
        <v>47</v>
      </c>
      <c r="D75" s="28" t="s">
        <v>118</v>
      </c>
      <c r="E75" s="28" t="s">
        <v>88</v>
      </c>
      <c r="F75" s="14">
        <v>10.5</v>
      </c>
      <c r="G75" s="14">
        <v>15.5</v>
      </c>
      <c r="H75" s="14">
        <v>30</v>
      </c>
      <c r="I75" t="str">
        <f>A75&amp;B75&amp;D75&amp;E75</f>
        <v>ParfumsFemmeCHRYSTAL NOIRVERSACE</v>
      </c>
    </row>
    <row r="76" spans="1:9" ht="15" customHeight="1" x14ac:dyDescent="0.25">
      <c r="A76" s="23" t="s">
        <v>23</v>
      </c>
      <c r="B76" s="25" t="s">
        <v>95</v>
      </c>
      <c r="C76" s="10">
        <v>49</v>
      </c>
      <c r="D76" s="28" t="s">
        <v>119</v>
      </c>
      <c r="E76" s="28" t="s">
        <v>71</v>
      </c>
      <c r="F76" s="14">
        <v>10.5</v>
      </c>
      <c r="G76" s="14">
        <v>15.5</v>
      </c>
      <c r="H76" s="14">
        <v>30</v>
      </c>
      <c r="I76" t="str">
        <f>A76&amp;B76&amp;D76&amp;E76</f>
        <v>ParfumsFemmeDOLCED&amp;G</v>
      </c>
    </row>
    <row r="77" spans="1:9" ht="15" customHeight="1" x14ac:dyDescent="0.25">
      <c r="A77" s="23" t="s">
        <v>23</v>
      </c>
      <c r="B77" s="25" t="s">
        <v>95</v>
      </c>
      <c r="C77" s="10">
        <v>51</v>
      </c>
      <c r="D77" s="28" t="s">
        <v>120</v>
      </c>
      <c r="E77" s="28" t="s">
        <v>81</v>
      </c>
      <c r="F77" s="14">
        <v>10.5</v>
      </c>
      <c r="G77" s="14">
        <v>15.5</v>
      </c>
      <c r="H77" s="14">
        <v>30</v>
      </c>
      <c r="I77" t="str">
        <f>A77&amp;B77&amp;D77&amp;E77</f>
        <v>ParfumsFemmeCOCO MADEMOISELLECHANEL</v>
      </c>
    </row>
    <row r="78" spans="1:9" ht="15" customHeight="1" x14ac:dyDescent="0.25">
      <c r="A78" s="23" t="s">
        <v>23</v>
      </c>
      <c r="B78" s="25" t="s">
        <v>95</v>
      </c>
      <c r="C78" s="10">
        <v>53</v>
      </c>
      <c r="D78" s="28" t="s">
        <v>121</v>
      </c>
      <c r="E78" s="28" t="s">
        <v>150</v>
      </c>
      <c r="F78" s="14">
        <v>10.5</v>
      </c>
      <c r="G78" s="14">
        <v>15.5</v>
      </c>
      <c r="H78" s="14">
        <v>30</v>
      </c>
      <c r="I78" t="str">
        <f>A78&amp;B78&amp;D78&amp;E78</f>
        <v>ParfumsFemmeNARCISONARCISO RODRIGUEZ</v>
      </c>
    </row>
    <row r="79" spans="1:9" ht="15" customHeight="1" x14ac:dyDescent="0.25">
      <c r="A79" s="23" t="s">
        <v>23</v>
      </c>
      <c r="B79" s="25" t="s">
        <v>95</v>
      </c>
      <c r="C79" s="10">
        <v>55</v>
      </c>
      <c r="D79" s="28" t="s">
        <v>122</v>
      </c>
      <c r="E79" s="28" t="s">
        <v>77</v>
      </c>
      <c r="F79" s="14">
        <v>10.5</v>
      </c>
      <c r="G79" s="14">
        <v>15.5</v>
      </c>
      <c r="H79" s="14">
        <v>30</v>
      </c>
      <c r="I79" t="str">
        <f>A79&amp;B79&amp;D79&amp;E79</f>
        <v>ParfumsFemmeBLACK OPIUMYSL</v>
      </c>
    </row>
    <row r="80" spans="1:9" ht="15" customHeight="1" x14ac:dyDescent="0.25">
      <c r="A80" s="23" t="s">
        <v>23</v>
      </c>
      <c r="B80" s="25" t="s">
        <v>95</v>
      </c>
      <c r="C80" s="10">
        <v>56</v>
      </c>
      <c r="D80" s="28" t="s">
        <v>123</v>
      </c>
      <c r="E80" s="28" t="s">
        <v>157</v>
      </c>
      <c r="F80" s="14">
        <v>10.5</v>
      </c>
      <c r="G80" s="14">
        <v>15.5</v>
      </c>
      <c r="H80" s="14">
        <v>30</v>
      </c>
      <c r="I80" t="str">
        <f>A80&amp;B80&amp;D80&amp;E80</f>
        <v>ParfumsFemmeANGE OU DEMONGIVENCHY</v>
      </c>
    </row>
    <row r="81" spans="1:9" ht="15" customHeight="1" x14ac:dyDescent="0.25">
      <c r="A81" s="23" t="s">
        <v>23</v>
      </c>
      <c r="B81" s="25" t="s">
        <v>95</v>
      </c>
      <c r="C81" s="10">
        <v>57</v>
      </c>
      <c r="D81" s="28" t="s">
        <v>124</v>
      </c>
      <c r="E81" s="28" t="s">
        <v>79</v>
      </c>
      <c r="F81" s="14">
        <v>10.5</v>
      </c>
      <c r="G81" s="14">
        <v>15.5</v>
      </c>
      <c r="H81" s="14">
        <v>30</v>
      </c>
      <c r="I81" t="str">
        <f>A81&amp;B81&amp;D81&amp;E81</f>
        <v>ParfumsFemmeOMNI AMETHYSTEBULGARI</v>
      </c>
    </row>
    <row r="82" spans="1:9" ht="15" customHeight="1" x14ac:dyDescent="0.25">
      <c r="A82" s="23" t="s">
        <v>23</v>
      </c>
      <c r="B82" s="25" t="s">
        <v>95</v>
      </c>
      <c r="C82" s="10">
        <v>63</v>
      </c>
      <c r="D82" s="28" t="s">
        <v>29</v>
      </c>
      <c r="E82" s="28" t="s">
        <v>72</v>
      </c>
      <c r="F82" s="14">
        <v>10.5</v>
      </c>
      <c r="G82" s="14">
        <v>15.5</v>
      </c>
      <c r="H82" s="14">
        <v>30</v>
      </c>
      <c r="I82" t="str">
        <f>A82&amp;B82&amp;D82&amp;E82</f>
        <v>ParfumsFemmeHUGOHUGO BOSS</v>
      </c>
    </row>
    <row r="83" spans="1:9" ht="15" customHeight="1" x14ac:dyDescent="0.25">
      <c r="A83" s="23" t="s">
        <v>23</v>
      </c>
      <c r="B83" s="25" t="s">
        <v>95</v>
      </c>
      <c r="C83" s="10">
        <v>64</v>
      </c>
      <c r="D83" s="28" t="s">
        <v>125</v>
      </c>
      <c r="E83" s="28" t="s">
        <v>79</v>
      </c>
      <c r="F83" s="14">
        <v>10.5</v>
      </c>
      <c r="G83" s="14">
        <v>15.5</v>
      </c>
      <c r="H83" s="14">
        <v>30</v>
      </c>
      <c r="I83" t="str">
        <f>A83&amp;B83&amp;D83&amp;E83</f>
        <v>ParfumsFemmeOMNIA INDIAN GARNETBULGARI</v>
      </c>
    </row>
    <row r="84" spans="1:9" ht="15" customHeight="1" x14ac:dyDescent="0.25">
      <c r="A84" s="23" t="s">
        <v>23</v>
      </c>
      <c r="B84" s="25" t="s">
        <v>95</v>
      </c>
      <c r="C84" s="10">
        <v>67</v>
      </c>
      <c r="D84" s="28" t="s">
        <v>126</v>
      </c>
      <c r="E84" s="28" t="s">
        <v>68</v>
      </c>
      <c r="F84" s="14">
        <v>10.5</v>
      </c>
      <c r="G84" s="14">
        <v>15.5</v>
      </c>
      <c r="H84" s="14">
        <v>30</v>
      </c>
      <c r="I84" t="str">
        <f>A84&amp;B84&amp;D84&amp;E84</f>
        <v>ParfumsFemmeOLYMPEAPACO RABANNE</v>
      </c>
    </row>
    <row r="85" spans="1:9" ht="15" customHeight="1" x14ac:dyDescent="0.25">
      <c r="A85" s="23" t="s">
        <v>23</v>
      </c>
      <c r="B85" s="25" t="s">
        <v>95</v>
      </c>
      <c r="C85" s="10">
        <v>70</v>
      </c>
      <c r="D85" s="28" t="s">
        <v>28</v>
      </c>
      <c r="E85" s="28" t="s">
        <v>71</v>
      </c>
      <c r="F85" s="14">
        <v>10.5</v>
      </c>
      <c r="G85" s="14">
        <v>15.5</v>
      </c>
      <c r="H85" s="14">
        <v>30</v>
      </c>
      <c r="I85" t="str">
        <f>A85&amp;B85&amp;D85&amp;E85</f>
        <v>ParfumsFemmeTHE ONED&amp;G</v>
      </c>
    </row>
    <row r="86" spans="1:9" ht="15" customHeight="1" x14ac:dyDescent="0.25">
      <c r="A86" s="23" t="s">
        <v>23</v>
      </c>
      <c r="B86" s="25" t="s">
        <v>95</v>
      </c>
      <c r="C86" s="10">
        <v>71</v>
      </c>
      <c r="D86" s="28" t="s">
        <v>127</v>
      </c>
      <c r="E86" s="28" t="s">
        <v>81</v>
      </c>
      <c r="F86" s="14">
        <v>10.5</v>
      </c>
      <c r="G86" s="14">
        <v>15.5</v>
      </c>
      <c r="H86" s="14">
        <v>30</v>
      </c>
      <c r="I86" t="str">
        <f>A86&amp;B86&amp;D86&amp;E86</f>
        <v>ParfumsFemmeALLURECHANEL</v>
      </c>
    </row>
    <row r="87" spans="1:9" ht="15" customHeight="1" x14ac:dyDescent="0.25">
      <c r="A87" s="23" t="s">
        <v>23</v>
      </c>
      <c r="B87" s="25" t="s">
        <v>95</v>
      </c>
      <c r="C87" s="10">
        <v>76</v>
      </c>
      <c r="D87" s="28" t="s">
        <v>128</v>
      </c>
      <c r="E87" s="28" t="s">
        <v>69</v>
      </c>
      <c r="F87" s="14">
        <v>10.5</v>
      </c>
      <c r="G87" s="14">
        <v>15.5</v>
      </c>
      <c r="H87" s="14">
        <v>30</v>
      </c>
      <c r="I87" t="str">
        <f>A87&amp;B87&amp;D87&amp;E87</f>
        <v>ParfumsFemmeACQUA DI GIOIAARMANI</v>
      </c>
    </row>
    <row r="88" spans="1:9" ht="15" customHeight="1" x14ac:dyDescent="0.25">
      <c r="A88" s="23" t="s">
        <v>23</v>
      </c>
      <c r="B88" s="25" t="s">
        <v>95</v>
      </c>
      <c r="C88" s="10">
        <v>77</v>
      </c>
      <c r="D88" s="28" t="s">
        <v>129</v>
      </c>
      <c r="E88" s="28" t="s">
        <v>75</v>
      </c>
      <c r="F88" s="14">
        <v>10.5</v>
      </c>
      <c r="G88" s="14">
        <v>15.5</v>
      </c>
      <c r="H88" s="14">
        <v>30</v>
      </c>
      <c r="I88" t="str">
        <f>A88&amp;B88&amp;D88&amp;E88</f>
        <v>ParfumsFemmeFLORAGUCCI</v>
      </c>
    </row>
    <row r="89" spans="1:9" ht="15" customHeight="1" x14ac:dyDescent="0.25">
      <c r="A89" s="23" t="s">
        <v>23</v>
      </c>
      <c r="B89" s="25" t="s">
        <v>95</v>
      </c>
      <c r="C89" s="10">
        <v>80</v>
      </c>
      <c r="D89" s="28" t="s">
        <v>130</v>
      </c>
      <c r="E89" s="28" t="s">
        <v>69</v>
      </c>
      <c r="F89" s="14">
        <v>10.5</v>
      </c>
      <c r="G89" s="14">
        <v>15.5</v>
      </c>
      <c r="H89" s="14">
        <v>30</v>
      </c>
      <c r="I89" t="str">
        <f>A89&amp;B89&amp;D89&amp;E89</f>
        <v>ParfumsFemmeSIARMANI</v>
      </c>
    </row>
    <row r="90" spans="1:9" ht="15" customHeight="1" x14ac:dyDescent="0.25">
      <c r="A90" s="23" t="s">
        <v>23</v>
      </c>
      <c r="B90" s="25" t="s">
        <v>95</v>
      </c>
      <c r="C90" s="10">
        <v>81</v>
      </c>
      <c r="D90" s="28" t="s">
        <v>131</v>
      </c>
      <c r="E90" s="28" t="s">
        <v>74</v>
      </c>
      <c r="F90" s="14">
        <v>10.5</v>
      </c>
      <c r="G90" s="14">
        <v>15.5</v>
      </c>
      <c r="H90" s="14">
        <v>30</v>
      </c>
      <c r="I90" t="str">
        <f>A90&amp;B90&amp;D90&amp;E90</f>
        <v>ParfumsFemmeCLASSIQUE ESSENCEJPG</v>
      </c>
    </row>
    <row r="91" spans="1:9" ht="15" customHeight="1" x14ac:dyDescent="0.25">
      <c r="A91" s="23" t="s">
        <v>23</v>
      </c>
      <c r="B91" s="25" t="s">
        <v>95</v>
      </c>
      <c r="C91" s="10">
        <v>82</v>
      </c>
      <c r="D91" s="28" t="s">
        <v>132</v>
      </c>
      <c r="E91" s="28" t="s">
        <v>158</v>
      </c>
      <c r="F91" s="14">
        <v>10.5</v>
      </c>
      <c r="G91" s="14">
        <v>15.5</v>
      </c>
      <c r="H91" s="14">
        <v>30</v>
      </c>
      <c r="I91" t="str">
        <f>A91&amp;B91&amp;D91&amp;E91</f>
        <v>ParfumsFemmeSIGNORINASALVATORE FERRAGAMO</v>
      </c>
    </row>
    <row r="92" spans="1:9" ht="15" customHeight="1" x14ac:dyDescent="0.25">
      <c r="A92" s="23" t="s">
        <v>23</v>
      </c>
      <c r="B92" s="25" t="s">
        <v>95</v>
      </c>
      <c r="C92" s="10">
        <v>85</v>
      </c>
      <c r="D92" s="28" t="s">
        <v>133</v>
      </c>
      <c r="E92" s="28" t="s">
        <v>81</v>
      </c>
      <c r="F92" s="14">
        <v>10.5</v>
      </c>
      <c r="G92" s="14">
        <v>15.5</v>
      </c>
      <c r="H92" s="14">
        <v>30</v>
      </c>
      <c r="I92" t="str">
        <f>A92&amp;B92&amp;D92&amp;E92</f>
        <v>ParfumsFemmeCHANCECHANEL</v>
      </c>
    </row>
    <row r="93" spans="1:9" ht="15" customHeight="1" x14ac:dyDescent="0.25">
      <c r="A93" s="23" t="s">
        <v>23</v>
      </c>
      <c r="B93" s="25" t="s">
        <v>95</v>
      </c>
      <c r="C93" s="10">
        <v>89</v>
      </c>
      <c r="D93" s="28" t="s">
        <v>134</v>
      </c>
      <c r="E93" s="28" t="s">
        <v>77</v>
      </c>
      <c r="F93" s="14">
        <v>10.5</v>
      </c>
      <c r="G93" s="14">
        <v>15.5</v>
      </c>
      <c r="H93" s="14">
        <v>30</v>
      </c>
      <c r="I93" t="str">
        <f>A93&amp;B93&amp;D93&amp;E93</f>
        <v>ParfumsFemmeMON PARISYSL</v>
      </c>
    </row>
    <row r="94" spans="1:9" ht="15" customHeight="1" x14ac:dyDescent="0.25">
      <c r="A94" s="23" t="s">
        <v>23</v>
      </c>
      <c r="B94" s="25" t="s">
        <v>95</v>
      </c>
      <c r="C94" s="10">
        <v>90</v>
      </c>
      <c r="D94" s="28" t="s">
        <v>135</v>
      </c>
      <c r="E94" s="28" t="s">
        <v>70</v>
      </c>
      <c r="F94" s="14">
        <v>10.5</v>
      </c>
      <c r="G94" s="14">
        <v>15.5</v>
      </c>
      <c r="H94" s="14">
        <v>30</v>
      </c>
      <c r="I94" t="str">
        <f>A94&amp;B94&amp;D94&amp;E94</f>
        <v>ParfumsFemmePOISON GIRLDIOR</v>
      </c>
    </row>
    <row r="95" spans="1:9" ht="15" customHeight="1" x14ac:dyDescent="0.25">
      <c r="A95" s="23" t="s">
        <v>23</v>
      </c>
      <c r="B95" s="25" t="s">
        <v>95</v>
      </c>
      <c r="C95" s="10">
        <v>93</v>
      </c>
      <c r="D95" s="28" t="s">
        <v>136</v>
      </c>
      <c r="E95" s="28" t="s">
        <v>84</v>
      </c>
      <c r="F95" s="14">
        <v>17</v>
      </c>
      <c r="G95" s="14">
        <v>27</v>
      </c>
      <c r="H95" s="14">
        <v>52</v>
      </c>
      <c r="I95" t="str">
        <f>A95&amp;B95&amp;D95&amp;E95</f>
        <v>ParfumsFemmeAVENTUS FOR HERCREED</v>
      </c>
    </row>
    <row r="96" spans="1:9" ht="15" customHeight="1" x14ac:dyDescent="0.25">
      <c r="A96" s="23" t="s">
        <v>23</v>
      </c>
      <c r="B96" s="25" t="s">
        <v>95</v>
      </c>
      <c r="C96" s="10">
        <v>95</v>
      </c>
      <c r="D96" s="28" t="s">
        <v>83</v>
      </c>
      <c r="E96" s="28" t="s">
        <v>83</v>
      </c>
      <c r="F96" s="14">
        <v>10.5</v>
      </c>
      <c r="G96" s="14">
        <v>15.5</v>
      </c>
      <c r="H96" s="14">
        <v>30</v>
      </c>
      <c r="I96" t="str">
        <f>A96&amp;B96&amp;D96&amp;E96</f>
        <v>ParfumsFemmeBURBERRYBURBERRY</v>
      </c>
    </row>
    <row r="97" spans="1:9" ht="15" customHeight="1" x14ac:dyDescent="0.25">
      <c r="A97" s="23" t="s">
        <v>23</v>
      </c>
      <c r="B97" s="25" t="s">
        <v>95</v>
      </c>
      <c r="C97" s="10">
        <v>96</v>
      </c>
      <c r="D97" s="28" t="s">
        <v>137</v>
      </c>
      <c r="E97" s="28" t="s">
        <v>81</v>
      </c>
      <c r="F97" s="14">
        <v>10.5</v>
      </c>
      <c r="G97" s="14">
        <v>15.5</v>
      </c>
      <c r="H97" s="14">
        <v>30</v>
      </c>
      <c r="I97" t="str">
        <f>A97&amp;B97&amp;D97&amp;E97</f>
        <v>ParfumsFemmeGABRIELLECHANEL</v>
      </c>
    </row>
    <row r="98" spans="1:9" ht="15" customHeight="1" x14ac:dyDescent="0.25">
      <c r="A98" s="23" t="s">
        <v>23</v>
      </c>
      <c r="B98" s="25" t="s">
        <v>95</v>
      </c>
      <c r="C98" s="10">
        <v>97</v>
      </c>
      <c r="D98" s="28" t="s">
        <v>138</v>
      </c>
      <c r="E98" s="28" t="s">
        <v>158</v>
      </c>
      <c r="F98" s="14">
        <v>10.5</v>
      </c>
      <c r="G98" s="14">
        <v>15.5</v>
      </c>
      <c r="H98" s="14">
        <v>30</v>
      </c>
      <c r="I98" t="str">
        <f>A98&amp;B98&amp;D98&amp;E98</f>
        <v>ParfumsFemmeAMO FERRAGAMOSALVATORE FERRAGAMO</v>
      </c>
    </row>
    <row r="99" spans="1:9" ht="15" customHeight="1" x14ac:dyDescent="0.25">
      <c r="A99" s="23" t="s">
        <v>23</v>
      </c>
      <c r="B99" s="25" t="s">
        <v>95</v>
      </c>
      <c r="C99" s="10">
        <v>98</v>
      </c>
      <c r="D99" s="28" t="s">
        <v>139</v>
      </c>
      <c r="E99" s="28" t="s">
        <v>70</v>
      </c>
      <c r="F99" s="14">
        <v>10.5</v>
      </c>
      <c r="G99" s="14">
        <v>15.5</v>
      </c>
      <c r="H99" s="14">
        <v>30</v>
      </c>
      <c r="I99" t="str">
        <f>A99&amp;B99&amp;D99&amp;E99</f>
        <v>ParfumsFemmeJOYDIOR</v>
      </c>
    </row>
    <row r="100" spans="1:9" ht="15" customHeight="1" x14ac:dyDescent="0.25">
      <c r="A100" s="23" t="s">
        <v>23</v>
      </c>
      <c r="B100" s="25" t="s">
        <v>95</v>
      </c>
      <c r="C100" s="10">
        <v>101</v>
      </c>
      <c r="D100" s="28" t="s">
        <v>140</v>
      </c>
      <c r="E100" s="28" t="s">
        <v>159</v>
      </c>
      <c r="F100" s="14">
        <v>14.5</v>
      </c>
      <c r="G100" s="14">
        <v>23</v>
      </c>
      <c r="H100" s="14">
        <v>41</v>
      </c>
      <c r="I100" t="str">
        <f>A100&amp;B100&amp;D100&amp;E100</f>
        <v>ParfumsFemmeA LYRICAMOUAGE</v>
      </c>
    </row>
    <row r="101" spans="1:9" ht="15" customHeight="1" x14ac:dyDescent="0.25">
      <c r="A101" s="23" t="s">
        <v>23</v>
      </c>
      <c r="B101" s="25" t="s">
        <v>95</v>
      </c>
      <c r="C101" s="10">
        <v>104</v>
      </c>
      <c r="D101" s="28" t="s">
        <v>141</v>
      </c>
      <c r="E101" s="28" t="s">
        <v>159</v>
      </c>
      <c r="F101" s="14">
        <v>17</v>
      </c>
      <c r="G101" s="14">
        <v>27</v>
      </c>
      <c r="H101" s="14">
        <v>52</v>
      </c>
      <c r="I101" t="str">
        <f>A101&amp;B101&amp;D101&amp;E101</f>
        <v>ParfumsFemmeMEMOIRAMOUAGE</v>
      </c>
    </row>
    <row r="102" spans="1:9" ht="15" customHeight="1" x14ac:dyDescent="0.25">
      <c r="A102" s="23" t="s">
        <v>23</v>
      </c>
      <c r="B102" s="25" t="s">
        <v>95</v>
      </c>
      <c r="C102" s="10">
        <v>107</v>
      </c>
      <c r="D102" s="28" t="s">
        <v>142</v>
      </c>
      <c r="E102" s="28" t="s">
        <v>84</v>
      </c>
      <c r="F102" s="14">
        <v>17</v>
      </c>
      <c r="G102" s="14">
        <v>27</v>
      </c>
      <c r="H102" s="14">
        <v>52</v>
      </c>
      <c r="I102" t="str">
        <f>A102&amp;B102&amp;D102&amp;E102</f>
        <v>ParfumsFemmeA LOVE IN WHITECREED</v>
      </c>
    </row>
    <row r="103" spans="1:9" ht="15" customHeight="1" x14ac:dyDescent="0.25">
      <c r="A103" s="23" t="s">
        <v>23</v>
      </c>
      <c r="B103" s="25" t="s">
        <v>95</v>
      </c>
      <c r="C103" s="10">
        <v>115</v>
      </c>
      <c r="D103" s="28" t="s">
        <v>143</v>
      </c>
      <c r="E103" s="28" t="s">
        <v>152</v>
      </c>
      <c r="F103" s="14">
        <v>10.5</v>
      </c>
      <c r="G103" s="14">
        <v>15.5</v>
      </c>
      <c r="H103" s="14">
        <v>30</v>
      </c>
      <c r="I103" t="str">
        <f>A103&amp;B103&amp;D103&amp;E103</f>
        <v>ParfumsFemmeIDOLELANCOME</v>
      </c>
    </row>
    <row r="104" spans="1:9" ht="15" customHeight="1" x14ac:dyDescent="0.25">
      <c r="A104" s="23" t="s">
        <v>23</v>
      </c>
      <c r="B104" s="25" t="s">
        <v>95</v>
      </c>
      <c r="C104" s="10">
        <v>116</v>
      </c>
      <c r="D104" s="28" t="s">
        <v>144</v>
      </c>
      <c r="E104" s="28" t="s">
        <v>160</v>
      </c>
      <c r="F104" s="14">
        <v>10.5</v>
      </c>
      <c r="G104" s="14">
        <v>15.5</v>
      </c>
      <c r="H104" s="14">
        <v>30</v>
      </c>
      <c r="I104" t="str">
        <f>A104&amp;B104&amp;D104&amp;E104</f>
        <v>ParfumsFemmeYES I AMCACHAREL</v>
      </c>
    </row>
    <row r="105" spans="1:9" ht="15" customHeight="1" x14ac:dyDescent="0.25">
      <c r="A105" s="23" t="s">
        <v>23</v>
      </c>
      <c r="B105" s="25" t="s">
        <v>95</v>
      </c>
      <c r="C105" s="10">
        <v>119</v>
      </c>
      <c r="D105" s="28" t="s">
        <v>145</v>
      </c>
      <c r="E105" s="28" t="s">
        <v>74</v>
      </c>
      <c r="F105" s="14">
        <v>10.5</v>
      </c>
      <c r="G105" s="14">
        <v>15.5</v>
      </c>
      <c r="H105" s="14">
        <v>30</v>
      </c>
      <c r="I105" t="str">
        <f>A105&amp;B105&amp;D105&amp;E105</f>
        <v>ParfumsFemmeSCANADALJPG</v>
      </c>
    </row>
    <row r="106" spans="1:9" ht="15" customHeight="1" x14ac:dyDescent="0.25">
      <c r="A106" s="23" t="s">
        <v>23</v>
      </c>
      <c r="B106" s="25" t="s">
        <v>95</v>
      </c>
      <c r="C106" s="10">
        <v>120</v>
      </c>
      <c r="D106" s="28" t="s">
        <v>146</v>
      </c>
      <c r="E106" s="28" t="s">
        <v>156</v>
      </c>
      <c r="F106" s="14">
        <v>10.5</v>
      </c>
      <c r="G106" s="14">
        <v>15.5</v>
      </c>
      <c r="H106" s="14">
        <v>30</v>
      </c>
      <c r="I106" t="str">
        <f>A106&amp;B106&amp;D106&amp;E106</f>
        <v>ParfumsFemmeLA PETITE ROBE NOIREGUERLAIN</v>
      </c>
    </row>
    <row r="107" spans="1:9" ht="15" customHeight="1" thickBot="1" x14ac:dyDescent="0.3">
      <c r="A107" s="26" t="s">
        <v>23</v>
      </c>
      <c r="B107" s="27" t="s">
        <v>95</v>
      </c>
      <c r="C107" s="17">
        <v>121</v>
      </c>
      <c r="D107" s="29" t="s">
        <v>147</v>
      </c>
      <c r="E107" s="29" t="s">
        <v>157</v>
      </c>
      <c r="F107" s="20">
        <v>10.5</v>
      </c>
      <c r="G107" s="20">
        <v>15.5</v>
      </c>
      <c r="H107" s="20">
        <v>30</v>
      </c>
      <c r="I107" t="str">
        <f>A107&amp;B107&amp;D107&amp;E107</f>
        <v>ParfumsFemmeL’INTERDITGIVENCHY</v>
      </c>
    </row>
    <row r="108" spans="1:9" ht="15" customHeight="1" thickTop="1" x14ac:dyDescent="0.25"/>
  </sheetData>
  <mergeCells count="3">
    <mergeCell ref="C7:E7"/>
    <mergeCell ref="A1:G3"/>
    <mergeCell ref="A4:B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2"/>
  <sheetViews>
    <sheetView topLeftCell="B7" workbookViewId="0">
      <selection activeCell="C28" sqref="C28"/>
    </sheetView>
  </sheetViews>
  <sheetFormatPr baseColWidth="10" defaultRowHeight="15" x14ac:dyDescent="0.25"/>
  <cols>
    <col min="6" max="6" width="21" customWidth="1"/>
    <col min="8" max="8" width="20.85546875" customWidth="1"/>
    <col min="9" max="9" width="16.28515625" customWidth="1"/>
    <col min="10" max="10" width="15.85546875" customWidth="1"/>
    <col min="11" max="11" width="17" customWidth="1"/>
    <col min="12" max="12" width="16.140625" customWidth="1"/>
  </cols>
  <sheetData>
    <row r="1" spans="1:13" x14ac:dyDescent="0.25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8"/>
    </row>
    <row r="2" spans="1:13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1"/>
    </row>
    <row r="3" spans="1:13" ht="15.75" thickBot="1" x14ac:dyDescent="0.3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1:13" x14ac:dyDescent="0.25">
      <c r="A4" s="45" t="s">
        <v>161</v>
      </c>
      <c r="B4" s="46"/>
      <c r="C4" s="46"/>
      <c r="D4" s="47"/>
    </row>
    <row r="5" spans="1:13" ht="15.75" thickBot="1" x14ac:dyDescent="0.3">
      <c r="A5" s="48"/>
      <c r="B5" s="49"/>
      <c r="C5" s="49"/>
      <c r="D5" s="50"/>
    </row>
    <row r="9" spans="1:13" ht="15" customHeight="1" x14ac:dyDescent="0.25">
      <c r="B9" s="2" t="s">
        <v>23</v>
      </c>
      <c r="D9" s="2" t="s">
        <v>24</v>
      </c>
      <c r="F9" s="11" t="s">
        <v>69</v>
      </c>
      <c r="H9" s="11" t="s">
        <v>26</v>
      </c>
      <c r="I9" s="11" t="s">
        <v>41</v>
      </c>
      <c r="J9" s="11"/>
      <c r="K9" s="2"/>
      <c r="L9" s="2"/>
      <c r="M9" s="2"/>
    </row>
    <row r="10" spans="1:13" x14ac:dyDescent="0.25">
      <c r="B10" s="2" t="s">
        <v>162</v>
      </c>
      <c r="D10" s="2" t="s">
        <v>95</v>
      </c>
      <c r="F10" s="11" t="s">
        <v>90</v>
      </c>
      <c r="H10" s="11" t="s">
        <v>62</v>
      </c>
      <c r="I10" s="11" t="s">
        <v>60</v>
      </c>
      <c r="K10" s="2"/>
      <c r="L10" s="2"/>
      <c r="M10" s="2"/>
    </row>
    <row r="11" spans="1:13" x14ac:dyDescent="0.25">
      <c r="D11" s="2" t="s">
        <v>163</v>
      </c>
      <c r="F11" s="11" t="s">
        <v>79</v>
      </c>
      <c r="H11" s="11" t="s">
        <v>39</v>
      </c>
      <c r="I11" s="11" t="s">
        <v>42</v>
      </c>
      <c r="J11" s="11" t="s">
        <v>61</v>
      </c>
      <c r="K11" s="11"/>
      <c r="L11" s="2"/>
      <c r="M11" s="2"/>
    </row>
    <row r="12" spans="1:13" ht="15" customHeight="1" x14ac:dyDescent="0.25">
      <c r="D12" s="2" t="s">
        <v>164</v>
      </c>
      <c r="F12" s="11" t="s">
        <v>83</v>
      </c>
      <c r="H12" s="11" t="s">
        <v>46</v>
      </c>
      <c r="I12" s="11" t="s">
        <v>63</v>
      </c>
      <c r="K12" s="2"/>
      <c r="L12" s="2"/>
      <c r="M12" s="2"/>
    </row>
    <row r="13" spans="1:13" ht="15" customHeight="1" x14ac:dyDescent="0.25">
      <c r="D13" s="2" t="s">
        <v>165</v>
      </c>
      <c r="F13" s="11" t="s">
        <v>168</v>
      </c>
      <c r="H13" s="11" t="s">
        <v>44</v>
      </c>
      <c r="I13" s="11"/>
      <c r="J13" s="2"/>
      <c r="K13" s="2"/>
      <c r="L13" s="2"/>
      <c r="M13" s="2"/>
    </row>
    <row r="14" spans="1:13" x14ac:dyDescent="0.25">
      <c r="F14" s="11" t="s">
        <v>76</v>
      </c>
      <c r="H14" s="11" t="s">
        <v>34</v>
      </c>
      <c r="I14" s="11" t="s">
        <v>47</v>
      </c>
      <c r="J14" s="11"/>
      <c r="K14" s="2"/>
      <c r="L14" s="2"/>
      <c r="M14" s="2"/>
    </row>
    <row r="15" spans="1:13" x14ac:dyDescent="0.25">
      <c r="F15" s="11" t="s">
        <v>81</v>
      </c>
      <c r="H15" s="11" t="s">
        <v>45</v>
      </c>
      <c r="I15" s="11" t="s">
        <v>43</v>
      </c>
      <c r="K15" s="2"/>
      <c r="L15" s="2"/>
      <c r="M15" s="2"/>
    </row>
    <row r="16" spans="1:13" ht="15" customHeight="1" x14ac:dyDescent="0.25">
      <c r="F16" s="11" t="s">
        <v>178</v>
      </c>
      <c r="H16" s="11" t="s">
        <v>52</v>
      </c>
      <c r="I16" s="11"/>
      <c r="J16" s="2"/>
      <c r="L16" s="2"/>
      <c r="M16" s="2"/>
    </row>
    <row r="17" spans="2:13" ht="15" customHeight="1" x14ac:dyDescent="0.25">
      <c r="B17" s="2" t="s">
        <v>183</v>
      </c>
      <c r="F17" s="11" t="s">
        <v>84</v>
      </c>
      <c r="H17" s="11" t="s">
        <v>53</v>
      </c>
      <c r="I17" s="11" t="s">
        <v>65</v>
      </c>
      <c r="J17" s="11" t="s">
        <v>50</v>
      </c>
      <c r="K17" s="11" t="s">
        <v>48</v>
      </c>
      <c r="L17" s="11" t="s">
        <v>56</v>
      </c>
      <c r="M17" s="11" t="s">
        <v>66</v>
      </c>
    </row>
    <row r="18" spans="2:13" ht="15.75" customHeight="1" x14ac:dyDescent="0.25">
      <c r="B18" s="2" t="s">
        <v>184</v>
      </c>
      <c r="F18" s="11" t="s">
        <v>176</v>
      </c>
      <c r="H18" s="11" t="s">
        <v>36</v>
      </c>
      <c r="I18" s="11" t="s">
        <v>28</v>
      </c>
      <c r="K18" s="2"/>
      <c r="L18" s="2"/>
      <c r="M18" s="2"/>
    </row>
    <row r="19" spans="2:13" x14ac:dyDescent="0.25">
      <c r="B19" s="2" t="s">
        <v>185</v>
      </c>
      <c r="F19" s="11" t="s">
        <v>70</v>
      </c>
      <c r="H19" s="11" t="s">
        <v>30</v>
      </c>
      <c r="I19" s="11" t="s">
        <v>27</v>
      </c>
      <c r="J19" s="11" t="s">
        <v>64</v>
      </c>
      <c r="L19" s="2"/>
      <c r="M19" s="2"/>
    </row>
    <row r="20" spans="2:13" x14ac:dyDescent="0.25">
      <c r="F20" s="11" t="s">
        <v>75</v>
      </c>
      <c r="H20" s="11" t="s">
        <v>33</v>
      </c>
      <c r="I20" s="11"/>
      <c r="J20" s="2"/>
      <c r="K20" s="2"/>
      <c r="L20" s="2"/>
      <c r="M20" s="2"/>
    </row>
    <row r="21" spans="2:13" x14ac:dyDescent="0.25">
      <c r="B21" s="1" t="s">
        <v>92</v>
      </c>
      <c r="C21" s="1" t="s">
        <v>93</v>
      </c>
      <c r="D21" s="1" t="s">
        <v>94</v>
      </c>
      <c r="F21" s="11" t="s">
        <v>78</v>
      </c>
      <c r="H21" s="11" t="s">
        <v>37</v>
      </c>
      <c r="I21" s="11"/>
      <c r="J21" s="2"/>
      <c r="K21" s="2"/>
      <c r="L21" s="2"/>
      <c r="M21" s="2"/>
    </row>
    <row r="22" spans="2:13" x14ac:dyDescent="0.25">
      <c r="B22" s="14">
        <v>10.5</v>
      </c>
      <c r="C22" s="14">
        <v>15.5</v>
      </c>
      <c r="D22" s="14">
        <v>30</v>
      </c>
      <c r="F22" s="11" t="s">
        <v>169</v>
      </c>
      <c r="H22" s="11" t="s">
        <v>29</v>
      </c>
      <c r="I22" s="11" t="s">
        <v>51</v>
      </c>
      <c r="J22" s="11"/>
      <c r="K22" s="2"/>
      <c r="L22" s="2"/>
      <c r="M22" s="2"/>
    </row>
    <row r="23" spans="2:13" x14ac:dyDescent="0.25">
      <c r="B23" s="14">
        <v>14.5</v>
      </c>
      <c r="C23" s="14">
        <v>23</v>
      </c>
      <c r="D23" s="14">
        <v>41</v>
      </c>
      <c r="F23" s="11" t="s">
        <v>74</v>
      </c>
      <c r="H23" s="11" t="s">
        <v>32</v>
      </c>
      <c r="I23" s="11"/>
      <c r="J23" s="2"/>
      <c r="K23" s="2"/>
      <c r="L23" s="2"/>
      <c r="M23" s="2"/>
    </row>
    <row r="24" spans="2:13" ht="15" customHeight="1" x14ac:dyDescent="0.25">
      <c r="B24" s="14">
        <v>17</v>
      </c>
      <c r="C24" s="14">
        <v>27</v>
      </c>
      <c r="D24" s="14">
        <v>52</v>
      </c>
      <c r="F24" s="11" t="s">
        <v>170</v>
      </c>
      <c r="H24" s="11" t="s">
        <v>31</v>
      </c>
      <c r="I24" s="11"/>
      <c r="J24" s="2"/>
      <c r="K24" s="2"/>
      <c r="L24" s="2"/>
      <c r="M24" s="2"/>
    </row>
    <row r="25" spans="2:13" ht="15" customHeight="1" x14ac:dyDescent="0.25">
      <c r="F25" s="11" t="s">
        <v>171</v>
      </c>
      <c r="H25" s="11" t="s">
        <v>67</v>
      </c>
      <c r="I25" s="11"/>
      <c r="J25" s="2"/>
      <c r="K25" s="2"/>
      <c r="L25" s="2"/>
      <c r="M25" s="2"/>
    </row>
    <row r="26" spans="2:13" ht="15" customHeight="1" x14ac:dyDescent="0.25">
      <c r="F26" s="11" t="s">
        <v>172</v>
      </c>
      <c r="H26" s="11" t="s">
        <v>59</v>
      </c>
      <c r="I26" s="11"/>
      <c r="J26" s="2"/>
      <c r="K26" s="2"/>
      <c r="L26" s="2"/>
      <c r="M26" s="2"/>
    </row>
    <row r="27" spans="2:13" ht="15" customHeight="1" x14ac:dyDescent="0.25">
      <c r="F27" s="11" t="s">
        <v>173</v>
      </c>
      <c r="H27" s="11" t="s">
        <v>38</v>
      </c>
      <c r="I27" s="11" t="s">
        <v>49</v>
      </c>
      <c r="J27" s="11" t="s">
        <v>25</v>
      </c>
      <c r="K27" s="11" t="s">
        <v>55</v>
      </c>
      <c r="L27" s="11"/>
      <c r="M27" s="2"/>
    </row>
    <row r="28" spans="2:13" ht="15" customHeight="1" x14ac:dyDescent="0.25">
      <c r="F28" s="11" t="s">
        <v>174</v>
      </c>
      <c r="H28" s="11" t="s">
        <v>54</v>
      </c>
      <c r="I28" s="11"/>
      <c r="K28" s="2"/>
      <c r="L28" s="2"/>
      <c r="M28" s="2"/>
    </row>
    <row r="29" spans="2:13" ht="15" customHeight="1" x14ac:dyDescent="0.25">
      <c r="F29" s="11" t="s">
        <v>175</v>
      </c>
      <c r="H29" s="11" t="s">
        <v>57</v>
      </c>
      <c r="I29" s="11"/>
      <c r="J29" s="2"/>
      <c r="K29" s="2"/>
      <c r="L29" s="2"/>
      <c r="M29" s="2"/>
    </row>
    <row r="30" spans="2:13" ht="15" customHeight="1" x14ac:dyDescent="0.25">
      <c r="F30" s="11" t="s">
        <v>88</v>
      </c>
      <c r="H30" s="11" t="s">
        <v>58</v>
      </c>
      <c r="I30" s="11"/>
      <c r="J30" s="2"/>
      <c r="K30" s="2"/>
      <c r="L30" s="2"/>
      <c r="M30" s="2"/>
    </row>
    <row r="31" spans="2:13" x14ac:dyDescent="0.25">
      <c r="F31" s="11" t="s">
        <v>177</v>
      </c>
      <c r="H31" s="11" t="s">
        <v>40</v>
      </c>
      <c r="I31" s="11"/>
      <c r="J31" s="2"/>
      <c r="K31" s="2"/>
      <c r="L31" s="2"/>
      <c r="M31" s="2"/>
    </row>
    <row r="32" spans="2:13" ht="15" customHeight="1" x14ac:dyDescent="0.25">
      <c r="F32" s="11" t="s">
        <v>77</v>
      </c>
      <c r="H32" s="11" t="s">
        <v>35</v>
      </c>
      <c r="I32" s="11" t="s">
        <v>167</v>
      </c>
      <c r="J32" s="11"/>
      <c r="K32" s="2"/>
      <c r="L32" s="2"/>
      <c r="M32" s="2"/>
    </row>
    <row r="37" spans="6:12" ht="30" x14ac:dyDescent="0.25">
      <c r="F37" s="11" t="s">
        <v>179</v>
      </c>
      <c r="H37" s="11" t="s">
        <v>111</v>
      </c>
      <c r="I37" s="11" t="s">
        <v>99</v>
      </c>
      <c r="J37" s="2"/>
      <c r="K37" s="2"/>
      <c r="L37" s="2"/>
    </row>
    <row r="38" spans="6:12" x14ac:dyDescent="0.25">
      <c r="F38" s="11" t="s">
        <v>159</v>
      </c>
      <c r="H38" s="11" t="s">
        <v>140</v>
      </c>
      <c r="I38" s="11" t="s">
        <v>141</v>
      </c>
      <c r="J38" s="11"/>
      <c r="K38" s="2"/>
      <c r="L38" s="2"/>
    </row>
    <row r="39" spans="6:12" x14ac:dyDescent="0.25">
      <c r="F39" s="11" t="s">
        <v>69</v>
      </c>
      <c r="H39" s="11" t="s">
        <v>128</v>
      </c>
      <c r="I39" s="11" t="s">
        <v>130</v>
      </c>
      <c r="J39" s="11"/>
      <c r="K39" s="2"/>
      <c r="L39" s="2"/>
    </row>
    <row r="40" spans="6:12" ht="15" customHeight="1" x14ac:dyDescent="0.25">
      <c r="F40" s="11" t="s">
        <v>79</v>
      </c>
      <c r="H40" s="11" t="s">
        <v>124</v>
      </c>
      <c r="I40" s="11" t="s">
        <v>125</v>
      </c>
      <c r="J40" s="11"/>
      <c r="K40" s="2"/>
      <c r="L40" s="2"/>
    </row>
    <row r="41" spans="6:12" x14ac:dyDescent="0.25">
      <c r="F41" s="11" t="s">
        <v>83</v>
      </c>
      <c r="H41" s="11" t="s">
        <v>83</v>
      </c>
      <c r="I41" s="11"/>
      <c r="J41" s="2"/>
      <c r="K41" s="2"/>
      <c r="L41" s="2"/>
    </row>
    <row r="42" spans="6:12" x14ac:dyDescent="0.25">
      <c r="F42" s="11" t="s">
        <v>160</v>
      </c>
      <c r="H42" s="11" t="s">
        <v>144</v>
      </c>
      <c r="I42" s="11"/>
      <c r="J42" s="2"/>
      <c r="K42" s="2"/>
      <c r="L42" s="2"/>
    </row>
    <row r="43" spans="6:12" ht="15" customHeight="1" x14ac:dyDescent="0.25">
      <c r="F43" s="11" t="s">
        <v>81</v>
      </c>
      <c r="H43" s="11" t="s">
        <v>104</v>
      </c>
      <c r="I43" s="11" t="s">
        <v>120</v>
      </c>
      <c r="J43" s="11" t="s">
        <v>127</v>
      </c>
      <c r="K43" s="11" t="s">
        <v>133</v>
      </c>
      <c r="L43" s="11" t="s">
        <v>137</v>
      </c>
    </row>
    <row r="44" spans="6:12" x14ac:dyDescent="0.25">
      <c r="F44" s="11" t="s">
        <v>115</v>
      </c>
      <c r="H44" s="11" t="s">
        <v>115</v>
      </c>
      <c r="I44" s="11" t="s">
        <v>117</v>
      </c>
      <c r="J44" s="11"/>
      <c r="K44" s="2"/>
      <c r="L44" s="2"/>
    </row>
    <row r="45" spans="6:12" x14ac:dyDescent="0.25">
      <c r="F45" s="11" t="s">
        <v>84</v>
      </c>
      <c r="H45" s="11" t="s">
        <v>136</v>
      </c>
      <c r="I45" s="11" t="s">
        <v>142</v>
      </c>
      <c r="J45" s="11"/>
      <c r="K45" s="2"/>
      <c r="L45" s="2"/>
    </row>
    <row r="46" spans="6:12" x14ac:dyDescent="0.25">
      <c r="F46" s="11" t="s">
        <v>176</v>
      </c>
      <c r="H46" s="11" t="s">
        <v>36</v>
      </c>
      <c r="I46" s="11" t="s">
        <v>119</v>
      </c>
      <c r="J46" s="11" t="s">
        <v>28</v>
      </c>
      <c r="K46" s="11"/>
      <c r="L46" s="2"/>
    </row>
    <row r="47" spans="6:12" ht="15" customHeight="1" x14ac:dyDescent="0.25">
      <c r="F47" s="11" t="s">
        <v>70</v>
      </c>
      <c r="H47" s="11" t="s">
        <v>97</v>
      </c>
      <c r="I47" s="11" t="s">
        <v>103</v>
      </c>
      <c r="J47" s="11" t="s">
        <v>113</v>
      </c>
      <c r="K47" s="11" t="s">
        <v>135</v>
      </c>
      <c r="L47" s="11" t="s">
        <v>139</v>
      </c>
    </row>
    <row r="48" spans="6:12" x14ac:dyDescent="0.25">
      <c r="F48" s="11" t="s">
        <v>157</v>
      </c>
      <c r="H48" s="11" t="s">
        <v>123</v>
      </c>
      <c r="I48" s="11" t="s">
        <v>147</v>
      </c>
      <c r="J48" s="11"/>
      <c r="K48" s="2"/>
      <c r="L48" s="2"/>
    </row>
    <row r="49" spans="6:12" x14ac:dyDescent="0.25">
      <c r="F49" s="11" t="s">
        <v>75</v>
      </c>
      <c r="H49" s="11" t="s">
        <v>33</v>
      </c>
      <c r="I49" s="11" t="s">
        <v>129</v>
      </c>
      <c r="J49" s="11"/>
      <c r="K49" s="2"/>
      <c r="L49" s="2"/>
    </row>
    <row r="50" spans="6:12" ht="15" customHeight="1" x14ac:dyDescent="0.25">
      <c r="F50" s="11" t="s">
        <v>156</v>
      </c>
      <c r="H50" s="11" t="s">
        <v>112</v>
      </c>
      <c r="I50" s="11" t="s">
        <v>146</v>
      </c>
      <c r="J50" s="11"/>
      <c r="K50" s="2"/>
      <c r="L50" s="2"/>
    </row>
    <row r="51" spans="6:12" x14ac:dyDescent="0.25">
      <c r="F51" s="11" t="s">
        <v>169</v>
      </c>
      <c r="H51" s="11" t="s">
        <v>29</v>
      </c>
      <c r="I51" s="11"/>
      <c r="J51" s="2"/>
      <c r="K51" s="2"/>
      <c r="L51" s="2"/>
    </row>
    <row r="52" spans="6:12" x14ac:dyDescent="0.25">
      <c r="F52" s="11" t="s">
        <v>180</v>
      </c>
      <c r="H52" s="11" t="s">
        <v>109</v>
      </c>
      <c r="I52" s="11"/>
      <c r="J52" s="2"/>
      <c r="K52" s="2"/>
      <c r="L52" s="2"/>
    </row>
    <row r="53" spans="6:12" x14ac:dyDescent="0.25">
      <c r="F53" s="11" t="s">
        <v>74</v>
      </c>
      <c r="H53" s="11" t="s">
        <v>131</v>
      </c>
      <c r="I53" s="11" t="s">
        <v>145</v>
      </c>
      <c r="J53" s="11"/>
      <c r="K53" s="2"/>
      <c r="L53" s="2"/>
    </row>
    <row r="54" spans="6:12" x14ac:dyDescent="0.25">
      <c r="F54" s="11" t="s">
        <v>151</v>
      </c>
      <c r="H54" s="11" t="s">
        <v>106</v>
      </c>
      <c r="I54" s="11"/>
      <c r="J54" s="2"/>
      <c r="K54" s="2"/>
      <c r="L54" s="2"/>
    </row>
    <row r="55" spans="6:12" x14ac:dyDescent="0.25">
      <c r="F55" s="11" t="s">
        <v>152</v>
      </c>
      <c r="H55" s="11" t="s">
        <v>107</v>
      </c>
      <c r="I55" s="11" t="s">
        <v>114</v>
      </c>
      <c r="J55" s="11" t="s">
        <v>116</v>
      </c>
      <c r="K55" s="11" t="s">
        <v>143</v>
      </c>
      <c r="L55" s="11"/>
    </row>
    <row r="56" spans="6:12" x14ac:dyDescent="0.25">
      <c r="F56" s="11" t="s">
        <v>181</v>
      </c>
      <c r="H56" s="11" t="s">
        <v>105</v>
      </c>
      <c r="I56" s="11" t="s">
        <v>121</v>
      </c>
      <c r="J56" s="11"/>
      <c r="K56" s="2"/>
      <c r="L56" s="2"/>
    </row>
    <row r="57" spans="6:12" x14ac:dyDescent="0.25">
      <c r="F57" s="11" t="s">
        <v>173</v>
      </c>
      <c r="H57" s="11" t="s">
        <v>102</v>
      </c>
      <c r="I57" s="11" t="s">
        <v>126</v>
      </c>
      <c r="J57" s="11"/>
      <c r="K57" s="2"/>
      <c r="L57" s="2"/>
    </row>
    <row r="58" spans="6:12" x14ac:dyDescent="0.25">
      <c r="F58" s="11" t="s">
        <v>148</v>
      </c>
      <c r="H58" s="11" t="s">
        <v>98</v>
      </c>
      <c r="I58" s="11"/>
      <c r="J58" s="2"/>
      <c r="K58" s="2"/>
      <c r="L58" s="2"/>
    </row>
    <row r="59" spans="6:12" ht="15" customHeight="1" x14ac:dyDescent="0.25">
      <c r="F59" s="11" t="s">
        <v>158</v>
      </c>
      <c r="H59" s="11" t="s">
        <v>132</v>
      </c>
      <c r="I59" s="11" t="s">
        <v>138</v>
      </c>
      <c r="J59" s="11"/>
      <c r="K59" s="2"/>
      <c r="L59" s="2"/>
    </row>
    <row r="60" spans="6:12" x14ac:dyDescent="0.25">
      <c r="F60" s="11" t="s">
        <v>182</v>
      </c>
      <c r="H60" s="11" t="s">
        <v>100</v>
      </c>
      <c r="I60" s="11" t="s">
        <v>108</v>
      </c>
      <c r="J60" s="11"/>
      <c r="K60" s="2"/>
      <c r="L60" s="2"/>
    </row>
    <row r="61" spans="6:12" x14ac:dyDescent="0.25">
      <c r="F61" s="11" t="s">
        <v>154</v>
      </c>
      <c r="H61" s="11" t="s">
        <v>110</v>
      </c>
      <c r="I61" s="11"/>
      <c r="J61" s="2"/>
      <c r="K61" s="2"/>
      <c r="L61" s="2"/>
    </row>
    <row r="62" spans="6:12" x14ac:dyDescent="0.25">
      <c r="F62" s="11" t="s">
        <v>88</v>
      </c>
      <c r="H62" s="11" t="s">
        <v>118</v>
      </c>
      <c r="I62" s="11"/>
      <c r="J62" s="2"/>
      <c r="K62" s="2"/>
      <c r="L62" s="2"/>
    </row>
    <row r="63" spans="6:12" x14ac:dyDescent="0.25">
      <c r="F63" s="2" t="s">
        <v>77</v>
      </c>
      <c r="H63" s="11" t="s">
        <v>96</v>
      </c>
      <c r="I63" s="11" t="s">
        <v>101</v>
      </c>
      <c r="J63" s="11" t="s">
        <v>122</v>
      </c>
      <c r="K63" s="11" t="s">
        <v>134</v>
      </c>
      <c r="L63" s="11"/>
    </row>
    <row r="86" spans="6:7" x14ac:dyDescent="0.25">
      <c r="F86" s="69"/>
      <c r="G86" s="70"/>
    </row>
    <row r="89" spans="6:7" x14ac:dyDescent="0.25">
      <c r="F89" s="69"/>
      <c r="G89" s="70"/>
    </row>
    <row r="90" spans="6:7" x14ac:dyDescent="0.25">
      <c r="F90" s="69"/>
      <c r="G90" s="70"/>
    </row>
    <row r="91" spans="6:7" ht="15.75" thickBot="1" x14ac:dyDescent="0.3">
      <c r="F91" s="71"/>
      <c r="G91" s="72"/>
    </row>
    <row r="92" spans="6:7" ht="15.75" thickTop="1" x14ac:dyDescent="0.25"/>
  </sheetData>
  <sortState ref="F37:G91">
    <sortCondition ref="F36:F91"/>
  </sortState>
  <mergeCells count="6">
    <mergeCell ref="F91:G91"/>
    <mergeCell ref="F86:G86"/>
    <mergeCell ref="F89:G89"/>
    <mergeCell ref="F90:G90"/>
    <mergeCell ref="A1:L3"/>
    <mergeCell ref="A4:D5"/>
  </mergeCells>
  <dataValidations count="1">
    <dataValidation type="list" allowBlank="1" showInputMessage="1" showErrorMessage="1" sqref="G34">
      <formula1>Parfums_Homme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62</vt:i4>
      </vt:variant>
    </vt:vector>
  </HeadingPairs>
  <TitlesOfParts>
    <vt:vector size="66" baseType="lpstr">
      <vt:lpstr>Liste clients</vt:lpstr>
      <vt:lpstr>Delmas Christine</vt:lpstr>
      <vt:lpstr>Produits</vt:lpstr>
      <vt:lpstr>Gamme</vt:lpstr>
      <vt:lpstr>_100ml</vt:lpstr>
      <vt:lpstr>_20ml</vt:lpstr>
      <vt:lpstr>_35ml</vt:lpstr>
      <vt:lpstr>Contenance</vt:lpstr>
      <vt:lpstr>Femme</vt:lpstr>
      <vt:lpstr>Femme_ACQUA_DI_PARMA</vt:lpstr>
      <vt:lpstr>Femme_AMOUAGE</vt:lpstr>
      <vt:lpstr>Femme_ARMANI</vt:lpstr>
      <vt:lpstr>Femme_BULGARI</vt:lpstr>
      <vt:lpstr>Femme_BURBERRY</vt:lpstr>
      <vt:lpstr>Femme_CACHAREL</vt:lpstr>
      <vt:lpstr>Femme_CHANEL</vt:lpstr>
      <vt:lpstr>Femme_CHLOE</vt:lpstr>
      <vt:lpstr>Femme_CREED</vt:lpstr>
      <vt:lpstr>Femme_DIOR</vt:lpstr>
      <vt:lpstr>Femme_DOLCE_ET_GABBANA</vt:lpstr>
      <vt:lpstr>Femme_GIVENCHY</vt:lpstr>
      <vt:lpstr>Femme_GUCCI</vt:lpstr>
      <vt:lpstr>Femme_GUERLAIN</vt:lpstr>
      <vt:lpstr>Femme_HUGO_BOSS</vt:lpstr>
      <vt:lpstr>Femme_ISSEY_MIYAKE</vt:lpstr>
      <vt:lpstr>Femme_JPG</vt:lpstr>
      <vt:lpstr>Femme_KENZO</vt:lpstr>
      <vt:lpstr>Femme_LANCOME</vt:lpstr>
      <vt:lpstr>Femme_NARCISO_RODRIGUEZ</vt:lpstr>
      <vt:lpstr>Femme_PACO_RABANNE</vt:lpstr>
      <vt:lpstr>Femme_PRADA</vt:lpstr>
      <vt:lpstr>Femme_SALVATORE</vt:lpstr>
      <vt:lpstr>Femme_THIERRY_MUGLER</vt:lpstr>
      <vt:lpstr>Femme_TRUSSARDI</vt:lpstr>
      <vt:lpstr>Femme_VERSACE</vt:lpstr>
      <vt:lpstr>Femme_YSL</vt:lpstr>
      <vt:lpstr>Homme</vt:lpstr>
      <vt:lpstr>Homme_ARMANI</vt:lpstr>
      <vt:lpstr>Homme_AZZARO</vt:lpstr>
      <vt:lpstr>Homme_BLACK_XS</vt:lpstr>
      <vt:lpstr>Homme_BULGARI</vt:lpstr>
      <vt:lpstr>Homme_CALVIN_KLEIN</vt:lpstr>
      <vt:lpstr>Homme_CARTIER</vt:lpstr>
      <vt:lpstr>Homme_CHANEL</vt:lpstr>
      <vt:lpstr>Homme_COSTUME</vt:lpstr>
      <vt:lpstr>Homme_COSTUME_NATIONNAL</vt:lpstr>
      <vt:lpstr>Homme_CREED</vt:lpstr>
      <vt:lpstr>Homme_DIOR</vt:lpstr>
      <vt:lpstr>Homme_DOLCE_ET_GABBANA</vt:lpstr>
      <vt:lpstr>Homme_GUCCI</vt:lpstr>
      <vt:lpstr>Homme_HERMES</vt:lpstr>
      <vt:lpstr>Homme_HUGO_BOSS</vt:lpstr>
      <vt:lpstr>Homme_HUGO_BOSS²</vt:lpstr>
      <vt:lpstr>Homme_JPG</vt:lpstr>
      <vt:lpstr>Homme_LAURA_BIAGIOTTI</vt:lpstr>
      <vt:lpstr>Homme_LOUIS_VUITTON</vt:lpstr>
      <vt:lpstr>Homme_MONT_BLANC</vt:lpstr>
      <vt:lpstr>Homme_PROFUMO_DI_ROMA</vt:lpstr>
      <vt:lpstr>Homme_ROBERTO_CAVALLI</vt:lpstr>
      <vt:lpstr>Homme_VERSACE</vt:lpstr>
      <vt:lpstr>Homme_VIKTOR_ET_ROLF</vt:lpstr>
      <vt:lpstr>Homme_YSL</vt:lpstr>
      <vt:lpstr>ListeGamme</vt:lpstr>
      <vt:lpstr>Marque_Homme</vt:lpstr>
      <vt:lpstr>Parfums</vt:lpstr>
      <vt:lpstr>Parfums_Homme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Noël D</cp:lastModifiedBy>
  <dcterms:created xsi:type="dcterms:W3CDTF">2021-11-28T14:20:58Z</dcterms:created>
  <dcterms:modified xsi:type="dcterms:W3CDTF">2021-11-29T09:25:12Z</dcterms:modified>
</cp:coreProperties>
</file>