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richData/rdRichValueTypes.xml" ContentType="application/vnd.ms-excel.rdrichvaluetypes+xml"/>
  <Override PartName="/xl/richData/rdrichvaluestructure.xml" ContentType="application/vnd.ms-excel.rdrichvaluestructure+xml"/>
  <Override PartName="/xl/richData/rdrichvalue.xml" ContentType="application/vnd.ms-excel.rdrichvalu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C:\Users\Noël\Desktop\"/>
    </mc:Choice>
  </mc:AlternateContent>
  <bookViews>
    <workbookView xWindow="0" yWindow="0" windowWidth="24000" windowHeight="9735" activeTab="1"/>
  </bookViews>
  <sheets>
    <sheet name="Calendrier des Enquêtes" sheetId="1" r:id="rId1"/>
    <sheet name="Planificateur des Enquêtes" sheetId="2" r:id="rId2"/>
    <sheet name="Bibliothèques des Enquêtes" sheetId="3" r:id="rId3"/>
  </sheets>
  <externalReferences>
    <externalReference r:id="rId4"/>
  </externalReferences>
  <definedNames>
    <definedName name="_xlnm._FilterDatabase" localSheetId="2" hidden="1">'Bibliothèques des Enquêtes'!$A$1:$K$92</definedName>
    <definedName name="_xlnm._FilterDatabase" localSheetId="1" hidden="1">'Planificateur des Enquêtes'!$A$5:$NJ$106</definedName>
    <definedName name="période_sélectionnée">'[1]Planificateur de projet'!$H$2</definedName>
    <definedName name="PériodeDansPlan">'[1]Planificateur de projet'!A$4=MEDIAN('[1]Planificateur de projet'!A$4,'[1]Planificateur de projet'!$C1,'[1]Planificateur de projet'!$C1+'[1]Planificateur de projet'!$D1-1)</definedName>
    <definedName name="PériodeDansRéel">'[1]Planificateur de projet'!A$4=MEDIAN('[1]Planificateur de projet'!A$4,'[1]Planificateur de projet'!$E1,'[1]Planificateur de projet'!$E1+'[1]Planificateur de projet'!$F1-1)</definedName>
    <definedName name="Plan">PériodeDansPlan*('[1]Planificateur de projet'!$C1&gt;0)</definedName>
    <definedName name="PourcentageAccompli">PourcentageAccompliAuDelà*PériodeDansPlan</definedName>
    <definedName name="PourcentageAccompliAuDelà">('[1]Planificateur de projet'!A$4=MEDIAN('[1]Planificateur de projet'!A$4,'[1]Planificateur de projet'!$E1,'[1]Planificateur de projet'!$E1+'[1]Planificateur de projet'!$F1)*('[1]Planificateur de projet'!$E1&gt;0))*(('[1]Planificateur de projet'!A$4&lt;(INT('[1]Planificateur de projet'!$E1+'[1]Planificateur de projet'!$F1*'[1]Planificateur de projet'!$G1)))+('[1]Planificateur de projet'!A$4='[1]Planificateur de projet'!$E1))*('[1]Planificateur de projet'!$G1&gt;0)</definedName>
    <definedName name="Réel">(PériodeDansRéel*('[1]Planificateur de projet'!$E1&gt;0))*PériodeDansPlan</definedName>
    <definedName name="RéelAuDelà">PériodeDansRéel*('[1]Planificateur de projet'!$E1&gt;0)</definedName>
    <definedName name="TitreRégion1..AG6">'Calendrier des Enquêtes'!#REF!</definedName>
    <definedName name="TitreRégion10..AG51">'Calendrier des Enquêtes'!#REF!</definedName>
    <definedName name="TitreRégion11..AG56">'Calendrier des Enquêtes'!#REF!</definedName>
    <definedName name="TitreRégion12..AG61">'Calendrier des Enquêtes'!#REF!</definedName>
    <definedName name="TitreRégion2..AG11">'Calendrier des Enquêtes'!#REF!</definedName>
    <definedName name="TitreRégion3..AG16">'Calendrier des Enquêtes'!#REF!</definedName>
    <definedName name="TitreRégion4..AG21">'Calendrier des Enquêtes'!#REF!</definedName>
    <definedName name="TitreRégion5..AG26">'Calendrier des Enquêtes'!#REF!</definedName>
    <definedName name="TitreRégion6..AG31">'Calendrier des Enquêtes'!#REF!</definedName>
    <definedName name="TitreRégion7..AG36">'Calendrier des Enquêtes'!#REF!</definedName>
    <definedName name="TitreRégion8..AG41">'Calendrier des Enquêtes'!#REF!</definedName>
    <definedName name="TitreRégion9..AG46">'Calendrier des Enquêtes'!#REF!</definedName>
  </definedNames>
  <calcPr calcId="152511" calcMode="manual" iterate="1"/>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98" i="2" l="1"/>
  <c r="F8" i="2"/>
  <c r="F9" i="2"/>
  <c r="F10"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9" i="2"/>
  <c r="F100" i="2"/>
  <c r="F101" i="2"/>
  <c r="F102" i="2"/>
  <c r="F103" i="2"/>
  <c r="F104" i="2"/>
  <c r="F105" i="2"/>
  <c r="F106" i="2"/>
  <c r="F7" i="2"/>
  <c r="F5" i="1" l="1" a="1"/>
  <c r="F5" i="1" s="1"/>
  <c r="C5" i="1" a="1"/>
  <c r="C5" i="1" s="1"/>
  <c r="G5" i="1" a="1"/>
  <c r="G5" i="1" s="1"/>
  <c r="F10" i="1" a="1"/>
  <c r="F10" i="1" s="1"/>
  <c r="B8" i="2"/>
  <c r="B9" i="2"/>
  <c r="E9" i="2" s="1"/>
  <c r="B10" i="2"/>
  <c r="B11" i="2"/>
  <c r="B12" i="2"/>
  <c r="E12" i="2" s="1"/>
  <c r="B13" i="2"/>
  <c r="E13" i="2" s="1"/>
  <c r="B14" i="2"/>
  <c r="B15" i="2"/>
  <c r="E15" i="2" s="1"/>
  <c r="B16" i="2"/>
  <c r="B17" i="2"/>
  <c r="B18" i="2"/>
  <c r="E18" i="2" s="1"/>
  <c r="B19" i="2"/>
  <c r="B20" i="2"/>
  <c r="B21" i="2"/>
  <c r="E21" i="2" s="1"/>
  <c r="B22" i="2"/>
  <c r="B23" i="2"/>
  <c r="B24" i="2"/>
  <c r="E24" i="2" s="1"/>
  <c r="B25" i="2"/>
  <c r="E25" i="2" s="1"/>
  <c r="B26" i="2"/>
  <c r="B27" i="2"/>
  <c r="E27" i="2" s="1"/>
  <c r="B28" i="2"/>
  <c r="B29" i="2"/>
  <c r="B30" i="2"/>
  <c r="E30" i="2" s="1"/>
  <c r="B31" i="2"/>
  <c r="B32" i="2"/>
  <c r="B33" i="2"/>
  <c r="E33" i="2" s="1"/>
  <c r="B34" i="2"/>
  <c r="B35" i="2"/>
  <c r="B36" i="2"/>
  <c r="E36" i="2" s="1"/>
  <c r="B37" i="2"/>
  <c r="E37" i="2" s="1"/>
  <c r="B38" i="2"/>
  <c r="B39" i="2"/>
  <c r="E39" i="2" s="1"/>
  <c r="B40" i="2"/>
  <c r="B41" i="2"/>
  <c r="B42" i="2"/>
  <c r="E42" i="2" s="1"/>
  <c r="B43" i="2"/>
  <c r="B44" i="2"/>
  <c r="B45" i="2"/>
  <c r="B46" i="2"/>
  <c r="B47" i="2"/>
  <c r="B48" i="2"/>
  <c r="E48" i="2" s="1"/>
  <c r="B49" i="2"/>
  <c r="E49" i="2" s="1"/>
  <c r="B50" i="2"/>
  <c r="B51" i="2"/>
  <c r="E51" i="2" s="1"/>
  <c r="B52" i="2"/>
  <c r="B53" i="2"/>
  <c r="B54" i="2"/>
  <c r="E54" i="2" s="1"/>
  <c r="B55" i="2"/>
  <c r="B56" i="2"/>
  <c r="B57" i="2"/>
  <c r="B58" i="2"/>
  <c r="B59" i="2"/>
  <c r="B60" i="2"/>
  <c r="E60" i="2" s="1"/>
  <c r="B61" i="2"/>
  <c r="E61" i="2" s="1"/>
  <c r="B62" i="2"/>
  <c r="B63" i="2"/>
  <c r="B64" i="2"/>
  <c r="B65" i="2"/>
  <c r="B66" i="2"/>
  <c r="E66" i="2" s="1"/>
  <c r="B67" i="2"/>
  <c r="B68" i="2"/>
  <c r="B69" i="2"/>
  <c r="E69" i="2" s="1"/>
  <c r="B70" i="2"/>
  <c r="B71" i="2"/>
  <c r="B72" i="2"/>
  <c r="E72" i="2" s="1"/>
  <c r="B73" i="2"/>
  <c r="E73" i="2" s="1"/>
  <c r="B74" i="2"/>
  <c r="B75" i="2"/>
  <c r="B76" i="2"/>
  <c r="B77" i="2"/>
  <c r="B78" i="2"/>
  <c r="E78" i="2" s="1"/>
  <c r="B79" i="2"/>
  <c r="B80" i="2"/>
  <c r="B81" i="2"/>
  <c r="B82" i="2"/>
  <c r="B83" i="2"/>
  <c r="B84" i="2"/>
  <c r="E84" i="2" s="1"/>
  <c r="B85" i="2"/>
  <c r="E85" i="2" s="1"/>
  <c r="B86" i="2"/>
  <c r="B87" i="2"/>
  <c r="E87" i="2" s="1"/>
  <c r="B88" i="2"/>
  <c r="B89" i="2"/>
  <c r="B90" i="2"/>
  <c r="E90" i="2" s="1"/>
  <c r="B91" i="2"/>
  <c r="B92" i="2"/>
  <c r="B93" i="2"/>
  <c r="E93" i="2" s="1"/>
  <c r="B94" i="2"/>
  <c r="B95" i="2"/>
  <c r="B96" i="2"/>
  <c r="E96" i="2" s="1"/>
  <c r="B97" i="2"/>
  <c r="E97" i="2" s="1"/>
  <c r="B98" i="2"/>
  <c r="B99" i="2"/>
  <c r="B100" i="2"/>
  <c r="B101" i="2"/>
  <c r="B102" i="2"/>
  <c r="E102" i="2" s="1"/>
  <c r="B103" i="2"/>
  <c r="B104" i="2"/>
  <c r="B105" i="2"/>
  <c r="E105" i="2" s="1"/>
  <c r="B106" i="2"/>
  <c r="B7" i="2"/>
  <c r="H7" i="2" l="1"/>
  <c r="E7" i="2"/>
  <c r="G103" i="2"/>
  <c r="E103" i="2"/>
  <c r="D99" i="2"/>
  <c r="E99" i="2"/>
  <c r="I95" i="2"/>
  <c r="E95" i="2"/>
  <c r="G91" i="2"/>
  <c r="E91" i="2"/>
  <c r="H83" i="2"/>
  <c r="E83" i="2"/>
  <c r="G79" i="2"/>
  <c r="E79" i="2"/>
  <c r="D75" i="2"/>
  <c r="E75" i="2"/>
  <c r="G71" i="2"/>
  <c r="E71" i="2"/>
  <c r="G67" i="2"/>
  <c r="E67" i="2"/>
  <c r="D63" i="2"/>
  <c r="E63" i="2"/>
  <c r="D59" i="2"/>
  <c r="E59" i="2"/>
  <c r="G55" i="2"/>
  <c r="E55" i="2"/>
  <c r="H47" i="2"/>
  <c r="E47" i="2"/>
  <c r="G43" i="2"/>
  <c r="E43" i="2"/>
  <c r="I23" i="2"/>
  <c r="E23" i="2"/>
  <c r="G19" i="2"/>
  <c r="E19" i="2"/>
  <c r="H11" i="2"/>
  <c r="E11" i="2"/>
  <c r="C106" i="2"/>
  <c r="E106" i="2"/>
  <c r="G98" i="2"/>
  <c r="E98" i="2"/>
  <c r="C94" i="2"/>
  <c r="E94" i="2"/>
  <c r="I86" i="2"/>
  <c r="E86" i="2"/>
  <c r="C82" i="2"/>
  <c r="E82" i="2"/>
  <c r="C74" i="2"/>
  <c r="E74" i="2"/>
  <c r="C70" i="2"/>
  <c r="E70" i="2"/>
  <c r="G62" i="2"/>
  <c r="E62" i="2"/>
  <c r="C58" i="2"/>
  <c r="E58" i="2"/>
  <c r="I50" i="2"/>
  <c r="E50" i="2"/>
  <c r="C46" i="2"/>
  <c r="E46" i="2"/>
  <c r="C38" i="2"/>
  <c r="E38" i="2"/>
  <c r="C34" i="2"/>
  <c r="E34" i="2"/>
  <c r="C26" i="2"/>
  <c r="E26" i="2"/>
  <c r="C22" i="2"/>
  <c r="E22" i="2"/>
  <c r="C14" i="2"/>
  <c r="E14" i="2"/>
  <c r="C10" i="2"/>
  <c r="E10" i="2"/>
  <c r="G35" i="2"/>
  <c r="E35" i="2"/>
  <c r="D89" i="2"/>
  <c r="E89" i="2"/>
  <c r="C65" i="2"/>
  <c r="E65" i="2"/>
  <c r="D57" i="2"/>
  <c r="E57" i="2"/>
  <c r="I53" i="2"/>
  <c r="E53" i="2"/>
  <c r="D45" i="2"/>
  <c r="E45" i="2"/>
  <c r="I41" i="2"/>
  <c r="E41" i="2"/>
  <c r="C29" i="2"/>
  <c r="E29" i="2"/>
  <c r="I17" i="2"/>
  <c r="E17" i="2"/>
  <c r="G31" i="2"/>
  <c r="E31" i="2"/>
  <c r="I101" i="2"/>
  <c r="E101" i="2"/>
  <c r="D81" i="2"/>
  <c r="E81" i="2"/>
  <c r="I77" i="2"/>
  <c r="E77" i="2"/>
  <c r="I104" i="2"/>
  <c r="E104" i="2"/>
  <c r="C100" i="2"/>
  <c r="E100" i="2"/>
  <c r="C92" i="2"/>
  <c r="E92" i="2"/>
  <c r="C88" i="2"/>
  <c r="E88" i="2"/>
  <c r="C80" i="2"/>
  <c r="E80" i="2"/>
  <c r="C76" i="2"/>
  <c r="E76" i="2"/>
  <c r="I68" i="2"/>
  <c r="E68" i="2"/>
  <c r="C64" i="2"/>
  <c r="E64" i="2"/>
  <c r="C56" i="2"/>
  <c r="E56" i="2"/>
  <c r="C52" i="2"/>
  <c r="E52" i="2"/>
  <c r="C44" i="2"/>
  <c r="E44" i="2"/>
  <c r="C40" i="2"/>
  <c r="E40" i="2"/>
  <c r="I32" i="2"/>
  <c r="E32" i="2"/>
  <c r="C28" i="2"/>
  <c r="E28" i="2"/>
  <c r="C20" i="2"/>
  <c r="E20" i="2"/>
  <c r="C16" i="2"/>
  <c r="E16" i="2"/>
  <c r="C8" i="2"/>
  <c r="E8" i="2"/>
  <c r="H16" i="2"/>
  <c r="D100" i="2"/>
  <c r="D94" i="2"/>
  <c r="H106" i="2"/>
  <c r="H70" i="2"/>
  <c r="C101" i="2"/>
  <c r="D106" i="2"/>
  <c r="H101" i="2"/>
  <c r="H52" i="2"/>
  <c r="C95" i="2"/>
  <c r="H95" i="2"/>
  <c r="D95" i="2"/>
  <c r="G95" i="2"/>
  <c r="H88" i="2"/>
  <c r="D101" i="2"/>
  <c r="D46" i="2"/>
  <c r="H100" i="2"/>
  <c r="H34" i="2"/>
  <c r="G101" i="2"/>
  <c r="H94" i="2"/>
  <c r="D88" i="2"/>
  <c r="D71" i="2"/>
  <c r="D58" i="2"/>
  <c r="D41" i="2"/>
  <c r="D23" i="2"/>
  <c r="G65" i="2"/>
  <c r="G29" i="2"/>
  <c r="H82" i="2"/>
  <c r="H64" i="2"/>
  <c r="H46" i="2"/>
  <c r="H28" i="2"/>
  <c r="H10" i="2"/>
  <c r="I71" i="2"/>
  <c r="I35" i="2"/>
  <c r="C59" i="2"/>
  <c r="C23" i="2"/>
  <c r="I83" i="2"/>
  <c r="I47" i="2"/>
  <c r="I11" i="2"/>
  <c r="C71" i="2"/>
  <c r="C35" i="2"/>
  <c r="D83" i="2"/>
  <c r="D70" i="2"/>
  <c r="D53" i="2"/>
  <c r="D40" i="2"/>
  <c r="D22" i="2"/>
  <c r="G59" i="2"/>
  <c r="G23" i="2"/>
  <c r="H77" i="2"/>
  <c r="H59" i="2"/>
  <c r="H41" i="2"/>
  <c r="H23" i="2"/>
  <c r="I65" i="2"/>
  <c r="I29" i="2"/>
  <c r="C89" i="2"/>
  <c r="C53" i="2"/>
  <c r="C17" i="2"/>
  <c r="I59" i="2"/>
  <c r="C83" i="2"/>
  <c r="C47" i="2"/>
  <c r="C11" i="2"/>
  <c r="C7" i="2"/>
  <c r="D82" i="2"/>
  <c r="D65" i="2"/>
  <c r="D52" i="2"/>
  <c r="D35" i="2"/>
  <c r="D17" i="2"/>
  <c r="G89" i="2"/>
  <c r="G53" i="2"/>
  <c r="G17" i="2"/>
  <c r="H76" i="2"/>
  <c r="H58" i="2"/>
  <c r="H40" i="2"/>
  <c r="H22" i="2"/>
  <c r="D7" i="2"/>
  <c r="D64" i="2"/>
  <c r="D47" i="2"/>
  <c r="D34" i="2"/>
  <c r="D16" i="2"/>
  <c r="G83" i="2"/>
  <c r="G47" i="2"/>
  <c r="G11" i="2"/>
  <c r="H89" i="2"/>
  <c r="H71" i="2"/>
  <c r="H53" i="2"/>
  <c r="H35" i="2"/>
  <c r="H17" i="2"/>
  <c r="I89" i="2"/>
  <c r="C77" i="2"/>
  <c r="C41" i="2"/>
  <c r="D29" i="2"/>
  <c r="D11" i="2"/>
  <c r="G77" i="2"/>
  <c r="G41" i="2"/>
  <c r="I7" i="2"/>
  <c r="D77" i="2"/>
  <c r="D76" i="2"/>
  <c r="D28" i="2"/>
  <c r="D10" i="2"/>
  <c r="H65" i="2"/>
  <c r="H29" i="2"/>
  <c r="D98" i="2"/>
  <c r="D80" i="2"/>
  <c r="D62" i="2"/>
  <c r="D44" i="2"/>
  <c r="D32" i="2"/>
  <c r="D20" i="2"/>
  <c r="D8" i="2"/>
  <c r="H98" i="2"/>
  <c r="H86" i="2"/>
  <c r="H74" i="2"/>
  <c r="H62" i="2"/>
  <c r="H50" i="2"/>
  <c r="H38" i="2"/>
  <c r="H26" i="2"/>
  <c r="H14" i="2"/>
  <c r="I98" i="2"/>
  <c r="I80" i="2"/>
  <c r="I62" i="2"/>
  <c r="I44" i="2"/>
  <c r="I26" i="2"/>
  <c r="I8" i="2"/>
  <c r="G104" i="2"/>
  <c r="G92" i="2"/>
  <c r="G80" i="2"/>
  <c r="G68" i="2"/>
  <c r="G56" i="2"/>
  <c r="G44" i="2"/>
  <c r="G32" i="2"/>
  <c r="G20" i="2"/>
  <c r="G8" i="2"/>
  <c r="C104" i="2"/>
  <c r="C86" i="2"/>
  <c r="C68" i="2"/>
  <c r="C50" i="2"/>
  <c r="C32" i="2"/>
  <c r="I92" i="2"/>
  <c r="I74" i="2"/>
  <c r="I56" i="2"/>
  <c r="I38" i="2"/>
  <c r="I20" i="2"/>
  <c r="D38" i="2"/>
  <c r="D26" i="2"/>
  <c r="D14" i="2"/>
  <c r="H104" i="2"/>
  <c r="H92" i="2"/>
  <c r="H80" i="2"/>
  <c r="H68" i="2"/>
  <c r="H56" i="2"/>
  <c r="H44" i="2"/>
  <c r="H32" i="2"/>
  <c r="H20" i="2"/>
  <c r="H8" i="2"/>
  <c r="C98" i="2"/>
  <c r="C62" i="2"/>
  <c r="C105" i="2"/>
  <c r="H105" i="2"/>
  <c r="I105" i="2"/>
  <c r="G105" i="2"/>
  <c r="C99" i="2"/>
  <c r="H99" i="2"/>
  <c r="I99" i="2"/>
  <c r="G99" i="2"/>
  <c r="C93" i="2"/>
  <c r="H93" i="2"/>
  <c r="I93" i="2"/>
  <c r="G93" i="2"/>
  <c r="C87" i="2"/>
  <c r="H87" i="2"/>
  <c r="I87" i="2"/>
  <c r="G87" i="2"/>
  <c r="C81" i="2"/>
  <c r="H81" i="2"/>
  <c r="I81" i="2"/>
  <c r="G81" i="2"/>
  <c r="C75" i="2"/>
  <c r="H75" i="2"/>
  <c r="I75" i="2"/>
  <c r="G75" i="2"/>
  <c r="C69" i="2"/>
  <c r="H69" i="2"/>
  <c r="I69" i="2"/>
  <c r="G69" i="2"/>
  <c r="C63" i="2"/>
  <c r="H63" i="2"/>
  <c r="I63" i="2"/>
  <c r="G63" i="2"/>
  <c r="C57" i="2"/>
  <c r="H57" i="2"/>
  <c r="I57" i="2"/>
  <c r="G57" i="2"/>
  <c r="C51" i="2"/>
  <c r="H51" i="2"/>
  <c r="I51" i="2"/>
  <c r="G51" i="2"/>
  <c r="C45" i="2"/>
  <c r="H45" i="2"/>
  <c r="I45" i="2"/>
  <c r="G45" i="2"/>
  <c r="C39" i="2"/>
  <c r="H39" i="2"/>
  <c r="D39" i="2"/>
  <c r="I39" i="2"/>
  <c r="G39" i="2"/>
  <c r="C33" i="2"/>
  <c r="H33" i="2"/>
  <c r="D33" i="2"/>
  <c r="I33" i="2"/>
  <c r="G33" i="2"/>
  <c r="C27" i="2"/>
  <c r="H27" i="2"/>
  <c r="D27" i="2"/>
  <c r="I27" i="2"/>
  <c r="G27" i="2"/>
  <c r="C21" i="2"/>
  <c r="H21" i="2"/>
  <c r="D21" i="2"/>
  <c r="I21" i="2"/>
  <c r="G21" i="2"/>
  <c r="C15" i="2"/>
  <c r="H15" i="2"/>
  <c r="D15" i="2"/>
  <c r="I15" i="2"/>
  <c r="G15" i="2"/>
  <c r="C9" i="2"/>
  <c r="H9" i="2"/>
  <c r="D9" i="2"/>
  <c r="I9" i="2"/>
  <c r="G9" i="2"/>
  <c r="D105" i="2"/>
  <c r="D87" i="2"/>
  <c r="D69" i="2"/>
  <c r="D51" i="2"/>
  <c r="D104" i="2"/>
  <c r="D86" i="2"/>
  <c r="D68" i="2"/>
  <c r="D50" i="2"/>
  <c r="I103" i="2"/>
  <c r="C103" i="2"/>
  <c r="H103" i="2"/>
  <c r="D103" i="2"/>
  <c r="I97" i="2"/>
  <c r="C97" i="2"/>
  <c r="H97" i="2"/>
  <c r="D97" i="2"/>
  <c r="I91" i="2"/>
  <c r="C91" i="2"/>
  <c r="H91" i="2"/>
  <c r="D91" i="2"/>
  <c r="I85" i="2"/>
  <c r="C85" i="2"/>
  <c r="H85" i="2"/>
  <c r="D85" i="2"/>
  <c r="I79" i="2"/>
  <c r="C79" i="2"/>
  <c r="H79" i="2"/>
  <c r="D79" i="2"/>
  <c r="I73" i="2"/>
  <c r="C73" i="2"/>
  <c r="H73" i="2"/>
  <c r="D73" i="2"/>
  <c r="I67" i="2"/>
  <c r="C67" i="2"/>
  <c r="H67" i="2"/>
  <c r="D67" i="2"/>
  <c r="I61" i="2"/>
  <c r="C61" i="2"/>
  <c r="H61" i="2"/>
  <c r="D61" i="2"/>
  <c r="I55" i="2"/>
  <c r="C55" i="2"/>
  <c r="H55" i="2"/>
  <c r="D55" i="2"/>
  <c r="I49" i="2"/>
  <c r="C49" i="2"/>
  <c r="H49" i="2"/>
  <c r="D49" i="2"/>
  <c r="I43" i="2"/>
  <c r="C43" i="2"/>
  <c r="H43" i="2"/>
  <c r="D43" i="2"/>
  <c r="I37" i="2"/>
  <c r="C37" i="2"/>
  <c r="H37" i="2"/>
  <c r="D37" i="2"/>
  <c r="I31" i="2"/>
  <c r="C31" i="2"/>
  <c r="H31" i="2"/>
  <c r="D31" i="2"/>
  <c r="I25" i="2"/>
  <c r="C25" i="2"/>
  <c r="H25" i="2"/>
  <c r="D25" i="2"/>
  <c r="I19" i="2"/>
  <c r="C19" i="2"/>
  <c r="H19" i="2"/>
  <c r="D19" i="2"/>
  <c r="I13" i="2"/>
  <c r="C13" i="2"/>
  <c r="H13" i="2"/>
  <c r="D13" i="2"/>
  <c r="D93" i="2"/>
  <c r="I102" i="2"/>
  <c r="G102" i="2"/>
  <c r="C102" i="2"/>
  <c r="H102" i="2"/>
  <c r="D102" i="2"/>
  <c r="I96" i="2"/>
  <c r="G96" i="2"/>
  <c r="C96" i="2"/>
  <c r="H96" i="2"/>
  <c r="D96" i="2"/>
  <c r="I90" i="2"/>
  <c r="G90" i="2"/>
  <c r="C90" i="2"/>
  <c r="H90" i="2"/>
  <c r="D90" i="2"/>
  <c r="I84" i="2"/>
  <c r="G84" i="2"/>
  <c r="C84" i="2"/>
  <c r="H84" i="2"/>
  <c r="D84" i="2"/>
  <c r="I78" i="2"/>
  <c r="G78" i="2"/>
  <c r="C78" i="2"/>
  <c r="H78" i="2"/>
  <c r="D78" i="2"/>
  <c r="I72" i="2"/>
  <c r="G72" i="2"/>
  <c r="C72" i="2"/>
  <c r="H72" i="2"/>
  <c r="D72" i="2"/>
  <c r="I66" i="2"/>
  <c r="G66" i="2"/>
  <c r="C66" i="2"/>
  <c r="H66" i="2"/>
  <c r="D66" i="2"/>
  <c r="I60" i="2"/>
  <c r="G60" i="2"/>
  <c r="C60" i="2"/>
  <c r="H60" i="2"/>
  <c r="D60" i="2"/>
  <c r="I54" i="2"/>
  <c r="G54" i="2"/>
  <c r="C54" i="2"/>
  <c r="H54" i="2"/>
  <c r="D54" i="2"/>
  <c r="I48" i="2"/>
  <c r="G48" i="2"/>
  <c r="C48" i="2"/>
  <c r="H48" i="2"/>
  <c r="D48" i="2"/>
  <c r="I42" i="2"/>
  <c r="G42" i="2"/>
  <c r="C42" i="2"/>
  <c r="H42" i="2"/>
  <c r="D42" i="2"/>
  <c r="I36" i="2"/>
  <c r="G36" i="2"/>
  <c r="C36" i="2"/>
  <c r="H36" i="2"/>
  <c r="D36" i="2"/>
  <c r="I30" i="2"/>
  <c r="G30" i="2"/>
  <c r="C30" i="2"/>
  <c r="H30" i="2"/>
  <c r="D30" i="2"/>
  <c r="I24" i="2"/>
  <c r="G24" i="2"/>
  <c r="C24" i="2"/>
  <c r="H24" i="2"/>
  <c r="D24" i="2"/>
  <c r="I18" i="2"/>
  <c r="G18" i="2"/>
  <c r="C18" i="2"/>
  <c r="H18" i="2"/>
  <c r="D18" i="2"/>
  <c r="I12" i="2"/>
  <c r="G12" i="2"/>
  <c r="C12" i="2"/>
  <c r="H12" i="2"/>
  <c r="D12" i="2"/>
  <c r="D92" i="2"/>
  <c r="D74" i="2"/>
  <c r="D56" i="2"/>
  <c r="G86" i="2"/>
  <c r="G74" i="2"/>
  <c r="G50" i="2"/>
  <c r="G38" i="2"/>
  <c r="G26" i="2"/>
  <c r="G14" i="2"/>
  <c r="I14" i="2"/>
  <c r="G97" i="2"/>
  <c r="G85" i="2"/>
  <c r="G73" i="2"/>
  <c r="G61" i="2"/>
  <c r="G49" i="2"/>
  <c r="G37" i="2"/>
  <c r="G25" i="2"/>
  <c r="G13" i="2"/>
  <c r="G7" i="2"/>
  <c r="G106" i="2"/>
  <c r="G100" i="2"/>
  <c r="G94" i="2"/>
  <c r="G88" i="2"/>
  <c r="G82" i="2"/>
  <c r="G76" i="2"/>
  <c r="G70" i="2"/>
  <c r="G64" i="2"/>
  <c r="G58" i="2"/>
  <c r="G52" i="2"/>
  <c r="G46" i="2"/>
  <c r="G40" i="2"/>
  <c r="G34" i="2"/>
  <c r="G28" i="2"/>
  <c r="G22" i="2"/>
  <c r="G16" i="2"/>
  <c r="G10" i="2"/>
  <c r="I106" i="2"/>
  <c r="I100" i="2"/>
  <c r="I94" i="2"/>
  <c r="I88" i="2"/>
  <c r="I82" i="2"/>
  <c r="I76" i="2"/>
  <c r="I70" i="2"/>
  <c r="I64" i="2"/>
  <c r="I58" i="2"/>
  <c r="I52" i="2"/>
  <c r="I46" i="2"/>
  <c r="I40" i="2"/>
  <c r="I34" i="2"/>
  <c r="I28" i="2"/>
  <c r="I22" i="2"/>
  <c r="I16" i="2"/>
  <c r="I10" i="2"/>
  <c r="N10" i="1" l="1" a="1"/>
  <c r="N10" i="1" s="1"/>
  <c r="Q10" i="1" a="1"/>
  <c r="Q10" i="1" s="1"/>
  <c r="E16" i="3" l="1"/>
  <c r="F16" i="3" s="1"/>
  <c r="L50" i="1" a="1"/>
  <c r="L50" i="1" s="1"/>
  <c r="D60" i="1" a="1"/>
  <c r="D60" i="1" s="1"/>
  <c r="E60" i="1" a="1"/>
  <c r="E60" i="1" s="1"/>
  <c r="F60" i="1" a="1"/>
  <c r="F60" i="1" s="1"/>
  <c r="G60" i="1" a="1"/>
  <c r="G60" i="1" s="1"/>
  <c r="H60" i="1" a="1"/>
  <c r="H60" i="1" s="1"/>
  <c r="I60" i="1" a="1"/>
  <c r="I60" i="1" s="1"/>
  <c r="J60" i="1" a="1"/>
  <c r="J60" i="1" s="1"/>
  <c r="K60" i="1" a="1"/>
  <c r="K60" i="1" s="1"/>
  <c r="L60" i="1" a="1"/>
  <c r="L60" i="1" s="1"/>
  <c r="M60" i="1" a="1"/>
  <c r="M60" i="1" s="1"/>
  <c r="N60" i="1" a="1"/>
  <c r="N60" i="1" s="1"/>
  <c r="O60" i="1" a="1"/>
  <c r="O60" i="1" s="1"/>
  <c r="P60" i="1" a="1"/>
  <c r="P60" i="1" s="1"/>
  <c r="Q60" i="1" a="1"/>
  <c r="Q60" i="1" s="1"/>
  <c r="R60" i="1" a="1"/>
  <c r="R60" i="1" s="1"/>
  <c r="S60" i="1" a="1"/>
  <c r="S60" i="1" s="1"/>
  <c r="T60" i="1" a="1"/>
  <c r="T60" i="1" s="1"/>
  <c r="U60" i="1" a="1"/>
  <c r="U60" i="1" s="1"/>
  <c r="V60" i="1" a="1"/>
  <c r="V60" i="1" s="1"/>
  <c r="W60" i="1" a="1"/>
  <c r="W60" i="1" s="1"/>
  <c r="X60" i="1" a="1"/>
  <c r="X60" i="1" s="1"/>
  <c r="Y60" i="1" a="1"/>
  <c r="Y60" i="1" s="1"/>
  <c r="Z60" i="1" a="1"/>
  <c r="Z60" i="1" s="1"/>
  <c r="AA60" i="1" a="1"/>
  <c r="AA60" i="1" s="1"/>
  <c r="AB60" i="1" a="1"/>
  <c r="AB60" i="1" s="1"/>
  <c r="AC60" i="1" a="1"/>
  <c r="AC60" i="1" s="1"/>
  <c r="AD60" i="1" a="1"/>
  <c r="AD60" i="1" s="1"/>
  <c r="AE60" i="1" a="1"/>
  <c r="AE60" i="1" s="1"/>
  <c r="AF60" i="1" a="1"/>
  <c r="AF60" i="1" s="1"/>
  <c r="AG60" i="1" a="1"/>
  <c r="AG60" i="1" s="1"/>
  <c r="C60" i="1" a="1"/>
  <c r="C60" i="1" s="1"/>
  <c r="C55" i="1" a="1"/>
  <c r="C55" i="1" s="1"/>
  <c r="D55" i="1" a="1"/>
  <c r="D55" i="1" s="1"/>
  <c r="E55" i="1" a="1"/>
  <c r="E55" i="1" s="1"/>
  <c r="F55" i="1" a="1"/>
  <c r="F55" i="1" s="1"/>
  <c r="G55" i="1" a="1"/>
  <c r="G55" i="1" s="1"/>
  <c r="H55" i="1" a="1"/>
  <c r="H55" i="1" s="1"/>
  <c r="I55" i="1" a="1"/>
  <c r="I55" i="1" s="1"/>
  <c r="J55" i="1" a="1"/>
  <c r="J55" i="1" s="1"/>
  <c r="K55" i="1" a="1"/>
  <c r="K55" i="1" s="1"/>
  <c r="L55" i="1" a="1"/>
  <c r="L55" i="1" s="1"/>
  <c r="M55" i="1" a="1"/>
  <c r="M55" i="1" s="1"/>
  <c r="N55" i="1" a="1"/>
  <c r="N55" i="1" s="1"/>
  <c r="O55" i="1" a="1"/>
  <c r="O55" i="1" s="1"/>
  <c r="P55" i="1" a="1"/>
  <c r="P55" i="1" s="1"/>
  <c r="Q55" i="1" a="1"/>
  <c r="Q55" i="1" s="1"/>
  <c r="R55" i="1" a="1"/>
  <c r="R55" i="1" s="1"/>
  <c r="S55" i="1" a="1"/>
  <c r="S55" i="1" s="1"/>
  <c r="T55" i="1" a="1"/>
  <c r="T55" i="1" s="1"/>
  <c r="U55" i="1" a="1"/>
  <c r="U55" i="1" s="1"/>
  <c r="V55" i="1" a="1"/>
  <c r="V55" i="1" s="1"/>
  <c r="W55" i="1" a="1"/>
  <c r="W55" i="1" s="1"/>
  <c r="X55" i="1" a="1"/>
  <c r="X55" i="1" s="1"/>
  <c r="Y55" i="1" a="1"/>
  <c r="Y55" i="1" s="1"/>
  <c r="Z55" i="1" a="1"/>
  <c r="Z55" i="1" s="1"/>
  <c r="AA55" i="1" a="1"/>
  <c r="AA55" i="1" s="1"/>
  <c r="AB55" i="1" a="1"/>
  <c r="AB55" i="1" s="1"/>
  <c r="AC55" i="1" a="1"/>
  <c r="AC55" i="1" s="1"/>
  <c r="AD55" i="1" a="1"/>
  <c r="AD55" i="1" s="1"/>
  <c r="AE55" i="1" a="1"/>
  <c r="AE55" i="1" s="1"/>
  <c r="AF55" i="1" a="1"/>
  <c r="AF55" i="1" s="1"/>
  <c r="AG55" i="1" a="1"/>
  <c r="AG55" i="1" s="1"/>
  <c r="D50" i="1" a="1"/>
  <c r="D50" i="1" s="1"/>
  <c r="E50" i="1" a="1"/>
  <c r="E50" i="1" s="1"/>
  <c r="F50" i="1" a="1"/>
  <c r="F50" i="1" s="1"/>
  <c r="G50" i="1" a="1"/>
  <c r="G50" i="1" s="1"/>
  <c r="H50" i="1" a="1"/>
  <c r="H50" i="1" s="1"/>
  <c r="I50" i="1" a="1"/>
  <c r="I50" i="1" s="1"/>
  <c r="J50" i="1" a="1"/>
  <c r="J50" i="1" s="1"/>
  <c r="K50" i="1" a="1"/>
  <c r="K50" i="1" s="1"/>
  <c r="M50" i="1" a="1"/>
  <c r="M50" i="1" s="1"/>
  <c r="N50" i="1" a="1"/>
  <c r="N50" i="1" s="1"/>
  <c r="O50" i="1" a="1"/>
  <c r="O50" i="1" s="1"/>
  <c r="P50" i="1" a="1"/>
  <c r="P50" i="1" s="1"/>
  <c r="Q50" i="1" a="1"/>
  <c r="Q50" i="1" s="1"/>
  <c r="R50" i="1" a="1"/>
  <c r="R50" i="1" s="1"/>
  <c r="S50" i="1" a="1"/>
  <c r="S50" i="1" s="1"/>
  <c r="T50" i="1" a="1"/>
  <c r="T50" i="1" s="1"/>
  <c r="U50" i="1" a="1"/>
  <c r="U50" i="1" s="1"/>
  <c r="V50" i="1" a="1"/>
  <c r="V50" i="1" s="1"/>
  <c r="W50" i="1" a="1"/>
  <c r="W50" i="1" s="1"/>
  <c r="X50" i="1" a="1"/>
  <c r="X50" i="1" s="1"/>
  <c r="Y50" i="1" a="1"/>
  <c r="Y50" i="1" s="1"/>
  <c r="Z50" i="1" a="1"/>
  <c r="Z50" i="1" s="1"/>
  <c r="AA50" i="1" a="1"/>
  <c r="AA50" i="1" s="1"/>
  <c r="AB50" i="1" a="1"/>
  <c r="AB50" i="1" s="1"/>
  <c r="AC50" i="1" a="1"/>
  <c r="AC50" i="1" s="1"/>
  <c r="AD50" i="1" a="1"/>
  <c r="AD50" i="1" s="1"/>
  <c r="AE50" i="1" a="1"/>
  <c r="AE50" i="1" s="1"/>
  <c r="AF50" i="1" a="1"/>
  <c r="AF50" i="1" s="1"/>
  <c r="AG50" i="1" a="1"/>
  <c r="AG50" i="1" s="1"/>
  <c r="C50" i="1" a="1"/>
  <c r="C50" i="1" s="1"/>
  <c r="D45" i="1" a="1"/>
  <c r="D45" i="1" s="1"/>
  <c r="E45" i="1" a="1"/>
  <c r="E45" i="1" s="1"/>
  <c r="F45" i="1" a="1"/>
  <c r="F45" i="1" s="1"/>
  <c r="G45" i="1" a="1"/>
  <c r="G45" i="1" s="1"/>
  <c r="H45" i="1" a="1"/>
  <c r="H45" i="1" s="1"/>
  <c r="I45" i="1" a="1"/>
  <c r="I45" i="1" s="1"/>
  <c r="J45" i="1" a="1"/>
  <c r="J45" i="1" s="1"/>
  <c r="K45" i="1" a="1"/>
  <c r="K45" i="1" s="1"/>
  <c r="L45" i="1" a="1"/>
  <c r="L45" i="1" s="1"/>
  <c r="M45" i="1" a="1"/>
  <c r="M45" i="1" s="1"/>
  <c r="N45" i="1" a="1"/>
  <c r="N45" i="1" s="1"/>
  <c r="O45" i="1" a="1"/>
  <c r="O45" i="1" s="1"/>
  <c r="P45" i="1" a="1"/>
  <c r="P45" i="1" s="1"/>
  <c r="Q45" i="1" a="1"/>
  <c r="Q45" i="1" s="1"/>
  <c r="R45" i="1" a="1"/>
  <c r="R45" i="1" s="1"/>
  <c r="S45" i="1" a="1"/>
  <c r="S45" i="1" s="1"/>
  <c r="T45" i="1" a="1"/>
  <c r="T45" i="1" s="1"/>
  <c r="U45" i="1" a="1"/>
  <c r="U45" i="1" s="1"/>
  <c r="V45" i="1" a="1"/>
  <c r="V45" i="1" s="1"/>
  <c r="W45" i="1" a="1"/>
  <c r="W45" i="1" s="1"/>
  <c r="X45" i="1" a="1"/>
  <c r="X45" i="1" s="1"/>
  <c r="Y45" i="1" a="1"/>
  <c r="Y45" i="1" s="1"/>
  <c r="Z45" i="1" a="1"/>
  <c r="Z45" i="1" s="1"/>
  <c r="AA45" i="1" a="1"/>
  <c r="AA45" i="1" s="1"/>
  <c r="AB45" i="1" a="1"/>
  <c r="AB45" i="1" s="1"/>
  <c r="AC45" i="1" a="1"/>
  <c r="AC45" i="1" s="1"/>
  <c r="AD45" i="1" a="1"/>
  <c r="AD45" i="1" s="1"/>
  <c r="AE45" i="1" a="1"/>
  <c r="AE45" i="1" s="1"/>
  <c r="AF45" i="1" a="1"/>
  <c r="AF45" i="1" s="1"/>
  <c r="AG45" i="1" a="1"/>
  <c r="AG45" i="1" s="1"/>
  <c r="C45" i="1" a="1"/>
  <c r="C45" i="1" s="1"/>
  <c r="D40" i="1" a="1"/>
  <c r="D40" i="1" s="1"/>
  <c r="E40" i="1" a="1"/>
  <c r="E40" i="1" s="1"/>
  <c r="F40" i="1" a="1"/>
  <c r="F40" i="1" s="1"/>
  <c r="G40" i="1" a="1"/>
  <c r="G40" i="1" s="1"/>
  <c r="H40" i="1" a="1"/>
  <c r="H40" i="1" s="1"/>
  <c r="I40" i="1" a="1"/>
  <c r="I40" i="1" s="1"/>
  <c r="J40" i="1" a="1"/>
  <c r="J40" i="1" s="1"/>
  <c r="K40" i="1" a="1"/>
  <c r="K40" i="1" s="1"/>
  <c r="L40" i="1" a="1"/>
  <c r="L40" i="1" s="1"/>
  <c r="M40" i="1" a="1"/>
  <c r="M40" i="1" s="1"/>
  <c r="N40" i="1" a="1"/>
  <c r="N40" i="1" s="1"/>
  <c r="O40" i="1" a="1"/>
  <c r="O40" i="1" s="1"/>
  <c r="P40" i="1" a="1"/>
  <c r="P40" i="1" s="1"/>
  <c r="Q40" i="1" a="1"/>
  <c r="Q40" i="1" s="1"/>
  <c r="R40" i="1" a="1"/>
  <c r="R40" i="1" s="1"/>
  <c r="S40" i="1" a="1"/>
  <c r="S40" i="1" s="1"/>
  <c r="T40" i="1" a="1"/>
  <c r="T40" i="1" s="1"/>
  <c r="U40" i="1" a="1"/>
  <c r="U40" i="1" s="1"/>
  <c r="V40" i="1" a="1"/>
  <c r="V40" i="1" s="1"/>
  <c r="W40" i="1" a="1"/>
  <c r="W40" i="1" s="1"/>
  <c r="X40" i="1" a="1"/>
  <c r="X40" i="1" s="1"/>
  <c r="Y40" i="1" a="1"/>
  <c r="Y40" i="1" s="1"/>
  <c r="Z40" i="1" a="1"/>
  <c r="Z40" i="1" s="1"/>
  <c r="AA40" i="1" a="1"/>
  <c r="AA40" i="1" s="1"/>
  <c r="AB40" i="1" a="1"/>
  <c r="AB40" i="1" s="1"/>
  <c r="AC40" i="1" a="1"/>
  <c r="AC40" i="1" s="1"/>
  <c r="AD40" i="1" a="1"/>
  <c r="AD40" i="1" s="1"/>
  <c r="AE40" i="1" a="1"/>
  <c r="AE40" i="1" s="1"/>
  <c r="AF40" i="1" a="1"/>
  <c r="AF40" i="1" s="1"/>
  <c r="AG40" i="1" a="1"/>
  <c r="AG40" i="1" s="1"/>
  <c r="C40" i="1" a="1"/>
  <c r="C40" i="1" s="1"/>
  <c r="D35" i="1" a="1"/>
  <c r="D35" i="1" s="1"/>
  <c r="E35" i="1" a="1"/>
  <c r="E35" i="1" s="1"/>
  <c r="F35" i="1" a="1"/>
  <c r="F35" i="1" s="1"/>
  <c r="G35" i="1" a="1"/>
  <c r="G35" i="1" s="1"/>
  <c r="H35" i="1" a="1"/>
  <c r="H35" i="1" s="1"/>
  <c r="I35" i="1" a="1"/>
  <c r="I35" i="1" s="1"/>
  <c r="J35" i="1" a="1"/>
  <c r="J35" i="1" s="1"/>
  <c r="K35" i="1" a="1"/>
  <c r="K35" i="1" s="1"/>
  <c r="L35" i="1" a="1"/>
  <c r="L35" i="1" s="1"/>
  <c r="M35" i="1" a="1"/>
  <c r="M35" i="1" s="1"/>
  <c r="N35" i="1" a="1"/>
  <c r="N35" i="1" s="1"/>
  <c r="O35" i="1" a="1"/>
  <c r="O35" i="1" s="1"/>
  <c r="P35" i="1" a="1"/>
  <c r="P35" i="1" s="1"/>
  <c r="Q35" i="1" a="1"/>
  <c r="Q35" i="1" s="1"/>
  <c r="R35" i="1" a="1"/>
  <c r="R35" i="1" s="1"/>
  <c r="S35" i="1" a="1"/>
  <c r="S35" i="1" s="1"/>
  <c r="T35" i="1" a="1"/>
  <c r="T35" i="1" s="1"/>
  <c r="U35" i="1" a="1"/>
  <c r="U35" i="1" s="1"/>
  <c r="V35" i="1" a="1"/>
  <c r="V35" i="1" s="1"/>
  <c r="W35" i="1" a="1"/>
  <c r="W35" i="1" s="1"/>
  <c r="X35" i="1" a="1"/>
  <c r="X35" i="1" s="1"/>
  <c r="Y35" i="1" a="1"/>
  <c r="Y35" i="1" s="1"/>
  <c r="Z35" i="1" a="1"/>
  <c r="Z35" i="1" s="1"/>
  <c r="AA35" i="1" a="1"/>
  <c r="AA35" i="1" s="1"/>
  <c r="AB35" i="1" a="1"/>
  <c r="AB35" i="1" s="1"/>
  <c r="AC35" i="1" a="1"/>
  <c r="AC35" i="1" s="1"/>
  <c r="AD35" i="1" a="1"/>
  <c r="AD35" i="1" s="1"/>
  <c r="AE35" i="1" a="1"/>
  <c r="AE35" i="1" s="1"/>
  <c r="AF35" i="1" a="1"/>
  <c r="AF35" i="1" s="1"/>
  <c r="AG35" i="1" a="1"/>
  <c r="AG35" i="1" s="1"/>
  <c r="C35" i="1" a="1"/>
  <c r="C35" i="1" s="1"/>
  <c r="D30" i="1" a="1"/>
  <c r="D30" i="1" s="1"/>
  <c r="E30" i="1" a="1"/>
  <c r="E30" i="1" s="1"/>
  <c r="F30" i="1" a="1"/>
  <c r="F30" i="1" s="1"/>
  <c r="G30" i="1" a="1"/>
  <c r="G30" i="1" s="1"/>
  <c r="H30" i="1" a="1"/>
  <c r="H30" i="1" s="1"/>
  <c r="I30" i="1" a="1"/>
  <c r="I30" i="1" s="1"/>
  <c r="J30" i="1" a="1"/>
  <c r="J30" i="1" s="1"/>
  <c r="K30" i="1" a="1"/>
  <c r="K30" i="1" s="1"/>
  <c r="L30" i="1" a="1"/>
  <c r="L30" i="1" s="1"/>
  <c r="M30" i="1" a="1"/>
  <c r="M30" i="1" s="1"/>
  <c r="N30" i="1" a="1"/>
  <c r="N30" i="1" s="1"/>
  <c r="O30" i="1" a="1"/>
  <c r="O30" i="1" s="1"/>
  <c r="P30" i="1" a="1"/>
  <c r="P30" i="1" s="1"/>
  <c r="Q30" i="1" a="1"/>
  <c r="Q30" i="1" s="1"/>
  <c r="R30" i="1" a="1"/>
  <c r="R30" i="1" s="1"/>
  <c r="S30" i="1" a="1"/>
  <c r="S30" i="1" s="1"/>
  <c r="T30" i="1" a="1"/>
  <c r="T30" i="1" s="1"/>
  <c r="U30" i="1" a="1"/>
  <c r="U30" i="1" s="1"/>
  <c r="V30" i="1" a="1"/>
  <c r="V30" i="1" s="1"/>
  <c r="W30" i="1" a="1"/>
  <c r="W30" i="1" s="1"/>
  <c r="X30" i="1" a="1"/>
  <c r="X30" i="1" s="1"/>
  <c r="Y30" i="1" a="1"/>
  <c r="Y30" i="1" s="1"/>
  <c r="Z30" i="1" a="1"/>
  <c r="Z30" i="1" s="1"/>
  <c r="AA30" i="1" a="1"/>
  <c r="AA30" i="1" s="1"/>
  <c r="AB30" i="1" a="1"/>
  <c r="AB30" i="1" s="1"/>
  <c r="AC30" i="1" a="1"/>
  <c r="AC30" i="1" s="1"/>
  <c r="AD30" i="1" a="1"/>
  <c r="AD30" i="1" s="1"/>
  <c r="AE30" i="1" a="1"/>
  <c r="AE30" i="1" s="1"/>
  <c r="AF30" i="1" a="1"/>
  <c r="AF30" i="1" s="1"/>
  <c r="AG30" i="1" a="1"/>
  <c r="AG30" i="1" s="1"/>
  <c r="C30" i="1" a="1"/>
  <c r="C30" i="1" s="1"/>
  <c r="D25" i="1" a="1"/>
  <c r="D25" i="1" s="1"/>
  <c r="E25" i="1" a="1"/>
  <c r="E25" i="1" s="1"/>
  <c r="F25" i="1" a="1"/>
  <c r="F25" i="1" s="1"/>
  <c r="G25" i="1" a="1"/>
  <c r="G25" i="1" s="1"/>
  <c r="H25" i="1" a="1"/>
  <c r="H25" i="1" s="1"/>
  <c r="I25" i="1" a="1"/>
  <c r="I25" i="1" s="1"/>
  <c r="J25" i="1" a="1"/>
  <c r="J25" i="1" s="1"/>
  <c r="K25" i="1" a="1"/>
  <c r="K25" i="1" s="1"/>
  <c r="L25" i="1" a="1"/>
  <c r="L25" i="1" s="1"/>
  <c r="M25" i="1" a="1"/>
  <c r="M25" i="1" s="1"/>
  <c r="N25" i="1" a="1"/>
  <c r="N25" i="1" s="1"/>
  <c r="O25" i="1" a="1"/>
  <c r="O25" i="1" s="1"/>
  <c r="P25" i="1" a="1"/>
  <c r="P25" i="1" s="1"/>
  <c r="Q25" i="1" a="1"/>
  <c r="Q25" i="1" s="1"/>
  <c r="R25" i="1" a="1"/>
  <c r="R25" i="1" s="1"/>
  <c r="S25" i="1" a="1"/>
  <c r="S25" i="1" s="1"/>
  <c r="T25" i="1" a="1"/>
  <c r="T25" i="1" s="1"/>
  <c r="U25" i="1" a="1"/>
  <c r="U25" i="1" s="1"/>
  <c r="V25" i="1" a="1"/>
  <c r="V25" i="1" s="1"/>
  <c r="W25" i="1" a="1"/>
  <c r="W25" i="1" s="1"/>
  <c r="X25" i="1" a="1"/>
  <c r="X25" i="1" s="1"/>
  <c r="Y25" i="1" a="1"/>
  <c r="Y25" i="1" s="1"/>
  <c r="Z25" i="1" a="1"/>
  <c r="Z25" i="1" s="1"/>
  <c r="AA25" i="1" a="1"/>
  <c r="AA25" i="1" s="1"/>
  <c r="AB25" i="1" a="1"/>
  <c r="AB25" i="1" s="1"/>
  <c r="AC25" i="1" a="1"/>
  <c r="AC25" i="1" s="1"/>
  <c r="AD25" i="1" a="1"/>
  <c r="AD25" i="1" s="1"/>
  <c r="AE25" i="1" a="1"/>
  <c r="AE25" i="1" s="1"/>
  <c r="AF25" i="1" a="1"/>
  <c r="AF25" i="1" s="1"/>
  <c r="AG25" i="1" a="1"/>
  <c r="AG25" i="1" s="1"/>
  <c r="C25" i="1" a="1"/>
  <c r="C25" i="1" s="1"/>
  <c r="D20" i="1" a="1"/>
  <c r="D20" i="1" s="1"/>
  <c r="E20" i="1" a="1"/>
  <c r="E20" i="1" s="1"/>
  <c r="F20" i="1" a="1"/>
  <c r="F20" i="1" s="1"/>
  <c r="G20" i="1" a="1"/>
  <c r="G20" i="1" s="1"/>
  <c r="H20" i="1" a="1"/>
  <c r="H20" i="1" s="1"/>
  <c r="I20" i="1" a="1"/>
  <c r="I20" i="1" s="1"/>
  <c r="J20" i="1" a="1"/>
  <c r="J20" i="1" s="1"/>
  <c r="K20" i="1" a="1"/>
  <c r="K20" i="1" s="1"/>
  <c r="L20" i="1" a="1"/>
  <c r="L20" i="1" s="1"/>
  <c r="M20" i="1" a="1"/>
  <c r="M20" i="1" s="1"/>
  <c r="N20" i="1" a="1"/>
  <c r="N20" i="1" s="1"/>
  <c r="O20" i="1" a="1"/>
  <c r="O20" i="1" s="1"/>
  <c r="P20" i="1" a="1"/>
  <c r="P20" i="1" s="1"/>
  <c r="Q20" i="1" a="1"/>
  <c r="Q20" i="1" s="1"/>
  <c r="R20" i="1" a="1"/>
  <c r="R20" i="1" s="1"/>
  <c r="S20" i="1" a="1"/>
  <c r="S20" i="1" s="1"/>
  <c r="T20" i="1" a="1"/>
  <c r="T20" i="1" s="1"/>
  <c r="U20" i="1" a="1"/>
  <c r="U20" i="1" s="1"/>
  <c r="V20" i="1" a="1"/>
  <c r="V20" i="1" s="1"/>
  <c r="W20" i="1" a="1"/>
  <c r="W20" i="1" s="1"/>
  <c r="X20" i="1" a="1"/>
  <c r="X20" i="1" s="1"/>
  <c r="Y20" i="1" a="1"/>
  <c r="Y20" i="1" s="1"/>
  <c r="Z20" i="1" a="1"/>
  <c r="Z20" i="1" s="1"/>
  <c r="AA20" i="1" a="1"/>
  <c r="AA20" i="1" s="1"/>
  <c r="AB20" i="1" a="1"/>
  <c r="AB20" i="1" s="1"/>
  <c r="AC20" i="1" a="1"/>
  <c r="AC20" i="1" s="1"/>
  <c r="AD20" i="1" a="1"/>
  <c r="AD20" i="1" s="1"/>
  <c r="AE20" i="1" a="1"/>
  <c r="AE20" i="1" s="1"/>
  <c r="AF20" i="1" a="1"/>
  <c r="AF20" i="1" s="1"/>
  <c r="AG20" i="1" a="1"/>
  <c r="AG20" i="1" s="1"/>
  <c r="C15" i="1" a="1"/>
  <c r="C15" i="1" s="1"/>
  <c r="D15" i="1" a="1"/>
  <c r="D15" i="1" s="1"/>
  <c r="E15" i="1" a="1"/>
  <c r="E15" i="1" s="1"/>
  <c r="F15" i="1" a="1"/>
  <c r="F15" i="1" s="1"/>
  <c r="G15" i="1" a="1"/>
  <c r="G15" i="1" s="1"/>
  <c r="H15" i="1" a="1"/>
  <c r="H15" i="1" s="1"/>
  <c r="I15" i="1" a="1"/>
  <c r="I15" i="1" s="1"/>
  <c r="J15" i="1" a="1"/>
  <c r="J15" i="1" s="1"/>
  <c r="K15" i="1" a="1"/>
  <c r="K15" i="1" s="1"/>
  <c r="L15" i="1" a="1"/>
  <c r="L15" i="1" s="1"/>
  <c r="M15" i="1" a="1"/>
  <c r="M15" i="1" s="1"/>
  <c r="N15" i="1" a="1"/>
  <c r="N15" i="1" s="1"/>
  <c r="O15" i="1" a="1"/>
  <c r="O15" i="1" s="1"/>
  <c r="P15" i="1" a="1"/>
  <c r="P15" i="1" s="1"/>
  <c r="Q15" i="1" a="1"/>
  <c r="Q15" i="1" s="1"/>
  <c r="R15" i="1" a="1"/>
  <c r="R15" i="1" s="1"/>
  <c r="S15" i="1" a="1"/>
  <c r="S15" i="1" s="1"/>
  <c r="T15" i="1" a="1"/>
  <c r="T15" i="1" s="1"/>
  <c r="U15" i="1" a="1"/>
  <c r="U15" i="1" s="1"/>
  <c r="V15" i="1" a="1"/>
  <c r="V15" i="1" s="1"/>
  <c r="W15" i="1" a="1"/>
  <c r="W15" i="1" s="1"/>
  <c r="X15" i="1" a="1"/>
  <c r="X15" i="1" s="1"/>
  <c r="Y15" i="1" a="1"/>
  <c r="Y15" i="1" s="1"/>
  <c r="Z15" i="1" a="1"/>
  <c r="Z15" i="1" s="1"/>
  <c r="AA15" i="1" a="1"/>
  <c r="AA15" i="1" s="1"/>
  <c r="AB15" i="1" a="1"/>
  <c r="AB15" i="1" s="1"/>
  <c r="AC15" i="1" a="1"/>
  <c r="AC15" i="1" s="1"/>
  <c r="AD15" i="1" a="1"/>
  <c r="AD15" i="1" s="1"/>
  <c r="AE15" i="1" a="1"/>
  <c r="AE15" i="1" s="1"/>
  <c r="AF15" i="1" a="1"/>
  <c r="AF15" i="1" s="1"/>
  <c r="AG15" i="1" a="1"/>
  <c r="AG15" i="1" s="1"/>
  <c r="E10" i="1" a="1"/>
  <c r="E10" i="1" s="1"/>
  <c r="G10" i="1" a="1"/>
  <c r="G10" i="1" s="1"/>
  <c r="H10" i="1" a="1"/>
  <c r="H10" i="1" s="1"/>
  <c r="I10" i="1" a="1"/>
  <c r="I10" i="1" s="1"/>
  <c r="J10" i="1" a="1"/>
  <c r="J10" i="1" s="1"/>
  <c r="K10" i="1" a="1"/>
  <c r="K10" i="1" s="1"/>
  <c r="L10" i="1" a="1"/>
  <c r="L10" i="1" s="1"/>
  <c r="M10" i="1" a="1"/>
  <c r="M10" i="1" s="1"/>
  <c r="O10" i="1" a="1"/>
  <c r="O10" i="1" s="1"/>
  <c r="P10" i="1" a="1"/>
  <c r="P10" i="1" s="1"/>
  <c r="R10" i="1" a="1"/>
  <c r="R10" i="1" s="1"/>
  <c r="S10" i="1" a="1"/>
  <c r="S10" i="1" s="1"/>
  <c r="T10" i="1" a="1"/>
  <c r="T10" i="1" s="1"/>
  <c r="U10" i="1" a="1"/>
  <c r="U10" i="1" s="1"/>
  <c r="V10" i="1" a="1"/>
  <c r="V10" i="1" s="1"/>
  <c r="W10" i="1" a="1"/>
  <c r="W10" i="1" s="1"/>
  <c r="X10" i="1" a="1"/>
  <c r="X10" i="1" s="1"/>
  <c r="Y10" i="1" a="1"/>
  <c r="Y10" i="1" s="1"/>
  <c r="Z10" i="1" a="1"/>
  <c r="Z10" i="1" s="1"/>
  <c r="AA10" i="1" a="1"/>
  <c r="AA10" i="1" s="1"/>
  <c r="AB10" i="1" a="1"/>
  <c r="AB10" i="1" s="1"/>
  <c r="AC10" i="1" a="1"/>
  <c r="AC10" i="1" s="1"/>
  <c r="AD10" i="1" a="1"/>
  <c r="AD10" i="1" s="1"/>
  <c r="AE10" i="1" a="1"/>
  <c r="AE10" i="1" s="1"/>
  <c r="AF10" i="1" a="1"/>
  <c r="AF10" i="1" s="1"/>
  <c r="AG10" i="1" a="1"/>
  <c r="AG10" i="1" s="1"/>
  <c r="C10" i="1" a="1"/>
  <c r="C10" i="1" s="1"/>
  <c r="AC5" i="1" a="1"/>
  <c r="AC5" i="1" s="1"/>
  <c r="D5" i="1" a="1"/>
  <c r="D5" i="1" s="1"/>
  <c r="E5" i="1" a="1"/>
  <c r="E5" i="1" s="1"/>
  <c r="H5" i="1" a="1"/>
  <c r="H5" i="1" s="1"/>
  <c r="I5" i="1" a="1"/>
  <c r="I5" i="1" s="1"/>
  <c r="J5" i="1" a="1"/>
  <c r="J5" i="1" s="1"/>
  <c r="K5" i="1" a="1"/>
  <c r="K5" i="1" s="1"/>
  <c r="L5" i="1" a="1"/>
  <c r="L5" i="1" s="1"/>
  <c r="M5" i="1" a="1"/>
  <c r="M5" i="1" s="1"/>
  <c r="N5" i="1" a="1"/>
  <c r="N5" i="1" s="1"/>
  <c r="O5" i="1" a="1"/>
  <c r="O5" i="1" s="1"/>
  <c r="P5" i="1" a="1"/>
  <c r="P5" i="1" s="1"/>
  <c r="Q5" i="1" a="1"/>
  <c r="Q5" i="1" s="1"/>
  <c r="R5" i="1" a="1"/>
  <c r="R5" i="1" s="1"/>
  <c r="S5" i="1" a="1"/>
  <c r="S5" i="1" s="1"/>
  <c r="T5" i="1" a="1"/>
  <c r="T5" i="1" s="1"/>
  <c r="U5" i="1" a="1"/>
  <c r="U5" i="1" s="1"/>
  <c r="V5" i="1" a="1"/>
  <c r="V5" i="1" s="1"/>
  <c r="W5" i="1" a="1"/>
  <c r="W5" i="1" s="1"/>
  <c r="X5" i="1" a="1"/>
  <c r="X5" i="1" s="1"/>
  <c r="Y5" i="1" a="1"/>
  <c r="Y5" i="1" s="1"/>
  <c r="Z5" i="1" a="1"/>
  <c r="Z5" i="1" s="1"/>
  <c r="AA5" i="1" a="1"/>
  <c r="AA5" i="1" s="1"/>
  <c r="AB5" i="1" a="1"/>
  <c r="AB5" i="1" s="1"/>
  <c r="AD5" i="1" a="1"/>
  <c r="AD5" i="1" s="1"/>
  <c r="AE5" i="1" a="1"/>
  <c r="AE5" i="1" s="1"/>
  <c r="AF5" i="1" a="1"/>
  <c r="AF5" i="1" s="1"/>
  <c r="AG5" i="1" a="1"/>
  <c r="AG5" i="1" s="1"/>
  <c r="G61" i="1"/>
  <c r="C61" i="1"/>
  <c r="U51" i="1"/>
  <c r="Q51" i="1"/>
  <c r="AD46" i="1"/>
  <c r="L46" i="1"/>
  <c r="J48" i="1"/>
  <c r="J47" i="1"/>
  <c r="J46" i="1"/>
  <c r="G46" i="1"/>
  <c r="F46" i="1"/>
  <c r="D46" i="1"/>
  <c r="S41" i="1"/>
  <c r="I31" i="1"/>
  <c r="G31" i="1"/>
  <c r="D33" i="1"/>
  <c r="D32" i="1"/>
  <c r="D31" i="1"/>
  <c r="V21" i="1"/>
  <c r="AD17" i="1"/>
  <c r="AD16" i="1"/>
  <c r="Q18" i="1"/>
  <c r="Q17" i="1"/>
  <c r="Q16" i="1"/>
  <c r="C18" i="1"/>
  <c r="C17" i="1"/>
  <c r="C16" i="1"/>
  <c r="J11" i="1"/>
  <c r="C20" i="1" a="1"/>
  <c r="C20" i="1"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<sst xmlns="http://schemas.openxmlformats.org/spreadsheetml/2006/main" count="684" uniqueCount="266">
  <si>
    <t>JANVIER</t>
  </si>
  <si>
    <t>MARS</t>
  </si>
  <si>
    <t>AVRIL</t>
  </si>
  <si>
    <t>MAI</t>
  </si>
  <si>
    <t>JUIN</t>
  </si>
  <si>
    <t>JUILLET</t>
  </si>
  <si>
    <t>SEPTEMBRE</t>
  </si>
  <si>
    <t>OCTOBRE</t>
  </si>
  <si>
    <t>NOVEMBRE</t>
  </si>
  <si>
    <t xml:space="preserve">Nom des enquetes </t>
  </si>
  <si>
    <t>Mois d'envoi</t>
  </si>
  <si>
    <t>Jour d'envoi</t>
  </si>
  <si>
    <t>Date de clôture</t>
  </si>
  <si>
    <t>Date de remise attendu</t>
  </si>
  <si>
    <t>Caractère obligatoire</t>
  </si>
  <si>
    <t>Oui</t>
  </si>
  <si>
    <t>15/04/2021 (A verifier)</t>
  </si>
  <si>
    <t xml:space="preserve"> Planning des enquêtes </t>
  </si>
  <si>
    <t>DECEMBRE</t>
  </si>
  <si>
    <t>FEVRIER</t>
  </si>
  <si>
    <t>Octobre</t>
  </si>
  <si>
    <t>Indicateurs CEFDG</t>
  </si>
  <si>
    <t>Le Parisien</t>
  </si>
  <si>
    <t>Le Figaro</t>
  </si>
  <si>
    <t>L'Etudiant</t>
  </si>
  <si>
    <t>Global Compact Report</t>
  </si>
  <si>
    <t>Candidature Sésame</t>
  </si>
  <si>
    <t>Taxe apprentissage</t>
  </si>
  <si>
    <t>ENQUÊTE ANNUELLE ETAB SUP PRIVE TECHNIQUE</t>
  </si>
  <si>
    <t>UGEI</t>
  </si>
  <si>
    <t>Fiche pédagogique UGEI</t>
  </si>
  <si>
    <t>Erasmus +</t>
  </si>
  <si>
    <t>IPC</t>
  </si>
  <si>
    <t>Moyens accordés en R&amp;D</t>
  </si>
  <si>
    <t>AACSB</t>
  </si>
  <si>
    <t>Enquête SISE diplômés</t>
  </si>
  <si>
    <t>Enquête SISE inscrits</t>
  </si>
  <si>
    <t>Enquête Services Génréraux</t>
  </si>
  <si>
    <t>janvier</t>
  </si>
  <si>
    <t>avril</t>
  </si>
  <si>
    <t>mai</t>
  </si>
  <si>
    <t>juin</t>
  </si>
  <si>
    <t>mars</t>
  </si>
  <si>
    <t>février</t>
  </si>
  <si>
    <t>Forbes</t>
  </si>
  <si>
    <t>Enquête Satisfaction Heavy Rentrée Printemps (Admin+Mkt)</t>
  </si>
  <si>
    <t>Enquête Satisfaction Light Rentrée Printemps (satisfaction Admin)</t>
  </si>
  <si>
    <t>SMBG Bachelor</t>
  </si>
  <si>
    <t>SMBG MBA</t>
  </si>
  <si>
    <t>SMBG international ?</t>
  </si>
  <si>
    <t>ONISEP</t>
  </si>
  <si>
    <t xml:space="preserve">Le Point </t>
  </si>
  <si>
    <t>Enquête Satisfaction Heavy Rentrée Automne (Admin+Mkt)</t>
  </si>
  <si>
    <t>Enquête Satisfaction Light Rentrée Automne (juste Admin)</t>
  </si>
  <si>
    <t>Enquête SG</t>
  </si>
  <si>
    <t>Janvier</t>
  </si>
  <si>
    <t>à déterminer avec William</t>
  </si>
  <si>
    <t>?</t>
  </si>
  <si>
    <t>AOUT</t>
  </si>
  <si>
    <t>Decembre</t>
  </si>
  <si>
    <t>Rentrées - Automne 2020</t>
  </si>
  <si>
    <t>SDL</t>
  </si>
  <si>
    <t>B1</t>
  </si>
  <si>
    <t>B2 / B3</t>
  </si>
  <si>
    <t>MBA1</t>
  </si>
  <si>
    <t>MBA2</t>
  </si>
  <si>
    <t>GLOBAL MBA</t>
  </si>
  <si>
    <t>ONLINE</t>
  </si>
  <si>
    <t>MBA2 Fashion</t>
  </si>
  <si>
    <t>PGB</t>
  </si>
  <si>
    <t>B2</t>
  </si>
  <si>
    <t>MSC1 ALT</t>
  </si>
  <si>
    <t>MSC1 FT</t>
  </si>
  <si>
    <t>MSC2</t>
  </si>
  <si>
    <t>IMBA (FT MBA)</t>
  </si>
  <si>
    <t>PGE</t>
  </si>
  <si>
    <t>PGE1</t>
  </si>
  <si>
    <t>PGE2</t>
  </si>
  <si>
    <t>PGE3</t>
  </si>
  <si>
    <t xml:space="preserve">PE4 </t>
  </si>
  <si>
    <t>PE4  EF</t>
  </si>
  <si>
    <t>PGE5 EF</t>
  </si>
  <si>
    <t>PGE5</t>
  </si>
  <si>
    <t>SMS</t>
  </si>
  <si>
    <t>B3</t>
  </si>
  <si>
    <t>Bach Online</t>
  </si>
  <si>
    <t>MBA Online</t>
  </si>
  <si>
    <t>Enquête d'insertion SMS Bachelor 6 mois</t>
  </si>
  <si>
    <t>Enquête d'insertion SMS MBA 6 mois</t>
  </si>
  <si>
    <t>X</t>
  </si>
  <si>
    <t>Date d’envoi/début</t>
  </si>
  <si>
    <t>fevrier</t>
  </si>
  <si>
    <t>Détail</t>
  </si>
  <si>
    <t>Enquête 26 sur les effectifs (agrégés) d’étudiants et leur diplomation auprès d’établissements d’enseignement supérieur - 2020A078RE --&gt; https://www.cnis.fr/enquetes/enquete-26-sur-les-effectifs-agreges-detudiants-et-leur-diplomation-aupres-detablissements-denseignement-superieur-2020a078re/</t>
  </si>
  <si>
    <t>Conseil nationnal de l'information statistique</t>
  </si>
  <si>
    <t>Demandeur de l'enquête ?</t>
  </si>
  <si>
    <t>12/03/2021 (A confirmer)</t>
  </si>
  <si>
    <t>https://www.ugei.fr/</t>
  </si>
  <si>
    <t>CGE</t>
  </si>
  <si>
    <t xml:space="preserve"> </t>
  </si>
  <si>
    <t>Nom de l'enquête</t>
  </si>
  <si>
    <t>Planificateur des enquêtes</t>
  </si>
  <si>
    <t>Personnes concernées</t>
  </si>
  <si>
    <t>Ecoles concernées</t>
  </si>
  <si>
    <t>Indications</t>
  </si>
  <si>
    <t>Origines des données</t>
  </si>
  <si>
    <t>Demandeurs de l'enquête</t>
  </si>
  <si>
    <t>Non</t>
  </si>
  <si>
    <t>Relance faite UNIQUEMENT aux sondés n'ayant pas répondus</t>
  </si>
  <si>
    <t>Relance faite UNIQUEMENT aux sondés TRITRES RNCP n'ayant pas répondus</t>
  </si>
  <si>
    <t>Créer un questionnaire, valider auprés de Mme.Croze ou M.Mercier, Valider le mail d'envoi et de relance avec M.Mercier, Valider la liste d'envoi prise dans le Convocatorio auprés de Mme.Bejar</t>
  </si>
  <si>
    <t>Créer un questionnaire inspiré de celui de Formative, valider auprés de Mme.Croze ou Mme,Benhamou, Valider le mail d'envoi et de relance avec Mme,Benhamou, Valider la liste d'envoi auprés de Mme.Benhamou ou Mme.Bejar.</t>
  </si>
  <si>
    <t>Remplir le formulaire avec les données des documents fournis par M.Fournier traitant des effectifs et des couts liés à la R&amp;D; Documents : Elements de valorisation et CIC</t>
  </si>
  <si>
    <t>Ministère de l'enseignement supérieur, de la recherche et de l'innovation</t>
  </si>
  <si>
    <t>Si besoin d'aide, demander à M.Helfer uniquement</t>
  </si>
  <si>
    <t>Sise Diplomés SAT 1</t>
  </si>
  <si>
    <t>Sise Diplomés SAT 2</t>
  </si>
  <si>
    <t>Fournir la fiche sur les étudiants en CP (Excel BPF - partie DRE)
Fournir la liste des étudiants en CP (Modèle liste étudiants CP)
Fournir la fiche sur le corps enseignants (Excel PDF - partie RH)
Fournir la fiche partie compta (Excel BPF - partie compta)
Analyse et synthèse des données préalablement fournies
Validation
Mise en ligne des résultats
Signature par représentant légal de l'école et envoi</t>
  </si>
  <si>
    <t>Fournir la fiche sur les étudiants en CP (Excel BPF - partie DRE)
Fournir la liste des étudiants en CP (Modèle liste étudiants CP)
Fournir la fiche sur le corps enseignants (Excel PDF - partie RH)
Fournir la fiche partie compta (Excel BPF - partie compta)
Analyse et synthèse des données préalablement fournies
Validation</t>
  </si>
  <si>
    <t>03/04/2021 (ou février ?)</t>
  </si>
  <si>
    <t>Plusieurs données à remplir chaque année dans Document "Contributeurs dossiers classements". Valider avec Mme.Dorsinville les données du pôle Enquêtes à fournir.</t>
  </si>
  <si>
    <t>Classement le Parisien - Service Marketing - William Hurst</t>
  </si>
  <si>
    <t>Rectorat de Versailles</t>
  </si>
  <si>
    <t>Enquête envoyer par le rectorat (en juillet ?) à compléter en septembre pour garder l’habilitation et les montants des taxes d'apprentissage réceptionnés.</t>
  </si>
  <si>
    <t>Ne concerne que les écoles non concernées par l'enquête SISE</t>
  </si>
  <si>
    <t>https://idf.direccte.gouv.fr/Declarez-votre-bilan-pedagogique-et-financier-BPF-via-le-portail-de-services</t>
  </si>
  <si>
    <t>Ministère de l'enseignement supérieur, de la recherche et de l'innovation / DIRECCTE</t>
  </si>
  <si>
    <t xml:space="preserve">https://www.cge.asso.fr/wp-content/uploads/2017/06/enquete-insertion-cge-2020.pdf </t>
  </si>
  <si>
    <t>Voir avec Mme.Berthier l'aide à apporter</t>
  </si>
  <si>
    <t>Voir avec Mme.Jopesh l'aide à apporter</t>
  </si>
  <si>
    <t>C'est une aide apportée aux équipes Marketing, ne pas faire le travail à leur place</t>
  </si>
  <si>
    <t>Se référer aux rapports de l'enquête d'insertion (ici 2020) et préparer les données demandées en conséquence - A remplir ensuite sur Plateforme CGE ?</t>
  </si>
  <si>
    <t>Plateforme CGE ?</t>
  </si>
  <si>
    <t>A suivre en transverse - Enquête réalisé par le service RH normalement</t>
  </si>
  <si>
    <t>EFMD</t>
  </si>
  <si>
    <t>Dossier UK sous forme de synthèse inter-services pour obtenir accréditation internationnale--&gt; très long (débuter ASAP)</t>
  </si>
  <si>
    <t>Se rapprocher de Cécile en Mai de chaque année pour savoir si elle a besoin d'une aide particulière pour obtenir les données et infos des apprenants</t>
  </si>
  <si>
    <t>Dossier 1 : dossier de candidature (mai n-1) / Dossier 2 : liste des étudiants sélectionnés (sept)</t>
  </si>
  <si>
    <t>Formulaire candidature (mars / Rapport intermédiaire (février) / Rapport finale (oct)</t>
  </si>
  <si>
    <t>Se rapprocher de Cécile en Mars de chaque année pour savoir si elle a besoin d'une aide particulière pour obtenir les données et infos des apprenants</t>
  </si>
  <si>
    <t>Equipe Admissions pour INSEE</t>
  </si>
  <si>
    <t>Relations internationnales pour Région Ile de France</t>
  </si>
  <si>
    <t>Enquête 26 (IFAM)</t>
  </si>
  <si>
    <t xml:space="preserve">Enquête ponctuelle géré par William Hurst, voir avec lui si besoin d'aide. </t>
  </si>
  <si>
    <t>Enquête rectorale Sat 2</t>
  </si>
  <si>
    <t>Enquête rectorale Sat 1</t>
  </si>
  <si>
    <t>Ministère de l'enseignement supérieur, de la recherche et de l'innovation - Rectorat de Versailles</t>
  </si>
  <si>
    <t>Ministère de l'enseignement supérieur, de la recherche et de l'innovation - Rectorat de Paris</t>
  </si>
  <si>
    <t>Equipe Admissions pour Rectorat de Versailles</t>
  </si>
  <si>
    <t>description des programmes / effectifs prévus à n+1</t>
  </si>
  <si>
    <t>Collecte des infos suivantes : effectifs d'élèves par année et niveau d'études, sexe, âge, nationalité et PCS du parent référent ; nombre de diplômes délivrés par sexe et par PCS du parent référent ; flux d'entrée par origine scolaire, série de baccalauréat ou équivalence (fichiers de données individuelles au format Sise).</t>
  </si>
  <si>
    <t>Remontées de fichiers informatisés ou collecte par questionnaire</t>
  </si>
  <si>
    <t>Remontées de fichiers informatisés ou collecte par questionnaire. Comme l’an passé, nous vous demandons de constituer un fichier de diplômés à partir de votre fichier d’inscrits 2019-2020. Il faudra :
- conserver les informations correspondant aux étudiants qui ont été diplômés à la session 2020 ;
- conserver les colonnes NUMINS, IDETU, COMPOS et DIPLOM ;
- ajouter les étudiants diplômés à la session 2020 qui n’auraient pas été remontés dans votre fichier d’inscrits du 15 janvier 2020 (pour ces étudiants il faudra transmettre en complément par courriel les informations suivantes : SEXE, REGIME, NATION) ;
- compléter ce fichier avec les informations relatives à la mobilité internationale effectué durant le cursus ayant conduit au diplôme (3 variables : DUREE_MOBPCO, TYPE_MOBPCO, PAYS_MOBPCO) et une indication sur la validation des acquis de l’expérience (VAE, VAPP, VES) (1 variable : VAL_ACQUIS).</t>
  </si>
  <si>
    <t>Infos sur les Etudiants, les Diplômés, les Profs, les cours, les locaux, les Entreprises d'accueil en alternance/stage, les locaux, le budget et dépenses…</t>
  </si>
  <si>
    <t xml:space="preserve"> Infos sur les étudiants saisis par les étudiants avant la validation de leur inscription et émission du certificat de scolarité
Infos sur les étudiants "mis en qualité" par l'ADE au fur et à mesure, pour correction d'un maximum d'incohérences en amon</t>
  </si>
  <si>
    <t>Infos sur les étudiants saisis par les étudiants avant la validation de leur inscription et émission du certificat de scolarité
Infos sur les étudiants "mis en qualité" par l'ADE au fur et à mesure, pour correction d'un maximum d'incohérences en amon</t>
  </si>
  <si>
    <t xml:space="preserve"> une fois tous les 2 ans</t>
  </si>
  <si>
    <t>Créer Enquête bilingue sur Modèle validé par Mme.Berthier (Sur ERP-Enquête), valider le mail d'envoi et de relance, extraire la liste des destinataires sur Aimaira</t>
  </si>
  <si>
    <t>Créer enquête à valider auprés de M.Mignot ou M.Galantin, valider le mail d'envoi et relance auprès de M.Mignot. Mettre l'enquête sur Sphinx et envoyer le lien du questionnaire à M.Mignot qui se chargera de l'envoi</t>
  </si>
  <si>
    <t>Pas de liste d'envoi a extraire d'Aimaira</t>
  </si>
  <si>
    <t>Interne SMS - Equipe pédagogique</t>
  </si>
  <si>
    <t>Créer enquête en identifiant les professeurs à sonder et leurs cours sur O'Data, enquête ensuite à valider auprés de M.Mignot ou M.Galantin, valider le mail d'envoi et relance auprès de M.Mignot. Mettre l'enquête sur Sphinx et envoyer le lien du questionnaire à M.Mignot qui se chargera de l'envoi</t>
  </si>
  <si>
    <t>Enquëte pédagogique rentrée sept. Semestre 1 SMS 2020/2021</t>
  </si>
  <si>
    <t>Toutes les écoles</t>
  </si>
  <si>
    <t>SMBG SMS</t>
  </si>
  <si>
    <t>Ministère de l'écologie</t>
  </si>
  <si>
    <t xml:space="preserve">Remplir droit montant taxe apprentissage + Voir données de référence fournies par M.Robert (Aimaira) et remplir questionnaire (Doc 2) à retourner à delegation@ugei.fr
</t>
  </si>
  <si>
    <t>Voir doc 1</t>
  </si>
  <si>
    <t>Merketing pour SMBG</t>
  </si>
  <si>
    <t>C'est une enquête Eduniversal géré par le marketing et les écoles. Demander à Mme.Dorsinville si il y a besoin d'aide</t>
  </si>
  <si>
    <t xml:space="preserve">Marketing pour </t>
  </si>
  <si>
    <t>Gérer par le Marketing avec les données fournis par le pôle dans le document "Contributeur données classement 2021/2022"</t>
  </si>
  <si>
    <t>Détails</t>
  </si>
  <si>
    <t>IFAM</t>
  </si>
  <si>
    <t>Début de l'enquête</t>
  </si>
  <si>
    <t xml:space="preserve">Préparation </t>
  </si>
  <si>
    <t>Fin/restitution de l'enquête</t>
  </si>
  <si>
    <t>Sondage/collecte en cours</t>
  </si>
  <si>
    <t>Fin sondage/collecte &amp; traitement des données</t>
  </si>
  <si>
    <t>Marketing</t>
  </si>
  <si>
    <t>12/082021</t>
  </si>
  <si>
    <t xml:space="preserve">Role Support &amp; Assistance Pôle Marketing </t>
  </si>
  <si>
    <t xml:space="preserve">Role Support et Assistance Pôle Marketing </t>
  </si>
  <si>
    <t>01/12/02021</t>
  </si>
  <si>
    <t>Ecoles conernées</t>
  </si>
  <si>
    <t xml:space="preserve">Le format des questionnaires doit être unique à chaque formation et niveau. Organiser une réunion pour définir les questions à poser et les données à récolter sur les apprenants. </t>
  </si>
  <si>
    <t>05/04/2021 (Bach) 05/05/2021 (MBA)</t>
  </si>
  <si>
    <t>05/06/2021 (MBA)</t>
  </si>
  <si>
    <t>Pas de date car les évaluations pédagogiques seront effectuées au fur et à mesure de la fin des séquences de cours en vu d'avoir l'ensemble des donNées pour faire une analyse pédagogique globale de l'année en fin d'année.</t>
  </si>
  <si>
    <t>Enquête pédagogique rentrée sept. Semestre 2 SMS 2020/2021</t>
  </si>
  <si>
    <t>Enquête pédagogique rentrée janvier Semestre 1 SMS (Bach 1 et MBA 1) 2021/2022</t>
  </si>
  <si>
    <t>Enquête pédagogique rentrée janvier Semestre 2 (Bach 1 et MBA 1) SMS 2021/2022</t>
  </si>
  <si>
    <t xml:space="preserve">Pas de liste d'envoi a extraire d'Aimaira. Voir avec M.Hurst si il accepte que nous n'utilisons pas Aimaira pour les enquêtes péda SMS. </t>
  </si>
  <si>
    <t>Enquête d'insertion SMS (Bach et MBA rentrée janvier) 6 mois</t>
  </si>
  <si>
    <t>Enquête d'insertion SMS Bachelor 12 mois (promo 2019)</t>
  </si>
  <si>
    <t>Enquête d'insertion SMS Bachelor 24 mois (promo 2018)</t>
  </si>
  <si>
    <t>Enquête d'insertion SMS MBA 12 mois (promo 2019)</t>
  </si>
  <si>
    <t>Enquête d'insertion SMS MBA 24 mois (promo 2018)</t>
  </si>
  <si>
    <t>Enquête d'insertion SMS MBA  (Bach et MBA rentrée janvier) 12 mois (promo 2019)</t>
  </si>
  <si>
    <t>Enquête d'insertion SMS MBA (Bach et MBA rentrée janvier) 24 mois (promo 2018)</t>
  </si>
  <si>
    <t>Pour quel jour souhaitez-vous voir les enquêtes à faire/en cours ?</t>
  </si>
  <si>
    <t>Bilan pédagogique et financier CED &amp; SMS</t>
  </si>
  <si>
    <t>CED &amp; SMS</t>
  </si>
  <si>
    <t>Enquêtes R&amp;D ( CED )</t>
  </si>
  <si>
    <t>CED</t>
  </si>
  <si>
    <t>CGE insertion (CED)</t>
  </si>
  <si>
    <t>CGE MSc (CED)</t>
  </si>
  <si>
    <t>Egalité hommes - femmes (CED)</t>
  </si>
  <si>
    <t>EPAS (CED)</t>
  </si>
  <si>
    <t>Bourse mobilité IDF (CED)</t>
  </si>
  <si>
    <t>Enquête Erasmus + (CED)</t>
  </si>
  <si>
    <t>AACSB (CED)</t>
  </si>
  <si>
    <t>MAJ BOESRI (CED)</t>
  </si>
  <si>
    <t>Classement Challenges - CED</t>
  </si>
  <si>
    <t>CED pour Challenges</t>
  </si>
  <si>
    <t>Enquëte pédagogique Rentrée Printemps (Spring) Semestre 1 CED 2021/2022 2</t>
  </si>
  <si>
    <t>BDD Classements CED</t>
  </si>
  <si>
    <t>SMBG CED</t>
  </si>
  <si>
    <t xml:space="preserve">Enquête d'insertion CED Bachelor PGB 6 mois </t>
  </si>
  <si>
    <t>Enquête d'insertion CED Bachelor PGB 12 mois</t>
  </si>
  <si>
    <t>Interne CED</t>
  </si>
  <si>
    <t>Enquête d'insertion CED Bachelor PGB 24 mois</t>
  </si>
  <si>
    <t>Enquête d'insertion CED MSC 2 PGB 6 mois</t>
  </si>
  <si>
    <t>Enquête d'insertion CED MSC 2 PGB 12 mois</t>
  </si>
  <si>
    <t>Enquête d'insertion CED MSC 2 PGB 24 mois</t>
  </si>
  <si>
    <t>Enquête d'insertion CED IMBA (FT MBA) PGB 6 mois</t>
  </si>
  <si>
    <t>Enquête d'insertion CED IMBA (FT MBA) PGB 12 mois</t>
  </si>
  <si>
    <t>Enquête d'insertion CED IMBA (FT MBA) PGB 24 mois</t>
  </si>
  <si>
    <t>Enquëte pédagogique Rentrée Automne (Fall) Semestre 1 CED 2020/2021</t>
  </si>
  <si>
    <t>Enquëte pédagogique Rentrée Printemps (Spring) Semestre 1 CED 2021/2022 1</t>
  </si>
  <si>
    <t>Enquëte pédagogique Rentrée Automne (Fall) Semestre 2 CED 2020/2021</t>
  </si>
  <si>
    <t>Enquëte pédagogique Rentrée Printemps (Spring) Semestre 2 CED 2020/2021 1</t>
  </si>
  <si>
    <t>Enquetes SISE Inscrit (SCALES&amp;EGE)</t>
  </si>
  <si>
    <t>SCALES &amp; EGE</t>
  </si>
  <si>
    <t>Bilan pédagogique et financier SCALES</t>
  </si>
  <si>
    <t>SCALES</t>
  </si>
  <si>
    <t>Enquêtes d'insertion SCALES</t>
  </si>
  <si>
    <t>SCALES - équipe pédagogique et Mme.Benhamou pour obtention des titres</t>
  </si>
  <si>
    <t>Indicateurs CEFDG (CED) (SCALES ?)</t>
  </si>
  <si>
    <t>Demander la fiche au Ministère pour MAJ CED et se renseigner pour savoir si l'SCALES est concerné</t>
  </si>
  <si>
    <t>Enquête pédagogique Semestre 2 SCALES 2020/2022</t>
  </si>
  <si>
    <t>Equipe pédagogique SCALES</t>
  </si>
  <si>
    <t>DATE A VALIDER SELON CALENDRIER SCALES - Voir avec M.Mercier</t>
  </si>
  <si>
    <t>SMBG SCALES</t>
  </si>
  <si>
    <t>Enquête pédagogique Semestre 1 SCALES 2020/2021</t>
  </si>
  <si>
    <t>Enquêtes d’insertion LDS 12 mois rentrée septembre (promo LBMIM et Bachelor 2019)</t>
  </si>
  <si>
    <t>LDS</t>
  </si>
  <si>
    <t>LDS - équipe pédagogique et MCB pour obtention des titres</t>
  </si>
  <si>
    <t>Créer questionnaire sur Sphinx, le valider auprés de M.De la Rivière et/ou Mme.Le Gougeuc, Organiser l'envoi d'un mail informatif avec l'équipe pédagogique LDS, Valider la liste d'envoi avec Mme.De Goy Soulier, Envoyer le questionnaire sur Sphinx avec adresse mail LDS puis valider le mail de relance auprés de M.De la Rivière et/ou Mme.Le Gougeuc (Relance faite UNIQUEMENT aux sondés n'ayant pas répondus).</t>
  </si>
  <si>
    <t>Enquêtes d’insertion LDS 24 mois rentrée septembre (promo  LBMIM et Bachelor 2018)</t>
  </si>
  <si>
    <t>Créer questionnaire sur Sphinx, le valider auprés de M.De la Rivière et/ou Mme.Le Gougeuc, Organiser l'envoi d'un mail informatif avec l'équipe pédagogique LDS, Valider la liste d'envoi diplomé 2018 avec Mme.De Goy Soulier, Envoyer le questionnaire sur Sphinx avec adresse mail LDS puis valider le mail de relance auprés de M.De la Rivière et/ou Mme.Le Gougeuc.</t>
  </si>
  <si>
    <t>NB : il est important de fournir un fichier par entité juridique soit : 
-un pour CED (PGE +MBA+LDS)
-pour SMS (MBA + Bachelor)                                                                                                                                                                                                                                                                                                                                                                                                                                           https://idf.direccte.gouv.fr/Declarez-votre-bilan-pedagogique-et-financier-BPF-via-le-portail-de-services</t>
  </si>
  <si>
    <t>CED &amp; SMS &amp; LDS</t>
  </si>
  <si>
    <t>Enquête d'insertion LDS MBA in Global (6 mois)</t>
  </si>
  <si>
    <t>Enquête d'insertion LDS MBA LBMIM (6 mois)</t>
  </si>
  <si>
    <t>Enquête d'insertion LDS MBA Fashion (6 mois)</t>
  </si>
  <si>
    <t>Enquête d'insertion LDS Bach (6 mois)</t>
  </si>
  <si>
    <t>RNCP Placement de titrés (SCALES / EGE / SMS / LDS)</t>
  </si>
  <si>
    <t>SCALES &amp; EGE &amp; SMS &amp; LDS</t>
  </si>
  <si>
    <t>SMBG LDS</t>
  </si>
  <si>
    <t>Enquëte pédagogique Rentrée Oct/Nov LDS 2020/2021</t>
  </si>
  <si>
    <t>Interne LDS - Equipe pédagogique</t>
  </si>
  <si>
    <t>Envois automatique des enquêtes sur Aimaira à la fin de la séquence de cours, bien valider le questionnaire envoyé avec Mme.Le Gougueuc et M.De la Rivière car question spécifique LDS. Envoyer le calendrier des cours à Aimaira pour qu'il paramétre les enquêtes ou à faire manuellement. Un petit suivi régulier est à faire mais grosse synthèse à la fin de l'année scolaire !</t>
  </si>
  <si>
    <t>Enquëte pédagogique Rentrée Sept LDS 2020/2022</t>
  </si>
  <si>
    <t>Enquêtes d’insertion LDS 12 mois rentrée septembre (promo Global et Fashion 2019)</t>
  </si>
  <si>
    <t>Enquêtes d’insertion LDS 24 mois rentrée septembre (promo Global et Fashion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</si>
</sst>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quot;₹&quot;\ * #,##0_ ;_ &quot;₹&quot;\ * \-#,##0_ ;_ &quot;₹&quot;\ * &quot;-&quot;_ ;_ @_ "/>
    <numFmt numFmtId="165" formatCode="_ * #,##0_ ;_ * \-#,##0_ ;_ * &quot;-&quot;_ ;_ @_ "/>
    <numFmt numFmtId="166" formatCode="_ &quot;₹&quot;\ * #,##0.00_ ;_ &quot;₹&quot;\ * \-#,##0.00_ ;_ &quot;₹&quot;\ * &quot;-&quot;??_ ;_ @_ "/>
    <numFmt numFmtId="167" formatCode="_ * #,##0.00_ ;_ * \-#,##0.00_ ;_ * &quot;-&quot;??_ ;_ @_ "/>
  </numFmts>
  <fonts count="45" x14ac:knownFonts="1">
    <font>
      <sz val="11"/>
      <name val="Microsoft Sans Serif"/>
      <family val="2"/>
      <scheme val="minor"/>
    </font>
    <font>
      <sz val="8"/>
      <name val="Arial"/>
      <family val="2"/>
    </font>
    <font>
      <b/>
      <sz val="28"/>
      <color theme="3"/>
      <name val="Century Gothic"/>
      <family val="2"/>
      <scheme val="major"/>
    </font>
    <font>
      <b/>
      <sz val="28"/>
      <color theme="2"/>
      <name val="Century Gothic"/>
      <family val="2"/>
      <scheme val="major"/>
    </font>
    <font>
      <sz val="11"/>
      <name val="Arial"/>
      <family val="2"/>
    </font>
    <font>
      <sz val="11"/>
      <color theme="8" tint="-0.249977111117893"/>
      <name val="Microsoft Sans Serif"/>
      <family val="2"/>
      <scheme val="minor"/>
    </font>
    <font>
      <sz val="11"/>
      <name val="Century Gothic"/>
      <family val="2"/>
      <scheme val="major"/>
    </font>
    <font>
      <sz val="18"/>
      <color theme="3"/>
      <name val="Century Gothic"/>
      <family val="2"/>
      <scheme val="major"/>
    </font>
    <font>
      <b/>
      <sz val="15"/>
      <color theme="3"/>
      <name val="Microsoft Sans Serif"/>
      <family val="2"/>
      <scheme val="minor"/>
    </font>
    <font>
      <b/>
      <sz val="13"/>
      <color theme="3"/>
      <name val="Microsoft Sans Serif"/>
      <family val="2"/>
      <scheme val="minor"/>
    </font>
    <font>
      <b/>
      <sz val="11"/>
      <color theme="3"/>
      <name val="Microsoft Sans Serif"/>
      <family val="2"/>
      <scheme val="minor"/>
    </font>
    <font>
      <b/>
      <sz val="11"/>
      <color theme="1" tint="0.24994659260841701"/>
      <name val="Microsoft Sans Serif"/>
      <family val="2"/>
      <scheme val="minor"/>
    </font>
    <font>
      <sz val="12"/>
      <color theme="1" tint="0.24994659260841701"/>
      <name val="Century Gothic"/>
      <family val="2"/>
      <scheme val="major"/>
    </font>
    <font>
      <sz val="11"/>
      <color theme="1" tint="0.24994659260841701"/>
      <name val="Century Gothic"/>
      <family val="2"/>
      <scheme val="major"/>
    </font>
    <font>
      <sz val="14"/>
      <color theme="1" tint="0.24994659260841701"/>
      <name val="Microsoft Sans Serif"/>
      <family val="2"/>
      <scheme val="minor"/>
    </font>
    <font>
      <sz val="12"/>
      <color theme="1" tint="0.24994659260841701"/>
      <name val="Calibri"/>
      <family val="2"/>
    </font>
    <font>
      <b/>
      <sz val="11"/>
      <color theme="1" tint="0.34998626667073579"/>
      <name val="Microsoft Sans Serif"/>
      <family val="2"/>
      <scheme val="minor"/>
    </font>
    <font>
      <b/>
      <sz val="13"/>
      <color theme="1" tint="0.24994659260841701"/>
      <name val="Century Gothic"/>
      <family val="2"/>
      <scheme val="major"/>
    </font>
    <font>
      <b/>
      <sz val="13"/>
      <color theme="7"/>
      <name val="Century Gothic"/>
      <family val="2"/>
      <scheme val="major"/>
    </font>
    <font>
      <sz val="11"/>
      <color rgb="FF000000"/>
      <name val="Calibri"/>
      <family val="2"/>
    </font>
    <font>
      <sz val="8"/>
      <name val="Microsoft Sans Serif"/>
      <family val="2"/>
      <scheme val="minor"/>
    </font>
    <font>
      <sz val="8"/>
      <color theme="8" tint="-0.249977111117893"/>
      <name val="Microsoft Sans Serif"/>
      <family val="2"/>
      <scheme val="minor"/>
    </font>
    <font>
      <b/>
      <sz val="11"/>
      <color theme="1"/>
      <name val="Microsoft Sans Serif"/>
      <family val="2"/>
      <scheme val="minor"/>
    </font>
    <font>
      <b/>
      <sz val="18"/>
      <color theme="3"/>
      <name val="Century Gothic"/>
      <family val="2"/>
      <scheme val="major"/>
    </font>
    <font>
      <sz val="18"/>
      <name val="Microsoft Sans Serif"/>
      <family val="2"/>
      <scheme val="minor"/>
    </font>
    <font>
      <u/>
      <sz val="11"/>
      <color theme="10"/>
      <name val="Microsoft Sans Serif"/>
      <family val="2"/>
      <scheme val="minor"/>
    </font>
    <font>
      <b/>
      <sz val="12"/>
      <color rgb="FF000000"/>
      <name val="Calibri"/>
      <family val="2"/>
    </font>
    <font>
      <b/>
      <sz val="14"/>
      <color rgb="FF000000"/>
      <name val="Calibri"/>
      <family val="2"/>
    </font>
    <font>
      <sz val="14"/>
      <name val="Microsoft Sans Serif"/>
      <family val="2"/>
      <scheme val="minor"/>
    </font>
    <font>
      <b/>
      <sz val="8"/>
      <color theme="1" tint="0.34998626667073579"/>
      <name val="Microsoft Sans Serif"/>
      <family val="2"/>
      <scheme val="minor"/>
    </font>
    <font>
      <b/>
      <sz val="12"/>
      <name val="Microsoft Sans Serif"/>
      <family val="2"/>
      <scheme val="minor"/>
    </font>
    <font>
      <b/>
      <i/>
      <sz val="14"/>
      <color theme="8" tint="-0.249977111117893"/>
      <name val="Microsoft Sans Serif"/>
      <family val="2"/>
      <scheme val="minor"/>
    </font>
    <font>
      <sz val="11"/>
      <name val="Microsoft Sans Serif"/>
      <family val="2"/>
      <scheme val="minor"/>
    </font>
    <font>
      <sz val="8"/>
      <color theme="1" tint="0.24994659260841701"/>
      <name val="Calibri"/>
      <family val="2"/>
    </font>
    <font>
      <b/>
      <sz val="8"/>
      <color theme="7"/>
      <name val="Calibri"/>
      <family val="2"/>
    </font>
    <font>
      <b/>
      <sz val="8"/>
      <color theme="7"/>
      <name val="Century Gothic"/>
      <family val="2"/>
      <scheme val="major"/>
    </font>
    <font>
      <b/>
      <sz val="11"/>
      <name val="Microsoft Sans Serif"/>
      <family val="2"/>
      <scheme val="minor"/>
    </font>
    <font>
      <b/>
      <sz val="22"/>
      <color theme="0"/>
      <name val="Century Gothic"/>
      <family val="2"/>
      <scheme val="major"/>
    </font>
    <font>
      <b/>
      <sz val="28"/>
      <color theme="0"/>
      <name val="Century Gothic"/>
      <family val="2"/>
      <scheme val="major"/>
    </font>
    <font>
      <sz val="14"/>
      <color rgb="FF000000"/>
      <name val="Calibri"/>
      <family val="2"/>
    </font>
    <font>
      <sz val="20"/>
      <name val="Microsoft Sans Serif"/>
      <family val="2"/>
      <scheme val="minor"/>
    </font>
    <font>
      <b/>
      <sz val="20"/>
      <color theme="8" tint="-0.249977111117893"/>
      <name val="Microsoft Sans Serif"/>
      <family val="2"/>
      <scheme val="minor"/>
    </font>
    <font>
      <sz val="20"/>
      <color theme="8" tint="-0.249977111117893"/>
      <name val="Microsoft Sans Serif"/>
      <family val="2"/>
      <scheme val="minor"/>
    </font>
    <font>
      <b/>
      <sz val="15"/>
      <color theme="0"/>
      <name val="Microsoft Sans Serif"/>
      <family val="2"/>
      <scheme val="minor"/>
    </font>
    <font>
      <b/>
      <sz val="14"/>
      <color theme="3"/>
      <name val="Microsoft Sans Serif"/>
      <family val="2"/>
      <scheme val="minor"/>
    </font>
  </fonts>
  <fills count="26">
    <fill>
      <patternFill patternType="none"/>
    </fill>
    <fill>
      <patternFill patternType="gray125"/>
    </fill>
    <fill>
      <patternFill patternType="solid">
        <fgColor theme="5"/>
        <bgColor indexed="64"/>
      </patternFill>
    </fill>
    <fill>
      <patternFill patternType="solid">
        <fgColor theme="4"/>
        <bgColor indexed="64"/>
      </patternFill>
    </fill>
    <fill>
      <patternFill patternType="solid">
        <fgColor theme="6"/>
        <bgColor indexed="64"/>
      </patternFill>
    </fill>
    <fill>
      <patternFill patternType="solid">
        <fgColor rgb="FFFFFFCC"/>
      </patternFill>
    </fill>
    <fill>
      <patternFill patternType="solid">
        <fgColor theme="9" tint="0.59996337778862885"/>
        <bgColor indexed="64"/>
      </patternFill>
    </fill>
    <fill>
      <patternFill patternType="lightUp">
        <fgColor theme="7"/>
      </patternFill>
    </fill>
    <fill>
      <patternFill patternType="lightUp">
        <fgColor theme="7"/>
        <bgColor theme="7" tint="0.59996337778862885"/>
      </patternFill>
    </fill>
    <fill>
      <patternFill patternType="solid">
        <fgColor theme="7"/>
        <bgColor auto="1"/>
      </patternFill>
    </fill>
    <fill>
      <patternFill patternType="lightUp">
        <fgColor theme="7"/>
        <bgColor theme="9" tint="0.59996337778862885"/>
      </patternFill>
    </fill>
    <fill>
      <patternFill patternType="solid">
        <fgColor theme="9"/>
        <bgColor indexed="64"/>
      </patternFill>
    </fill>
    <fill>
      <patternFill patternType="solid">
        <fgColor rgb="FFFFC000"/>
        <bgColor indexed="64"/>
      </patternFill>
    </fill>
    <fill>
      <patternFill patternType="solid">
        <fgColor rgb="FFC0000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0070C0"/>
        <bgColor indexed="64"/>
      </patternFill>
    </fill>
    <fill>
      <patternFill patternType="solid">
        <fgColor theme="0" tint="-4.9989318521683403E-2"/>
        <bgColor indexed="64"/>
      </patternFill>
    </fill>
    <fill>
      <patternFill patternType="solid">
        <fgColor rgb="FFEE0000"/>
        <bgColor indexed="64"/>
      </patternFill>
    </fill>
    <fill>
      <patternFill patternType="solid">
        <fgColor rgb="FF0036A2"/>
        <bgColor indexed="64"/>
      </patternFill>
    </fill>
    <fill>
      <patternFill patternType="solid">
        <fgColor rgb="FF57A7EF"/>
        <bgColor indexed="64"/>
      </patternFill>
    </fill>
    <fill>
      <patternFill patternType="solid">
        <fgColor rgb="FFE11F72"/>
        <bgColor indexed="64"/>
      </patternFill>
    </fill>
    <fill>
      <patternFill patternType="lightUp">
        <fgColor theme="7"/>
        <bgColor rgb="FFC00000"/>
      </patternFill>
    </fill>
    <fill>
      <patternFill patternType="lightUp">
        <fgColor theme="7"/>
        <bgColor theme="9" tint="0.39997558519241921"/>
      </patternFill>
    </fill>
    <fill>
      <patternFill patternType="solid">
        <fgColor theme="4" tint="0.39997558519241921"/>
        <bgColor indexed="64"/>
      </patternFill>
    </fill>
  </fills>
  <borders count="45">
    <border>
      <left/>
      <right/>
      <top/>
      <bottom/>
      <diagonal/>
    </border>
    <border>
      <left style="thin">
        <color indexed="55"/>
      </left>
      <right style="thin">
        <color indexed="55"/>
      </right>
      <top style="thin">
        <color indexed="55"/>
      </top>
      <bottom style="thin">
        <color indexed="55"/>
      </bottom>
      <diagonal/>
    </border>
    <border>
      <left style="thin">
        <color indexed="55"/>
      </left>
      <right style="thin">
        <color indexed="55"/>
      </right>
      <top style="thin">
        <color indexed="55"/>
      </top>
      <bottom/>
      <diagonal/>
    </border>
    <border>
      <left style="thin">
        <color indexed="55"/>
      </left>
      <right/>
      <top style="thin">
        <color indexed="55"/>
      </top>
      <bottom/>
      <diagonal/>
    </border>
    <border>
      <left style="thin">
        <color indexed="55"/>
      </left>
      <right/>
      <top style="thin">
        <color indexed="55"/>
      </top>
      <bottom style="thin">
        <color indexed="55"/>
      </bottom>
      <diagonal/>
    </border>
    <border>
      <left/>
      <right style="thin">
        <color indexed="55"/>
      </right>
      <top/>
      <bottom style="thin">
        <color indexed="55"/>
      </bottom>
      <diagonal/>
    </border>
    <border>
      <left/>
      <right style="thin">
        <color indexed="55"/>
      </right>
      <top style="thin">
        <color indexed="55"/>
      </top>
      <bottom style="thin">
        <color indexed="55"/>
      </bottom>
      <diagonal/>
    </border>
    <border>
      <left style="thin">
        <color rgb="FFE8F4FC"/>
      </left>
      <right style="thin">
        <color rgb="FFE8F4FC"/>
      </right>
      <top style="thin">
        <color rgb="FFE8F4FC"/>
      </top>
      <bottom style="thin">
        <color rgb="FFE8F4FC"/>
      </bottom>
      <diagonal/>
    </border>
    <border>
      <left/>
      <right style="thin">
        <color rgb="FFE8F4FC"/>
      </right>
      <top style="thin">
        <color rgb="FFE8F4FC"/>
      </top>
      <bottom style="thin">
        <color rgb="FFE8F4FC"/>
      </bottom>
      <diagonal/>
    </border>
    <border>
      <left/>
      <right style="thin">
        <color indexed="55"/>
      </right>
      <top style="thin">
        <color indexed="55"/>
      </top>
      <bottom/>
      <diagonal/>
    </border>
    <border>
      <left style="thin">
        <color rgb="FFE8F4FC"/>
      </left>
      <right/>
      <top style="thin">
        <color rgb="FFE8F4FC"/>
      </top>
      <bottom style="thin">
        <color rgb="FFE8F4FC"/>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9" tint="-0.24994659260841701"/>
      </top>
      <bottom style="thin">
        <color theme="9" tint="-0.24994659260841701"/>
      </bottom>
      <diagonal/>
    </border>
    <border>
      <left style="thick">
        <color theme="0"/>
      </left>
      <right style="thick">
        <color theme="0"/>
      </right>
      <top style="thin">
        <color theme="0"/>
      </top>
      <bottom style="thick">
        <color theme="0"/>
      </bottom>
      <diagonal/>
    </border>
    <border>
      <left style="thick">
        <color theme="0"/>
      </left>
      <right/>
      <top/>
      <bottom/>
      <diagonal/>
    </border>
    <border>
      <left/>
      <right style="thick">
        <color theme="0"/>
      </right>
      <top/>
      <bottom/>
      <diagonal/>
    </border>
    <border>
      <left style="thick">
        <color theme="0"/>
      </left>
      <right style="thick">
        <color theme="0"/>
      </right>
      <top style="thick">
        <color theme="0"/>
      </top>
      <bottom style="thick">
        <color theme="0"/>
      </bottom>
      <diagonal/>
    </border>
    <border>
      <left/>
      <right/>
      <top/>
      <bottom style="thin">
        <color theme="7"/>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style="thin">
        <color rgb="FFE8F4FC"/>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bottom style="thin">
        <color rgb="FFE8F4FC"/>
      </bottom>
      <diagonal/>
    </border>
    <border>
      <left style="thick">
        <color theme="0"/>
      </left>
      <right/>
      <top/>
      <bottom style="thick">
        <color theme="0"/>
      </bottom>
      <diagonal/>
    </border>
    <border>
      <left/>
      <right/>
      <top/>
      <bottom style="thick">
        <color theme="0"/>
      </bottom>
      <diagonal/>
    </border>
    <border>
      <left/>
      <right style="thick">
        <color theme="0"/>
      </right>
      <top/>
      <bottom style="thick">
        <color theme="0"/>
      </bottom>
      <diagonal/>
    </border>
    <border>
      <left style="thick">
        <color theme="0"/>
      </left>
      <right/>
      <top style="thick">
        <color theme="0"/>
      </top>
      <bottom style="thick">
        <color theme="0"/>
      </bottom>
      <diagonal/>
    </border>
    <border>
      <left/>
      <right/>
      <top style="thick">
        <color theme="0"/>
      </top>
      <bottom style="thick">
        <color theme="0"/>
      </bottom>
      <diagonal/>
    </border>
    <border>
      <left/>
      <right style="thick">
        <color theme="0"/>
      </right>
      <top style="thick">
        <color theme="0"/>
      </top>
      <bottom style="thick">
        <color theme="0"/>
      </bottom>
      <diagonal/>
    </border>
    <border>
      <left style="medium">
        <color indexed="64"/>
      </left>
      <right style="medium">
        <color indexed="64"/>
      </right>
      <top style="medium">
        <color indexed="64"/>
      </top>
      <bottom style="thick">
        <color theme="4"/>
      </bottom>
      <diagonal/>
    </border>
    <border>
      <left style="medium">
        <color indexed="64"/>
      </left>
      <right style="medium">
        <color indexed="64"/>
      </right>
      <top/>
      <bottom style="medium">
        <color indexed="64"/>
      </bottom>
      <diagonal/>
    </border>
  </borders>
  <cellStyleXfs count="25">
    <xf numFmtId="0" fontId="0" fillId="0" borderId="0">
      <alignment wrapText="1"/>
    </xf>
    <xf numFmtId="167" fontId="4" fillId="0" borderId="0" applyFill="0" applyBorder="0" applyAlignment="0" applyProtection="0"/>
    <xf numFmtId="165" fontId="4" fillId="0" borderId="0" applyFill="0" applyBorder="0" applyAlignment="0" applyProtection="0"/>
    <xf numFmtId="166" fontId="4" fillId="0" borderId="0" applyFill="0" applyBorder="0" applyAlignment="0" applyProtection="0"/>
    <xf numFmtId="164" fontId="4" fillId="0" borderId="0" applyFill="0" applyBorder="0" applyAlignment="0" applyProtection="0"/>
    <xf numFmtId="9" fontId="4" fillId="0" borderId="0" applyFill="0" applyBorder="0" applyAlignment="0" applyProtection="0"/>
    <xf numFmtId="0" fontId="4" fillId="5" borderId="11" applyNumberFormat="0" applyAlignment="0" applyProtection="0"/>
    <xf numFmtId="0" fontId="7" fillId="0" borderId="0" applyNumberFormat="0" applyFill="0" applyBorder="0" applyAlignment="0" applyProtection="0"/>
    <xf numFmtId="0" fontId="8" fillId="0" borderId="12" applyNumberFormat="0" applyFill="0" applyAlignment="0" applyProtection="0"/>
    <xf numFmtId="0" fontId="9" fillId="0" borderId="13" applyNumberFormat="0" applyFill="0" applyAlignment="0" applyProtection="0"/>
    <xf numFmtId="0" fontId="10" fillId="0" borderId="14" applyNumberFormat="0" applyFill="0" applyAlignment="0" applyProtection="0"/>
    <xf numFmtId="0" fontId="10" fillId="0" borderId="0" applyNumberFormat="0" applyFill="0" applyBorder="0" applyAlignment="0" applyProtection="0"/>
    <xf numFmtId="0" fontId="11" fillId="6" borderId="15" applyNumberFormat="0" applyProtection="0">
      <alignment horizontal="left" vertical="center"/>
    </xf>
    <xf numFmtId="1" fontId="12" fillId="6" borderId="15">
      <alignment horizontal="center" vertical="center"/>
    </xf>
    <xf numFmtId="0" fontId="13" fillId="7" borderId="16" applyNumberFormat="0" applyFont="0" applyAlignment="0">
      <alignment horizontal="center"/>
    </xf>
    <xf numFmtId="0" fontId="14" fillId="0" borderId="0" applyNumberFormat="0" applyFill="0" applyBorder="0" applyProtection="0">
      <alignment horizontal="left" vertical="center"/>
    </xf>
    <xf numFmtId="0" fontId="13" fillId="8" borderId="19" applyNumberFormat="0" applyFont="0" applyAlignment="0">
      <alignment horizontal="center"/>
    </xf>
    <xf numFmtId="0" fontId="13" fillId="9" borderId="19" applyNumberFormat="0" applyFont="0" applyAlignment="0">
      <alignment horizontal="center"/>
    </xf>
    <xf numFmtId="0" fontId="13" fillId="10" borderId="19" applyNumberFormat="0" applyFont="0" applyAlignment="0">
      <alignment horizontal="center"/>
    </xf>
    <xf numFmtId="0" fontId="13" fillId="11" borderId="19" applyNumberFormat="0" applyFont="0" applyAlignment="0">
      <alignment horizontal="center"/>
    </xf>
    <xf numFmtId="0" fontId="16" fillId="0" borderId="0" applyFill="0" applyBorder="0" applyProtection="0">
      <alignment horizontal="center" wrapText="1"/>
    </xf>
    <xf numFmtId="3" fontId="16" fillId="0" borderId="20" applyFill="0" applyProtection="0">
      <alignment horizontal="center"/>
    </xf>
    <xf numFmtId="0" fontId="17" fillId="0" borderId="0" applyFill="0" applyBorder="0" applyProtection="0">
      <alignment horizontal="left" wrapText="1"/>
    </xf>
    <xf numFmtId="9" fontId="18" fillId="0" borderId="0" applyFill="0" applyBorder="0" applyProtection="0">
      <alignment horizontal="center" vertical="center"/>
    </xf>
    <xf numFmtId="0" fontId="25" fillId="0" borderId="0" applyNumberFormat="0" applyFill="0" applyBorder="0" applyAlignment="0" applyProtection="0">
      <alignment wrapText="1"/>
    </xf>
  </cellStyleXfs>
  <cellXfs count="166">
    <xf numFmtId="0" fontId="0" fillId="0" borderId="0" xfId="0">
      <alignment wrapText="1"/>
    </xf>
    <xf numFmtId="0" fontId="2" fillId="3" borderId="0" xfId="0" applyFont="1" applyFill="1" applyBorder="1" applyAlignment="1" applyProtection="1">
      <alignment vertical="center" wrapText="1"/>
    </xf>
    <xf numFmtId="0" fontId="5" fillId="0" borderId="5" xfId="0" applyFont="1" applyFill="1" applyBorder="1" applyAlignment="1" applyProtection="1">
      <alignment horizontal="center" vertical="center" wrapText="1"/>
    </xf>
    <xf numFmtId="0" fontId="6" fillId="3" borderId="0" xfId="0" applyFont="1" applyFill="1" applyAlignment="1" applyProtection="1">
      <alignment horizontal="center" wrapText="1"/>
    </xf>
    <xf numFmtId="0" fontId="6" fillId="3" borderId="0" xfId="0" applyFont="1" applyFill="1" applyProtection="1">
      <alignment wrapText="1"/>
    </xf>
    <xf numFmtId="0" fontId="0" fillId="0" borderId="0" xfId="0" applyFont="1">
      <alignment wrapText="1"/>
    </xf>
    <xf numFmtId="0" fontId="0" fillId="0" borderId="0" xfId="0" applyAlignment="1">
      <alignment horizontal="center"/>
    </xf>
    <xf numFmtId="0" fontId="0" fillId="0" borderId="0" xfId="0" applyAlignment="1">
      <alignment horizontal="center" vertical="center"/>
    </xf>
    <xf numFmtId="0" fontId="0" fillId="7" borderId="16" xfId="14" applyFont="1" applyAlignment="1">
      <alignment horizontal="center"/>
    </xf>
    <xf numFmtId="0" fontId="0" fillId="8" borderId="19" xfId="16" applyFont="1" applyAlignment="1">
      <alignment horizontal="center"/>
    </xf>
    <xf numFmtId="0" fontId="0" fillId="9" borderId="19" xfId="17" applyFont="1" applyAlignment="1">
      <alignment horizontal="center"/>
    </xf>
    <xf numFmtId="0" fontId="0" fillId="0" borderId="0" xfId="0" applyAlignment="1">
      <alignment vertical="center" wrapText="1"/>
    </xf>
    <xf numFmtId="0" fontId="17" fillId="0" borderId="0" xfId="22">
      <alignment horizontal="left" wrapText="1"/>
    </xf>
    <xf numFmtId="0" fontId="0" fillId="0" borderId="0" xfId="0" applyAlignment="1"/>
    <xf numFmtId="0" fontId="21" fillId="0" borderId="5" xfId="0" applyFont="1" applyFill="1" applyBorder="1" applyAlignment="1" applyProtection="1">
      <alignment horizontal="center" vertical="center" wrapText="1"/>
    </xf>
    <xf numFmtId="0" fontId="21" fillId="0" borderId="6"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xf>
    <xf numFmtId="0" fontId="21" fillId="0" borderId="4" xfId="0" applyFont="1" applyFill="1" applyBorder="1" applyAlignment="1" applyProtection="1">
      <alignment horizontal="center" vertical="center" wrapText="1"/>
    </xf>
    <xf numFmtId="0" fontId="21" fillId="0" borderId="9" xfId="0" applyFont="1" applyFill="1" applyBorder="1" applyAlignment="1" applyProtection="1">
      <alignment horizontal="center" vertical="center" wrapText="1"/>
    </xf>
    <xf numFmtId="0" fontId="21" fillId="0" borderId="2" xfId="0" applyFont="1" applyFill="1" applyBorder="1" applyAlignment="1" applyProtection="1">
      <alignment horizontal="center" vertical="center" wrapText="1"/>
    </xf>
    <xf numFmtId="0" fontId="21" fillId="0" borderId="3" xfId="0" applyFont="1" applyFill="1" applyBorder="1" applyAlignment="1" applyProtection="1">
      <alignment horizontal="center" vertical="center" wrapText="1"/>
    </xf>
    <xf numFmtId="0" fontId="19" fillId="0" borderId="23" xfId="0" applyFont="1" applyBorder="1" applyAlignment="1">
      <alignment horizontal="left" vertical="center" wrapText="1"/>
    </xf>
    <xf numFmtId="0" fontId="19" fillId="0" borderId="23" xfId="0" applyFont="1" applyFill="1" applyBorder="1" applyAlignment="1">
      <alignment horizontal="left" vertical="center" wrapText="1"/>
    </xf>
    <xf numFmtId="14" fontId="19" fillId="0" borderId="23" xfId="0" applyNumberFormat="1" applyFont="1" applyBorder="1" applyAlignment="1">
      <alignment horizontal="left" vertical="center" wrapText="1"/>
    </xf>
    <xf numFmtId="0" fontId="22" fillId="0" borderId="0" xfId="0" applyFont="1" applyAlignment="1"/>
    <xf numFmtId="0" fontId="0" fillId="0" borderId="29" xfId="0" applyBorder="1" applyAlignment="1"/>
    <xf numFmtId="16" fontId="0" fillId="0" borderId="22" xfId="0" applyNumberFormat="1" applyBorder="1" applyAlignment="1"/>
    <xf numFmtId="16" fontId="0" fillId="0" borderId="24" xfId="0" applyNumberFormat="1" applyBorder="1" applyAlignment="1"/>
    <xf numFmtId="0" fontId="0" fillId="0" borderId="25" xfId="0" applyBorder="1" applyAlignment="1"/>
    <xf numFmtId="16" fontId="0" fillId="0" borderId="26" xfId="0" applyNumberFormat="1" applyBorder="1" applyAlignment="1"/>
    <xf numFmtId="16" fontId="0" fillId="0" borderId="0" xfId="0" applyNumberFormat="1" applyAlignment="1"/>
    <xf numFmtId="0" fontId="0" fillId="15" borderId="0" xfId="0" applyFill="1" applyAlignment="1"/>
    <xf numFmtId="16" fontId="0" fillId="16" borderId="24" xfId="0" applyNumberFormat="1" applyFill="1" applyBorder="1" applyAlignment="1"/>
    <xf numFmtId="0" fontId="0" fillId="15" borderId="25" xfId="0" applyFill="1" applyBorder="1" applyAlignment="1"/>
    <xf numFmtId="16" fontId="0" fillId="16" borderId="26" xfId="0" applyNumberFormat="1" applyFill="1" applyBorder="1" applyAlignment="1"/>
    <xf numFmtId="0" fontId="0" fillId="0" borderId="29" xfId="0" applyBorder="1" applyAlignment="1">
      <alignment vertical="center"/>
    </xf>
    <xf numFmtId="16" fontId="0" fillId="0" borderId="22" xfId="0" applyNumberFormat="1" applyBorder="1" applyAlignment="1">
      <alignment vertical="center"/>
    </xf>
    <xf numFmtId="0" fontId="0" fillId="0" borderId="0" xfId="0" applyAlignment="1">
      <alignment vertical="center"/>
    </xf>
    <xf numFmtId="16" fontId="0" fillId="0" borderId="24" xfId="0" applyNumberFormat="1" applyBorder="1" applyAlignment="1">
      <alignment vertical="center"/>
    </xf>
    <xf numFmtId="0" fontId="0" fillId="15" borderId="0" xfId="0" applyFill="1" applyAlignment="1">
      <alignment vertical="center"/>
    </xf>
    <xf numFmtId="16" fontId="0" fillId="15" borderId="24" xfId="0" applyNumberFormat="1" applyFill="1" applyBorder="1" applyAlignment="1">
      <alignment vertical="center"/>
    </xf>
    <xf numFmtId="0" fontId="0" fillId="0" borderId="25" xfId="0" applyBorder="1" applyAlignment="1">
      <alignment vertical="center"/>
    </xf>
    <xf numFmtId="16" fontId="0" fillId="0" borderId="26" xfId="0" applyNumberFormat="1" applyBorder="1" applyAlignment="1">
      <alignment vertical="center"/>
    </xf>
    <xf numFmtId="0" fontId="24" fillId="0" borderId="0" xfId="0" applyFont="1">
      <alignment wrapText="1"/>
    </xf>
    <xf numFmtId="0" fontId="26" fillId="12" borderId="21" xfId="0" applyFont="1" applyFill="1" applyBorder="1" applyAlignment="1">
      <alignment horizontal="left" vertical="center" wrapText="1"/>
    </xf>
    <xf numFmtId="0" fontId="27" fillId="12" borderId="21" xfId="0" applyFont="1" applyFill="1" applyBorder="1" applyAlignment="1">
      <alignment horizontal="left" vertical="center" wrapText="1"/>
    </xf>
    <xf numFmtId="3" fontId="29" fillId="0" borderId="20" xfId="21" applyFont="1">
      <alignment horizontal="center"/>
    </xf>
    <xf numFmtId="0" fontId="0" fillId="0" borderId="23" xfId="0" applyBorder="1" applyAlignment="1">
      <alignment horizontal="left" vertical="center" wrapText="1"/>
    </xf>
    <xf numFmtId="0" fontId="25" fillId="0" borderId="23" xfId="24" applyBorder="1" applyAlignment="1">
      <alignment horizontal="left" vertical="center" wrapText="1"/>
    </xf>
    <xf numFmtId="0" fontId="0" fillId="0" borderId="23" xfId="0" applyFill="1" applyBorder="1" applyAlignment="1">
      <alignment horizontal="left" vertical="center" wrapText="1"/>
    </xf>
    <xf numFmtId="14" fontId="0" fillId="0" borderId="23" xfId="0" applyNumberFormat="1" applyBorder="1" applyAlignment="1">
      <alignment horizontal="left" vertical="center" wrapText="1"/>
    </xf>
    <xf numFmtId="0" fontId="0" fillId="0" borderId="30" xfId="0" applyBorder="1" applyAlignment="1">
      <alignment horizontal="left" vertical="center" wrapText="1"/>
    </xf>
    <xf numFmtId="0" fontId="0" fillId="0" borderId="24" xfId="0" applyBorder="1" applyAlignment="1">
      <alignment horizontal="left" vertical="center" wrapText="1"/>
    </xf>
    <xf numFmtId="0" fontId="19" fillId="18" borderId="23" xfId="0" applyFont="1" applyFill="1" applyBorder="1" applyAlignment="1">
      <alignment horizontal="left" vertical="center" wrapText="1"/>
    </xf>
    <xf numFmtId="0" fontId="0" fillId="18" borderId="23" xfId="0" applyFill="1" applyBorder="1" applyAlignment="1">
      <alignment horizontal="left" vertical="center" wrapText="1"/>
    </xf>
    <xf numFmtId="14" fontId="0" fillId="18" borderId="23" xfId="0" applyNumberFormat="1" applyFill="1" applyBorder="1" applyAlignment="1">
      <alignment horizontal="left" vertical="center" wrapText="1"/>
    </xf>
    <xf numFmtId="0" fontId="0" fillId="18" borderId="30" xfId="0" applyFill="1" applyBorder="1" applyAlignment="1">
      <alignment horizontal="left" vertical="center" wrapText="1"/>
    </xf>
    <xf numFmtId="0" fontId="0" fillId="18" borderId="24" xfId="0" applyFill="1" applyBorder="1" applyAlignment="1">
      <alignment horizontal="left" vertical="center" wrapText="1"/>
    </xf>
    <xf numFmtId="0" fontId="0" fillId="18" borderId="0" xfId="0" applyFill="1" applyAlignment="1">
      <alignment vertical="center" wrapText="1"/>
    </xf>
    <xf numFmtId="0" fontId="30" fillId="18" borderId="23" xfId="0" applyFont="1" applyFill="1" applyBorder="1" applyAlignment="1">
      <alignment horizontal="left" vertical="center" wrapText="1"/>
    </xf>
    <xf numFmtId="0" fontId="26" fillId="18" borderId="23" xfId="0" applyFont="1" applyFill="1" applyBorder="1" applyAlignment="1">
      <alignment horizontal="left" vertical="center" wrapText="1"/>
    </xf>
    <xf numFmtId="0" fontId="26" fillId="0" borderId="23" xfId="0" applyFont="1" applyFill="1" applyBorder="1" applyAlignment="1">
      <alignment horizontal="left" vertical="center" wrapText="1"/>
    </xf>
    <xf numFmtId="0" fontId="30" fillId="0" borderId="23" xfId="0" applyFont="1" applyFill="1" applyBorder="1" applyAlignment="1">
      <alignment horizontal="left" vertical="center" wrapText="1"/>
    </xf>
    <xf numFmtId="17" fontId="0" fillId="0" borderId="23" xfId="0" applyNumberFormat="1" applyFill="1" applyBorder="1" applyAlignment="1">
      <alignment horizontal="left" vertical="center" wrapText="1"/>
    </xf>
    <xf numFmtId="0" fontId="27" fillId="12" borderId="28" xfId="0" applyFont="1" applyFill="1" applyBorder="1" applyAlignment="1">
      <alignment horizontal="left" vertical="center" wrapText="1"/>
    </xf>
    <xf numFmtId="0" fontId="27" fillId="12" borderId="22" xfId="0" applyFont="1" applyFill="1" applyBorder="1" applyAlignment="1">
      <alignment horizontal="left" vertical="center" wrapText="1"/>
    </xf>
    <xf numFmtId="0" fontId="28" fillId="0" borderId="0" xfId="0" applyFont="1" applyAlignment="1">
      <alignment horizontal="left" vertical="center" wrapText="1"/>
    </xf>
    <xf numFmtId="14" fontId="19" fillId="18" borderId="23" xfId="0" applyNumberFormat="1" applyFont="1" applyFill="1" applyBorder="1" applyAlignment="1">
      <alignment horizontal="left" vertical="center" wrapText="1"/>
    </xf>
    <xf numFmtId="0" fontId="19" fillId="18" borderId="30" xfId="0" applyFont="1" applyFill="1" applyBorder="1" applyAlignment="1">
      <alignment horizontal="left" vertical="center" wrapText="1"/>
    </xf>
    <xf numFmtId="0" fontId="19" fillId="18" borderId="24" xfId="0" applyFont="1" applyFill="1" applyBorder="1" applyAlignment="1">
      <alignment horizontal="left" vertical="center" wrapText="1"/>
    </xf>
    <xf numFmtId="0" fontId="19" fillId="0" borderId="30" xfId="0" applyFont="1" applyBorder="1" applyAlignment="1">
      <alignment horizontal="left" vertical="center" wrapText="1"/>
    </xf>
    <xf numFmtId="0" fontId="19" fillId="0" borderId="24" xfId="0" applyFont="1" applyBorder="1" applyAlignment="1">
      <alignment horizontal="left" vertical="center" wrapText="1"/>
    </xf>
    <xf numFmtId="14" fontId="19" fillId="0" borderId="23" xfId="0" applyNumberFormat="1" applyFont="1" applyFill="1" applyBorder="1" applyAlignment="1">
      <alignment horizontal="left" vertical="center" wrapText="1"/>
    </xf>
    <xf numFmtId="0" fontId="19" fillId="0" borderId="30" xfId="0" applyFont="1" applyFill="1" applyBorder="1" applyAlignment="1">
      <alignment horizontal="left" vertical="center" wrapText="1"/>
    </xf>
    <xf numFmtId="0" fontId="19" fillId="0" borderId="24" xfId="0" applyFont="1" applyFill="1" applyBorder="1" applyAlignment="1">
      <alignment horizontal="left" vertical="center" wrapText="1"/>
    </xf>
    <xf numFmtId="0" fontId="0" fillId="0" borderId="0" xfId="0" applyFill="1" applyAlignment="1">
      <alignment vertical="center" wrapText="1"/>
    </xf>
    <xf numFmtId="14" fontId="0" fillId="0" borderId="23" xfId="0" applyNumberFormat="1" applyFill="1" applyBorder="1" applyAlignment="1">
      <alignment horizontal="left" vertical="center" wrapText="1"/>
    </xf>
    <xf numFmtId="0" fontId="0" fillId="0" borderId="24" xfId="0" applyFill="1" applyBorder="1" applyAlignment="1">
      <alignment horizontal="left" vertical="center" wrapText="1"/>
    </xf>
    <xf numFmtId="0" fontId="25" fillId="18" borderId="24" xfId="24" applyFill="1" applyBorder="1" applyAlignment="1">
      <alignment horizontal="left" vertical="center" wrapText="1"/>
    </xf>
    <xf numFmtId="0" fontId="25" fillId="18" borderId="23" xfId="24" applyFill="1" applyBorder="1" applyAlignment="1">
      <alignment horizontal="left" vertical="center" wrapText="1"/>
    </xf>
    <xf numFmtId="0" fontId="6" fillId="20" borderId="0" xfId="0" applyFont="1" applyFill="1" applyAlignment="1" applyProtection="1">
      <alignment horizontal="center" wrapText="1"/>
    </xf>
    <xf numFmtId="0" fontId="6" fillId="19" borderId="0" xfId="0" applyFont="1" applyFill="1" applyAlignment="1" applyProtection="1">
      <alignment horizontal="center" wrapText="1"/>
    </xf>
    <xf numFmtId="0" fontId="6" fillId="22" borderId="0" xfId="0" applyFont="1" applyFill="1" applyAlignment="1" applyProtection="1">
      <alignment horizontal="center" wrapText="1"/>
    </xf>
    <xf numFmtId="0" fontId="6" fillId="21" borderId="0" xfId="0" applyFont="1" applyFill="1" applyAlignment="1" applyProtection="1">
      <alignment horizontal="center" wrapText="1"/>
    </xf>
    <xf numFmtId="0" fontId="31" fillId="0" borderId="5" xfId="0" applyFont="1" applyFill="1" applyBorder="1" applyAlignment="1" applyProtection="1">
      <alignment horizontal="center" vertical="center" wrapText="1"/>
    </xf>
    <xf numFmtId="0" fontId="0" fillId="0" borderId="30" xfId="0" applyFill="1" applyBorder="1" applyAlignment="1">
      <alignment horizontal="left" vertical="center" wrapText="1"/>
    </xf>
    <xf numFmtId="0" fontId="33" fillId="0" borderId="0" xfId="0" applyFont="1" applyAlignment="1">
      <alignment horizontal="center" vertical="center" wrapText="1"/>
    </xf>
    <xf numFmtId="0" fontId="20" fillId="0" borderId="0" xfId="0" applyFont="1" applyAlignment="1">
      <alignment horizontal="center"/>
    </xf>
    <xf numFmtId="9" fontId="35" fillId="0" borderId="0" xfId="23" applyFont="1">
      <alignment horizontal="center" vertical="center"/>
    </xf>
    <xf numFmtId="0" fontId="0" fillId="23" borderId="19" xfId="18" applyFont="1" applyFill="1" applyAlignment="1">
      <alignment horizontal="center"/>
    </xf>
    <xf numFmtId="0" fontId="15" fillId="0" borderId="17" xfId="15" applyFont="1" applyBorder="1" applyAlignment="1">
      <alignment vertical="center"/>
    </xf>
    <xf numFmtId="0" fontId="15" fillId="0" borderId="0" xfId="15" applyFont="1" applyBorder="1" applyAlignment="1">
      <alignment vertical="center"/>
    </xf>
    <xf numFmtId="0" fontId="15" fillId="0" borderId="18" xfId="15" applyFont="1" applyBorder="1" applyAlignment="1">
      <alignment vertical="center"/>
    </xf>
    <xf numFmtId="0" fontId="36" fillId="4" borderId="0" xfId="0" applyFont="1" applyFill="1" applyAlignment="1">
      <alignment horizontal="center" vertical="center" wrapText="1"/>
    </xf>
    <xf numFmtId="0" fontId="34" fillId="0" borderId="0" xfId="23" applyNumberFormat="1" applyFont="1" applyAlignment="1">
      <alignment horizontal="center" vertical="center" wrapText="1"/>
    </xf>
    <xf numFmtId="0" fontId="0" fillId="24" borderId="19" xfId="18" applyFont="1" applyFill="1" applyAlignment="1">
      <alignment horizontal="center"/>
    </xf>
    <xf numFmtId="0" fontId="0" fillId="24" borderId="16" xfId="14" applyFont="1" applyFill="1" applyAlignment="1">
      <alignment horizontal="center"/>
    </xf>
    <xf numFmtId="0" fontId="32" fillId="8" borderId="19" xfId="16" applyFont="1" applyAlignment="1">
      <alignment horizontal="center"/>
    </xf>
    <xf numFmtId="0" fontId="32" fillId="9" borderId="19" xfId="17" applyFont="1" applyAlignment="1">
      <alignment horizontal="center"/>
    </xf>
    <xf numFmtId="0" fontId="32" fillId="23" borderId="19" xfId="18" applyFont="1" applyFill="1" applyAlignment="1">
      <alignment horizontal="center"/>
    </xf>
    <xf numFmtId="0" fontId="9" fillId="0" borderId="32" xfId="9" applyBorder="1" applyAlignment="1">
      <alignment horizontal="center" vertical="center"/>
    </xf>
    <xf numFmtId="0" fontId="10" fillId="0" borderId="33" xfId="10" applyBorder="1" applyAlignment="1">
      <alignment horizontal="center" vertical="center" wrapText="1"/>
    </xf>
    <xf numFmtId="0" fontId="10" fillId="0" borderId="34" xfId="10" applyBorder="1" applyAlignment="1">
      <alignment horizontal="center" vertical="center" wrapText="1"/>
    </xf>
    <xf numFmtId="0" fontId="8" fillId="3" borderId="12" xfId="8" applyFill="1" applyAlignment="1">
      <alignment horizontal="center"/>
    </xf>
    <xf numFmtId="0" fontId="0" fillId="3" borderId="0" xfId="0" applyFill="1" applyAlignment="1">
      <alignment horizontal="center"/>
    </xf>
    <xf numFmtId="0" fontId="0" fillId="3" borderId="0" xfId="0" applyFill="1" applyAlignment="1">
      <alignment horizontal="center" vertical="center"/>
    </xf>
    <xf numFmtId="0" fontId="0" fillId="3" borderId="0" xfId="0" applyFill="1" applyAlignment="1">
      <alignment vertical="center" wrapText="1"/>
    </xf>
    <xf numFmtId="0" fontId="20" fillId="3" borderId="0" xfId="0" applyFont="1" applyFill="1" applyAlignment="1">
      <alignment horizontal="center" vertical="center"/>
    </xf>
    <xf numFmtId="0" fontId="10" fillId="3" borderId="0" xfId="10" applyFill="1" applyBorder="1" applyAlignment="1">
      <alignment vertical="center" wrapText="1"/>
    </xf>
    <xf numFmtId="0" fontId="10" fillId="3" borderId="0" xfId="11" applyFill="1" applyAlignment="1">
      <alignment horizontal="left"/>
    </xf>
    <xf numFmtId="0" fontId="16" fillId="3" borderId="0" xfId="20" applyFill="1">
      <alignment horizontal="center" wrapText="1"/>
    </xf>
    <xf numFmtId="0" fontId="0" fillId="3" borderId="0" xfId="0" applyFill="1" applyAlignment="1">
      <alignment horizontal="center" wrapText="1"/>
    </xf>
    <xf numFmtId="0" fontId="8" fillId="3" borderId="0" xfId="8" applyFill="1" applyBorder="1" applyAlignment="1">
      <alignment horizontal="center"/>
    </xf>
    <xf numFmtId="0" fontId="39" fillId="0" borderId="23" xfId="0" applyFont="1" applyFill="1" applyBorder="1" applyAlignment="1">
      <alignment horizontal="left" vertical="center" wrapText="1"/>
    </xf>
    <xf numFmtId="0" fontId="40" fillId="0" borderId="0" xfId="0" applyFont="1">
      <alignment wrapText="1"/>
    </xf>
    <xf numFmtId="0" fontId="41" fillId="4" borderId="8" xfId="0" applyFont="1" applyFill="1" applyBorder="1" applyAlignment="1" applyProtection="1">
      <alignment horizontal="center" vertical="center" wrapText="1"/>
    </xf>
    <xf numFmtId="0" fontId="42" fillId="4" borderId="8" xfId="0" applyFont="1" applyFill="1" applyBorder="1" applyAlignment="1" applyProtection="1">
      <alignment horizontal="center" vertical="center" wrapText="1"/>
    </xf>
    <xf numFmtId="0" fontId="42" fillId="4" borderId="7" xfId="0" applyFont="1" applyFill="1" applyBorder="1" applyAlignment="1" applyProtection="1">
      <alignment horizontal="center" vertical="center" wrapText="1"/>
    </xf>
    <xf numFmtId="0" fontId="42" fillId="4" borderId="10" xfId="0" applyFont="1" applyFill="1" applyBorder="1" applyAlignment="1" applyProtection="1">
      <alignment horizontal="center" vertical="center" wrapText="1"/>
    </xf>
    <xf numFmtId="0" fontId="41" fillId="2" borderId="8" xfId="0" applyFont="1" applyFill="1" applyBorder="1" applyAlignment="1" applyProtection="1">
      <alignment horizontal="center" vertical="center" wrapText="1"/>
    </xf>
    <xf numFmtId="0" fontId="42" fillId="2" borderId="8" xfId="0" applyFont="1" applyFill="1" applyBorder="1" applyAlignment="1" applyProtection="1">
      <alignment horizontal="center" vertical="center" wrapText="1"/>
    </xf>
    <xf numFmtId="0" fontId="42" fillId="2" borderId="7" xfId="0" applyFont="1" applyFill="1" applyBorder="1" applyAlignment="1" applyProtection="1">
      <alignment horizontal="center" vertical="center" wrapText="1"/>
    </xf>
    <xf numFmtId="0" fontId="42" fillId="2" borderId="10" xfId="0" applyFont="1" applyFill="1" applyBorder="1" applyAlignment="1" applyProtection="1">
      <alignment horizontal="center" vertical="center" wrapText="1"/>
    </xf>
    <xf numFmtId="14" fontId="29" fillId="0" borderId="20" xfId="21" applyNumberFormat="1" applyFont="1" applyAlignment="1">
      <alignment horizontal="center" textRotation="90"/>
    </xf>
    <xf numFmtId="0" fontId="43" fillId="3" borderId="43" xfId="8" applyFont="1" applyFill="1" applyBorder="1" applyAlignment="1">
      <alignment horizontal="center" vertical="center"/>
    </xf>
    <xf numFmtId="14" fontId="44" fillId="25" borderId="44" xfId="10" applyNumberFormat="1" applyFont="1" applyFill="1" applyBorder="1" applyAlignment="1">
      <alignment horizontal="center" vertical="center" wrapText="1"/>
    </xf>
    <xf numFmtId="0" fontId="22" fillId="0" borderId="28" xfId="0" applyFont="1" applyBorder="1" applyAlignment="1">
      <alignment horizontal="center" vertical="center"/>
    </xf>
    <xf numFmtId="0" fontId="22" fillId="0" borderId="30" xfId="0" applyFont="1" applyBorder="1" applyAlignment="1">
      <alignment horizontal="center" vertical="center"/>
    </xf>
    <xf numFmtId="0" fontId="22" fillId="0" borderId="31" xfId="0" applyFont="1" applyBorder="1" applyAlignment="1">
      <alignment horizontal="center" vertical="center"/>
    </xf>
    <xf numFmtId="0" fontId="0" fillId="17" borderId="28" xfId="0" applyFill="1" applyBorder="1" applyAlignment="1">
      <alignment horizontal="center" vertical="center"/>
    </xf>
    <xf numFmtId="0" fontId="0" fillId="17" borderId="30" xfId="0" applyFill="1" applyBorder="1" applyAlignment="1">
      <alignment horizontal="center" vertical="center"/>
    </xf>
    <xf numFmtId="0" fontId="0" fillId="17" borderId="31" xfId="0" applyFill="1" applyBorder="1" applyAlignment="1">
      <alignment horizontal="center" vertical="center"/>
    </xf>
    <xf numFmtId="0" fontId="23" fillId="3" borderId="27" xfId="0" applyFont="1" applyFill="1" applyBorder="1" applyAlignment="1" applyProtection="1">
      <alignment horizontal="center" vertical="center" wrapText="1"/>
    </xf>
    <xf numFmtId="0" fontId="23" fillId="3" borderId="0" xfId="0" applyFont="1" applyFill="1" applyBorder="1" applyAlignment="1" applyProtection="1">
      <alignment horizontal="center" vertical="center" wrapText="1"/>
    </xf>
    <xf numFmtId="0" fontId="22" fillId="13" borderId="28" xfId="0" applyFont="1" applyFill="1" applyBorder="1" applyAlignment="1">
      <alignment horizontal="center" vertical="center"/>
    </xf>
    <xf numFmtId="0" fontId="22" fillId="13" borderId="30" xfId="0" applyFont="1" applyFill="1" applyBorder="1" applyAlignment="1">
      <alignment horizontal="center" vertical="center"/>
    </xf>
    <xf numFmtId="0" fontId="22" fillId="13" borderId="31" xfId="0" applyFont="1" applyFill="1" applyBorder="1" applyAlignment="1">
      <alignment horizontal="center" vertical="center"/>
    </xf>
    <xf numFmtId="0" fontId="22" fillId="14" borderId="28" xfId="0" applyFont="1" applyFill="1" applyBorder="1" applyAlignment="1">
      <alignment horizontal="center" vertical="center"/>
    </xf>
    <xf numFmtId="0" fontId="22" fillId="14" borderId="30" xfId="0" applyFont="1" applyFill="1" applyBorder="1" applyAlignment="1">
      <alignment horizontal="center" vertical="center"/>
    </xf>
    <xf numFmtId="0" fontId="22" fillId="14" borderId="31" xfId="0" applyFont="1" applyFill="1" applyBorder="1" applyAlignment="1">
      <alignment horizontal="center" vertical="center"/>
    </xf>
    <xf numFmtId="0" fontId="3" fillId="3" borderId="0" xfId="0" applyFont="1" applyFill="1" applyAlignment="1" applyProtection="1">
      <alignment horizontal="left" vertical="center"/>
    </xf>
    <xf numFmtId="0" fontId="3" fillId="3" borderId="36" xfId="0" applyFont="1" applyFill="1" applyBorder="1" applyAlignment="1" applyProtection="1">
      <alignment horizontal="left" vertical="center"/>
    </xf>
    <xf numFmtId="0" fontId="10" fillId="3" borderId="0" xfId="11" applyFill="1" applyAlignment="1">
      <alignment horizontal="center"/>
    </xf>
    <xf numFmtId="0" fontId="10" fillId="4" borderId="0" xfId="11" applyFill="1" applyAlignment="1">
      <alignment horizontal="center"/>
    </xf>
    <xf numFmtId="0" fontId="36" fillId="4" borderId="0" xfId="0" applyFont="1" applyFill="1" applyAlignment="1">
      <alignment horizontal="center" vertical="center" wrapText="1"/>
    </xf>
    <xf numFmtId="0" fontId="15" fillId="0" borderId="17" xfId="15" applyFont="1" applyBorder="1" applyAlignment="1">
      <alignment horizontal="left" vertical="center"/>
    </xf>
    <xf numFmtId="0" fontId="15" fillId="0" borderId="0" xfId="15" applyFont="1" applyBorder="1" applyAlignment="1">
      <alignment horizontal="left" vertical="center"/>
    </xf>
    <xf numFmtId="0" fontId="15" fillId="0" borderId="18" xfId="15" applyFont="1" applyBorder="1" applyAlignment="1">
      <alignment horizontal="left" vertical="center"/>
    </xf>
    <xf numFmtId="0" fontId="15" fillId="0" borderId="17" xfId="15" applyFont="1" applyBorder="1" applyAlignment="1">
      <alignment horizontal="center" vertical="center" wrapText="1"/>
    </xf>
    <xf numFmtId="0" fontId="15" fillId="0" borderId="0" xfId="15" applyFont="1" applyBorder="1" applyAlignment="1">
      <alignment horizontal="center" vertical="center" wrapText="1"/>
    </xf>
    <xf numFmtId="0" fontId="36" fillId="3" borderId="0" xfId="0" applyFont="1" applyFill="1" applyAlignment="1">
      <alignment horizontal="center" vertical="center" wrapText="1"/>
    </xf>
    <xf numFmtId="0" fontId="38" fillId="3" borderId="0" xfId="7" applyFont="1" applyFill="1" applyAlignment="1">
      <alignment horizontal="left" vertical="center"/>
    </xf>
    <xf numFmtId="0" fontId="37" fillId="3" borderId="0" xfId="7" applyFont="1" applyFill="1" applyAlignment="1">
      <alignment horizontal="left" vertical="center"/>
    </xf>
    <xf numFmtId="0" fontId="37" fillId="3" borderId="35" xfId="7" applyFont="1" applyFill="1" applyBorder="1" applyAlignment="1">
      <alignment horizontal="left" vertical="center"/>
    </xf>
    <xf numFmtId="0" fontId="15" fillId="0" borderId="17" xfId="15" applyFont="1" applyBorder="1" applyAlignment="1">
      <alignment horizontal="center" vertical="center"/>
    </xf>
    <xf numFmtId="0" fontId="15" fillId="0" borderId="0" xfId="15" applyFont="1" applyBorder="1" applyAlignment="1">
      <alignment horizontal="center" vertical="center"/>
    </xf>
    <xf numFmtId="0" fontId="0" fillId="7" borderId="17" xfId="14" applyFont="1" applyBorder="1" applyAlignment="1">
      <alignment horizontal="center" vertical="center"/>
    </xf>
    <xf numFmtId="0" fontId="0" fillId="7" borderId="0" xfId="14" applyFont="1" applyBorder="1" applyAlignment="1">
      <alignment horizontal="center" vertical="center"/>
    </xf>
    <xf numFmtId="0" fontId="0" fillId="7" borderId="18" xfId="14" applyFont="1" applyBorder="1" applyAlignment="1">
      <alignment horizontal="center" vertical="center"/>
    </xf>
    <xf numFmtId="0" fontId="0" fillId="7" borderId="40" xfId="14" applyFont="1" applyBorder="1" applyAlignment="1">
      <alignment horizontal="center" vertical="center"/>
    </xf>
    <xf numFmtId="0" fontId="0" fillId="7" borderId="41" xfId="14" applyFont="1" applyBorder="1" applyAlignment="1">
      <alignment horizontal="center" vertical="center"/>
    </xf>
    <xf numFmtId="0" fontId="0" fillId="7" borderId="42" xfId="14" applyFont="1" applyBorder="1" applyAlignment="1">
      <alignment horizontal="center" vertical="center"/>
    </xf>
    <xf numFmtId="0" fontId="0" fillId="7" borderId="37" xfId="14" applyFont="1" applyBorder="1" applyAlignment="1">
      <alignment horizontal="center" vertical="center"/>
    </xf>
    <xf numFmtId="0" fontId="0" fillId="7" borderId="38" xfId="14" applyFont="1" applyBorder="1" applyAlignment="1">
      <alignment horizontal="center" vertical="center"/>
    </xf>
    <xf numFmtId="0" fontId="0" fillId="7" borderId="39" xfId="14" applyFont="1" applyBorder="1" applyAlignment="1">
      <alignment horizontal="center" vertical="center"/>
    </xf>
    <xf numFmtId="14" fontId="33" fillId="0" borderId="0" xfId="0" applyNumberFormat="1" applyFont="1" applyAlignment="1">
      <alignment horizontal="center" vertical="center" wrapText="1"/>
    </xf>
  </cellXfs>
  <cellStyles count="25">
    <cellStyle name="% achevé" xfId="17"/>
    <cellStyle name="Activité" xfId="22"/>
    <cellStyle name="Commentaire" xfId="6" builtinId="10" customBuiltin="1"/>
    <cellStyle name="Contrôle de mise en évidence de la période" xfId="12"/>
    <cellStyle name="En-têtes de période" xfId="21"/>
    <cellStyle name="En-têtes de projet" xfId="20"/>
    <cellStyle name="Étiquette" xfId="15"/>
    <cellStyle name="Légende de ce qui a été accompli" xfId="16"/>
    <cellStyle name="Légende de ce qui a été accompli (au-delà du plan)" xfId="18"/>
    <cellStyle name="Légende du % accompli (au-delà du plan)" xfId="19"/>
    <cellStyle name="Légende du plan" xfId="14"/>
    <cellStyle name="Lien hypertexte" xfId="24" builtinId="8"/>
    <cellStyle name="Milliers" xfId="1" builtinId="3" customBuiltin="1"/>
    <cellStyle name="Milliers [0]" xfId="2" builtinId="6" customBuiltin="1"/>
    <cellStyle name="Monétaire" xfId="3" builtinId="4" customBuiltin="1"/>
    <cellStyle name="Monétaire [0]" xfId="4" builtinId="7" customBuiltin="1"/>
    <cellStyle name="Normal" xfId="0" builtinId="0" customBuiltin="1"/>
    <cellStyle name="Pourcentage" xfId="5" builtinId="5" customBuiltin="1"/>
    <cellStyle name="Pourcentage accompli" xfId="23"/>
    <cellStyle name="Titre" xfId="7" builtinId="15"/>
    <cellStyle name="Titre 1" xfId="8" builtinId="16"/>
    <cellStyle name="Titre 2" xfId="9" builtinId="17"/>
    <cellStyle name="Titre 3" xfId="10" builtinId="18"/>
    <cellStyle name="Titre 4" xfId="11" builtinId="19"/>
    <cellStyle name="Valeur de la période" xfId="13"/>
  </cellStyles>
  <dxfs count="100">
    <dxf>
      <font>
        <color rgb="FF9C0006"/>
      </font>
      <fill>
        <patternFill>
          <fgColor rgb="FFFFC000"/>
          <bgColor rgb="FFFFC000"/>
        </patternFill>
      </fill>
    </dxf>
    <dxf>
      <fill>
        <patternFill>
          <bgColor theme="0"/>
        </patternFill>
      </fill>
      <border>
        <bottom style="thin">
          <color theme="0"/>
        </bottom>
        <vertical/>
        <horizontal/>
      </border>
    </dxf>
    <dxf>
      <fill>
        <patternFill>
          <bgColor theme="0" tint="-4.9989318521683403E-2"/>
        </patternFill>
      </fill>
      <border>
        <bottom style="thin">
          <color theme="0"/>
        </bottom>
        <vertical/>
        <horizontal/>
      </border>
    </dxf>
    <dxf>
      <fill>
        <patternFill>
          <bgColor theme="9" tint="0.59996337778862885"/>
        </patternFill>
      </fill>
      <border>
        <left style="thin">
          <color theme="9" tint="-0.24994659260841701"/>
        </left>
        <right style="thin">
          <color theme="9" tint="-0.24994659260841701"/>
        </right>
        <bottom style="thin">
          <color theme="9" tint="0.59996337778862885"/>
        </bottom>
        <vertical/>
        <horizontal/>
      </border>
    </dxf>
    <dxf>
      <fill>
        <patternFill patternType="lightUp">
          <fgColor theme="7"/>
          <bgColor auto="1"/>
        </patternFill>
      </fill>
      <border>
        <bottom style="thin">
          <color theme="0"/>
        </bottom>
      </border>
    </dxf>
    <dxf>
      <fill>
        <patternFill patternType="lightUp">
          <fgColor theme="7"/>
          <bgColor theme="9" tint="0.59996337778862885"/>
        </patternFill>
      </fill>
      <border>
        <bottom style="thin">
          <color theme="0"/>
        </bottom>
      </border>
    </dxf>
    <dxf>
      <fill>
        <patternFill patternType="lightUp">
          <fgColor theme="7"/>
          <bgColor theme="7" tint="0.59996337778862885"/>
        </patternFill>
      </fill>
      <border>
        <bottom style="thin">
          <color theme="0"/>
        </bottom>
      </border>
    </dxf>
    <dxf>
      <fill>
        <patternFill patternType="solid">
          <fgColor auto="1"/>
          <bgColor theme="9"/>
        </patternFill>
      </fill>
      <border>
        <bottom style="thin">
          <color theme="0"/>
        </bottom>
      </border>
    </dxf>
    <dxf>
      <fill>
        <patternFill patternType="solid">
          <fgColor auto="1"/>
          <bgColor theme="7"/>
        </patternFill>
      </fill>
      <border>
        <bottom style="thin">
          <color theme="0"/>
        </bottom>
      </border>
    </dxf>
    <dxf>
      <fill>
        <patternFill>
          <bgColor theme="0"/>
        </patternFill>
      </fill>
      <border>
        <bottom style="thin">
          <color theme="0"/>
        </bottom>
        <vertical/>
        <horizontal/>
      </border>
    </dxf>
    <dxf>
      <fill>
        <patternFill>
          <bgColor theme="0" tint="-4.9989318521683403E-2"/>
        </patternFill>
      </fill>
      <border>
        <bottom style="thin">
          <color theme="0"/>
        </bottom>
        <vertical/>
        <horizontal/>
      </border>
    </dxf>
    <dxf>
      <fill>
        <patternFill>
          <bgColor theme="9" tint="0.59996337778862885"/>
        </patternFill>
      </fill>
      <border>
        <left style="thin">
          <color theme="9" tint="-0.24994659260841701"/>
        </left>
        <right style="thin">
          <color theme="9" tint="-0.24994659260841701"/>
        </right>
        <bottom style="thin">
          <color theme="9" tint="0.59996337778862885"/>
        </bottom>
        <vertical/>
        <horizontal/>
      </border>
    </dxf>
    <dxf>
      <fill>
        <patternFill patternType="lightUp">
          <fgColor theme="7"/>
          <bgColor auto="1"/>
        </patternFill>
      </fill>
      <border>
        <bottom style="thin">
          <color theme="0"/>
        </bottom>
      </border>
    </dxf>
    <dxf>
      <fill>
        <patternFill patternType="lightUp">
          <fgColor theme="7"/>
          <bgColor theme="9" tint="0.59996337778862885"/>
        </patternFill>
      </fill>
      <border>
        <bottom style="thin">
          <color theme="0"/>
        </bottom>
      </border>
    </dxf>
    <dxf>
      <fill>
        <patternFill patternType="lightUp">
          <fgColor theme="7"/>
          <bgColor theme="7" tint="0.59996337778862885"/>
        </patternFill>
      </fill>
      <border>
        <bottom style="thin">
          <color theme="0"/>
        </bottom>
      </border>
    </dxf>
    <dxf>
      <fill>
        <patternFill patternType="solid">
          <fgColor auto="1"/>
          <bgColor theme="9"/>
        </patternFill>
      </fill>
      <border>
        <bottom style="thin">
          <color theme="0"/>
        </bottom>
      </border>
    </dxf>
    <dxf>
      <fill>
        <patternFill patternType="solid">
          <fgColor auto="1"/>
          <bgColor theme="7"/>
        </patternFill>
      </fill>
      <border>
        <bottom style="thin">
          <color theme="0"/>
        </bottom>
      </border>
    </dxf>
    <dxf>
      <fill>
        <patternFill>
          <bgColor theme="0"/>
        </patternFill>
      </fill>
      <border>
        <bottom style="thin">
          <color theme="0"/>
        </bottom>
        <vertical/>
        <horizontal/>
      </border>
    </dxf>
    <dxf>
      <fill>
        <patternFill>
          <bgColor theme="0" tint="-4.9989318521683403E-2"/>
        </patternFill>
      </fill>
      <border>
        <bottom style="thin">
          <color theme="0"/>
        </bottom>
        <vertical/>
        <horizontal/>
      </border>
    </dxf>
    <dxf>
      <fill>
        <patternFill>
          <bgColor theme="9" tint="0.59996337778862885"/>
        </patternFill>
      </fill>
      <border>
        <left style="thin">
          <color theme="9" tint="-0.24994659260841701"/>
        </left>
        <right style="thin">
          <color theme="9" tint="-0.24994659260841701"/>
        </right>
        <bottom style="thin">
          <color theme="9" tint="0.59996337778862885"/>
        </bottom>
        <vertical/>
        <horizontal/>
      </border>
    </dxf>
    <dxf>
      <fill>
        <patternFill patternType="lightUp">
          <fgColor theme="7"/>
          <bgColor auto="1"/>
        </patternFill>
      </fill>
      <border>
        <bottom style="thin">
          <color theme="0"/>
        </bottom>
      </border>
    </dxf>
    <dxf>
      <fill>
        <patternFill patternType="lightUp">
          <fgColor theme="7"/>
          <bgColor theme="9" tint="0.59996337778862885"/>
        </patternFill>
      </fill>
      <border>
        <bottom style="thin">
          <color theme="0"/>
        </bottom>
      </border>
    </dxf>
    <dxf>
      <fill>
        <patternFill patternType="lightUp">
          <fgColor theme="7"/>
          <bgColor theme="7" tint="0.59996337778862885"/>
        </patternFill>
      </fill>
      <border>
        <bottom style="thin">
          <color theme="0"/>
        </bottom>
      </border>
    </dxf>
    <dxf>
      <fill>
        <patternFill patternType="solid">
          <fgColor auto="1"/>
          <bgColor theme="9"/>
        </patternFill>
      </fill>
      <border>
        <bottom style="thin">
          <color theme="0"/>
        </bottom>
      </border>
    </dxf>
    <dxf>
      <fill>
        <patternFill patternType="solid">
          <fgColor auto="1"/>
          <bgColor theme="7"/>
        </patternFill>
      </fill>
      <border>
        <bottom style="thin">
          <color theme="0"/>
        </bottom>
      </border>
    </dxf>
    <dxf>
      <fill>
        <patternFill>
          <bgColor theme="0"/>
        </patternFill>
      </fill>
      <border>
        <bottom style="thin">
          <color theme="0"/>
        </bottom>
        <vertical/>
        <horizontal/>
      </border>
    </dxf>
    <dxf>
      <fill>
        <patternFill>
          <bgColor theme="0" tint="-4.9989318521683403E-2"/>
        </patternFill>
      </fill>
      <border>
        <bottom style="thin">
          <color theme="0"/>
        </bottom>
        <vertical/>
        <horizontal/>
      </border>
    </dxf>
    <dxf>
      <fill>
        <patternFill>
          <bgColor theme="9" tint="0.59996337778862885"/>
        </patternFill>
      </fill>
      <border>
        <left style="thin">
          <color theme="9" tint="-0.24994659260841701"/>
        </left>
        <right style="thin">
          <color theme="9" tint="-0.24994659260841701"/>
        </right>
        <bottom style="thin">
          <color theme="9" tint="0.59996337778862885"/>
        </bottom>
        <vertical/>
        <horizontal/>
      </border>
    </dxf>
    <dxf>
      <fill>
        <patternFill patternType="lightUp">
          <fgColor theme="7"/>
          <bgColor auto="1"/>
        </patternFill>
      </fill>
      <border>
        <bottom style="thin">
          <color theme="0"/>
        </bottom>
      </border>
    </dxf>
    <dxf>
      <fill>
        <patternFill patternType="lightUp">
          <fgColor theme="7"/>
          <bgColor theme="9" tint="0.59996337778862885"/>
        </patternFill>
      </fill>
      <border>
        <bottom style="thin">
          <color theme="0"/>
        </bottom>
      </border>
    </dxf>
    <dxf>
      <fill>
        <patternFill patternType="lightUp">
          <fgColor theme="7"/>
          <bgColor theme="7" tint="0.59996337778862885"/>
        </patternFill>
      </fill>
      <border>
        <bottom style="thin">
          <color theme="0"/>
        </bottom>
      </border>
    </dxf>
    <dxf>
      <fill>
        <patternFill patternType="solid">
          <fgColor auto="1"/>
          <bgColor theme="9"/>
        </patternFill>
      </fill>
      <border>
        <bottom style="thin">
          <color theme="0"/>
        </bottom>
      </border>
    </dxf>
    <dxf>
      <fill>
        <patternFill patternType="solid">
          <fgColor auto="1"/>
          <bgColor theme="7"/>
        </patternFill>
      </fill>
      <border>
        <bottom style="thin">
          <color theme="0"/>
        </bottom>
      </border>
    </dxf>
    <dxf>
      <fill>
        <patternFill>
          <bgColor theme="0"/>
        </patternFill>
      </fill>
      <border>
        <bottom style="thin">
          <color theme="0"/>
        </bottom>
        <vertical/>
        <horizontal/>
      </border>
    </dxf>
    <dxf>
      <fill>
        <patternFill>
          <bgColor theme="0" tint="-4.9989318521683403E-2"/>
        </patternFill>
      </fill>
      <border>
        <bottom style="thin">
          <color theme="0"/>
        </bottom>
        <vertical/>
        <horizontal/>
      </border>
    </dxf>
    <dxf>
      <fill>
        <patternFill>
          <bgColor theme="9" tint="0.59996337778862885"/>
        </patternFill>
      </fill>
      <border>
        <left style="thin">
          <color theme="9" tint="-0.24994659260841701"/>
        </left>
        <right style="thin">
          <color theme="9" tint="-0.24994659260841701"/>
        </right>
        <bottom style="thin">
          <color theme="9" tint="0.59996337778862885"/>
        </bottom>
        <vertical/>
        <horizontal/>
      </border>
    </dxf>
    <dxf>
      <fill>
        <patternFill patternType="lightUp">
          <fgColor theme="7"/>
          <bgColor auto="1"/>
        </patternFill>
      </fill>
      <border>
        <bottom style="thin">
          <color theme="0"/>
        </bottom>
      </border>
    </dxf>
    <dxf>
      <fill>
        <patternFill patternType="lightUp">
          <fgColor theme="7"/>
          <bgColor theme="9" tint="0.59996337778862885"/>
        </patternFill>
      </fill>
      <border>
        <bottom style="thin">
          <color theme="0"/>
        </bottom>
      </border>
    </dxf>
    <dxf>
      <fill>
        <patternFill patternType="lightUp">
          <fgColor theme="7"/>
          <bgColor theme="7" tint="0.59996337778862885"/>
        </patternFill>
      </fill>
      <border>
        <bottom style="thin">
          <color theme="0"/>
        </bottom>
      </border>
    </dxf>
    <dxf>
      <fill>
        <patternFill patternType="solid">
          <fgColor auto="1"/>
          <bgColor theme="9"/>
        </patternFill>
      </fill>
      <border>
        <bottom style="thin">
          <color theme="0"/>
        </bottom>
      </border>
    </dxf>
    <dxf>
      <fill>
        <patternFill patternType="solid">
          <fgColor auto="1"/>
          <bgColor theme="7"/>
        </patternFill>
      </fill>
      <border>
        <bottom style="thin">
          <color theme="0"/>
        </bottom>
      </border>
    </dxf>
    <dxf>
      <fill>
        <patternFill>
          <bgColor theme="0"/>
        </patternFill>
      </fill>
      <border>
        <bottom style="thin">
          <color theme="0"/>
        </bottom>
        <vertical/>
        <horizontal/>
      </border>
    </dxf>
    <dxf>
      <fill>
        <patternFill>
          <bgColor theme="0" tint="-4.9989318521683403E-2"/>
        </patternFill>
      </fill>
      <border>
        <bottom style="thin">
          <color theme="0"/>
        </bottom>
        <vertical/>
        <horizontal/>
      </border>
    </dxf>
    <dxf>
      <fill>
        <patternFill>
          <bgColor theme="9" tint="0.59996337778862885"/>
        </patternFill>
      </fill>
      <border>
        <left style="thin">
          <color theme="9" tint="-0.24994659260841701"/>
        </left>
        <right style="thin">
          <color theme="9" tint="-0.24994659260841701"/>
        </right>
        <bottom style="thin">
          <color theme="9" tint="0.59996337778862885"/>
        </bottom>
        <vertical/>
        <horizontal/>
      </border>
    </dxf>
    <dxf>
      <fill>
        <patternFill patternType="lightUp">
          <fgColor theme="7"/>
          <bgColor auto="1"/>
        </patternFill>
      </fill>
      <border>
        <bottom style="thin">
          <color theme="0"/>
        </bottom>
      </border>
    </dxf>
    <dxf>
      <fill>
        <patternFill patternType="lightUp">
          <fgColor theme="7"/>
          <bgColor theme="9" tint="0.59996337778862885"/>
        </patternFill>
      </fill>
      <border>
        <bottom style="thin">
          <color theme="0"/>
        </bottom>
      </border>
    </dxf>
    <dxf>
      <fill>
        <patternFill patternType="lightUp">
          <fgColor theme="7"/>
          <bgColor theme="7" tint="0.59996337778862885"/>
        </patternFill>
      </fill>
      <border>
        <bottom style="thin">
          <color theme="0"/>
        </bottom>
      </border>
    </dxf>
    <dxf>
      <fill>
        <patternFill patternType="solid">
          <fgColor auto="1"/>
          <bgColor theme="9"/>
        </patternFill>
      </fill>
      <border>
        <bottom style="thin">
          <color theme="0"/>
        </bottom>
      </border>
    </dxf>
    <dxf>
      <fill>
        <patternFill patternType="solid">
          <fgColor auto="1"/>
          <bgColor theme="7"/>
        </patternFill>
      </fill>
      <border>
        <bottom style="thin">
          <color theme="0"/>
        </bottom>
      </border>
    </dxf>
    <dxf>
      <fill>
        <patternFill>
          <bgColor theme="0"/>
        </patternFill>
      </fill>
      <border>
        <bottom style="thin">
          <color theme="0"/>
        </bottom>
        <vertical/>
        <horizontal/>
      </border>
    </dxf>
    <dxf>
      <fill>
        <patternFill>
          <bgColor theme="0" tint="-4.9989318521683403E-2"/>
        </patternFill>
      </fill>
      <border>
        <bottom style="thin">
          <color theme="0"/>
        </bottom>
        <vertical/>
        <horizontal/>
      </border>
    </dxf>
    <dxf>
      <fill>
        <patternFill>
          <bgColor theme="9" tint="0.59996337778862885"/>
        </patternFill>
      </fill>
      <border>
        <left style="thin">
          <color theme="9" tint="-0.24994659260841701"/>
        </left>
        <right style="thin">
          <color theme="9" tint="-0.24994659260841701"/>
        </right>
        <bottom style="thin">
          <color theme="9" tint="0.59996337778862885"/>
        </bottom>
        <vertical/>
        <horizontal/>
      </border>
    </dxf>
    <dxf>
      <fill>
        <patternFill patternType="lightUp">
          <fgColor theme="7"/>
          <bgColor auto="1"/>
        </patternFill>
      </fill>
      <border>
        <bottom style="thin">
          <color theme="0"/>
        </bottom>
      </border>
    </dxf>
    <dxf>
      <fill>
        <patternFill patternType="lightUp">
          <fgColor theme="7"/>
          <bgColor theme="9" tint="0.59996337778862885"/>
        </patternFill>
      </fill>
      <border>
        <bottom style="thin">
          <color theme="0"/>
        </bottom>
      </border>
    </dxf>
    <dxf>
      <fill>
        <patternFill patternType="lightUp">
          <fgColor theme="7"/>
          <bgColor theme="7" tint="0.59996337778862885"/>
        </patternFill>
      </fill>
      <border>
        <bottom style="thin">
          <color theme="0"/>
        </bottom>
      </border>
    </dxf>
    <dxf>
      <fill>
        <patternFill patternType="solid">
          <fgColor auto="1"/>
          <bgColor theme="9"/>
        </patternFill>
      </fill>
      <border>
        <bottom style="thin">
          <color theme="0"/>
        </bottom>
      </border>
    </dxf>
    <dxf>
      <fill>
        <patternFill patternType="solid">
          <fgColor auto="1"/>
          <bgColor theme="7"/>
        </patternFill>
      </fill>
      <border>
        <bottom style="thin">
          <color theme="0"/>
        </bottom>
      </border>
    </dxf>
    <dxf>
      <fill>
        <patternFill>
          <bgColor theme="0"/>
        </patternFill>
      </fill>
      <border>
        <bottom style="thin">
          <color theme="0"/>
        </bottom>
        <vertical/>
        <horizontal/>
      </border>
    </dxf>
    <dxf>
      <fill>
        <patternFill>
          <bgColor theme="0" tint="-4.9989318521683403E-2"/>
        </patternFill>
      </fill>
      <border>
        <bottom style="thin">
          <color theme="0"/>
        </bottom>
        <vertical/>
        <horizontal/>
      </border>
    </dxf>
    <dxf>
      <fill>
        <patternFill>
          <bgColor theme="9" tint="0.59996337778862885"/>
        </patternFill>
      </fill>
      <border>
        <left style="thin">
          <color theme="9" tint="-0.24994659260841701"/>
        </left>
        <right style="thin">
          <color theme="9" tint="-0.24994659260841701"/>
        </right>
        <bottom style="thin">
          <color theme="9" tint="0.59996337778862885"/>
        </bottom>
        <vertical/>
        <horizontal/>
      </border>
    </dxf>
    <dxf>
      <fill>
        <patternFill patternType="lightUp">
          <fgColor theme="7"/>
          <bgColor auto="1"/>
        </patternFill>
      </fill>
      <border>
        <bottom style="thin">
          <color theme="0"/>
        </bottom>
      </border>
    </dxf>
    <dxf>
      <fill>
        <patternFill patternType="lightUp">
          <fgColor theme="7"/>
          <bgColor theme="9" tint="0.59996337778862885"/>
        </patternFill>
      </fill>
      <border>
        <bottom style="thin">
          <color theme="0"/>
        </bottom>
      </border>
    </dxf>
    <dxf>
      <fill>
        <patternFill patternType="lightUp">
          <fgColor theme="7"/>
          <bgColor theme="7" tint="0.59996337778862885"/>
        </patternFill>
      </fill>
      <border>
        <bottom style="thin">
          <color theme="0"/>
        </bottom>
      </border>
    </dxf>
    <dxf>
      <fill>
        <patternFill patternType="solid">
          <fgColor auto="1"/>
          <bgColor theme="9"/>
        </patternFill>
      </fill>
      <border>
        <bottom style="thin">
          <color theme="0"/>
        </bottom>
      </border>
    </dxf>
    <dxf>
      <fill>
        <patternFill patternType="solid">
          <fgColor auto="1"/>
          <bgColor theme="7"/>
        </patternFill>
      </fill>
      <border>
        <bottom style="thin">
          <color theme="0"/>
        </bottom>
      </border>
    </dxf>
    <dxf>
      <fill>
        <patternFill>
          <bgColor theme="0"/>
        </patternFill>
      </fill>
      <border>
        <bottom style="thin">
          <color theme="0"/>
        </bottom>
        <vertical/>
        <horizontal/>
      </border>
    </dxf>
    <dxf>
      <fill>
        <patternFill>
          <bgColor theme="0" tint="-4.9989318521683403E-2"/>
        </patternFill>
      </fill>
      <border>
        <bottom style="thin">
          <color theme="0"/>
        </bottom>
        <vertical/>
        <horizontal/>
      </border>
    </dxf>
    <dxf>
      <fill>
        <patternFill>
          <bgColor theme="9" tint="0.59996337778862885"/>
        </patternFill>
      </fill>
      <border>
        <left style="thin">
          <color theme="9" tint="-0.24994659260841701"/>
        </left>
        <right style="thin">
          <color theme="9" tint="-0.24994659260841701"/>
        </right>
        <bottom style="thin">
          <color theme="9" tint="0.59996337778862885"/>
        </bottom>
        <vertical/>
        <horizontal/>
      </border>
    </dxf>
    <dxf>
      <fill>
        <patternFill patternType="lightUp">
          <fgColor theme="7"/>
          <bgColor auto="1"/>
        </patternFill>
      </fill>
      <border>
        <bottom style="thin">
          <color theme="0"/>
        </bottom>
      </border>
    </dxf>
    <dxf>
      <fill>
        <patternFill patternType="lightUp">
          <fgColor theme="7"/>
          <bgColor theme="9" tint="0.59996337778862885"/>
        </patternFill>
      </fill>
      <border>
        <bottom style="thin">
          <color theme="0"/>
        </bottom>
      </border>
    </dxf>
    <dxf>
      <fill>
        <patternFill patternType="lightUp">
          <fgColor theme="7"/>
          <bgColor theme="7" tint="0.59996337778862885"/>
        </patternFill>
      </fill>
      <border>
        <bottom style="thin">
          <color theme="0"/>
        </bottom>
      </border>
    </dxf>
    <dxf>
      <fill>
        <patternFill patternType="solid">
          <fgColor auto="1"/>
          <bgColor theme="9"/>
        </patternFill>
      </fill>
      <border>
        <bottom style="thin">
          <color theme="0"/>
        </bottom>
      </border>
    </dxf>
    <dxf>
      <fill>
        <patternFill patternType="solid">
          <fgColor auto="1"/>
          <bgColor theme="7"/>
        </patternFill>
      </fill>
      <border>
        <bottom style="thin">
          <color theme="0"/>
        </bottom>
      </border>
    </dxf>
    <dxf>
      <fill>
        <patternFill>
          <bgColor theme="9" tint="0.59996337778862885"/>
        </patternFill>
      </fill>
      <border>
        <left style="thin">
          <color theme="9" tint="-0.24994659260841701"/>
        </left>
        <right style="thin">
          <color theme="9" tint="-0.24994659260841701"/>
        </right>
        <bottom style="thin">
          <color theme="7"/>
        </bottom>
        <vertical/>
        <horizontal/>
      </border>
    </dxf>
    <dxf>
      <fill>
        <patternFill>
          <bgColor theme="9" tint="0.59996337778862885"/>
        </patternFill>
      </fill>
      <border>
        <left style="thin">
          <color theme="9" tint="-0.24994659260841701"/>
        </left>
        <right style="thin">
          <color theme="9" tint="-0.24994659260841701"/>
        </right>
        <bottom style="thin">
          <color theme="7"/>
        </bottom>
        <vertical/>
        <horizontal/>
      </border>
    </dxf>
    <dxf>
      <fill>
        <patternFill>
          <bgColor theme="9" tint="0.59996337778862885"/>
        </patternFill>
      </fill>
      <border>
        <left style="thin">
          <color theme="9" tint="-0.24994659260841701"/>
        </left>
        <right style="thin">
          <color theme="9" tint="-0.24994659260841701"/>
        </right>
        <bottom style="thin">
          <color theme="7"/>
        </bottom>
        <vertical/>
        <horizontal/>
      </border>
    </dxf>
    <dxf>
      <fill>
        <patternFill>
          <bgColor theme="9" tint="0.59996337778862885"/>
        </patternFill>
      </fill>
      <border>
        <left style="thin">
          <color theme="9" tint="-0.24994659260841701"/>
        </left>
        <right style="thin">
          <color theme="9" tint="-0.24994659260841701"/>
        </right>
        <bottom style="thin">
          <color theme="7"/>
        </bottom>
        <vertical/>
        <horizontal/>
      </border>
    </dxf>
    <dxf>
      <fill>
        <patternFill>
          <bgColor theme="9" tint="0.59996337778862885"/>
        </patternFill>
      </fill>
      <border>
        <left style="thin">
          <color theme="9" tint="-0.24994659260841701"/>
        </left>
        <right style="thin">
          <color theme="9" tint="-0.24994659260841701"/>
        </right>
        <bottom style="thin">
          <color theme="7"/>
        </bottom>
        <vertical/>
        <horizontal/>
      </border>
    </dxf>
    <dxf>
      <fill>
        <patternFill>
          <bgColor theme="9" tint="0.59996337778862885"/>
        </patternFill>
      </fill>
      <border>
        <left style="thin">
          <color theme="9" tint="-0.24994659260841701"/>
        </left>
        <right style="thin">
          <color theme="9" tint="-0.24994659260841701"/>
        </right>
        <bottom style="thin">
          <color theme="7"/>
        </bottom>
        <vertical/>
        <horizontal/>
      </border>
    </dxf>
    <dxf>
      <fill>
        <patternFill>
          <bgColor theme="9" tint="0.59996337778862885"/>
        </patternFill>
      </fill>
      <border>
        <left style="thin">
          <color theme="9" tint="-0.24994659260841701"/>
        </left>
        <right style="thin">
          <color theme="9" tint="-0.24994659260841701"/>
        </right>
        <bottom style="thin">
          <color theme="7"/>
        </bottom>
        <vertical/>
        <horizontal/>
      </border>
    </dxf>
    <dxf>
      <fill>
        <patternFill>
          <bgColor theme="9" tint="0.59996337778862885"/>
        </patternFill>
      </fill>
      <border>
        <left style="thin">
          <color theme="9" tint="-0.24994659260841701"/>
        </left>
        <right style="thin">
          <color theme="9" tint="-0.24994659260841701"/>
        </right>
        <bottom style="thin">
          <color theme="7"/>
        </bottom>
        <vertical/>
        <horizontal/>
      </border>
    </dxf>
    <dxf>
      <fill>
        <patternFill>
          <bgColor theme="9" tint="0.59996337778862885"/>
        </patternFill>
      </fill>
      <border>
        <left style="thin">
          <color theme="9" tint="-0.24994659260841701"/>
        </left>
        <right style="thin">
          <color theme="9" tint="-0.24994659260841701"/>
        </right>
        <bottom style="thin">
          <color theme="7"/>
        </bottom>
        <vertical/>
        <horizontal/>
      </border>
    </dxf>
    <dxf>
      <fill>
        <patternFill>
          <bgColor theme="9" tint="0.59996337778862885"/>
        </patternFill>
      </fill>
      <border>
        <left style="thin">
          <color theme="9" tint="-0.24994659260841701"/>
        </left>
        <right style="thin">
          <color theme="9" tint="-0.24994659260841701"/>
        </right>
        <bottom style="thin">
          <color theme="7"/>
        </bottom>
        <vertical/>
        <horizontal/>
      </border>
    </dxf>
    <dxf>
      <fill>
        <patternFill>
          <bgColor theme="0"/>
        </patternFill>
      </fill>
      <border>
        <bottom style="thin">
          <color theme="0"/>
        </bottom>
        <vertical/>
        <horizontal/>
      </border>
    </dxf>
    <dxf>
      <fill>
        <patternFill>
          <bgColor theme="0" tint="-4.9989318521683403E-2"/>
        </patternFill>
      </fill>
      <border>
        <bottom style="thin">
          <color theme="0"/>
        </bottom>
        <vertical/>
        <horizontal/>
      </border>
    </dxf>
    <dxf>
      <fill>
        <patternFill>
          <bgColor theme="9" tint="0.59996337778862885"/>
        </patternFill>
      </fill>
      <border>
        <left style="thin">
          <color theme="9" tint="-0.24994659260841701"/>
        </left>
        <right style="thin">
          <color theme="9" tint="-0.24994659260841701"/>
        </right>
        <bottom style="thin">
          <color theme="9" tint="0.59996337778862885"/>
        </bottom>
        <vertical/>
        <horizontal/>
      </border>
    </dxf>
    <dxf>
      <fill>
        <patternFill patternType="lightUp">
          <fgColor theme="7"/>
          <bgColor auto="1"/>
        </patternFill>
      </fill>
      <border>
        <bottom style="thin">
          <color theme="0"/>
        </bottom>
      </border>
    </dxf>
    <dxf>
      <fill>
        <patternFill patternType="lightUp">
          <fgColor theme="7"/>
          <bgColor theme="9" tint="0.59996337778862885"/>
        </patternFill>
      </fill>
      <border>
        <bottom style="thin">
          <color theme="0"/>
        </bottom>
      </border>
    </dxf>
    <dxf>
      <fill>
        <patternFill patternType="lightUp">
          <fgColor theme="7"/>
          <bgColor theme="7" tint="0.59996337778862885"/>
        </patternFill>
      </fill>
      <border>
        <bottom style="thin">
          <color theme="0"/>
        </bottom>
      </border>
    </dxf>
    <dxf>
      <fill>
        <patternFill patternType="solid">
          <fgColor auto="1"/>
          <bgColor theme="9"/>
        </patternFill>
      </fill>
      <border>
        <bottom style="thin">
          <color theme="0"/>
        </bottom>
      </border>
    </dxf>
    <dxf>
      <fill>
        <patternFill patternType="solid">
          <fgColor auto="1"/>
          <bgColor theme="7"/>
        </patternFill>
      </fill>
      <border>
        <bottom style="thin">
          <color theme="0"/>
        </bottom>
      </border>
    </dxf>
    <dxf>
      <fill>
        <patternFill>
          <bgColor rgb="FF57A7EF"/>
        </patternFill>
      </fill>
    </dxf>
    <dxf>
      <font>
        <color theme="0"/>
      </font>
      <fill>
        <patternFill>
          <bgColor rgb="FFE11F72"/>
        </patternFill>
      </fill>
    </dxf>
    <dxf>
      <font>
        <color theme="0"/>
      </font>
      <fill>
        <patternFill>
          <bgColor rgb="FF0036A2"/>
        </patternFill>
      </fill>
    </dxf>
    <dxf>
      <font>
        <color theme="0"/>
      </font>
      <fill>
        <patternFill>
          <bgColor rgb="FFEE0000"/>
        </patternFill>
      </fill>
    </dxf>
    <dxf>
      <fill>
        <patternFill>
          <bgColor rgb="FF57A7EF"/>
        </patternFill>
      </fill>
    </dxf>
    <dxf>
      <font>
        <color theme="0"/>
      </font>
      <fill>
        <patternFill>
          <bgColor rgb="FFE11F72"/>
        </patternFill>
      </fill>
    </dxf>
    <dxf>
      <font>
        <color theme="0"/>
      </font>
      <fill>
        <patternFill>
          <bgColor rgb="FF0036A2"/>
        </patternFill>
      </fill>
    </dxf>
    <dxf>
      <font>
        <color theme="0"/>
      </font>
      <fill>
        <patternFill>
          <bgColor rgb="FFEE0000"/>
        </patternFill>
      </fill>
    </dxf>
    <dxf>
      <fill>
        <patternFill>
          <bgColor theme="5"/>
        </patternFill>
      </fill>
    </dxf>
  </dxfs>
  <tableStyles count="1" defaultTableStyle="TableStyleMedium9" defaultPivotStyle="PivotStyleLight16">
    <tableStyle name="Style de tableau 1" pivot="0" count="1">
      <tableStyleElement type="wholeTable" dxfId="99"/>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5F5F5F"/>
      <rgbColor rgb="00FFFFFF"/>
      <rgbColor rgb="005B7557"/>
      <rgbColor rgb="00C0D6D5"/>
      <rgbColor rgb="00F4EBC8"/>
      <rgbColor rgb="00535C9B"/>
      <rgbColor rgb="00F5D28B"/>
      <rgbColor rgb="00D6864A"/>
      <rgbColor rgb="00CCCCFF"/>
      <rgbColor rgb="00000080"/>
      <rgbColor rgb="00D0E6E3"/>
      <rgbColor rgb="00FFFF00"/>
      <rgbColor rgb="0000FFFF"/>
      <rgbColor rgb="00800080"/>
      <rgbColor rgb="00800000"/>
      <rgbColor rgb="00008080"/>
      <rgbColor rgb="000000FF"/>
      <rgbColor rgb="0000CCFF"/>
      <rgbColor rgb="00F5D28B"/>
      <rgbColor rgb="00E0EBC8"/>
      <rgbColor rgb="00D0E6E3"/>
      <rgbColor rgb="00F4EBC8"/>
      <rgbColor rgb="00EAEAEA"/>
      <rgbColor rgb="00FEF9F0"/>
      <rgbColor rgb="00A7C5C4"/>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57A7EF"/>
      <color rgb="FFE11F72"/>
      <color rgb="FFEE0000"/>
      <color rgb="FF0036A2"/>
      <color rgb="FF47B9FF"/>
      <color rgb="FFE8F4FC"/>
      <color rgb="FFF2F2F2"/>
      <color rgb="FFD1EA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microsoft.com/office/2017/06/relationships/rdRichValue" Target="richData/rdrichvalue.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Types" Target="richData/rdRichValueTyp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12</xdr:col>
      <xdr:colOff>71437</xdr:colOff>
      <xdr:row>1</xdr:row>
      <xdr:rowOff>178592</xdr:rowOff>
    </xdr:from>
    <xdr:to>
      <xdr:col>12</xdr:col>
      <xdr:colOff>1303640</xdr:colOff>
      <xdr:row>1</xdr:row>
      <xdr:rowOff>450735</xdr:rowOff>
    </xdr:to>
    <xdr:pic>
      <xdr:nvPicPr>
        <xdr:cNvPr id="3" name="Image 2">
          <a:extLst>
            <a:ext uri="{FF2B5EF4-FFF2-40B4-BE49-F238E27FC236}">
              <a16:creationId xmlns:a16="http://schemas.microsoft.com/office/drawing/2014/main" xmlns="" id="{431ED954-D2BD-40C9-87F3-C0A8B54C484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013906" y="761998"/>
          <a:ext cx="1232203" cy="272143"/>
        </a:xfrm>
        <a:prstGeom prst="rect">
          <a:avLst/>
        </a:prstGeom>
      </xdr:spPr>
    </xdr:pic>
    <xdr:clientData/>
  </xdr:twoCellAnchor>
  <xdr:twoCellAnchor editAs="oneCell">
    <xdr:from>
      <xdr:col>8</xdr:col>
      <xdr:colOff>108856</xdr:colOff>
      <xdr:row>1</xdr:row>
      <xdr:rowOff>96953</xdr:rowOff>
    </xdr:from>
    <xdr:to>
      <xdr:col>8</xdr:col>
      <xdr:colOff>1374321</xdr:colOff>
      <xdr:row>1</xdr:row>
      <xdr:rowOff>523615</xdr:rowOff>
    </xdr:to>
    <xdr:pic>
      <xdr:nvPicPr>
        <xdr:cNvPr id="5" name="Image 4">
          <a:extLst>
            <a:ext uri="{FF2B5EF4-FFF2-40B4-BE49-F238E27FC236}">
              <a16:creationId xmlns:a16="http://schemas.microsoft.com/office/drawing/2014/main" xmlns="" id="{F1353485-DA57-4D70-B717-FB0AF44F8CC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538731" y="680359"/>
          <a:ext cx="1265465" cy="426662"/>
        </a:xfrm>
        <a:prstGeom prst="rect">
          <a:avLst/>
        </a:prstGeom>
      </xdr:spPr>
    </xdr:pic>
    <xdr:clientData/>
  </xdr:twoCellAnchor>
  <xdr:twoCellAnchor editAs="oneCell">
    <xdr:from>
      <xdr:col>10</xdr:col>
      <xdr:colOff>374199</xdr:colOff>
      <xdr:row>0</xdr:row>
      <xdr:rowOff>571499</xdr:rowOff>
    </xdr:from>
    <xdr:to>
      <xdr:col>10</xdr:col>
      <xdr:colOff>986519</xdr:colOff>
      <xdr:row>2</xdr:row>
      <xdr:rowOff>22561</xdr:rowOff>
    </xdr:to>
    <xdr:pic>
      <xdr:nvPicPr>
        <xdr:cNvPr id="7" name="Image 6">
          <a:extLst>
            <a:ext uri="{FF2B5EF4-FFF2-40B4-BE49-F238E27FC236}">
              <a16:creationId xmlns:a16="http://schemas.microsoft.com/office/drawing/2014/main" xmlns="" id="{EFE7205C-882D-4A88-B7CB-FFF26DABAC3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625855" y="571499"/>
          <a:ext cx="612320" cy="641687"/>
        </a:xfrm>
        <a:prstGeom prst="rect">
          <a:avLst/>
        </a:prstGeom>
      </xdr:spPr>
    </xdr:pic>
    <xdr:clientData/>
  </xdr:twoCellAnchor>
  <xdr:twoCellAnchor editAs="oneCell">
    <xdr:from>
      <xdr:col>14</xdr:col>
      <xdr:colOff>304459</xdr:colOff>
      <xdr:row>0</xdr:row>
      <xdr:rowOff>503465</xdr:rowOff>
    </xdr:from>
    <xdr:to>
      <xdr:col>14</xdr:col>
      <xdr:colOff>1039244</xdr:colOff>
      <xdr:row>2</xdr:row>
      <xdr:rowOff>75021</xdr:rowOff>
    </xdr:to>
    <xdr:pic>
      <xdr:nvPicPr>
        <xdr:cNvPr id="9" name="Image 8">
          <a:extLst>
            <a:ext uri="{FF2B5EF4-FFF2-40B4-BE49-F238E27FC236}">
              <a16:creationId xmlns:a16="http://schemas.microsoft.com/office/drawing/2014/main" xmlns="" id="{3D5BFC6D-2774-4A97-855E-4D946DF2B8E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8937740" y="503465"/>
          <a:ext cx="734785" cy="7621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346</xdr:col>
      <xdr:colOff>0</xdr:colOff>
      <xdr:row>131</xdr:row>
      <xdr:rowOff>0</xdr:rowOff>
    </xdr:from>
    <xdr:to>
      <xdr:col>347</xdr:col>
      <xdr:colOff>85724</xdr:colOff>
      <xdr:row>132</xdr:row>
      <xdr:rowOff>104774</xdr:rowOff>
    </xdr:to>
    <xdr:sp macro="" textlink="">
      <xdr:nvSpPr>
        <xdr:cNvPr id="2049" name="avatar">
          <a:extLst>
            <a:ext uri="{FF2B5EF4-FFF2-40B4-BE49-F238E27FC236}">
              <a16:creationId xmlns:a16="http://schemas.microsoft.com/office/drawing/2014/main" xmlns="" id="{296C9B31-1C68-4214-AD8E-C070DD9E7C25}"/>
            </a:ext>
          </a:extLst>
        </xdr:cNvPr>
        <xdr:cNvSpPr>
          <a:spLocks noChangeAspect="1" noChangeArrowheads="1"/>
        </xdr:cNvSpPr>
      </xdr:nvSpPr>
      <xdr:spPr bwMode="auto">
        <a:xfrm>
          <a:off x="95697675"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lanificateur%20de%20projet%20Gantt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ficateur de projet"/>
    </sheetNames>
    <sheetDataSet>
      <sheetData sheetId="0">
        <row r="2">
          <cell r="H2">
            <v>2</v>
          </cell>
        </row>
      </sheetData>
    </sheetDataSet>
  </externalBook>
</externalLink>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8</v>
    <v>4</v>
    <v>1</v>
  </rv>
</rvData>
</file>

<file path=xl/richData/rdrichvaluestructure.xml><?xml version="1.0" encoding="utf-8"?>
<rvStructures xmlns="http://schemas.microsoft.com/office/spreadsheetml/2017/richdata" count="1">
  <s t="_error">
    <k n="colOffset" t="i"/>
    <k n="errorType" t="i"/>
    <k n="rwOffset" t="i"/>
    <k n="subType" t="i"/>
  </s>
</rvStructures>
</file>

<file path=xl/theme/_rels/theme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Median">
  <a:themeElements>
    <a:clrScheme name="Custom 14">
      <a:dk1>
        <a:srgbClr val="262140"/>
      </a:dk1>
      <a:lt1>
        <a:srgbClr val="FFFFFF"/>
      </a:lt1>
      <a:dk2>
        <a:srgbClr val="27363B"/>
      </a:dk2>
      <a:lt2>
        <a:srgbClr val="FFFFFF"/>
      </a:lt2>
      <a:accent1>
        <a:srgbClr val="EB4960"/>
      </a:accent1>
      <a:accent2>
        <a:srgbClr val="F4837D"/>
      </a:accent2>
      <a:accent3>
        <a:srgbClr val="FDCEAA"/>
      </a:accent3>
      <a:accent4>
        <a:srgbClr val="99B998"/>
      </a:accent4>
      <a:accent5>
        <a:srgbClr val="473D6C"/>
      </a:accent5>
      <a:accent6>
        <a:srgbClr val="3F3F75"/>
      </a:accent6>
      <a:hlink>
        <a:srgbClr val="ECBE18"/>
      </a:hlink>
      <a:folHlink>
        <a:srgbClr val="ECBE18"/>
      </a:folHlink>
    </a:clrScheme>
    <a:fontScheme name="Custom 16">
      <a:majorFont>
        <a:latin typeface="Century Gothic"/>
        <a:ea typeface=""/>
        <a:cs typeface=""/>
      </a:majorFont>
      <a:minorFont>
        <a:latin typeface="Microsoft Sans Serif"/>
        <a:ea typeface=""/>
        <a:cs typeface=""/>
      </a:minorFont>
    </a:fontScheme>
    <a:fmtScheme name="Median">
      <a:fillStyleLst>
        <a:solidFill>
          <a:schemeClr val="phClr"/>
        </a:solidFill>
        <a:solidFill>
          <a:schemeClr val="phClr">
            <a:tint val="50000"/>
          </a:schemeClr>
        </a:solidFill>
        <a:solidFill>
          <a:schemeClr val="phClr"/>
        </a:solidFill>
      </a:fillStyleLst>
      <a:lnStyleLst>
        <a:ln w="10000" cap="flat" cmpd="sng" algn="ctr">
          <a:solidFill>
            <a:schemeClr val="phClr"/>
          </a:solidFill>
          <a:prstDash val="solid"/>
        </a:ln>
        <a:ln w="19050" cap="flat" cmpd="sng" algn="ctr">
          <a:solidFill>
            <a:schemeClr val="phClr"/>
          </a:solidFill>
          <a:prstDash val="solid"/>
        </a:ln>
        <a:ln w="47625" cap="flat" cmpd="dbl" algn="ctr">
          <a:solidFill>
            <a:schemeClr val="phClr"/>
          </a:solidFill>
          <a:prstDash val="solid"/>
        </a:ln>
      </a:lnStyleLst>
      <a:effectStyleLst>
        <a:effectStyle>
          <a:effectLst>
            <a:outerShdw blurRad="38100" dist="30000" dir="5400000" rotWithShape="0">
              <a:srgbClr val="000000">
                <a:alpha val="45000"/>
              </a:srgbClr>
            </a:outerShdw>
          </a:effectLst>
        </a:effectStyle>
        <a:effectStyle>
          <a:effectLst>
            <a:outerShdw blurRad="38100" dist="30000" dir="5400000" rotWithShape="0">
              <a:srgbClr val="000000">
                <a:alpha val="45000"/>
              </a:srgbClr>
            </a:outerShdw>
          </a:effectLst>
        </a:effectStyle>
        <a:effectStyle>
          <a:effectLst>
            <a:outerShdw blurRad="38100" dist="25400" dir="5400000" rotWithShape="0">
              <a:srgbClr val="000000">
                <a:alpha val="35000"/>
              </a:srgbClr>
            </a:outerShdw>
          </a:effectLst>
          <a:scene3d>
            <a:camera prst="isometricTopDown" fov="0">
              <a:rot lat="0" lon="0" rev="0"/>
            </a:camera>
            <a:lightRig rig="balanced" dir="t">
              <a:rot lat="0" lon="0" rev="13800000"/>
            </a:lightRig>
          </a:scene3d>
          <a:sp3d extrusionH="12700" prstMaterial="plastic">
            <a:bevelT w="38100" h="25400" prst="softRound"/>
            <a:contourClr>
              <a:schemeClr val="phClr"/>
            </a:contourClr>
          </a:sp3d>
        </a:effectStyle>
      </a:effectStyleLst>
      <a:bgFillStyleLst>
        <a:solidFill>
          <a:schemeClr val="phClr"/>
        </a:solidFill>
        <a:blipFill>
          <a:blip xmlns:r="http://schemas.openxmlformats.org/officeDocument/2006/relationships" r:embed="rId1">
            <a:duotone>
              <a:schemeClr val="phClr">
                <a:shade val="90000"/>
                <a:satMod val="140000"/>
              </a:schemeClr>
              <a:schemeClr val="phClr">
                <a:satMod val="120000"/>
              </a:schemeClr>
            </a:duotone>
          </a:blip>
          <a:tile tx="0" ty="0" sx="100000" sy="100000" flip="none" algn="tl"/>
        </a:blipFill>
        <a:blipFill>
          <a:blip xmlns:r="http://schemas.openxmlformats.org/officeDocument/2006/relationships" r:embed="rId2">
            <a:duotone>
              <a:schemeClr val="phClr">
                <a:shade val="90000"/>
                <a:satMod val="140000"/>
              </a:schemeClr>
              <a:schemeClr val="phClr">
                <a:satMod val="120000"/>
              </a:schemeClr>
            </a:duotone>
          </a:blip>
          <a:tile tx="0" ty="0" sx="100000" sy="100000" flip="none" algn="tl"/>
        </a:blip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cge.asso.fr/wp-content/uploads/2017/06/enquete-insertion-cge-2020.pdf" TargetMode="External"/><Relationship Id="rId2" Type="http://schemas.openxmlformats.org/officeDocument/2006/relationships/hyperlink" Target="https://idf.direccte.gouv.fr/Declarez-votre-bilan-pedagogique-et-financier-BPF-via-le-portail-de-services" TargetMode="External"/><Relationship Id="rId1" Type="http://schemas.openxmlformats.org/officeDocument/2006/relationships/hyperlink" Target="https://www.ugei.fr/" TargetMode="External"/><Relationship Id="rId5" Type="http://schemas.openxmlformats.org/officeDocument/2006/relationships/printerSettings" Target="../printerSettings/printerSettings3.bin"/><Relationship Id="rId4" Type="http://schemas.openxmlformats.org/officeDocument/2006/relationships/hyperlink" Target="https://www.cge.asso.fr/wp-content/uploads/2017/06/enquete-insertion-cge-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indexed="41"/>
    <pageSetUpPr fitToPage="1"/>
  </sheetPr>
  <dimension ref="A1:AH97"/>
  <sheetViews>
    <sheetView showGridLines="0" zoomScale="70" zoomScaleNormal="70" workbookViewId="0">
      <pane xSplit="1" ySplit="4" topLeftCell="B5" activePane="bottomRight" state="frozen"/>
      <selection pane="topRight" activeCell="C1" sqref="C1"/>
      <selection pane="bottomLeft" activeCell="A3" sqref="A3"/>
      <selection pane="bottomRight" activeCell="E7" sqref="E7"/>
    </sheetView>
  </sheetViews>
  <sheetFormatPr baseColWidth="10" defaultColWidth="9" defaultRowHeight="23.25" x14ac:dyDescent="0.35"/>
  <cols>
    <col min="1" max="1" width="2.625" customWidth="1"/>
    <col min="2" max="2" width="33.125" style="43" customWidth="1"/>
    <col min="3" max="3" width="19.875" style="5" customWidth="1"/>
    <col min="4" max="5" width="17.625" style="5" customWidth="1"/>
    <col min="6" max="6" width="20.625" style="5" customWidth="1"/>
    <col min="7" max="7" width="17.625" style="5" customWidth="1"/>
    <col min="8" max="8" width="19.25" style="5" customWidth="1"/>
    <col min="9" max="9" width="19.375" style="5" customWidth="1"/>
    <col min="10" max="21" width="17.625" style="5" customWidth="1"/>
    <col min="22" max="22" width="19.875" style="5" customWidth="1"/>
    <col min="23" max="31" width="17.625" style="5" customWidth="1"/>
    <col min="32" max="32" width="20.5" style="5" customWidth="1"/>
    <col min="33" max="33" width="17.625" style="5" customWidth="1"/>
    <col min="34" max="34" width="2.625" customWidth="1"/>
  </cols>
  <sheetData>
    <row r="1" spans="1:33" ht="45.75" customHeight="1" x14ac:dyDescent="0.3">
      <c r="A1" s="1"/>
      <c r="B1" s="140" t="s">
        <v>17</v>
      </c>
      <c r="C1" s="140"/>
      <c r="D1" s="140"/>
      <c r="E1" s="140"/>
      <c r="F1" s="3"/>
      <c r="G1" s="3"/>
      <c r="H1" s="3"/>
      <c r="I1" s="3"/>
      <c r="J1" s="3"/>
      <c r="K1" s="3"/>
      <c r="L1" s="3"/>
      <c r="M1" s="3"/>
      <c r="N1" s="3"/>
      <c r="O1" s="3"/>
      <c r="P1" s="3"/>
      <c r="Q1" s="3"/>
      <c r="R1" s="3"/>
      <c r="S1" s="3"/>
      <c r="T1" s="3"/>
      <c r="U1" s="3"/>
      <c r="V1" s="3"/>
      <c r="W1" s="3"/>
      <c r="X1" s="3"/>
      <c r="Y1" s="3"/>
      <c r="Z1" s="3"/>
      <c r="AA1" s="3"/>
      <c r="AB1" s="3"/>
      <c r="AC1" s="3"/>
      <c r="AD1" s="3"/>
      <c r="AE1" s="3"/>
      <c r="AF1" s="3"/>
      <c r="AG1" s="4"/>
    </row>
    <row r="2" spans="1:33" ht="48" customHeight="1" x14ac:dyDescent="0.3">
      <c r="A2" s="1"/>
      <c r="B2" s="140"/>
      <c r="C2" s="140"/>
      <c r="D2" s="140"/>
      <c r="E2" s="140"/>
      <c r="F2" s="3"/>
      <c r="G2" s="84" t="s">
        <v>163</v>
      </c>
      <c r="H2" s="3"/>
      <c r="I2" s="80"/>
      <c r="J2" s="3"/>
      <c r="K2" s="81"/>
      <c r="L2" s="3"/>
      <c r="M2" s="82"/>
      <c r="N2" s="3"/>
      <c r="O2" s="83"/>
      <c r="P2" s="3"/>
      <c r="Q2" s="3"/>
      <c r="R2" s="3"/>
      <c r="S2" s="3"/>
      <c r="T2" s="3"/>
      <c r="U2" s="3"/>
      <c r="V2" s="3"/>
      <c r="W2" s="3"/>
      <c r="X2" s="3"/>
      <c r="Y2" s="3"/>
      <c r="Z2" s="3"/>
      <c r="AA2" s="3"/>
      <c r="AB2" s="3"/>
      <c r="AC2" s="3"/>
      <c r="AD2" s="3"/>
      <c r="AE2" s="3"/>
      <c r="AF2" s="3"/>
      <c r="AG2" s="4"/>
    </row>
    <row r="3" spans="1:33" ht="45.75" customHeight="1" x14ac:dyDescent="0.3">
      <c r="A3" s="1"/>
      <c r="B3" s="141"/>
      <c r="C3" s="141"/>
      <c r="D3" s="141"/>
      <c r="E3" s="141"/>
      <c r="F3" s="3"/>
      <c r="G3" s="3"/>
      <c r="H3" s="3"/>
      <c r="I3" s="3"/>
      <c r="J3" s="3"/>
      <c r="K3" s="3"/>
      <c r="L3" s="3"/>
      <c r="M3" s="3"/>
      <c r="N3" s="3"/>
      <c r="O3" s="3"/>
      <c r="P3" s="3"/>
      <c r="Q3" s="3"/>
      <c r="R3" s="3"/>
      <c r="S3" s="3"/>
      <c r="T3" s="3"/>
      <c r="U3" s="3"/>
      <c r="V3" s="3"/>
      <c r="W3" s="3"/>
      <c r="X3" s="3"/>
      <c r="Y3" s="3"/>
      <c r="Z3" s="3"/>
      <c r="AA3" s="3"/>
      <c r="AB3" s="3"/>
      <c r="AC3" s="3"/>
      <c r="AD3" s="3"/>
      <c r="AE3" s="3"/>
      <c r="AF3" s="3"/>
      <c r="AG3" s="4"/>
    </row>
    <row r="4" spans="1:33" s="114" customFormat="1" ht="33" customHeight="1" x14ac:dyDescent="0.3">
      <c r="B4" s="115" t="s">
        <v>0</v>
      </c>
      <c r="C4" s="116">
        <v>1</v>
      </c>
      <c r="D4" s="117">
        <v>2</v>
      </c>
      <c r="E4" s="117">
        <v>3</v>
      </c>
      <c r="F4" s="117">
        <v>4</v>
      </c>
      <c r="G4" s="117">
        <v>5</v>
      </c>
      <c r="H4" s="117">
        <v>6</v>
      </c>
      <c r="I4" s="117">
        <v>7</v>
      </c>
      <c r="J4" s="117">
        <v>8</v>
      </c>
      <c r="K4" s="117">
        <v>9</v>
      </c>
      <c r="L4" s="117">
        <v>10</v>
      </c>
      <c r="M4" s="117">
        <v>11</v>
      </c>
      <c r="N4" s="117">
        <v>12</v>
      </c>
      <c r="O4" s="117">
        <v>13</v>
      </c>
      <c r="P4" s="117">
        <v>14</v>
      </c>
      <c r="Q4" s="117">
        <v>15</v>
      </c>
      <c r="R4" s="117">
        <v>16</v>
      </c>
      <c r="S4" s="117">
        <v>17</v>
      </c>
      <c r="T4" s="117">
        <v>18</v>
      </c>
      <c r="U4" s="117">
        <v>19</v>
      </c>
      <c r="V4" s="117">
        <v>20</v>
      </c>
      <c r="W4" s="117">
        <v>21</v>
      </c>
      <c r="X4" s="117">
        <v>22</v>
      </c>
      <c r="Y4" s="117">
        <v>23</v>
      </c>
      <c r="Z4" s="117">
        <v>24</v>
      </c>
      <c r="AA4" s="117">
        <v>25</v>
      </c>
      <c r="AB4" s="117">
        <v>26</v>
      </c>
      <c r="AC4" s="117">
        <v>27</v>
      </c>
      <c r="AD4" s="117">
        <v>28</v>
      </c>
      <c r="AE4" s="117">
        <v>29</v>
      </c>
      <c r="AF4" s="117">
        <v>30</v>
      </c>
      <c r="AG4" s="118">
        <v>31</v>
      </c>
    </row>
    <row r="5" spans="1:33" ht="33" customHeight="1" x14ac:dyDescent="0.2">
      <c r="B5" s="132"/>
      <c r="C5" s="14" t="str" cm="1">
        <f t="array" ref="C5">IFERROR(_xlfn.UNIQUE(INDEX(_xlfn._xlws.FILTER('Bibliothèques des Enquêtes'!$A$2:$C$1048576,('Bibliothèques des Enquêtes'!$B$2:$B$1048576=$B4)*('Bibliothèques des Enquêtes'!$C$2:$C$1048576=C4)),,1)),"")</f>
        <v/>
      </c>
      <c r="D5" s="14" t="str" cm="1">
        <f t="array" ref="D5">IFERROR(_xlfn.UNIQUE(INDEX(_xlfn._xlws.FILTER('Bibliothèques des Enquêtes'!$A$2:$C$1048576,('Bibliothèques des Enquêtes'!$B$2:$B$1048576=$B4)*('Bibliothèques des Enquêtes'!$C$2:$C$1048576=D4)),,1)),"")</f>
        <v/>
      </c>
      <c r="E5" s="14" t="str" cm="1">
        <f t="array" ref="E5">IFERROR(_xlfn.UNIQUE(INDEX(_xlfn._xlws.FILTER('Bibliothèques des Enquêtes'!$A$2:$C$1048576,('Bibliothèques des Enquêtes'!$B$2:$B$1048576=$B4)*('Bibliothèques des Enquêtes'!$C$2:$C$1048576=E4)),,1)),"")</f>
        <v/>
      </c>
      <c r="F5" s="14" t="str" cm="1">
        <f t="array" ref="F5">IFERROR(_xlfn.UNIQUE(INDEX(_xlfn._xlws.FILTER('Bibliothèques des Enquêtes'!$A$2:$C$1048576,('Bibliothèques des Enquêtes'!$B$2:$B$1048576=$B4)*('Bibliothèques des Enquêtes'!$C$2:$C$1048576=F4)),,1)),"")</f>
        <v>Enquête d'insertion LDS MBA LBMIM (6 mois)</v>
      </c>
      <c r="G5" s="14" t="str" cm="1">
        <f t="array" ref="G5">IFERROR(_xlfn.UNIQUE(INDEX(_xlfn._xlws.FILTER('Bibliothèques des Enquêtes'!$A$2:$C$1048576,('Bibliothèques des Enquêtes'!$B$2:$B$1048576=$B4)*('Bibliothèques des Enquêtes'!$C$2:$C$1048576=G4)),,1)),"")</f>
        <v>Enquête d'insertion LDS Bach (6 mois)</v>
      </c>
      <c r="H5" s="14" t="str" cm="1">
        <f t="array" ref="H5">IFERROR(_xlfn.UNIQUE(INDEX(_xlfn._xlws.FILTER('Bibliothèques des Enquêtes'!$A$2:$C$1048576,('Bibliothèques des Enquêtes'!$B$2:$B$1048576=$B4)*('Bibliothèques des Enquêtes'!$C$2:$C$1048576=H4)),,1)),"")</f>
        <v/>
      </c>
      <c r="I5" s="14" t="str" cm="1">
        <f t="array" ref="I5">IFERROR(_xlfn.UNIQUE(INDEX(_xlfn._xlws.FILTER('Bibliothèques des Enquêtes'!$A$2:$C$1048576,('Bibliothèques des Enquêtes'!$B$2:$B$1048576=$B4)*('Bibliothèques des Enquêtes'!$C$2:$C$1048576=I4)),,1)),"")</f>
        <v/>
      </c>
      <c r="J5" s="14" t="str" cm="1">
        <f t="array" ref="J5">IFERROR(_xlfn.UNIQUE(INDEX(_xlfn._xlws.FILTER('Bibliothèques des Enquêtes'!$A$2:$C$1048576,('Bibliothèques des Enquêtes'!$B$2:$B$1048576=$B4)*('Bibliothèques des Enquêtes'!$C$2:$C$1048576=J4)),,1)),"")</f>
        <v/>
      </c>
      <c r="K5" s="14" t="str" cm="1">
        <f t="array" ref="K5">IFERROR(_xlfn.UNIQUE(INDEX(_xlfn._xlws.FILTER('Bibliothèques des Enquêtes'!$A$2:$C$1048576,('Bibliothèques des Enquêtes'!$B$2:$B$1048576=$B4)*('Bibliothèques des Enquêtes'!$C$2:$C$1048576=K4)),,1)),"")</f>
        <v/>
      </c>
      <c r="L5" s="14" t="str" cm="1">
        <f t="array" ref="L5">IFERROR(_xlfn.UNIQUE(INDEX(_xlfn._xlws.FILTER('Bibliothèques des Enquêtes'!$A$2:$C$1048576,('Bibliothèques des Enquêtes'!$B$2:$B$1048576=$B4)*('Bibliothèques des Enquêtes'!$C$2:$C$1048576=L4)),,1)),"")</f>
        <v>RNCP Placement de titrés (SCALES / EGE / SMS / LDS)</v>
      </c>
      <c r="M5" s="14" t="str" cm="1">
        <f t="array" ref="M5">IFERROR(_xlfn.UNIQUE(INDEX(_xlfn._xlws.FILTER('Bibliothèques des Enquêtes'!$A$2:$C$1048576,('Bibliothèques des Enquêtes'!$B$2:$B$1048576=$B4)*('Bibliothèques des Enquêtes'!$C$2:$C$1048576=M4)),,1)),"")</f>
        <v/>
      </c>
      <c r="N5" s="14" t="str" cm="1">
        <f t="array" ref="N5">IFERROR(_xlfn.UNIQUE(INDEX(_xlfn._xlws.FILTER('Bibliothèques des Enquêtes'!$A$2:$C$1048576,('Bibliothèques des Enquêtes'!$B$2:$B$1048576=$B4)*('Bibliothèques des Enquêtes'!$C$2:$C$1048576=N4)),,1)),"")</f>
        <v/>
      </c>
      <c r="O5" s="14" t="str" cm="1">
        <f t="array" ref="O5">IFERROR(_xlfn.UNIQUE(INDEX(_xlfn._xlws.FILTER('Bibliothèques des Enquêtes'!$A$2:$C$1048576,('Bibliothèques des Enquêtes'!$B$2:$B$1048576=$B4)*('Bibliothèques des Enquêtes'!$C$2:$C$1048576=O4)),,1)),"")</f>
        <v/>
      </c>
      <c r="P5" s="14" t="str" cm="1">
        <f t="array" ref="P5">IFERROR(_xlfn.UNIQUE(INDEX(_xlfn._xlws.FILTER('Bibliothèques des Enquêtes'!$A$2:$C$1048576,('Bibliothèques des Enquêtes'!$B$2:$B$1048576=$B4)*('Bibliothèques des Enquêtes'!$C$2:$C$1048576=P4)),,1)),"")</f>
        <v/>
      </c>
      <c r="Q5" s="14" t="str" cm="1">
        <f t="array" ref="Q5">IFERROR(_xlfn.UNIQUE(INDEX(_xlfn._xlws.FILTER('Bibliothèques des Enquêtes'!$A$2:$C$1048576,('Bibliothèques des Enquêtes'!$B$2:$B$1048576=$B4)*('Bibliothèques des Enquêtes'!$C$2:$C$1048576=Q4)),,1)),"")</f>
        <v>Indicateurs CEFDG (CED) (SCALES ?)</v>
      </c>
      <c r="R5" s="14" t="str" cm="1">
        <f t="array" ref="R5">IFERROR(_xlfn.UNIQUE(INDEX(_xlfn._xlws.FILTER('Bibliothèques des Enquêtes'!$A$2:$C$1048576,('Bibliothèques des Enquêtes'!$B$2:$B$1048576=$B4)*('Bibliothèques des Enquêtes'!$C$2:$C$1048576=R4)),,1)),"")</f>
        <v/>
      </c>
      <c r="S5" s="14" t="str" cm="1">
        <f t="array" ref="S5">IFERROR(_xlfn.UNIQUE(INDEX(_xlfn._xlws.FILTER('Bibliothèques des Enquêtes'!$A$2:$C$1048576,('Bibliothèques des Enquêtes'!$B$2:$B$1048576=$B4)*('Bibliothèques des Enquêtes'!$C$2:$C$1048576=S4)),,1)),"")</f>
        <v/>
      </c>
      <c r="T5" s="14" t="str" cm="1">
        <f t="array" ref="T5">IFERROR(_xlfn.UNIQUE(INDEX(_xlfn._xlws.FILTER('Bibliothèques des Enquêtes'!$A$2:$C$1048576,('Bibliothèques des Enquêtes'!$B$2:$B$1048576=$B4)*('Bibliothèques des Enquêtes'!$C$2:$C$1048576=T4)),,1)),"")</f>
        <v/>
      </c>
      <c r="U5" s="14" t="str" cm="1">
        <f t="array" ref="U5">IFERROR(_xlfn.UNIQUE(INDEX(_xlfn._xlws.FILTER('Bibliothèques des Enquêtes'!$A$2:$C$1048576,('Bibliothèques des Enquêtes'!$B$2:$B$1048576=$B4)*('Bibliothèques des Enquêtes'!$C$2:$C$1048576=U4)),,1)),"")</f>
        <v/>
      </c>
      <c r="V5" s="14" t="str" cm="1">
        <f t="array" ref="V5">IFERROR(_xlfn.UNIQUE(INDEX(_xlfn._xlws.FILTER('Bibliothèques des Enquêtes'!$A$2:$C$1048576,('Bibliothèques des Enquêtes'!$B$2:$B$1048576=$B4)*('Bibliothèques des Enquêtes'!$C$2:$C$1048576=V4)),,1)),"")</f>
        <v/>
      </c>
      <c r="W5" s="14" t="str" cm="1">
        <f t="array" ref="W5">IFERROR(_xlfn.UNIQUE(INDEX(_xlfn._xlws.FILTER('Bibliothèques des Enquêtes'!$A$2:$C$1048576,('Bibliothèques des Enquêtes'!$B$2:$B$1048576=$B4)*('Bibliothèques des Enquêtes'!$C$2:$C$1048576=W4)),,1)),"")</f>
        <v/>
      </c>
      <c r="X5" s="14" t="str" cm="1">
        <f t="array" ref="X5">IFERROR(_xlfn.UNIQUE(INDEX(_xlfn._xlws.FILTER('Bibliothèques des Enquêtes'!$A$2:$C$1048576,('Bibliothèques des Enquêtes'!$B$2:$B$1048576=$B4)*('Bibliothèques des Enquêtes'!$C$2:$C$1048576=X4)),,1)),"")</f>
        <v/>
      </c>
      <c r="Y5" s="14" t="str" cm="1">
        <f t="array" ref="Y5">IFERROR(_xlfn.UNIQUE(INDEX(_xlfn._xlws.FILTER('Bibliothèques des Enquêtes'!$A$2:$C$1048576,('Bibliothèques des Enquêtes'!$B$2:$B$1048576=$B4)*('Bibliothèques des Enquêtes'!$C$2:$C$1048576=Y4)),,1)),"")</f>
        <v>Enquête Services Génréraux</v>
      </c>
      <c r="Z5" s="14" t="str" cm="1">
        <f t="array" ref="Z5">IFERROR(_xlfn.UNIQUE(INDEX(_xlfn._xlws.FILTER('Bibliothèques des Enquêtes'!$A$2:$C$1048576,('Bibliothèques des Enquêtes'!$B$2:$B$1048576=$B4)*('Bibliothèques des Enquêtes'!$C$2:$C$1048576=Z4)),,1)),"")</f>
        <v/>
      </c>
      <c r="AA5" s="14" t="str" cm="1">
        <f t="array" ref="AA5">IFERROR(_xlfn.UNIQUE(INDEX(_xlfn._xlws.FILTER('Bibliothèques des Enquêtes'!$A$2:$C$1048576,('Bibliothèques des Enquêtes'!$B$2:$B$1048576=$B4)*('Bibliothèques des Enquêtes'!$C$2:$C$1048576=AA4)),,1)),"")</f>
        <v/>
      </c>
      <c r="AB5" s="14" t="str" cm="1">
        <f t="array" ref="AB5">IFERROR(_xlfn.UNIQUE(INDEX(_xlfn._xlws.FILTER('Bibliothèques des Enquêtes'!$A$2:$C$1048576,('Bibliothèques des Enquêtes'!$B$2:$B$1048576=$B4)*('Bibliothèques des Enquêtes'!$C$2:$C$1048576=AB4)),,1)),"")</f>
        <v/>
      </c>
      <c r="AC5" s="14" t="str" cm="1">
        <f t="array" ref="AC5">IFERROR(_xlfn.UNIQUE(INDEX(_xlfn._xlws.FILTER('Bibliothèques des Enquêtes'!$A$2:$C$1048576,('Bibliothèques des Enquêtes'!$B$2:$B$1048576=$B4)*('Bibliothèques des Enquêtes'!$C$2:$C$1048576=AC4)),,1)),"")</f>
        <v/>
      </c>
      <c r="AD5" s="14" t="str" cm="1">
        <f t="array" ref="AD5">IFERROR(_xlfn.UNIQUE(INDEX(_xlfn._xlws.FILTER('Bibliothèques des Enquêtes'!$A$2:$C$1048576,('Bibliothèques des Enquêtes'!$B$2:$B$1048576=$B4)*('Bibliothèques des Enquêtes'!$C$2:$C$1048576=AD4)),,1)),"")</f>
        <v/>
      </c>
      <c r="AE5" s="14" t="str" cm="1">
        <f t="array" ref="AE5">IFERROR(_xlfn.UNIQUE(INDEX(_xlfn._xlws.FILTER('Bibliothèques des Enquêtes'!$A$2:$C$1048576,('Bibliothèques des Enquêtes'!$B$2:$B$1048576=$B4)*('Bibliothèques des Enquêtes'!$C$2:$C$1048576=AE4)),,1)),"")</f>
        <v/>
      </c>
      <c r="AF5" s="14" t="str" cm="1">
        <f t="array" ref="AF5">IFERROR(_xlfn.UNIQUE(INDEX(_xlfn._xlws.FILTER('Bibliothèques des Enquêtes'!$A$2:$C$1048576,('Bibliothèques des Enquêtes'!$B$2:$B$1048576=$B4)*('Bibliothèques des Enquêtes'!$C$2:$C$1048576=AF4)),,1)),"")</f>
        <v/>
      </c>
      <c r="AG5" s="14" t="str" cm="1">
        <f t="array" ref="AG5">IFERROR(_xlfn.UNIQUE(INDEX(_xlfn._xlws.FILTER('Bibliothèques des Enquêtes'!$A$2:$C$1048576,('Bibliothèques des Enquêtes'!$B$2:$B$1048576=$B4)*('Bibliothèques des Enquêtes'!$C$2:$C$1048576=AG4)),,1)),"")</f>
        <v/>
      </c>
    </row>
    <row r="6" spans="1:33" ht="33" customHeight="1" x14ac:dyDescent="0.2">
      <c r="B6" s="133"/>
      <c r="C6" s="15"/>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7"/>
    </row>
    <row r="7" spans="1:33" ht="33" customHeight="1" x14ac:dyDescent="0.2">
      <c r="B7" s="133"/>
      <c r="C7" s="15"/>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7"/>
    </row>
    <row r="8" spans="1:33" ht="33" customHeight="1" x14ac:dyDescent="0.2">
      <c r="B8" s="133"/>
      <c r="C8" s="18"/>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20"/>
    </row>
    <row r="9" spans="1:33" s="114" customFormat="1" ht="33" customHeight="1" x14ac:dyDescent="0.3">
      <c r="B9" s="119" t="s">
        <v>19</v>
      </c>
      <c r="C9" s="120">
        <v>1</v>
      </c>
      <c r="D9" s="121">
        <v>2</v>
      </c>
      <c r="E9" s="121">
        <v>3</v>
      </c>
      <c r="F9" s="121">
        <v>4</v>
      </c>
      <c r="G9" s="121">
        <v>5</v>
      </c>
      <c r="H9" s="121">
        <v>6</v>
      </c>
      <c r="I9" s="121">
        <v>7</v>
      </c>
      <c r="J9" s="121">
        <v>8</v>
      </c>
      <c r="K9" s="121">
        <v>9</v>
      </c>
      <c r="L9" s="121">
        <v>10</v>
      </c>
      <c r="M9" s="121">
        <v>11</v>
      </c>
      <c r="N9" s="121">
        <v>12</v>
      </c>
      <c r="O9" s="121">
        <v>13</v>
      </c>
      <c r="P9" s="121">
        <v>14</v>
      </c>
      <c r="Q9" s="121">
        <v>15</v>
      </c>
      <c r="R9" s="121">
        <v>16</v>
      </c>
      <c r="S9" s="121">
        <v>17</v>
      </c>
      <c r="T9" s="121">
        <v>18</v>
      </c>
      <c r="U9" s="121">
        <v>19</v>
      </c>
      <c r="V9" s="121">
        <v>20</v>
      </c>
      <c r="W9" s="121">
        <v>21</v>
      </c>
      <c r="X9" s="121">
        <v>22</v>
      </c>
      <c r="Y9" s="121">
        <v>23</v>
      </c>
      <c r="Z9" s="121">
        <v>24</v>
      </c>
      <c r="AA9" s="121">
        <v>25</v>
      </c>
      <c r="AB9" s="121">
        <v>26</v>
      </c>
      <c r="AC9" s="121">
        <v>27</v>
      </c>
      <c r="AD9" s="121">
        <v>28</v>
      </c>
      <c r="AE9" s="121">
        <v>29</v>
      </c>
      <c r="AF9" s="121"/>
      <c r="AG9" s="122"/>
    </row>
    <row r="10" spans="1:33" ht="33" customHeight="1" x14ac:dyDescent="0.2">
      <c r="B10" s="132"/>
      <c r="C10" s="14" t="str" cm="1">
        <f t="array" ref="C10">IFERROR(_xlfn.UNIQUE(INDEX(_xlfn._xlws.FILTER('Bibliothèques des Enquêtes'!$A$2:$C$1048576,('Bibliothèques des Enquêtes'!$B$2:$B$1048576=$B9)*('Bibliothèques des Enquêtes'!$C$2:$C$1048576=C9)),,1)),"")</f>
        <v/>
      </c>
      <c r="D10" s="14" t="s">
        <v>99</v>
      </c>
      <c r="E10" s="14" t="str" cm="1">
        <f t="array" ref="E10">IFERROR(_xlfn.UNIQUE(INDEX(_xlfn._xlws.FILTER('Bibliothèques des Enquêtes'!$A$2:$C$1048576,('Bibliothèques des Enquêtes'!$B$2:$B$1048576=$B9)*('Bibliothèques des Enquêtes'!$C$2:$C$1048576=E9)),,1)),"")</f>
        <v>Enquête pédagogique Semestre 1 SCALES 2020/2021</v>
      </c>
      <c r="F10" s="14" t="str" cm="1">
        <f t="array" ref="F10">IFERROR(_xlfn.UNIQUE(INDEX(_xlfn._xlws.FILTER('Bibliothèques des Enquêtes'!$A$2:$C$1048576,('Bibliothèques des Enquêtes'!$B$2:$B$1048576=$B9)*('Bibliothèques des Enquêtes'!$C$2:$C$1048576=F9)),,1)),"")</f>
        <v>Enquête d'insertion SMS Bachelor 6 mois</v>
      </c>
      <c r="G10" s="14" t="str" cm="1">
        <f t="array" ref="G10">IFERROR(_xlfn.UNIQUE(INDEX(_xlfn._xlws.FILTER('Bibliothèques des Enquêtes'!$A$2:$C$1048576,('Bibliothèques des Enquêtes'!$B$2:$B$1048576=$B9)*('Bibliothèques des Enquêtes'!$C$2:$C$1048576=G9)),,1)),"")</f>
        <v/>
      </c>
      <c r="H10" s="14" t="str" cm="1">
        <f t="array" ref="H10">IFERROR(_xlfn.UNIQUE(INDEX(_xlfn._xlws.FILTER('Bibliothèques des Enquêtes'!$A$2:$C$1048576,('Bibliothèques des Enquêtes'!$B$2:$B$1048576=$B9)*('Bibliothèques des Enquêtes'!$C$2:$C$1048576=H9)),,1)),"")</f>
        <v/>
      </c>
      <c r="I10" s="14" t="str" cm="1">
        <f t="array" ref="I10">IFERROR(_xlfn.UNIQUE(INDEX(_xlfn._xlws.FILTER('Bibliothèques des Enquêtes'!$A$2:$C$1048576,('Bibliothèques des Enquêtes'!$B$2:$B$1048576=$B9)*('Bibliothèques des Enquêtes'!$C$2:$C$1048576=I9)),,1)),"")</f>
        <v/>
      </c>
      <c r="J10" s="14" t="str" cm="1">
        <f t="array" ref="J10:J11">IFERROR(_xlfn.UNIQUE(INDEX(_xlfn._xlws.FILTER('Bibliothèques des Enquêtes'!$A$2:$C$1048576,('Bibliothèques des Enquêtes'!$B$2:$B$1048576=$B9)*('Bibliothèques des Enquêtes'!$C$2:$C$1048576=J9)),,1)),"")</f>
        <v>Enquête d'insertion SMS MBA 6 mois</v>
      </c>
      <c r="K10" s="14" t="str" cm="1">
        <f t="array" ref="K10">IFERROR(_xlfn.UNIQUE(INDEX(_xlfn._xlws.FILTER('Bibliothèques des Enquêtes'!$A$2:$C$1048576,('Bibliothèques des Enquêtes'!$B$2:$B$1048576=$B9)*('Bibliothèques des Enquêtes'!$C$2:$C$1048576=K9)),,1)),"")</f>
        <v/>
      </c>
      <c r="L10" s="14" t="str" cm="1">
        <f t="array" ref="L10">IFERROR(_xlfn.UNIQUE(INDEX(_xlfn._xlws.FILTER('Bibliothèques des Enquêtes'!$A$2:$C$1048576,('Bibliothèques des Enquêtes'!$B$2:$B$1048576=$B9)*('Bibliothèques des Enquêtes'!$C$2:$C$1048576=L9)),,1)),"")</f>
        <v>BDD Classements CED</v>
      </c>
      <c r="M10" s="14" t="str" cm="1">
        <f t="array" ref="M10">IFERROR(_xlfn.UNIQUE(INDEX(_xlfn._xlws.FILTER('Bibliothèques des Enquêtes'!$A$2:$C$1048576,('Bibliothèques des Enquêtes'!$B$2:$B$1048576=$B9)*('Bibliothèques des Enquêtes'!$C$2:$C$1048576=M9)),,1)),"")</f>
        <v/>
      </c>
      <c r="N10" s="14" t="str" cm="1">
        <f t="array" ref="N10">IFERROR(_xlfn.UNIQUE(INDEX(_xlfn._xlws.FILTER('Bibliothèques des Enquêtes'!$A$2:$C$1048576,('Bibliothèques des Enquêtes'!$B$2:$B$1048576=$B9)*('Bibliothèques des Enquêtes'!$C$2:$C$1048576=N9)),,1)),"")</f>
        <v>Enquêtes R&amp;D ( CED )</v>
      </c>
      <c r="O10" s="14" t="str" cm="1">
        <f t="array" ref="O10">IFERROR(_xlfn.UNIQUE(INDEX(_xlfn._xlws.FILTER('Bibliothèques des Enquêtes'!$A$2:$C$1048576,('Bibliothèques des Enquêtes'!$B$2:$B$1048576=$B9)*('Bibliothèques des Enquêtes'!$C$2:$C$1048576=O9)),,1)),"")</f>
        <v/>
      </c>
      <c r="P10" s="14" t="str" cm="1">
        <f t="array" ref="P10">IFERROR(_xlfn.UNIQUE(INDEX(_xlfn._xlws.FILTER('Bibliothèques des Enquêtes'!$A$2:$C$1048576,('Bibliothèques des Enquêtes'!$B$2:$B$1048576=$B9)*('Bibliothèques des Enquêtes'!$C$2:$C$1048576=P9)),,1)),"")</f>
        <v/>
      </c>
      <c r="Q10" s="14" t="str" cm="1">
        <f t="array" ref="Q10">IFERROR(_xlfn.UNIQUE(INDEX(_xlfn._xlws.FILTER('Bibliothèques des Enquêtes'!$A$2:$C$1048576,('Bibliothèques des Enquêtes'!$B$2:$B$1048576=$B9)*('Bibliothèques des Enquêtes'!$C$2:$C$1048576=Q9)),,1)),"")</f>
        <v/>
      </c>
      <c r="R10" s="14" t="str" cm="1">
        <f t="array" ref="R10">IFERROR(_xlfn.UNIQUE(INDEX(_xlfn._xlws.FILTER('Bibliothèques des Enquêtes'!$A$2:$C$1048576,('Bibliothèques des Enquêtes'!$B$2:$B$1048576=$B9)*('Bibliothèques des Enquêtes'!$C$2:$C$1048576=R9)),,1)),"")</f>
        <v/>
      </c>
      <c r="S10" s="14" t="str" cm="1">
        <f t="array" ref="S10">IFERROR(_xlfn.UNIQUE(INDEX(_xlfn._xlws.FILTER('Bibliothèques des Enquêtes'!$A$2:$C$1048576,('Bibliothèques des Enquêtes'!$B$2:$B$1048576=$B9)*('Bibliothèques des Enquêtes'!$C$2:$C$1048576=S9)),,1)),"")</f>
        <v/>
      </c>
      <c r="T10" s="14" t="str" cm="1">
        <f t="array" ref="T10">IFERROR(_xlfn.UNIQUE(INDEX(_xlfn._xlws.FILTER('Bibliothèques des Enquêtes'!$A$2:$C$1048576,('Bibliothèques des Enquêtes'!$B$2:$B$1048576=$B9)*('Bibliothèques des Enquêtes'!$C$2:$C$1048576=T9)),,1)),"")</f>
        <v/>
      </c>
      <c r="U10" s="14" t="str" cm="1">
        <f t="array" ref="U10">IFERROR(_xlfn.UNIQUE(INDEX(_xlfn._xlws.FILTER('Bibliothèques des Enquêtes'!$A$2:$C$1048576,('Bibliothèques des Enquêtes'!$B$2:$B$1048576=$B9)*('Bibliothèques des Enquêtes'!$C$2:$C$1048576=U9)),,1)),"")</f>
        <v/>
      </c>
      <c r="V10" s="14" t="str" cm="1">
        <f t="array" ref="V10">IFERROR(_xlfn.UNIQUE(INDEX(_xlfn._xlws.FILTER('Bibliothèques des Enquêtes'!$A$2:$C$1048576,('Bibliothèques des Enquêtes'!$B$2:$B$1048576=$B9)*('Bibliothèques des Enquêtes'!$C$2:$C$1048576=V9)),,1)),"")</f>
        <v/>
      </c>
      <c r="W10" s="14" t="str" cm="1">
        <f t="array" ref="W10">IFERROR(_xlfn.UNIQUE(INDEX(_xlfn._xlws.FILTER('Bibliothèques des Enquêtes'!$A$2:$C$1048576,('Bibliothèques des Enquêtes'!$B$2:$B$1048576=$B9)*('Bibliothèques des Enquêtes'!$C$2:$C$1048576=W9)),,1)),"")</f>
        <v/>
      </c>
      <c r="X10" s="14" t="str" cm="1">
        <f t="array" ref="X10">IFERROR(_xlfn.UNIQUE(INDEX(_xlfn._xlws.FILTER('Bibliothèques des Enquêtes'!$A$2:$C$1048576,('Bibliothèques des Enquêtes'!$B$2:$B$1048576=$B9)*('Bibliothèques des Enquêtes'!$C$2:$C$1048576=X9)),,1)),"")</f>
        <v/>
      </c>
      <c r="Y10" s="14" t="str" cm="1">
        <f t="array" ref="Y10">IFERROR(_xlfn.UNIQUE(INDEX(_xlfn._xlws.FILTER('Bibliothèques des Enquêtes'!$A$2:$C$1048576,('Bibliothèques des Enquêtes'!$B$2:$B$1048576=$B9)*('Bibliothèques des Enquêtes'!$C$2:$C$1048576=Y9)),,1)),"")</f>
        <v/>
      </c>
      <c r="Z10" s="14" t="str" cm="1">
        <f t="array" ref="Z10">IFERROR(_xlfn.UNIQUE(INDEX(_xlfn._xlws.FILTER('Bibliothèques des Enquêtes'!$A$2:$C$1048576,('Bibliothèques des Enquêtes'!$B$2:$B$1048576=$B9)*('Bibliothèques des Enquêtes'!$C$2:$C$1048576=Z9)),,1)),"")</f>
        <v/>
      </c>
      <c r="AA10" s="14" t="str" cm="1">
        <f t="array" ref="AA10">IFERROR(_xlfn.UNIQUE(INDEX(_xlfn._xlws.FILTER('Bibliothèques des Enquêtes'!$A$2:$C$1048576,('Bibliothèques des Enquêtes'!$B$2:$B$1048576=$B9)*('Bibliothèques des Enquêtes'!$C$2:$C$1048576=AA9)),,1)),"")</f>
        <v/>
      </c>
      <c r="AB10" s="14" t="str" cm="1">
        <f t="array" ref="AB10">IFERROR(_xlfn.UNIQUE(INDEX(_xlfn._xlws.FILTER('Bibliothèques des Enquêtes'!$A$2:$C$1048576,('Bibliothèques des Enquêtes'!$B$2:$B$1048576=$B9)*('Bibliothèques des Enquêtes'!$C$2:$C$1048576=AB9)),,1)),"")</f>
        <v/>
      </c>
      <c r="AC10" s="14" t="str" cm="1">
        <f t="array" ref="AC10">IFERROR(_xlfn.UNIQUE(INDEX(_xlfn._xlws.FILTER('Bibliothèques des Enquêtes'!$A$2:$C$1048576,('Bibliothèques des Enquêtes'!$B$2:$B$1048576=$B9)*('Bibliothèques des Enquêtes'!$C$2:$C$1048576=AC9)),,1)),"")</f>
        <v/>
      </c>
      <c r="AD10" s="14" t="str" cm="1">
        <f t="array" ref="AD10">IFERROR(_xlfn.UNIQUE(INDEX(_xlfn._xlws.FILTER('Bibliothèques des Enquêtes'!$A$2:$C$1048576,('Bibliothèques des Enquêtes'!$B$2:$B$1048576=$B9)*('Bibliothèques des Enquêtes'!$C$2:$C$1048576=AD9)),,1)),"")</f>
        <v/>
      </c>
      <c r="AE10" s="14" t="str" cm="1">
        <f t="array" ref="AE10">IFERROR(_xlfn.UNIQUE(INDEX(_xlfn._xlws.FILTER('Bibliothèques des Enquêtes'!$A$2:$C$1048576,('Bibliothèques des Enquêtes'!$B$2:$B$1048576=$B9)*('Bibliothèques des Enquêtes'!$C$2:$C$1048576=AE9)),,1)),"")</f>
        <v/>
      </c>
      <c r="AF10" s="14" t="str" cm="1">
        <f t="array" ref="AF10">IFERROR(_xlfn.UNIQUE(INDEX(_xlfn._xlws.FILTER('Bibliothèques des Enquêtes'!$A$2:$C$1048576,('Bibliothèques des Enquêtes'!$B$2:$B$1048576=$B9)*('Bibliothèques des Enquêtes'!$C$2:$C$1048576=AF9)),,1)),"")</f>
        <v/>
      </c>
      <c r="AG10" s="14" t="str" cm="1">
        <f t="array" ref="AG10">IFERROR(_xlfn.UNIQUE(INDEX(_xlfn._xlws.FILTER('Bibliothèques des Enquêtes'!$A$2:$C$1048576,('Bibliothèques des Enquêtes'!$B$2:$B$1048576=$B9)*('Bibliothèques des Enquêtes'!$C$2:$C$1048576=AG9)),,1)),"")</f>
        <v/>
      </c>
    </row>
    <row r="11" spans="1:33" ht="33" customHeight="1" x14ac:dyDescent="0.2">
      <c r="B11" s="133"/>
      <c r="C11" s="15"/>
      <c r="D11" s="16"/>
      <c r="E11" s="16"/>
      <c r="F11" s="16"/>
      <c r="G11" s="16"/>
      <c r="H11" s="16"/>
      <c r="I11" s="16"/>
      <c r="J11" s="16" t="str">
        <v>Enquête d'insertion SMS (Bach et MBA rentrée janvier) 6 mois</v>
      </c>
      <c r="K11" s="16"/>
      <c r="L11" s="16"/>
      <c r="M11" s="16"/>
      <c r="N11" s="16"/>
      <c r="O11" s="16"/>
      <c r="P11" s="16"/>
      <c r="Q11" s="16"/>
      <c r="R11" s="16"/>
      <c r="S11" s="16"/>
      <c r="T11" s="16"/>
      <c r="U11" s="16"/>
      <c r="V11" s="16"/>
      <c r="W11" s="16"/>
      <c r="X11" s="16"/>
      <c r="Y11" s="16"/>
      <c r="Z11" s="16"/>
      <c r="AA11" s="16"/>
      <c r="AB11" s="16"/>
      <c r="AC11" s="16"/>
      <c r="AD11" s="16"/>
      <c r="AE11" s="16"/>
      <c r="AF11" s="16"/>
      <c r="AG11" s="17"/>
    </row>
    <row r="12" spans="1:33" ht="33" customHeight="1" x14ac:dyDescent="0.2">
      <c r="B12" s="133"/>
      <c r="C12" s="15"/>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7"/>
    </row>
    <row r="13" spans="1:33" ht="33" customHeight="1" x14ac:dyDescent="0.2">
      <c r="B13" s="133"/>
      <c r="C13" s="18"/>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20"/>
    </row>
    <row r="14" spans="1:33" s="114" customFormat="1" ht="33" customHeight="1" x14ac:dyDescent="0.3">
      <c r="B14" s="115" t="s">
        <v>1</v>
      </c>
      <c r="C14" s="116">
        <v>1</v>
      </c>
      <c r="D14" s="117">
        <v>2</v>
      </c>
      <c r="E14" s="117">
        <v>3</v>
      </c>
      <c r="F14" s="117">
        <v>4</v>
      </c>
      <c r="G14" s="117">
        <v>5</v>
      </c>
      <c r="H14" s="117">
        <v>6</v>
      </c>
      <c r="I14" s="117">
        <v>7</v>
      </c>
      <c r="J14" s="117">
        <v>8</v>
      </c>
      <c r="K14" s="117">
        <v>9</v>
      </c>
      <c r="L14" s="117">
        <v>10</v>
      </c>
      <c r="M14" s="117">
        <v>11</v>
      </c>
      <c r="N14" s="117">
        <v>12</v>
      </c>
      <c r="O14" s="117">
        <v>13</v>
      </c>
      <c r="P14" s="117">
        <v>14</v>
      </c>
      <c r="Q14" s="117">
        <v>15</v>
      </c>
      <c r="R14" s="117">
        <v>16</v>
      </c>
      <c r="S14" s="117">
        <v>17</v>
      </c>
      <c r="T14" s="117">
        <v>18</v>
      </c>
      <c r="U14" s="117">
        <v>19</v>
      </c>
      <c r="V14" s="117">
        <v>20</v>
      </c>
      <c r="W14" s="117">
        <v>21</v>
      </c>
      <c r="X14" s="117">
        <v>22</v>
      </c>
      <c r="Y14" s="117">
        <v>23</v>
      </c>
      <c r="Z14" s="117">
        <v>24</v>
      </c>
      <c r="AA14" s="117">
        <v>25</v>
      </c>
      <c r="AB14" s="117">
        <v>26</v>
      </c>
      <c r="AC14" s="117">
        <v>27</v>
      </c>
      <c r="AD14" s="117">
        <v>28</v>
      </c>
      <c r="AE14" s="117">
        <v>29</v>
      </c>
      <c r="AF14" s="117">
        <v>30</v>
      </c>
      <c r="AG14" s="118">
        <v>31</v>
      </c>
    </row>
    <row r="15" spans="1:33" ht="33" customHeight="1" x14ac:dyDescent="0.2">
      <c r="B15" s="132"/>
      <c r="C15" s="14" t="str" cm="1">
        <f t="array" ref="C15:C18">IFERROR(_xlfn.UNIQUE(INDEX(_xlfn._xlws.FILTER('Bibliothèques des Enquêtes'!$A$2:$C$1048576,('Bibliothèques des Enquêtes'!$B$2:$B$1048576=$B14)*('Bibliothèques des Enquêtes'!$C$2:$C$1048576=C14)),,1)),"")</f>
        <v>Enquête SISE diplômés</v>
      </c>
      <c r="D15" s="14" t="str" cm="1">
        <f t="array" ref="D15">IFERROR(_xlfn.UNIQUE(INDEX(_xlfn._xlws.FILTER('Bibliothèques des Enquêtes'!$A$2:$C$1048576,('Bibliothèques des Enquêtes'!$B$2:$B$1048576=$B14)*('Bibliothèques des Enquêtes'!$C$2:$C$1048576=D14)),,1)),"")</f>
        <v/>
      </c>
      <c r="E15" s="14" t="str" cm="1">
        <f t="array" ref="E15">IFERROR(_xlfn.UNIQUE(INDEX(_xlfn._xlws.FILTER('Bibliothèques des Enquêtes'!$A$2:$C$1048576,('Bibliothèques des Enquêtes'!$B$2:$B$1048576=$B14)*('Bibliothèques des Enquêtes'!$C$2:$C$1048576=E14)),,1)),"")</f>
        <v/>
      </c>
      <c r="F15" s="14" t="str" cm="1">
        <f t="array" ref="F15">IFERROR(_xlfn.UNIQUE(INDEX(_xlfn._xlws.FILTER('Bibliothèques des Enquêtes'!$A$2:$C$1048576,('Bibliothèques des Enquêtes'!$B$2:$B$1048576=$B14)*('Bibliothèques des Enquêtes'!$C$2:$C$1048576=F14)),,1)),"")</f>
        <v/>
      </c>
      <c r="G15" s="14" t="str" cm="1">
        <f t="array" ref="G15">IFERROR(_xlfn.UNIQUE(INDEX(_xlfn._xlws.FILTER('Bibliothèques des Enquêtes'!$A$2:$C$1048576,('Bibliothèques des Enquêtes'!$B$2:$B$1048576=$B14)*('Bibliothèques des Enquêtes'!$C$2:$C$1048576=G14)),,1)),"")</f>
        <v/>
      </c>
      <c r="H15" s="14" t="str" cm="1">
        <f t="array" ref="H15">IFERROR(_xlfn.UNIQUE(INDEX(_xlfn._xlws.FILTER('Bibliothèques des Enquêtes'!$A$2:$C$1048576,('Bibliothèques des Enquêtes'!$B$2:$B$1048576=$B14)*('Bibliothèques des Enquêtes'!$C$2:$C$1048576=H14)),,1)),"")</f>
        <v/>
      </c>
      <c r="I15" s="14" t="str" cm="1">
        <f t="array" ref="I15">IFERROR(_xlfn.UNIQUE(INDEX(_xlfn._xlws.FILTER('Bibliothèques des Enquêtes'!$A$2:$C$1048576,('Bibliothèques des Enquêtes'!$B$2:$B$1048576=$B14)*('Bibliothèques des Enquêtes'!$C$2:$C$1048576=I14)),,1)),"")</f>
        <v/>
      </c>
      <c r="J15" s="14" t="str" cm="1">
        <f t="array" ref="J15">IFERROR(_xlfn.UNIQUE(INDEX(_xlfn._xlws.FILTER('Bibliothèques des Enquêtes'!$A$2:$C$1048576,('Bibliothèques des Enquêtes'!$B$2:$B$1048576=$B14)*('Bibliothèques des Enquêtes'!$C$2:$C$1048576=J14)),,1)),"")</f>
        <v/>
      </c>
      <c r="K15" s="14" t="str" cm="1">
        <f t="array" ref="K15">IFERROR(_xlfn.UNIQUE(INDEX(_xlfn._xlws.FILTER('Bibliothèques des Enquêtes'!$A$2:$C$1048576,('Bibliothèques des Enquêtes'!$B$2:$B$1048576=$B14)*('Bibliothèques des Enquêtes'!$C$2:$C$1048576=K14)),,1)),"")</f>
        <v/>
      </c>
      <c r="L15" s="14" t="str" cm="1">
        <f t="array" ref="L15">IFERROR(_xlfn.UNIQUE(INDEX(_xlfn._xlws.FILTER('Bibliothèques des Enquêtes'!$A$2:$C$1048576,('Bibliothèques des Enquêtes'!$B$2:$B$1048576=$B14)*('Bibliothèques des Enquêtes'!$C$2:$C$1048576=L14)),,1)),"")</f>
        <v/>
      </c>
      <c r="M15" s="14" t="str" cm="1">
        <f t="array" ref="M15">IFERROR(_xlfn.UNIQUE(INDEX(_xlfn._xlws.FILTER('Bibliothèques des Enquêtes'!$A$2:$C$1048576,('Bibliothèques des Enquêtes'!$B$2:$B$1048576=$B14)*('Bibliothèques des Enquêtes'!$C$2:$C$1048576=M14)),,1)),"")</f>
        <v/>
      </c>
      <c r="N15" s="14" t="str" cm="1">
        <f t="array" ref="N15">IFERROR(_xlfn.UNIQUE(INDEX(_xlfn._xlws.FILTER('Bibliothèques des Enquêtes'!$A$2:$C$1048576,('Bibliothèques des Enquêtes'!$B$2:$B$1048576=$B14)*('Bibliothèques des Enquêtes'!$C$2:$C$1048576=N14)),,1)),"")</f>
        <v/>
      </c>
      <c r="O15" s="14" t="str" cm="1">
        <f t="array" ref="O15">IFERROR(_xlfn.UNIQUE(INDEX(_xlfn._xlws.FILTER('Bibliothèques des Enquêtes'!$A$2:$C$1048576,('Bibliothèques des Enquêtes'!$B$2:$B$1048576=$B14)*('Bibliothèques des Enquêtes'!$C$2:$C$1048576=O14)),,1)),"")</f>
        <v/>
      </c>
      <c r="P15" s="14" t="str" cm="1">
        <f t="array" ref="P15">IFERROR(_xlfn.UNIQUE(INDEX(_xlfn._xlws.FILTER('Bibliothèques des Enquêtes'!$A$2:$C$1048576,('Bibliothèques des Enquêtes'!$B$2:$B$1048576=$B14)*('Bibliothèques des Enquêtes'!$C$2:$C$1048576=P14)),,1)),"")</f>
        <v/>
      </c>
      <c r="Q15" s="14" t="str" cm="1">
        <f t="array" ref="Q15:Q18">IFERROR(_xlfn.UNIQUE(INDEX(_xlfn._xlws.FILTER('Bibliothèques des Enquêtes'!$A$2:$C$1048576,('Bibliothèques des Enquêtes'!$B$2:$B$1048576=$B14)*('Bibliothèques des Enquêtes'!$C$2:$C$1048576=Q14)),,1)),"")</f>
        <v>Enquête d'insertion LDS MBA Fashion (6 mois)</v>
      </c>
      <c r="R15" s="14" t="str" cm="1">
        <f t="array" ref="R15">IFERROR(_xlfn.UNIQUE(INDEX(_xlfn._xlws.FILTER('Bibliothèques des Enquêtes'!$A$2:$C$1048576,('Bibliothèques des Enquêtes'!$B$2:$B$1048576=$B14)*('Bibliothèques des Enquêtes'!$C$2:$C$1048576=R14)),,1)),"")</f>
        <v/>
      </c>
      <c r="S15" s="14" t="str" cm="1">
        <f t="array" ref="S15">IFERROR(_xlfn.UNIQUE(INDEX(_xlfn._xlws.FILTER('Bibliothèques des Enquêtes'!$A$2:$C$1048576,('Bibliothèques des Enquêtes'!$B$2:$B$1048576=$B14)*('Bibliothèques des Enquêtes'!$C$2:$C$1048576=S14)),,1)),"")</f>
        <v/>
      </c>
      <c r="T15" s="14" t="str" cm="1">
        <f t="array" ref="T15">IFERROR(_xlfn.UNIQUE(INDEX(_xlfn._xlws.FILTER('Bibliothèques des Enquêtes'!$A$2:$C$1048576,('Bibliothèques des Enquêtes'!$B$2:$B$1048576=$B14)*('Bibliothèques des Enquêtes'!$C$2:$C$1048576=T14)),,1)),"")</f>
        <v/>
      </c>
      <c r="U15" s="14" t="str" cm="1">
        <f t="array" ref="U15">IFERROR(_xlfn.UNIQUE(INDEX(_xlfn._xlws.FILTER('Bibliothèques des Enquêtes'!$A$2:$C$1048576,('Bibliothèques des Enquêtes'!$B$2:$B$1048576=$B14)*('Bibliothèques des Enquêtes'!$C$2:$C$1048576=U14)),,1)),"")</f>
        <v>Enquête d'insertion CED IMBA (FT MBA) PGB 6 mois</v>
      </c>
      <c r="V15" s="14" t="str" cm="1">
        <f t="array" ref="V15">IFERROR(_xlfn.UNIQUE(INDEX(_xlfn._xlws.FILTER('Bibliothèques des Enquêtes'!$A$2:$C$1048576,('Bibliothèques des Enquêtes'!$B$2:$B$1048576=$B14)*('Bibliothèques des Enquêtes'!$C$2:$C$1048576=V14)),,1)),"")</f>
        <v/>
      </c>
      <c r="W15" s="14" t="str" cm="1">
        <f t="array" ref="W15">IFERROR(_xlfn.UNIQUE(INDEX(_xlfn._xlws.FILTER('Bibliothèques des Enquêtes'!$A$2:$C$1048576,('Bibliothèques des Enquêtes'!$B$2:$B$1048576=$B14)*('Bibliothèques des Enquêtes'!$C$2:$C$1048576=W14)),,1)),"")</f>
        <v/>
      </c>
      <c r="X15" s="14" t="str" cm="1">
        <f t="array" ref="X15">IFERROR(_xlfn.UNIQUE(INDEX(_xlfn._xlws.FILTER('Bibliothèques des Enquêtes'!$A$2:$C$1048576,('Bibliothèques des Enquêtes'!$B$2:$B$1048576=$B14)*('Bibliothèques des Enquêtes'!$C$2:$C$1048576=X14)),,1)),"")</f>
        <v/>
      </c>
      <c r="Y15" s="14" t="str" cm="1">
        <f t="array" ref="Y15">IFERROR(_xlfn.UNIQUE(INDEX(_xlfn._xlws.FILTER('Bibliothèques des Enquêtes'!$A$2:$C$1048576,('Bibliothèques des Enquêtes'!$B$2:$B$1048576=$B14)*('Bibliothèques des Enquêtes'!$C$2:$C$1048576=Y14)),,1)),"")</f>
        <v/>
      </c>
      <c r="Z15" s="14" t="str" cm="1">
        <f t="array" ref="Z15">IFERROR(_xlfn.UNIQUE(INDEX(_xlfn._xlws.FILTER('Bibliothèques des Enquêtes'!$A$2:$C$1048576,('Bibliothèques des Enquêtes'!$B$2:$B$1048576=$B14)*('Bibliothèques des Enquêtes'!$C$2:$C$1048576=Z14)),,1)),"")</f>
        <v/>
      </c>
      <c r="AA15" s="14" t="str" cm="1">
        <f t="array" ref="AA15">IFERROR(_xlfn.UNIQUE(INDEX(_xlfn._xlws.FILTER('Bibliothèques des Enquêtes'!$A$2:$C$1048576,('Bibliothèques des Enquêtes'!$B$2:$B$1048576=$B14)*('Bibliothèques des Enquêtes'!$C$2:$C$1048576=AA14)),,1)),"")</f>
        <v/>
      </c>
      <c r="AB15" s="14" t="str" cm="1">
        <f t="array" ref="AB15">IFERROR(_xlfn.UNIQUE(INDEX(_xlfn._xlws.FILTER('Bibliothèques des Enquêtes'!$A$2:$C$1048576,('Bibliothèques des Enquêtes'!$B$2:$B$1048576=$B14)*('Bibliothèques des Enquêtes'!$C$2:$C$1048576=AB14)),,1)),"")</f>
        <v/>
      </c>
      <c r="AC15" s="14" t="str" cm="1">
        <f t="array" ref="AC15">IFERROR(_xlfn.UNIQUE(INDEX(_xlfn._xlws.FILTER('Bibliothèques des Enquêtes'!$A$2:$C$1048576,('Bibliothèques des Enquêtes'!$B$2:$B$1048576=$B14)*('Bibliothèques des Enquêtes'!$C$2:$C$1048576=AC14)),,1)),"")</f>
        <v/>
      </c>
      <c r="AD15" s="14" t="str" cm="1">
        <f t="array" ref="AD15:AD17">IFERROR(_xlfn.UNIQUE(INDEX(_xlfn._xlws.FILTER('Bibliothèques des Enquêtes'!$A$2:$C$1048576,('Bibliothèques des Enquêtes'!$B$2:$B$1048576=$B14)*('Bibliothèques des Enquêtes'!$C$2:$C$1048576=AD14)),,1)),"")</f>
        <v>SMBG LDS</v>
      </c>
      <c r="AE15" s="14" t="str" cm="1">
        <f t="array" ref="AE15">IFERROR(_xlfn.UNIQUE(INDEX(_xlfn._xlws.FILTER('Bibliothèques des Enquêtes'!$A$2:$C$1048576,('Bibliothèques des Enquêtes'!$B$2:$B$1048576=$B14)*('Bibliothèques des Enquêtes'!$C$2:$C$1048576=AE14)),,1)),"")</f>
        <v/>
      </c>
      <c r="AF15" s="14" t="str" cm="1">
        <f t="array" ref="AF15">IFERROR(_xlfn.UNIQUE(INDEX(_xlfn._xlws.FILTER('Bibliothèques des Enquêtes'!$A$2:$C$1048576,('Bibliothèques des Enquêtes'!$B$2:$B$1048576=$B14)*('Bibliothèques des Enquêtes'!$C$2:$C$1048576=AF14)),,1)),"")</f>
        <v/>
      </c>
      <c r="AG15" s="14" t="str" cm="1">
        <f t="array" ref="AG15">IFERROR(_xlfn.UNIQUE(INDEX(_xlfn._xlws.FILTER('Bibliothèques des Enquêtes'!$A$2:$C$1048576,('Bibliothèques des Enquêtes'!$B$2:$B$1048576=$B14)*('Bibliothèques des Enquêtes'!$C$2:$C$1048576=AG14)),,1)),"")</f>
        <v/>
      </c>
    </row>
    <row r="16" spans="1:33" ht="33" customHeight="1" x14ac:dyDescent="0.2">
      <c r="B16" s="133"/>
      <c r="C16" s="14" t="str">
        <v>SMBG Bachelor</v>
      </c>
      <c r="D16" s="16"/>
      <c r="E16" s="16"/>
      <c r="F16" s="16"/>
      <c r="G16" s="16"/>
      <c r="H16" s="16"/>
      <c r="I16" s="16"/>
      <c r="J16" s="16"/>
      <c r="K16" s="16"/>
      <c r="L16" s="16"/>
      <c r="M16" s="16"/>
      <c r="N16" s="16"/>
      <c r="O16" s="16"/>
      <c r="P16" s="16"/>
      <c r="Q16" s="16" t="str">
        <v>Taxe apprentissage</v>
      </c>
      <c r="R16" s="16"/>
      <c r="S16" s="16"/>
      <c r="T16" s="16"/>
      <c r="U16" s="16"/>
      <c r="V16" s="16"/>
      <c r="W16" s="16"/>
      <c r="X16" s="16"/>
      <c r="Y16" s="16"/>
      <c r="Z16" s="16"/>
      <c r="AA16" s="16"/>
      <c r="AB16" s="16"/>
      <c r="AC16" s="16"/>
      <c r="AD16" s="16" t="str">
        <v>SMBG CED</v>
      </c>
      <c r="AE16" s="16"/>
      <c r="AF16" s="16"/>
      <c r="AG16" s="17"/>
    </row>
    <row r="17" spans="2:34" ht="33" customHeight="1" x14ac:dyDescent="0.2">
      <c r="B17" s="133"/>
      <c r="C17" s="15" t="str">
        <v>SMBG MBA</v>
      </c>
      <c r="D17" s="16"/>
      <c r="E17" s="16"/>
      <c r="F17" s="16"/>
      <c r="G17" s="16"/>
      <c r="H17" s="16"/>
      <c r="I17" s="16"/>
      <c r="J17" s="16"/>
      <c r="K17" s="16"/>
      <c r="L17" s="16"/>
      <c r="M17" s="16"/>
      <c r="N17" s="16"/>
      <c r="O17" s="16"/>
      <c r="P17" s="16"/>
      <c r="Q17" s="16" t="str">
        <v>ENQUÊTE ANNUELLE ETAB SUP PRIVE TECHNIQUE</v>
      </c>
      <c r="R17" s="16"/>
      <c r="S17" s="16"/>
      <c r="T17" s="16"/>
      <c r="U17" s="16"/>
      <c r="V17" s="16"/>
      <c r="W17" s="16"/>
      <c r="X17" s="16"/>
      <c r="Y17" s="16"/>
      <c r="Z17" s="16"/>
      <c r="AA17" s="16"/>
      <c r="AB17" s="16"/>
      <c r="AC17" s="16"/>
      <c r="AD17" s="16" t="str">
        <v>SMBG SMS</v>
      </c>
      <c r="AE17" s="16"/>
      <c r="AF17" s="16"/>
      <c r="AG17" s="17"/>
    </row>
    <row r="18" spans="2:34" ht="33" customHeight="1" x14ac:dyDescent="0.2">
      <c r="B18" s="133"/>
      <c r="C18" s="18" t="str">
        <v>Enquête d'insertion CED MSC 2 PGB 6 mois</v>
      </c>
      <c r="D18" s="19"/>
      <c r="E18" s="19"/>
      <c r="F18" s="19"/>
      <c r="G18" s="19"/>
      <c r="H18" s="19"/>
      <c r="I18" s="19"/>
      <c r="J18" s="19"/>
      <c r="K18" s="19"/>
      <c r="L18" s="19"/>
      <c r="M18" s="19"/>
      <c r="N18" s="19"/>
      <c r="O18" s="19"/>
      <c r="P18" s="19"/>
      <c r="Q18" s="19" t="str">
        <v xml:space="preserve">Enquête d'insertion CED Bachelor PGB 6 mois </v>
      </c>
      <c r="R18" s="19"/>
      <c r="S18" s="19"/>
      <c r="T18" s="19"/>
      <c r="U18" s="19"/>
      <c r="V18" s="19"/>
      <c r="W18" s="19"/>
      <c r="X18" s="19"/>
      <c r="Y18" s="19"/>
      <c r="Z18" s="19"/>
      <c r="AA18" s="19"/>
      <c r="AB18" s="19"/>
      <c r="AC18" s="19"/>
      <c r="AD18" s="19"/>
      <c r="AE18" s="19"/>
      <c r="AF18" s="19"/>
      <c r="AG18" s="20"/>
    </row>
    <row r="19" spans="2:34" s="114" customFormat="1" ht="33" customHeight="1" x14ac:dyDescent="0.3">
      <c r="B19" s="119" t="s">
        <v>2</v>
      </c>
      <c r="C19" s="120">
        <v>1</v>
      </c>
      <c r="D19" s="121">
        <v>2</v>
      </c>
      <c r="E19" s="121">
        <v>3</v>
      </c>
      <c r="F19" s="121">
        <v>4</v>
      </c>
      <c r="G19" s="121">
        <v>5</v>
      </c>
      <c r="H19" s="121">
        <v>6</v>
      </c>
      <c r="I19" s="121">
        <v>7</v>
      </c>
      <c r="J19" s="121">
        <v>8</v>
      </c>
      <c r="K19" s="121">
        <v>9</v>
      </c>
      <c r="L19" s="121">
        <v>10</v>
      </c>
      <c r="M19" s="121">
        <v>11</v>
      </c>
      <c r="N19" s="121">
        <v>12</v>
      </c>
      <c r="O19" s="121">
        <v>13</v>
      </c>
      <c r="P19" s="121">
        <v>14</v>
      </c>
      <c r="Q19" s="121">
        <v>15</v>
      </c>
      <c r="R19" s="121">
        <v>16</v>
      </c>
      <c r="S19" s="121">
        <v>17</v>
      </c>
      <c r="T19" s="121">
        <v>18</v>
      </c>
      <c r="U19" s="121">
        <v>19</v>
      </c>
      <c r="V19" s="121">
        <v>20</v>
      </c>
      <c r="W19" s="121">
        <v>21</v>
      </c>
      <c r="X19" s="121">
        <v>22</v>
      </c>
      <c r="Y19" s="121">
        <v>23</v>
      </c>
      <c r="Z19" s="121">
        <v>24</v>
      </c>
      <c r="AA19" s="121">
        <v>25</v>
      </c>
      <c r="AB19" s="121">
        <v>26</v>
      </c>
      <c r="AC19" s="121">
        <v>27</v>
      </c>
      <c r="AD19" s="121">
        <v>28</v>
      </c>
      <c r="AE19" s="121">
        <v>29</v>
      </c>
      <c r="AF19" s="121">
        <v>30</v>
      </c>
      <c r="AG19" s="122"/>
    </row>
    <row r="20" spans="2:34" ht="33" customHeight="1" x14ac:dyDescent="0.2">
      <c r="B20" s="132"/>
      <c r="C20" s="14" t="str" cm="1">
        <f t="array" aca="1" ref="C20" ca="1">IFERROR(_xlfn.UNIQUE(INDEX(_xlfn._xlws.FILTER('Bibliothèques des Enquêtes'!$A$2:$C$1048576,('Bibliothèques des Enquêtes'!$B$2:$B$1048576=$B19)*('Bibliothèques des Enquêtes'!$C$2:$C$1048576=C19)),,1)),"")</f>
        <v/>
      </c>
      <c r="D20" s="14" t="str" cm="1">
        <f t="array" ref="D20">IFERROR(_xlfn.UNIQUE(INDEX(_xlfn._xlws.FILTER('Bibliothèques des Enquêtes'!$A$2:$C$1048576,('Bibliothèques des Enquêtes'!$B$2:$B$1048576=$B19)*('Bibliothèques des Enquêtes'!$C$2:$C$1048576=D19)),,1)),"")</f>
        <v/>
      </c>
      <c r="E20" s="14" t="str" cm="1">
        <f t="array" ref="E20">IFERROR(_xlfn.UNIQUE(INDEX(_xlfn._xlws.FILTER('Bibliothèques des Enquêtes'!$A$2:$C$1048576,('Bibliothèques des Enquêtes'!$B$2:$B$1048576=$B19)*('Bibliothèques des Enquêtes'!$C$2:$C$1048576=E19)),,1)),"")</f>
        <v/>
      </c>
      <c r="F20" s="14" t="str" cm="1">
        <f t="array" ref="F20">IFERROR(_xlfn.UNIQUE(INDEX(_xlfn._xlws.FILTER('Bibliothèques des Enquêtes'!$A$2:$C$1048576,('Bibliothèques des Enquêtes'!$B$2:$B$1048576=$B19)*('Bibliothèques des Enquêtes'!$C$2:$C$1048576=F19)),,1)),"")</f>
        <v/>
      </c>
      <c r="G20" s="14" t="str" cm="1">
        <f t="array" ref="G20">IFERROR(_xlfn.UNIQUE(INDEX(_xlfn._xlws.FILTER('Bibliothèques des Enquêtes'!$A$2:$C$1048576,('Bibliothèques des Enquêtes'!$B$2:$B$1048576=$B19)*('Bibliothèques des Enquêtes'!$C$2:$C$1048576=G19)),,1)),"")</f>
        <v>ONISEP</v>
      </c>
      <c r="H20" s="14" t="str" cm="1">
        <f t="array" ref="H20">IFERROR(_xlfn.UNIQUE(INDEX(_xlfn._xlws.FILTER('Bibliothèques des Enquêtes'!$A$2:$C$1048576,('Bibliothèques des Enquêtes'!$B$2:$B$1048576=$B19)*('Bibliothèques des Enquêtes'!$C$2:$C$1048576=H19)),,1)),"")</f>
        <v>Enquëte pédagogique Rentrée Automne (Fall) Semestre 2 CED 2020/2021</v>
      </c>
      <c r="I20" s="14" t="str" cm="1">
        <f t="array" ref="I20">IFERROR(_xlfn.UNIQUE(INDEX(_xlfn._xlws.FILTER('Bibliothèques des Enquêtes'!$A$2:$C$1048576,('Bibliothèques des Enquêtes'!$B$2:$B$1048576=$B19)*('Bibliothèques des Enquêtes'!$C$2:$C$1048576=I19)),,1)),"")</f>
        <v/>
      </c>
      <c r="J20" s="14" t="str" cm="1">
        <f t="array" ref="J20">IFERROR(_xlfn.UNIQUE(INDEX(_xlfn._xlws.FILTER('Bibliothèques des Enquêtes'!$A$2:$C$1048576,('Bibliothèques des Enquêtes'!$B$2:$B$1048576=$B19)*('Bibliothèques des Enquêtes'!$C$2:$C$1048576=J19)),,1)),"")</f>
        <v/>
      </c>
      <c r="K20" s="14" t="str" cm="1">
        <f t="array" ref="K20">IFERROR(_xlfn.UNIQUE(INDEX(_xlfn._xlws.FILTER('Bibliothèques des Enquêtes'!$A$2:$C$1048576,('Bibliothèques des Enquêtes'!$B$2:$B$1048576=$B19)*('Bibliothèques des Enquêtes'!$C$2:$C$1048576=K19)),,1)),"")</f>
        <v/>
      </c>
      <c r="L20" s="14" t="str" cm="1">
        <f t="array" ref="L20">IFERROR(_xlfn.UNIQUE(INDEX(_xlfn._xlws.FILTER('Bibliothèques des Enquêtes'!$A$2:$C$1048576,('Bibliothèques des Enquêtes'!$B$2:$B$1048576=$B19)*('Bibliothèques des Enquêtes'!$C$2:$C$1048576=L19)),,1)),"")</f>
        <v>Enquête pédagogique rentrée sept. Semestre 2 SMS 2020/2021</v>
      </c>
      <c r="M20" s="14" t="str" cm="1">
        <f t="array" ref="M20">IFERROR(_xlfn.UNIQUE(INDEX(_xlfn._xlws.FILTER('Bibliothèques des Enquêtes'!$A$2:$C$1048576,('Bibliothèques des Enquêtes'!$B$2:$B$1048576=$B19)*('Bibliothèques des Enquêtes'!$C$2:$C$1048576=M19)),,1)),"")</f>
        <v/>
      </c>
      <c r="N20" s="14" t="str" cm="1">
        <f t="array" ref="N20">IFERROR(_xlfn.UNIQUE(INDEX(_xlfn._xlws.FILTER('Bibliothèques des Enquêtes'!$A$2:$C$1048576,('Bibliothèques des Enquêtes'!$B$2:$B$1048576=$B19)*('Bibliothèques des Enquêtes'!$C$2:$C$1048576=N19)),,1)),"")</f>
        <v/>
      </c>
      <c r="O20" s="14" t="str" cm="1">
        <f t="array" ref="O20">IFERROR(_xlfn.UNIQUE(INDEX(_xlfn._xlws.FILTER('Bibliothèques des Enquêtes'!$A$2:$C$1048576,('Bibliothèques des Enquêtes'!$B$2:$B$1048576=$B19)*('Bibliothèques des Enquêtes'!$C$2:$C$1048576=O19)),,1)),"")</f>
        <v/>
      </c>
      <c r="P20" s="14" t="str" cm="1">
        <f t="array" ref="P20">IFERROR(_xlfn.UNIQUE(INDEX(_xlfn._xlws.FILTER('Bibliothèques des Enquêtes'!$A$2:$C$1048576,('Bibliothèques des Enquêtes'!$B$2:$B$1048576=$B19)*('Bibliothèques des Enquêtes'!$C$2:$C$1048576=P19)),,1)),"")</f>
        <v>L'Etudiant</v>
      </c>
      <c r="Q20" s="14" t="str" cm="1">
        <f t="array" ref="Q20">IFERROR(_xlfn.UNIQUE(INDEX(_xlfn._xlws.FILTER('Bibliothèques des Enquêtes'!$A$2:$C$1048576,('Bibliothèques des Enquêtes'!$B$2:$B$1048576=$B19)*('Bibliothèques des Enquêtes'!$C$2:$C$1048576=Q19)),,1)),"")</f>
        <v/>
      </c>
      <c r="R20" s="14" t="str" cm="1">
        <f t="array" ref="R20">IFERROR(_xlfn.UNIQUE(INDEX(_xlfn._xlws.FILTER('Bibliothèques des Enquêtes'!$A$2:$C$1048576,('Bibliothèques des Enquêtes'!$B$2:$B$1048576=$B19)*('Bibliothèques des Enquêtes'!$C$2:$C$1048576=R19)),,1)),"")</f>
        <v>Le Parisien</v>
      </c>
      <c r="S20" s="14" t="str" cm="1">
        <f t="array" ref="S20">IFERROR(_xlfn.UNIQUE(INDEX(_xlfn._xlws.FILTER('Bibliothèques des Enquêtes'!$A$2:$C$1048576,('Bibliothèques des Enquêtes'!$B$2:$B$1048576=$B19)*('Bibliothèques des Enquêtes'!$C$2:$C$1048576=S19)),,1)),"")</f>
        <v/>
      </c>
      <c r="T20" s="14" t="str" cm="1">
        <f t="array" ref="T20">IFERROR(_xlfn.UNIQUE(INDEX(_xlfn._xlws.FILTER('Bibliothèques des Enquêtes'!$A$2:$C$1048576,('Bibliothèques des Enquêtes'!$B$2:$B$1048576=$B19)*('Bibliothèques des Enquêtes'!$C$2:$C$1048576=T19)),,1)),"")</f>
        <v/>
      </c>
      <c r="U20" s="14" t="str" cm="1">
        <f t="array" ref="U20">IFERROR(_xlfn.UNIQUE(INDEX(_xlfn._xlws.FILTER('Bibliothèques des Enquêtes'!$A$2:$C$1048576,('Bibliothèques des Enquêtes'!$B$2:$B$1048576=$B19)*('Bibliothèques des Enquêtes'!$C$2:$C$1048576=U19)),,1)),"")</f>
        <v/>
      </c>
      <c r="V20" s="14" t="str" cm="1">
        <f t="array" ref="V20:V21">IFERROR(_xlfn.UNIQUE(INDEX(_xlfn._xlws.FILTER('Bibliothèques des Enquêtes'!$A$2:$C$1048576,('Bibliothèques des Enquêtes'!$B$2:$B$1048576=$B19)*('Bibliothèques des Enquêtes'!$C$2:$C$1048576=V19)),,1)),"")</f>
        <v>Egalité hommes - femmes (CED)</v>
      </c>
      <c r="W20" s="14" t="str" cm="1">
        <f t="array" ref="W20">IFERROR(_xlfn.UNIQUE(INDEX(_xlfn._xlws.FILTER('Bibliothèques des Enquêtes'!$A$2:$C$1048576,('Bibliothèques des Enquêtes'!$B$2:$B$1048576=$B19)*('Bibliothèques des Enquêtes'!$C$2:$C$1048576=W19)),,1)),"")</f>
        <v/>
      </c>
      <c r="X20" s="14" t="str" cm="1">
        <f t="array" ref="X20">IFERROR(_xlfn.UNIQUE(INDEX(_xlfn._xlws.FILTER('Bibliothèques des Enquêtes'!$A$2:$C$1048576,('Bibliothèques des Enquêtes'!$B$2:$B$1048576=$B19)*('Bibliothèques des Enquêtes'!$C$2:$C$1048576=X19)),,1)),"")</f>
        <v/>
      </c>
      <c r="Y20" s="14" t="str" cm="1">
        <f t="array" ref="Y20">IFERROR(_xlfn.UNIQUE(INDEX(_xlfn._xlws.FILTER('Bibliothèques des Enquêtes'!$A$2:$C$1048576,('Bibliothèques des Enquêtes'!$B$2:$B$1048576=$B19)*('Bibliothèques des Enquêtes'!$C$2:$C$1048576=Y19)),,1)),"")</f>
        <v/>
      </c>
      <c r="Z20" s="14" t="str" cm="1">
        <f t="array" ref="Z20">IFERROR(_xlfn.UNIQUE(INDEX(_xlfn._xlws.FILTER('Bibliothèques des Enquêtes'!$A$2:$C$1048576,('Bibliothèques des Enquêtes'!$B$2:$B$1048576=$B19)*('Bibliothèques des Enquêtes'!$C$2:$C$1048576=Z19)),,1)),"")</f>
        <v/>
      </c>
      <c r="AA20" s="14" t="str" cm="1">
        <f t="array" ref="AA20">IFERROR(_xlfn.UNIQUE(INDEX(_xlfn._xlws.FILTER('Bibliothèques des Enquêtes'!$A$2:$C$1048576,('Bibliothèques des Enquêtes'!$B$2:$B$1048576=$B19)*('Bibliothèques des Enquêtes'!$C$2:$C$1048576=AA19)),,1)),"")</f>
        <v/>
      </c>
      <c r="AB20" s="14" t="str" cm="1">
        <f t="array" ref="AB20">IFERROR(_xlfn.UNIQUE(INDEX(_xlfn._xlws.FILTER('Bibliothèques des Enquêtes'!$A$2:$C$1048576,('Bibliothèques des Enquêtes'!$B$2:$B$1048576=$B19)*('Bibliothèques des Enquêtes'!$C$2:$C$1048576=AB19)),,1)),"")</f>
        <v/>
      </c>
      <c r="AC20" s="14" t="str" cm="1">
        <f t="array" ref="AC20">IFERROR(_xlfn.UNIQUE(INDEX(_xlfn._xlws.FILTER('Bibliothèques des Enquêtes'!$A$2:$C$1048576,('Bibliothèques des Enquêtes'!$B$2:$B$1048576=$B19)*('Bibliothèques des Enquêtes'!$C$2:$C$1048576=AC19)),,1)),"")</f>
        <v/>
      </c>
      <c r="AD20" s="14" t="str" cm="1">
        <f t="array" ref="AD20">IFERROR(_xlfn.UNIQUE(INDEX(_xlfn._xlws.FILTER('Bibliothèques des Enquêtes'!$A$2:$C$1048576,('Bibliothèques des Enquêtes'!$B$2:$B$1048576=$B19)*('Bibliothèques des Enquêtes'!$C$2:$C$1048576=AD19)),,1)),"")</f>
        <v>SMBG SCALES</v>
      </c>
      <c r="AE20" s="14" t="str" cm="1">
        <f t="array" ref="AE20">IFERROR(_xlfn.UNIQUE(INDEX(_xlfn._xlws.FILTER('Bibliothèques des Enquêtes'!$A$2:$C$1048576,('Bibliothèques des Enquêtes'!$B$2:$B$1048576=$B19)*('Bibliothèques des Enquêtes'!$C$2:$C$1048576=AE19)),,1)),"")</f>
        <v/>
      </c>
      <c r="AF20" s="14" t="str" cm="1">
        <f t="array" ref="AF20">IFERROR(_xlfn.UNIQUE(INDEX(_xlfn._xlws.FILTER('Bibliothèques des Enquêtes'!$A$2:$C$1048576,('Bibliothèques des Enquêtes'!$B$2:$B$1048576=$B19)*('Bibliothèques des Enquêtes'!$C$2:$C$1048576=AF19)),,1)),"")</f>
        <v>Enquëte pédagogique Rentrée Printemps (Spring) Semestre 1 CED 2021/2022 1</v>
      </c>
      <c r="AG20" s="14" t="str" cm="1">
        <f t="array" ref="AG20">IFERROR(_xlfn.UNIQUE(INDEX(_xlfn._xlws.FILTER('Bibliothèques des Enquêtes'!$A$2:$C$1048576,('Bibliothèques des Enquêtes'!$B$2:$B$1048576=$B19)*('Bibliothèques des Enquêtes'!$C$2:$C$1048576=AG19)),,1)),"")</f>
        <v/>
      </c>
    </row>
    <row r="21" spans="2:34" ht="33" customHeight="1" x14ac:dyDescent="0.2">
      <c r="B21" s="133"/>
      <c r="C21" s="15"/>
      <c r="D21" s="16"/>
      <c r="E21" s="16"/>
      <c r="F21" s="16"/>
      <c r="G21" s="16"/>
      <c r="H21" s="16"/>
      <c r="I21" s="16"/>
      <c r="J21" s="16"/>
      <c r="K21" s="16"/>
      <c r="L21" s="16"/>
      <c r="M21" s="16"/>
      <c r="N21" s="16"/>
      <c r="O21" s="16"/>
      <c r="P21" s="16"/>
      <c r="Q21" s="16"/>
      <c r="R21" s="16"/>
      <c r="S21" s="16"/>
      <c r="T21" s="16"/>
      <c r="U21" s="16"/>
      <c r="V21" s="16" t="str">
        <v>Enquëte pédagogique Rentrée Oct/Nov LDS 2020/2021</v>
      </c>
      <c r="W21" s="16"/>
      <c r="X21" s="16"/>
      <c r="Y21" s="16"/>
      <c r="Z21" s="16"/>
      <c r="AA21" s="16"/>
      <c r="AB21" s="16"/>
      <c r="AC21" s="16"/>
      <c r="AD21" s="16"/>
      <c r="AE21" s="16"/>
      <c r="AF21" s="16"/>
      <c r="AG21" s="17"/>
    </row>
    <row r="22" spans="2:34" ht="33" customHeight="1" x14ac:dyDescent="0.2">
      <c r="B22" s="133"/>
      <c r="C22" s="15"/>
      <c r="D22" s="16"/>
      <c r="E22" s="16"/>
      <c r="F22" s="16"/>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7"/>
    </row>
    <row r="23" spans="2:34" ht="33" customHeight="1" x14ac:dyDescent="0.2">
      <c r="B23" s="133"/>
      <c r="C23" s="18"/>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20"/>
    </row>
    <row r="24" spans="2:34" s="114" customFormat="1" ht="33" customHeight="1" x14ac:dyDescent="0.3">
      <c r="B24" s="115" t="s">
        <v>3</v>
      </c>
      <c r="C24" s="116">
        <v>1</v>
      </c>
      <c r="D24" s="117">
        <v>2</v>
      </c>
      <c r="E24" s="117">
        <v>3</v>
      </c>
      <c r="F24" s="117">
        <v>4</v>
      </c>
      <c r="G24" s="117">
        <v>5</v>
      </c>
      <c r="H24" s="117">
        <v>6</v>
      </c>
      <c r="I24" s="117">
        <v>7</v>
      </c>
      <c r="J24" s="117">
        <v>8</v>
      </c>
      <c r="K24" s="117">
        <v>9</v>
      </c>
      <c r="L24" s="117">
        <v>10</v>
      </c>
      <c r="M24" s="117">
        <v>11</v>
      </c>
      <c r="N24" s="117">
        <v>12</v>
      </c>
      <c r="O24" s="117">
        <v>13</v>
      </c>
      <c r="P24" s="117">
        <v>14</v>
      </c>
      <c r="Q24" s="117">
        <v>15</v>
      </c>
      <c r="R24" s="117">
        <v>16</v>
      </c>
      <c r="S24" s="117">
        <v>17</v>
      </c>
      <c r="T24" s="117">
        <v>18</v>
      </c>
      <c r="U24" s="117">
        <v>19</v>
      </c>
      <c r="V24" s="117">
        <v>20</v>
      </c>
      <c r="W24" s="117">
        <v>21</v>
      </c>
      <c r="X24" s="117">
        <v>22</v>
      </c>
      <c r="Y24" s="117">
        <v>23</v>
      </c>
      <c r="Z24" s="117">
        <v>24</v>
      </c>
      <c r="AA24" s="117">
        <v>25</v>
      </c>
      <c r="AB24" s="117">
        <v>26</v>
      </c>
      <c r="AC24" s="117">
        <v>27</v>
      </c>
      <c r="AD24" s="117">
        <v>28</v>
      </c>
      <c r="AE24" s="117">
        <v>29</v>
      </c>
      <c r="AF24" s="117">
        <v>30</v>
      </c>
      <c r="AG24" s="118">
        <v>31</v>
      </c>
    </row>
    <row r="25" spans="2:34" ht="33" customHeight="1" x14ac:dyDescent="0.2">
      <c r="B25" s="132"/>
      <c r="C25" s="14" t="str" cm="1">
        <f t="array" ref="C25">IFERROR(_xlfn.UNIQUE(INDEX(_xlfn._xlws.FILTER('Bibliothèques des Enquêtes'!$A$2:$C$1048576,('Bibliothèques des Enquêtes'!$B$2:$B$1048576=$B24)*('Bibliothèques des Enquêtes'!$C$2:$C$1048576=C24)),,1)),"")</f>
        <v/>
      </c>
      <c r="D25" s="14" t="str" cm="1">
        <f t="array" ref="D25">IFERROR(_xlfn.UNIQUE(INDEX(_xlfn._xlws.FILTER('Bibliothèques des Enquêtes'!$A$2:$C$1048576,('Bibliothèques des Enquêtes'!$B$2:$B$1048576=$B24)*('Bibliothèques des Enquêtes'!$C$2:$C$1048576=D24)),,1)),"")</f>
        <v/>
      </c>
      <c r="E25" s="14" t="str" cm="1">
        <f t="array" ref="E25">IFERROR(_xlfn.UNIQUE(INDEX(_xlfn._xlws.FILTER('Bibliothèques des Enquêtes'!$A$2:$C$1048576,('Bibliothèques des Enquêtes'!$B$2:$B$1048576=$B24)*('Bibliothèques des Enquêtes'!$C$2:$C$1048576=E24)),,1)),"")</f>
        <v/>
      </c>
      <c r="F25" s="14" t="str" cm="1">
        <f t="array" ref="F25">IFERROR(_xlfn.UNIQUE(INDEX(_xlfn._xlws.FILTER('Bibliothèques des Enquêtes'!$A$2:$C$1048576,('Bibliothèques des Enquêtes'!$B$2:$B$1048576=$B24)*('Bibliothèques des Enquêtes'!$C$2:$C$1048576=F24)),,1)),"")</f>
        <v/>
      </c>
      <c r="G25" s="14" t="str" cm="1">
        <f t="array" ref="G25">IFERROR(_xlfn.UNIQUE(INDEX(_xlfn._xlws.FILTER('Bibliothèques des Enquêtes'!$A$2:$C$1048576,('Bibliothèques des Enquêtes'!$B$2:$B$1048576=$B24)*('Bibliothèques des Enquêtes'!$C$2:$C$1048576=G24)),,1)),"")</f>
        <v/>
      </c>
      <c r="H25" s="14" t="str" cm="1">
        <f t="array" ref="H25">IFERROR(_xlfn.UNIQUE(INDEX(_xlfn._xlws.FILTER('Bibliothèques des Enquêtes'!$A$2:$C$1048576,('Bibliothèques des Enquêtes'!$B$2:$B$1048576=$B24)*('Bibliothèques des Enquêtes'!$C$2:$C$1048576=H24)),,1)),"")</f>
        <v/>
      </c>
      <c r="I25" s="14" t="str" cm="1">
        <f t="array" ref="I25">IFERROR(_xlfn.UNIQUE(INDEX(_xlfn._xlws.FILTER('Bibliothèques des Enquêtes'!$A$2:$C$1048576,('Bibliothèques des Enquêtes'!$B$2:$B$1048576=$B24)*('Bibliothèques des Enquêtes'!$C$2:$C$1048576=I24)),,1)),"")</f>
        <v/>
      </c>
      <c r="J25" s="14" t="str" cm="1">
        <f t="array" ref="J25">IFERROR(_xlfn.UNIQUE(INDEX(_xlfn._xlws.FILTER('Bibliothèques des Enquêtes'!$A$2:$C$1048576,('Bibliothèques des Enquêtes'!$B$2:$B$1048576=$B24)*('Bibliothèques des Enquêtes'!$C$2:$C$1048576=J24)),,1)),"")</f>
        <v/>
      </c>
      <c r="K25" s="14" t="str" cm="1">
        <f t="array" ref="K25">IFERROR(_xlfn.UNIQUE(INDEX(_xlfn._xlws.FILTER('Bibliothèques des Enquêtes'!$A$2:$C$1048576,('Bibliothèques des Enquêtes'!$B$2:$B$1048576=$B24)*('Bibliothèques des Enquêtes'!$C$2:$C$1048576=K24)),,1)),"")</f>
        <v/>
      </c>
      <c r="L25" s="14" t="str" cm="1">
        <f t="array" ref="L25">IFERROR(_xlfn.UNIQUE(INDEX(_xlfn._xlws.FILTER('Bibliothèques des Enquêtes'!$A$2:$C$1048576,('Bibliothèques des Enquêtes'!$B$2:$B$1048576=$B24)*('Bibliothèques des Enquêtes'!$C$2:$C$1048576=L24)),,1)),"")</f>
        <v/>
      </c>
      <c r="M25" s="14" t="str" cm="1">
        <f t="array" ref="M25">IFERROR(_xlfn.UNIQUE(INDEX(_xlfn._xlws.FILTER('Bibliothèques des Enquêtes'!$A$2:$C$1048576,('Bibliothèques des Enquêtes'!$B$2:$B$1048576=$B24)*('Bibliothèques des Enquêtes'!$C$2:$C$1048576=M24)),,1)),"")</f>
        <v/>
      </c>
      <c r="N25" s="14" t="str" cm="1">
        <f t="array" ref="N25">IFERROR(_xlfn.UNIQUE(INDEX(_xlfn._xlws.FILTER('Bibliothèques des Enquêtes'!$A$2:$C$1048576,('Bibliothèques des Enquêtes'!$B$2:$B$1048576=$B24)*('Bibliothèques des Enquêtes'!$C$2:$C$1048576=N24)),,1)),"")</f>
        <v/>
      </c>
      <c r="O25" s="14" t="str" cm="1">
        <f t="array" ref="O25">IFERROR(_xlfn.UNIQUE(INDEX(_xlfn._xlws.FILTER('Bibliothèques des Enquêtes'!$A$2:$C$1048576,('Bibliothèques des Enquêtes'!$B$2:$B$1048576=$B24)*('Bibliothèques des Enquêtes'!$C$2:$C$1048576=O24)),,1)),"")</f>
        <v/>
      </c>
      <c r="P25" s="14" t="str" cm="1">
        <f t="array" ref="P25">IFERROR(_xlfn.UNIQUE(INDEX(_xlfn._xlws.FILTER('Bibliothèques des Enquêtes'!$A$2:$C$1048576,('Bibliothèques des Enquêtes'!$B$2:$B$1048576=$B24)*('Bibliothèques des Enquêtes'!$C$2:$C$1048576=P24)),,1)),"")</f>
        <v xml:space="preserve">Le Point </v>
      </c>
      <c r="Q25" s="14" t="str" cm="1">
        <f t="array" ref="Q25">IFERROR(_xlfn.UNIQUE(INDEX(_xlfn._xlws.FILTER('Bibliothèques des Enquêtes'!$A$2:$C$1048576,('Bibliothèques des Enquêtes'!$B$2:$B$1048576=$B24)*('Bibliothèques des Enquêtes'!$C$2:$C$1048576=Q24)),,1)),"")</f>
        <v>Enquête d'insertion LDS MBA in Global (6 mois)</v>
      </c>
      <c r="R25" s="14" t="str" cm="1">
        <f t="array" ref="R25">IFERROR(_xlfn.UNIQUE(INDEX(_xlfn._xlws.FILTER('Bibliothèques des Enquêtes'!$A$2:$C$1048576,('Bibliothèques des Enquêtes'!$B$2:$B$1048576=$B24)*('Bibliothèques des Enquêtes'!$C$2:$C$1048576=R24)),,1)),"")</f>
        <v/>
      </c>
      <c r="S25" s="14" t="str" cm="1">
        <f t="array" ref="S25">IFERROR(_xlfn.UNIQUE(INDEX(_xlfn._xlws.FILTER('Bibliothèques des Enquêtes'!$A$2:$C$1048576,('Bibliothèques des Enquêtes'!$B$2:$B$1048576=$B24)*('Bibliothèques des Enquêtes'!$C$2:$C$1048576=S24)),,1)),"")</f>
        <v/>
      </c>
      <c r="T25" s="14" t="str" cm="1">
        <f t="array" ref="T25">IFERROR(_xlfn.UNIQUE(INDEX(_xlfn._xlws.FILTER('Bibliothèques des Enquêtes'!$A$2:$C$1048576,('Bibliothèques des Enquêtes'!$B$2:$B$1048576=$B24)*('Bibliothèques des Enquêtes'!$C$2:$C$1048576=T24)),,1)),"")</f>
        <v/>
      </c>
      <c r="U25" s="14" t="str" cm="1">
        <f t="array" ref="U25">IFERROR(_xlfn.UNIQUE(INDEX(_xlfn._xlws.FILTER('Bibliothèques des Enquêtes'!$A$2:$C$1048576,('Bibliothèques des Enquêtes'!$B$2:$B$1048576=$B24)*('Bibliothèques des Enquêtes'!$C$2:$C$1048576=U24)),,1)),"")</f>
        <v/>
      </c>
      <c r="V25" s="14" t="str" cm="1">
        <f t="array" ref="V25">IFERROR(_xlfn.UNIQUE(INDEX(_xlfn._xlws.FILTER('Bibliothèques des Enquêtes'!$A$2:$C$1048576,('Bibliothèques des Enquêtes'!$B$2:$B$1048576=$B24)*('Bibliothèques des Enquêtes'!$C$2:$C$1048576=V24)),,1)),"")</f>
        <v>IPC</v>
      </c>
      <c r="W25" s="14" t="str" cm="1">
        <f t="array" ref="W25">IFERROR(_xlfn.UNIQUE(INDEX(_xlfn._xlws.FILTER('Bibliothèques des Enquêtes'!$A$2:$C$1048576,('Bibliothèques des Enquêtes'!$B$2:$B$1048576=$B24)*('Bibliothèques des Enquêtes'!$C$2:$C$1048576=W24)),,1)),"")</f>
        <v/>
      </c>
      <c r="X25" s="14" t="str" cm="1">
        <f t="array" ref="X25">IFERROR(_xlfn.UNIQUE(INDEX(_xlfn._xlws.FILTER('Bibliothèques des Enquêtes'!$A$2:$C$1048576,('Bibliothèques des Enquêtes'!$B$2:$B$1048576=$B24)*('Bibliothèques des Enquêtes'!$C$2:$C$1048576=X24)),,1)),"")</f>
        <v/>
      </c>
      <c r="Y25" s="14" t="str" cm="1">
        <f t="array" ref="Y25">IFERROR(_xlfn.UNIQUE(INDEX(_xlfn._xlws.FILTER('Bibliothèques des Enquêtes'!$A$2:$C$1048576,('Bibliothèques des Enquêtes'!$B$2:$B$1048576=$B24)*('Bibliothèques des Enquêtes'!$C$2:$C$1048576=Y24)),,1)),"")</f>
        <v/>
      </c>
      <c r="Z25" s="14" t="str" cm="1">
        <f t="array" ref="Z25">IFERROR(_xlfn.UNIQUE(INDEX(_xlfn._xlws.FILTER('Bibliothèques des Enquêtes'!$A$2:$C$1048576,('Bibliothèques des Enquêtes'!$B$2:$B$1048576=$B24)*('Bibliothèques des Enquêtes'!$C$2:$C$1048576=Z24)),,1)),"")</f>
        <v/>
      </c>
      <c r="AA25" s="14" t="str" cm="1">
        <f t="array" ref="AA25">IFERROR(_xlfn.UNIQUE(INDEX(_xlfn._xlws.FILTER('Bibliothèques des Enquêtes'!$A$2:$C$1048576,('Bibliothèques des Enquêtes'!$B$2:$B$1048576=$B24)*('Bibliothèques des Enquêtes'!$C$2:$C$1048576=AA24)),,1)),"")</f>
        <v/>
      </c>
      <c r="AB25" s="14" t="str" cm="1">
        <f t="array" ref="AB25">IFERROR(_xlfn.UNIQUE(INDEX(_xlfn._xlws.FILTER('Bibliothèques des Enquêtes'!$A$2:$C$1048576,('Bibliothèques des Enquêtes'!$B$2:$B$1048576=$B24)*('Bibliothèques des Enquêtes'!$C$2:$C$1048576=AB24)),,1)),"")</f>
        <v/>
      </c>
      <c r="AC25" s="14" t="str" cm="1">
        <f t="array" ref="AC25">IFERROR(_xlfn.UNIQUE(INDEX(_xlfn._xlws.FILTER('Bibliothèques des Enquêtes'!$A$2:$C$1048576,('Bibliothèques des Enquêtes'!$B$2:$B$1048576=$B24)*('Bibliothèques des Enquêtes'!$C$2:$C$1048576=AC24)),,1)),"")</f>
        <v/>
      </c>
      <c r="AD25" s="14" t="str" cm="1">
        <f t="array" ref="AD25">IFERROR(_xlfn.UNIQUE(INDEX(_xlfn._xlws.FILTER('Bibliothèques des Enquêtes'!$A$2:$C$1048576,('Bibliothèques des Enquêtes'!$B$2:$B$1048576=$B24)*('Bibliothèques des Enquêtes'!$C$2:$C$1048576=AD24)),,1)),"")</f>
        <v/>
      </c>
      <c r="AE25" s="14" t="str" cm="1">
        <f t="array" ref="AE25">IFERROR(_xlfn.UNIQUE(INDEX(_xlfn._xlws.FILTER('Bibliothèques des Enquêtes'!$A$2:$C$1048576,('Bibliothèques des Enquêtes'!$B$2:$B$1048576=$B24)*('Bibliothèques des Enquêtes'!$C$2:$C$1048576=AE24)),,1)),"")</f>
        <v/>
      </c>
      <c r="AF25" s="14" t="str" cm="1">
        <f t="array" ref="AF25">IFERROR(_xlfn.UNIQUE(INDEX(_xlfn._xlws.FILTER('Bibliothèques des Enquêtes'!$A$2:$C$1048576,('Bibliothèques des Enquêtes'!$B$2:$B$1048576=$B24)*('Bibliothèques des Enquêtes'!$C$2:$C$1048576=AF24)),,1)),"")</f>
        <v/>
      </c>
      <c r="AG25" s="14" t="str" cm="1">
        <f t="array" ref="AG25">IFERROR(_xlfn.UNIQUE(INDEX(_xlfn._xlws.FILTER('Bibliothèques des Enquêtes'!$A$2:$C$1048576,('Bibliothèques des Enquêtes'!$B$2:$B$1048576=$B24)*('Bibliothèques des Enquêtes'!$C$2:$C$1048576=AG24)),,1)),"")</f>
        <v/>
      </c>
    </row>
    <row r="26" spans="2:34" ht="33" customHeight="1" x14ac:dyDescent="0.2">
      <c r="B26" s="133"/>
      <c r="C26" s="15"/>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7"/>
    </row>
    <row r="27" spans="2:34" ht="33" customHeight="1" x14ac:dyDescent="0.2">
      <c r="B27" s="133"/>
      <c r="C27" s="15"/>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7"/>
    </row>
    <row r="28" spans="2:34" ht="33" customHeight="1" x14ac:dyDescent="0.2">
      <c r="B28" s="133"/>
      <c r="C28" s="18"/>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20"/>
    </row>
    <row r="29" spans="2:34" s="114" customFormat="1" ht="33" customHeight="1" x14ac:dyDescent="0.3">
      <c r="B29" s="119" t="s">
        <v>4</v>
      </c>
      <c r="C29" s="120">
        <v>1</v>
      </c>
      <c r="D29" s="121">
        <v>2</v>
      </c>
      <c r="E29" s="121">
        <v>3</v>
      </c>
      <c r="F29" s="121">
        <v>4</v>
      </c>
      <c r="G29" s="121">
        <v>5</v>
      </c>
      <c r="H29" s="121">
        <v>6</v>
      </c>
      <c r="I29" s="121">
        <v>7</v>
      </c>
      <c r="J29" s="121">
        <v>8</v>
      </c>
      <c r="K29" s="121">
        <v>9</v>
      </c>
      <c r="L29" s="121">
        <v>10</v>
      </c>
      <c r="M29" s="121">
        <v>11</v>
      </c>
      <c r="N29" s="121">
        <v>12</v>
      </c>
      <c r="O29" s="121">
        <v>13</v>
      </c>
      <c r="P29" s="121">
        <v>14</v>
      </c>
      <c r="Q29" s="121">
        <v>15</v>
      </c>
      <c r="R29" s="121">
        <v>16</v>
      </c>
      <c r="S29" s="121">
        <v>17</v>
      </c>
      <c r="T29" s="121">
        <v>18</v>
      </c>
      <c r="U29" s="121">
        <v>19</v>
      </c>
      <c r="V29" s="121">
        <v>20</v>
      </c>
      <c r="W29" s="121">
        <v>21</v>
      </c>
      <c r="X29" s="121">
        <v>22</v>
      </c>
      <c r="Y29" s="121">
        <v>23</v>
      </c>
      <c r="Z29" s="121">
        <v>24</v>
      </c>
      <c r="AA29" s="121">
        <v>25</v>
      </c>
      <c r="AB29" s="121">
        <v>26</v>
      </c>
      <c r="AC29" s="121">
        <v>27</v>
      </c>
      <c r="AD29" s="121">
        <v>28</v>
      </c>
      <c r="AE29" s="121">
        <v>29</v>
      </c>
      <c r="AF29" s="121">
        <v>30</v>
      </c>
      <c r="AG29" s="122"/>
    </row>
    <row r="30" spans="2:34" ht="33" customHeight="1" x14ac:dyDescent="0.2">
      <c r="B30" s="132"/>
      <c r="C30" s="14" t="str" cm="1">
        <f t="array" ref="C30">IFERROR(_xlfn.UNIQUE(INDEX(_xlfn._xlws.FILTER('Bibliothèques des Enquêtes'!$A$2:$C$1048576,('Bibliothèques des Enquêtes'!$B$2:$B$1048576=$B29)*('Bibliothèques des Enquêtes'!$C$2:$C$1048576=C29)),,1)),"")</f>
        <v/>
      </c>
      <c r="D30" s="14" t="str" cm="1">
        <f t="array" ref="D30:D33">IFERROR(_xlfn.UNIQUE(INDEX(_xlfn._xlws.FILTER('Bibliothèques des Enquêtes'!$A$2:$C$1048576,('Bibliothèques des Enquêtes'!$B$2:$B$1048576=$B29)*('Bibliothèques des Enquêtes'!$C$2:$C$1048576=D29)),,1)),"")</f>
        <v>Enquêtes d’insertion LDS 12 mois rentrée septembre (promo LBMIM et Bachelor 2019)</v>
      </c>
      <c r="E30" s="14" t="str" cm="1">
        <f t="array" ref="E30">IFERROR(_xlfn.UNIQUE(INDEX(_xlfn._xlws.FILTER('Bibliothèques des Enquêtes'!$A$2:$C$1048576,('Bibliothèques des Enquêtes'!$B$2:$B$1048576=$B29)*('Bibliothèques des Enquêtes'!$C$2:$C$1048576=E29)),,1)),"")</f>
        <v/>
      </c>
      <c r="F30" s="14" t="str" cm="1">
        <f t="array" ref="F30">IFERROR(_xlfn.UNIQUE(INDEX(_xlfn._xlws.FILTER('Bibliothèques des Enquêtes'!$A$2:$C$1048576,('Bibliothèques des Enquêtes'!$B$2:$B$1048576=$B29)*('Bibliothèques des Enquêtes'!$C$2:$C$1048576=F29)),,1)),"")</f>
        <v/>
      </c>
      <c r="G30" s="14" t="str" cm="1">
        <f t="array" ref="G30:G31">IFERROR(_xlfn.UNIQUE(INDEX(_xlfn._xlws.FILTER('Bibliothèques des Enquêtes'!$A$2:$C$1048576,('Bibliothèques des Enquêtes'!$B$2:$B$1048576=$B29)*('Bibliothèques des Enquêtes'!$C$2:$C$1048576=G29)),,1)),"")</f>
        <v>EPAS (CED)</v>
      </c>
      <c r="H30" s="14" t="str" cm="1">
        <f t="array" ref="H30">IFERROR(_xlfn.UNIQUE(INDEX(_xlfn._xlws.FILTER('Bibliothèques des Enquêtes'!$A$2:$C$1048576,('Bibliothèques des Enquêtes'!$B$2:$B$1048576=$B29)*('Bibliothèques des Enquêtes'!$C$2:$C$1048576=H29)),,1)),"")</f>
        <v/>
      </c>
      <c r="I30" s="14" t="str" cm="1">
        <f t="array" ref="I30:I31">IFERROR(_xlfn.UNIQUE(INDEX(_xlfn._xlws.FILTER('Bibliothèques des Enquêtes'!$A$2:$C$1048576,('Bibliothèques des Enquêtes'!$B$2:$B$1048576=$B29)*('Bibliothèques des Enquêtes'!$C$2:$C$1048576=I29)),,1)),"")</f>
        <v>Enquête Satisfaction Heavy Rentrée Automne (Admin+Mkt)</v>
      </c>
      <c r="J30" s="14" t="str" cm="1">
        <f t="array" ref="J30">IFERROR(_xlfn.UNIQUE(INDEX(_xlfn._xlws.FILTER('Bibliothèques des Enquêtes'!$A$2:$C$1048576,('Bibliothèques des Enquêtes'!$B$2:$B$1048576=$B29)*('Bibliothèques des Enquêtes'!$C$2:$C$1048576=J29)),,1)),"")</f>
        <v/>
      </c>
      <c r="K30" s="14" t="str" cm="1">
        <f t="array" ref="K30">IFERROR(_xlfn.UNIQUE(INDEX(_xlfn._xlws.FILTER('Bibliothèques des Enquêtes'!$A$2:$C$1048576,('Bibliothèques des Enquêtes'!$B$2:$B$1048576=$B29)*('Bibliothèques des Enquêtes'!$C$2:$C$1048576=K29)),,1)),"")</f>
        <v/>
      </c>
      <c r="L30" s="14" t="str" cm="1">
        <f t="array" ref="L30">IFERROR(_xlfn.UNIQUE(INDEX(_xlfn._xlws.FILTER('Bibliothèques des Enquêtes'!$A$2:$C$1048576,('Bibliothèques des Enquêtes'!$B$2:$B$1048576=$B29)*('Bibliothèques des Enquêtes'!$C$2:$C$1048576=L29)),,1)),"")</f>
        <v/>
      </c>
      <c r="M30" s="14" t="str" cm="1">
        <f t="array" ref="M30">IFERROR(_xlfn.UNIQUE(INDEX(_xlfn._xlws.FILTER('Bibliothèques des Enquêtes'!$A$2:$C$1048576,('Bibliothèques des Enquêtes'!$B$2:$B$1048576=$B29)*('Bibliothèques des Enquêtes'!$C$2:$C$1048576=M29)),,1)),"")</f>
        <v/>
      </c>
      <c r="N30" s="14" t="str" cm="1">
        <f t="array" ref="N30">IFERROR(_xlfn.UNIQUE(INDEX(_xlfn._xlws.FILTER('Bibliothèques des Enquêtes'!$A$2:$C$1048576,('Bibliothèques des Enquêtes'!$B$2:$B$1048576=$B29)*('Bibliothèques des Enquêtes'!$C$2:$C$1048576=N29)),,1)),"")</f>
        <v/>
      </c>
      <c r="O30" s="14" t="str" cm="1">
        <f t="array" ref="O30">IFERROR(_xlfn.UNIQUE(INDEX(_xlfn._xlws.FILTER('Bibliothèques des Enquêtes'!$A$2:$C$1048576,('Bibliothèques des Enquêtes'!$B$2:$B$1048576=$B29)*('Bibliothèques des Enquêtes'!$C$2:$C$1048576=O29)),,1)),"")</f>
        <v/>
      </c>
      <c r="P30" s="14" t="str" cm="1">
        <f t="array" ref="P30">IFERROR(_xlfn.UNIQUE(INDEX(_xlfn._xlws.FILTER('Bibliothèques des Enquêtes'!$A$2:$C$1048576,('Bibliothèques des Enquêtes'!$B$2:$B$1048576=$B29)*('Bibliothèques des Enquêtes'!$C$2:$C$1048576=P29)),,1)),"")</f>
        <v>Le Figaro</v>
      </c>
      <c r="Q30" s="14" t="str" cm="1">
        <f t="array" ref="Q30">IFERROR(_xlfn.UNIQUE(INDEX(_xlfn._xlws.FILTER('Bibliothèques des Enquêtes'!$A$2:$C$1048576,('Bibliothèques des Enquêtes'!$B$2:$B$1048576=$B29)*('Bibliothèques des Enquêtes'!$C$2:$C$1048576=Q29)),,1)),"")</f>
        <v/>
      </c>
      <c r="R30" s="14" t="str" cm="1">
        <f t="array" ref="R30">IFERROR(_xlfn.UNIQUE(INDEX(_xlfn._xlws.FILTER('Bibliothèques des Enquêtes'!$A$2:$C$1048576,('Bibliothèques des Enquêtes'!$B$2:$B$1048576=$B29)*('Bibliothèques des Enquêtes'!$C$2:$C$1048576=R29)),,1)),"")</f>
        <v/>
      </c>
      <c r="S30" s="14" t="str" cm="1">
        <f t="array" ref="S30">IFERROR(_xlfn.UNIQUE(INDEX(_xlfn._xlws.FILTER('Bibliothèques des Enquêtes'!$A$2:$C$1048576,('Bibliothèques des Enquêtes'!$B$2:$B$1048576=$B29)*('Bibliothèques des Enquêtes'!$C$2:$C$1048576=S29)),,1)),"")</f>
        <v/>
      </c>
      <c r="T30" s="14" t="str" cm="1">
        <f t="array" ref="T30">IFERROR(_xlfn.UNIQUE(INDEX(_xlfn._xlws.FILTER('Bibliothèques des Enquêtes'!$A$2:$C$1048576,('Bibliothèques des Enquêtes'!$B$2:$B$1048576=$B29)*('Bibliothèques des Enquêtes'!$C$2:$C$1048576=T29)),,1)),"")</f>
        <v/>
      </c>
      <c r="U30" s="14" t="str" cm="1">
        <f t="array" ref="U30">IFERROR(_xlfn.UNIQUE(INDEX(_xlfn._xlws.FILTER('Bibliothèques des Enquêtes'!$A$2:$C$1048576,('Bibliothèques des Enquêtes'!$B$2:$B$1048576=$B29)*('Bibliothèques des Enquêtes'!$C$2:$C$1048576=U29)),,1)),"")</f>
        <v/>
      </c>
      <c r="V30" s="14" t="str" cm="1">
        <f t="array" ref="V30">IFERROR(_xlfn.UNIQUE(INDEX(_xlfn._xlws.FILTER('Bibliothèques des Enquêtes'!$A$2:$C$1048576,('Bibliothèques des Enquêtes'!$B$2:$B$1048576=$B29)*('Bibliothèques des Enquêtes'!$C$2:$C$1048576=V29)),,1)),"")</f>
        <v/>
      </c>
      <c r="W30" s="14" t="str" cm="1">
        <f t="array" ref="W30">IFERROR(_xlfn.UNIQUE(INDEX(_xlfn._xlws.FILTER('Bibliothèques des Enquêtes'!$A$2:$C$1048576,('Bibliothèques des Enquêtes'!$B$2:$B$1048576=$B29)*('Bibliothèques des Enquêtes'!$C$2:$C$1048576=W29)),,1)),"")</f>
        <v/>
      </c>
      <c r="X30" s="14" t="str" cm="1">
        <f t="array" ref="X30">IFERROR(_xlfn.UNIQUE(INDEX(_xlfn._xlws.FILTER('Bibliothèques des Enquêtes'!$A$2:$C$1048576,('Bibliothèques des Enquêtes'!$B$2:$B$1048576=$B29)*('Bibliothèques des Enquêtes'!$C$2:$C$1048576=X29)),,1)),"")</f>
        <v/>
      </c>
      <c r="Y30" s="14" t="str" cm="1">
        <f t="array" ref="Y30">IFERROR(_xlfn.UNIQUE(INDEX(_xlfn._xlws.FILTER('Bibliothèques des Enquêtes'!$A$2:$C$1048576,('Bibliothèques des Enquêtes'!$B$2:$B$1048576=$B29)*('Bibliothèques des Enquêtes'!$C$2:$C$1048576=Y29)),,1)),"")</f>
        <v/>
      </c>
      <c r="Z30" s="14" t="str" cm="1">
        <f t="array" ref="Z30">IFERROR(_xlfn.UNIQUE(INDEX(_xlfn._xlws.FILTER('Bibliothèques des Enquêtes'!$A$2:$C$1048576,('Bibliothèques des Enquêtes'!$B$2:$B$1048576=$B29)*('Bibliothèques des Enquêtes'!$C$2:$C$1048576=Z29)),,1)),"")</f>
        <v/>
      </c>
      <c r="AA30" s="14" t="str" cm="1">
        <f t="array" ref="AA30">IFERROR(_xlfn.UNIQUE(INDEX(_xlfn._xlws.FILTER('Bibliothèques des Enquêtes'!$A$2:$C$1048576,('Bibliothèques des Enquêtes'!$B$2:$B$1048576=$B29)*('Bibliothèques des Enquêtes'!$C$2:$C$1048576=AA29)),,1)),"")</f>
        <v/>
      </c>
      <c r="AB30" s="14" t="str" cm="1">
        <f t="array" ref="AB30">IFERROR(_xlfn.UNIQUE(INDEX(_xlfn._xlws.FILTER('Bibliothèques des Enquêtes'!$A$2:$C$1048576,('Bibliothèques des Enquêtes'!$B$2:$B$1048576=$B29)*('Bibliothèques des Enquêtes'!$C$2:$C$1048576=AB29)),,1)),"")</f>
        <v/>
      </c>
      <c r="AC30" s="14" t="str" cm="1">
        <f t="array" ref="AC30">IFERROR(_xlfn.UNIQUE(INDEX(_xlfn._xlws.FILTER('Bibliothèques des Enquêtes'!$A$2:$C$1048576,('Bibliothèques des Enquêtes'!$B$2:$B$1048576=$B29)*('Bibliothèques des Enquêtes'!$C$2:$C$1048576=AC29)),,1)),"")</f>
        <v/>
      </c>
      <c r="AD30" s="14" t="str" cm="1">
        <f t="array" ref="AD30">IFERROR(_xlfn.UNIQUE(INDEX(_xlfn._xlws.FILTER('Bibliothèques des Enquêtes'!$A$2:$C$1048576,('Bibliothèques des Enquêtes'!$B$2:$B$1048576=$B29)*('Bibliothèques des Enquêtes'!$C$2:$C$1048576=AD29)),,1)),"")</f>
        <v/>
      </c>
      <c r="AE30" s="14" t="str" cm="1">
        <f t="array" ref="AE30">IFERROR(_xlfn.UNIQUE(INDEX(_xlfn._xlws.FILTER('Bibliothèques des Enquêtes'!$A$2:$C$1048576,('Bibliothèques des Enquêtes'!$B$2:$B$1048576=$B29)*('Bibliothèques des Enquêtes'!$C$2:$C$1048576=AE29)),,1)),"")</f>
        <v/>
      </c>
      <c r="AF30" s="14" t="str" cm="1">
        <f t="array" ref="AF30">IFERROR(_xlfn.UNIQUE(INDEX(_xlfn._xlws.FILTER('Bibliothèques des Enquêtes'!$A$2:$C$1048576,('Bibliothèques des Enquêtes'!$B$2:$B$1048576=$B29)*('Bibliothèques des Enquêtes'!$C$2:$C$1048576=AF29)),,1)),"")</f>
        <v/>
      </c>
      <c r="AG30" s="14" t="str" cm="1">
        <f t="array" ref="AG30">IFERROR(_xlfn.UNIQUE(INDEX(_xlfn._xlws.FILTER('Bibliothèques des Enquêtes'!$A$2:$C$1048576,('Bibliothèques des Enquêtes'!$B$2:$B$1048576=$B29)*('Bibliothèques des Enquêtes'!$C$2:$C$1048576=AG29)),,1)),"")</f>
        <v/>
      </c>
      <c r="AH30" s="2"/>
    </row>
    <row r="31" spans="2:34" ht="33" customHeight="1" x14ac:dyDescent="0.2">
      <c r="B31" s="133"/>
      <c r="C31" s="15"/>
      <c r="D31" s="16" t="str">
        <v>Enquêtes d’insertion LDS 24 mois rentrée septembre (promo  LBMIM et Bachelor 2018)</v>
      </c>
      <c r="E31" s="16"/>
      <c r="F31" s="16"/>
      <c r="G31" s="16" t="str">
        <v>Enquëte pédagogique Rentrée Sept LDS 2020/2022</v>
      </c>
      <c r="H31" s="16"/>
      <c r="I31" s="16" t="str">
        <v>Enquête Satisfaction Light Rentrée Automne (juste Admin)</v>
      </c>
      <c r="J31" s="16"/>
      <c r="K31" s="16"/>
      <c r="L31" s="16"/>
      <c r="M31" s="16"/>
      <c r="N31" s="16"/>
      <c r="O31" s="16"/>
      <c r="P31" s="16"/>
      <c r="Q31" s="16"/>
      <c r="R31" s="16"/>
      <c r="S31" s="16"/>
      <c r="T31" s="16"/>
      <c r="U31" s="16"/>
      <c r="V31" s="16"/>
      <c r="W31" s="16"/>
      <c r="X31" s="16"/>
      <c r="Y31" s="16"/>
      <c r="Z31" s="16"/>
      <c r="AA31" s="16"/>
      <c r="AB31" s="16"/>
      <c r="AC31" s="16"/>
      <c r="AD31" s="16"/>
      <c r="AE31" s="16"/>
      <c r="AF31" s="16"/>
      <c r="AG31" s="17"/>
    </row>
    <row r="32" spans="2:34" ht="33" customHeight="1" x14ac:dyDescent="0.2">
      <c r="B32" s="133"/>
      <c r="C32" s="15"/>
      <c r="D32" s="16" t="str">
        <v>Enquête pédagogique Semestre 2 SCALES 2020/2022</v>
      </c>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7"/>
    </row>
    <row r="33" spans="2:33" ht="33" customHeight="1" x14ac:dyDescent="0.2">
      <c r="B33" s="133"/>
      <c r="C33" s="18"/>
      <c r="D33" s="19" t="str">
        <v>Enquête pédagogique rentrée janvier Semestre 1 SMS (Bach 1 et MBA 1) 2021/2022</v>
      </c>
      <c r="E33" s="19"/>
      <c r="F33" s="19"/>
      <c r="G33" s="19"/>
      <c r="H33" s="19"/>
      <c r="I33" s="19"/>
      <c r="J33" s="19"/>
      <c r="K33" s="19"/>
      <c r="L33" s="19"/>
      <c r="M33" s="19"/>
      <c r="N33" s="19"/>
      <c r="O33" s="19"/>
      <c r="P33" s="19"/>
      <c r="Q33" s="19"/>
      <c r="R33" s="19"/>
      <c r="S33" s="19"/>
      <c r="T33" s="19"/>
      <c r="U33" s="19"/>
      <c r="V33" s="19"/>
      <c r="W33" s="19"/>
      <c r="X33" s="19"/>
      <c r="Y33" s="19"/>
      <c r="Z33" s="19"/>
      <c r="AA33" s="19"/>
      <c r="AB33" s="19"/>
      <c r="AC33" s="19"/>
      <c r="AD33" s="19"/>
      <c r="AE33" s="19"/>
      <c r="AF33" s="19"/>
      <c r="AG33" s="20"/>
    </row>
    <row r="34" spans="2:33" s="114" customFormat="1" ht="33" customHeight="1" x14ac:dyDescent="0.3">
      <c r="B34" s="115" t="s">
        <v>5</v>
      </c>
      <c r="C34" s="116">
        <v>1</v>
      </c>
      <c r="D34" s="117">
        <v>2</v>
      </c>
      <c r="E34" s="117">
        <v>3</v>
      </c>
      <c r="F34" s="117">
        <v>4</v>
      </c>
      <c r="G34" s="117">
        <v>5</v>
      </c>
      <c r="H34" s="117">
        <v>6</v>
      </c>
      <c r="I34" s="117">
        <v>7</v>
      </c>
      <c r="J34" s="117">
        <v>8</v>
      </c>
      <c r="K34" s="117">
        <v>9</v>
      </c>
      <c r="L34" s="117">
        <v>10</v>
      </c>
      <c r="M34" s="117">
        <v>11</v>
      </c>
      <c r="N34" s="117">
        <v>12</v>
      </c>
      <c r="O34" s="117">
        <v>13</v>
      </c>
      <c r="P34" s="117">
        <v>14</v>
      </c>
      <c r="Q34" s="117">
        <v>15</v>
      </c>
      <c r="R34" s="117">
        <v>16</v>
      </c>
      <c r="S34" s="117">
        <v>17</v>
      </c>
      <c r="T34" s="117">
        <v>18</v>
      </c>
      <c r="U34" s="117">
        <v>19</v>
      </c>
      <c r="V34" s="117">
        <v>20</v>
      </c>
      <c r="W34" s="117">
        <v>21</v>
      </c>
      <c r="X34" s="117">
        <v>22</v>
      </c>
      <c r="Y34" s="117">
        <v>23</v>
      </c>
      <c r="Z34" s="117">
        <v>24</v>
      </c>
      <c r="AA34" s="117">
        <v>25</v>
      </c>
      <c r="AB34" s="117">
        <v>26</v>
      </c>
      <c r="AC34" s="117">
        <v>27</v>
      </c>
      <c r="AD34" s="117">
        <v>28</v>
      </c>
      <c r="AE34" s="117">
        <v>29</v>
      </c>
      <c r="AF34" s="117">
        <v>30</v>
      </c>
      <c r="AG34" s="118">
        <v>31</v>
      </c>
    </row>
    <row r="35" spans="2:33" ht="33" customHeight="1" x14ac:dyDescent="0.2">
      <c r="B35" s="132"/>
      <c r="C35" s="14" t="str" cm="1">
        <f t="array" ref="C35">IFERROR(_xlfn.UNIQUE(INDEX(_xlfn._xlws.FILTER('Bibliothèques des Enquêtes'!$A$2:$C$1048576,('Bibliothèques des Enquêtes'!$B$2:$B$1048576=$B34)*('Bibliothèques des Enquêtes'!$C$2:$C$1048576=C34)),,1)),"")</f>
        <v/>
      </c>
      <c r="D35" s="14" t="str" cm="1">
        <f t="array" ref="D35">IFERROR(_xlfn.UNIQUE(INDEX(_xlfn._xlws.FILTER('Bibliothèques des Enquêtes'!$A$2:$C$1048576,('Bibliothèques des Enquêtes'!$B$2:$B$1048576=$B34)*('Bibliothèques des Enquêtes'!$C$2:$C$1048576=D34)),,1)),"")</f>
        <v/>
      </c>
      <c r="E35" s="14" t="str" cm="1">
        <f t="array" ref="E35">IFERROR(_xlfn.UNIQUE(INDEX(_xlfn._xlws.FILTER('Bibliothèques des Enquêtes'!$A$2:$C$1048576,('Bibliothèques des Enquêtes'!$B$2:$B$1048576=$B34)*('Bibliothèques des Enquêtes'!$C$2:$C$1048576=E34)),,1)),"")</f>
        <v/>
      </c>
      <c r="F35" s="14" t="str" cm="1">
        <f t="array" ref="F35">IFERROR(_xlfn.UNIQUE(INDEX(_xlfn._xlws.FILTER('Bibliothèques des Enquêtes'!$A$2:$C$1048576,('Bibliothèques des Enquêtes'!$B$2:$B$1048576=$B34)*('Bibliothèques des Enquêtes'!$C$2:$C$1048576=F34)),,1)),"")</f>
        <v/>
      </c>
      <c r="G35" s="14" t="str" cm="1">
        <f t="array" ref="G35">IFERROR(_xlfn.UNIQUE(INDEX(_xlfn._xlws.FILTER('Bibliothèques des Enquêtes'!$A$2:$C$1048576,('Bibliothèques des Enquêtes'!$B$2:$B$1048576=$B34)*('Bibliothèques des Enquêtes'!$C$2:$C$1048576=G34)),,1)),"")</f>
        <v/>
      </c>
      <c r="H35" s="14" t="str" cm="1">
        <f t="array" ref="H35">IFERROR(_xlfn.UNIQUE(INDEX(_xlfn._xlws.FILTER('Bibliothèques des Enquêtes'!$A$2:$C$1048576,('Bibliothèques des Enquêtes'!$B$2:$B$1048576=$B34)*('Bibliothèques des Enquêtes'!$C$2:$C$1048576=H34)),,1)),"")</f>
        <v/>
      </c>
      <c r="I35" s="14" t="str" cm="1">
        <f t="array" ref="I35">IFERROR(_xlfn.UNIQUE(INDEX(_xlfn._xlws.FILTER('Bibliothèques des Enquêtes'!$A$2:$C$1048576,('Bibliothèques des Enquêtes'!$B$2:$B$1048576=$B34)*('Bibliothèques des Enquêtes'!$C$2:$C$1048576=I34)),,1)),"")</f>
        <v/>
      </c>
      <c r="J35" s="14" t="str" cm="1">
        <f t="array" ref="J35">IFERROR(_xlfn.UNIQUE(INDEX(_xlfn._xlws.FILTER('Bibliothèques des Enquêtes'!$A$2:$C$1048576,('Bibliothèques des Enquêtes'!$B$2:$B$1048576=$B34)*('Bibliothèques des Enquêtes'!$C$2:$C$1048576=J34)),,1)),"")</f>
        <v/>
      </c>
      <c r="K35" s="14" t="str" cm="1">
        <f t="array" ref="K35">IFERROR(_xlfn.UNIQUE(INDEX(_xlfn._xlws.FILTER('Bibliothèques des Enquêtes'!$A$2:$C$1048576,('Bibliothèques des Enquêtes'!$B$2:$B$1048576=$B34)*('Bibliothèques des Enquêtes'!$C$2:$C$1048576=K34)),,1)),"")</f>
        <v/>
      </c>
      <c r="L35" s="14" t="str" cm="1">
        <f t="array" ref="L35">IFERROR(_xlfn.UNIQUE(INDEX(_xlfn._xlws.FILTER('Bibliothèques des Enquêtes'!$A$2:$C$1048576,('Bibliothèques des Enquêtes'!$B$2:$B$1048576=$B34)*('Bibliothèques des Enquêtes'!$C$2:$C$1048576=L34)),,1)),"")</f>
        <v/>
      </c>
      <c r="M35" s="14" t="str" cm="1">
        <f t="array" ref="M35">IFERROR(_xlfn.UNIQUE(INDEX(_xlfn._xlws.FILTER('Bibliothèques des Enquêtes'!$A$2:$C$1048576,('Bibliothèques des Enquêtes'!$B$2:$B$1048576=$B34)*('Bibliothèques des Enquêtes'!$C$2:$C$1048576=M34)),,1)),"")</f>
        <v/>
      </c>
      <c r="N35" s="14" t="str" cm="1">
        <f t="array" ref="N35">IFERROR(_xlfn.UNIQUE(INDEX(_xlfn._xlws.FILTER('Bibliothèques des Enquêtes'!$A$2:$C$1048576,('Bibliothèques des Enquêtes'!$B$2:$B$1048576=$B34)*('Bibliothèques des Enquêtes'!$C$2:$C$1048576=N34)),,1)),"")</f>
        <v/>
      </c>
      <c r="O35" s="14" t="str" cm="1">
        <f t="array" ref="O35">IFERROR(_xlfn.UNIQUE(INDEX(_xlfn._xlws.FILTER('Bibliothèques des Enquêtes'!$A$2:$C$1048576,('Bibliothèques des Enquêtes'!$B$2:$B$1048576=$B34)*('Bibliothèques des Enquêtes'!$C$2:$C$1048576=O34)),,1)),"")</f>
        <v/>
      </c>
      <c r="P35" s="14" t="str" cm="1">
        <f t="array" ref="P35">IFERROR(_xlfn.UNIQUE(INDEX(_xlfn._xlws.FILTER('Bibliothèques des Enquêtes'!$A$2:$C$1048576,('Bibliothèques des Enquêtes'!$B$2:$B$1048576=$B34)*('Bibliothèques des Enquêtes'!$C$2:$C$1048576=P34)),,1)),"")</f>
        <v/>
      </c>
      <c r="Q35" s="14" t="str" cm="1">
        <f t="array" ref="Q35">IFERROR(_xlfn.UNIQUE(INDEX(_xlfn._xlws.FILTER('Bibliothèques des Enquêtes'!$A$2:$C$1048576,('Bibliothèques des Enquêtes'!$B$2:$B$1048576=$B34)*('Bibliothèques des Enquêtes'!$C$2:$C$1048576=Q34)),,1)),"")</f>
        <v/>
      </c>
      <c r="R35" s="14" t="str" cm="1">
        <f t="array" ref="R35">IFERROR(_xlfn.UNIQUE(INDEX(_xlfn._xlws.FILTER('Bibliothèques des Enquêtes'!$A$2:$C$1048576,('Bibliothèques des Enquêtes'!$B$2:$B$1048576=$B34)*('Bibliothèques des Enquêtes'!$C$2:$C$1048576=R34)),,1)),"")</f>
        <v/>
      </c>
      <c r="S35" s="14" t="str" cm="1">
        <f t="array" ref="S35">IFERROR(_xlfn.UNIQUE(INDEX(_xlfn._xlws.FILTER('Bibliothèques des Enquêtes'!$A$2:$C$1048576,('Bibliothèques des Enquêtes'!$B$2:$B$1048576=$B34)*('Bibliothèques des Enquêtes'!$C$2:$C$1048576=S34)),,1)),"")</f>
        <v/>
      </c>
      <c r="T35" s="14" t="str" cm="1">
        <f t="array" ref="T35">IFERROR(_xlfn.UNIQUE(INDEX(_xlfn._xlws.FILTER('Bibliothèques des Enquêtes'!$A$2:$C$1048576,('Bibliothèques des Enquêtes'!$B$2:$B$1048576=$B34)*('Bibliothèques des Enquêtes'!$C$2:$C$1048576=T34)),,1)),"")</f>
        <v/>
      </c>
      <c r="U35" s="14" t="str" cm="1">
        <f t="array" ref="U35">IFERROR(_xlfn.UNIQUE(INDEX(_xlfn._xlws.FILTER('Bibliothèques des Enquêtes'!$A$2:$C$1048576,('Bibliothèques des Enquêtes'!$B$2:$B$1048576=$B34)*('Bibliothèques des Enquêtes'!$C$2:$C$1048576=U34)),,1)),"")</f>
        <v/>
      </c>
      <c r="V35" s="14" t="str" cm="1">
        <f t="array" ref="V35">IFERROR(_xlfn.UNIQUE(INDEX(_xlfn._xlws.FILTER('Bibliothèques des Enquêtes'!$A$2:$C$1048576,('Bibliothèques des Enquêtes'!$B$2:$B$1048576=$B34)*('Bibliothèques des Enquêtes'!$C$2:$C$1048576=V34)),,1)),"")</f>
        <v/>
      </c>
      <c r="W35" s="14" t="str" cm="1">
        <f t="array" ref="W35">IFERROR(_xlfn.UNIQUE(INDEX(_xlfn._xlws.FILTER('Bibliothèques des Enquêtes'!$A$2:$C$1048576,('Bibliothèques des Enquêtes'!$B$2:$B$1048576=$B34)*('Bibliothèques des Enquêtes'!$C$2:$C$1048576=W34)),,1)),"")</f>
        <v/>
      </c>
      <c r="X35" s="14" t="str" cm="1">
        <f t="array" ref="X35">IFERROR(_xlfn.UNIQUE(INDEX(_xlfn._xlws.FILTER('Bibliothèques des Enquêtes'!$A$2:$C$1048576,('Bibliothèques des Enquêtes'!$B$2:$B$1048576=$B34)*('Bibliothèques des Enquêtes'!$C$2:$C$1048576=X34)),,1)),"")</f>
        <v/>
      </c>
      <c r="Y35" s="14" t="str" cm="1">
        <f t="array" ref="Y35">IFERROR(_xlfn.UNIQUE(INDEX(_xlfn._xlws.FILTER('Bibliothèques des Enquêtes'!$A$2:$C$1048576,('Bibliothèques des Enquêtes'!$B$2:$B$1048576=$B34)*('Bibliothèques des Enquêtes'!$C$2:$C$1048576=Y34)),,1)),"")</f>
        <v/>
      </c>
      <c r="Z35" s="14" t="str" cm="1">
        <f t="array" ref="Z35">IFERROR(_xlfn.UNIQUE(INDEX(_xlfn._xlws.FILTER('Bibliothèques des Enquêtes'!$A$2:$C$1048576,('Bibliothèques des Enquêtes'!$B$2:$B$1048576=$B34)*('Bibliothèques des Enquêtes'!$C$2:$C$1048576=Z34)),,1)),"")</f>
        <v/>
      </c>
      <c r="AA35" s="14" t="str" cm="1">
        <f t="array" ref="AA35">IFERROR(_xlfn.UNIQUE(INDEX(_xlfn._xlws.FILTER('Bibliothèques des Enquêtes'!$A$2:$C$1048576,('Bibliothèques des Enquêtes'!$B$2:$B$1048576=$B34)*('Bibliothèques des Enquêtes'!$C$2:$C$1048576=AA34)),,1)),"")</f>
        <v/>
      </c>
      <c r="AB35" s="14" t="str" cm="1">
        <f t="array" ref="AB35">IFERROR(_xlfn.UNIQUE(INDEX(_xlfn._xlws.FILTER('Bibliothèques des Enquêtes'!$A$2:$C$1048576,('Bibliothèques des Enquêtes'!$B$2:$B$1048576=$B34)*('Bibliothèques des Enquêtes'!$C$2:$C$1048576=AB34)),,1)),"")</f>
        <v/>
      </c>
      <c r="AC35" s="14" t="str" cm="1">
        <f t="array" ref="AC35">IFERROR(_xlfn.UNIQUE(INDEX(_xlfn._xlws.FILTER('Bibliothèques des Enquêtes'!$A$2:$C$1048576,('Bibliothèques des Enquêtes'!$B$2:$B$1048576=$B34)*('Bibliothèques des Enquêtes'!$C$2:$C$1048576=AC34)),,1)),"")</f>
        <v/>
      </c>
      <c r="AD35" s="14" t="str" cm="1">
        <f t="array" ref="AD35">IFERROR(_xlfn.UNIQUE(INDEX(_xlfn._xlws.FILTER('Bibliothèques des Enquêtes'!$A$2:$C$1048576,('Bibliothèques des Enquêtes'!$B$2:$B$1048576=$B34)*('Bibliothèques des Enquêtes'!$C$2:$C$1048576=AD34)),,1)),"")</f>
        <v/>
      </c>
      <c r="AE35" s="14" t="str" cm="1">
        <f t="array" ref="AE35">IFERROR(_xlfn.UNIQUE(INDEX(_xlfn._xlws.FILTER('Bibliothèques des Enquêtes'!$A$2:$C$1048576,('Bibliothèques des Enquêtes'!$B$2:$B$1048576=$B34)*('Bibliothèques des Enquêtes'!$C$2:$C$1048576=AE34)),,1)),"")</f>
        <v/>
      </c>
      <c r="AF35" s="14" t="str" cm="1">
        <f t="array" ref="AF35">IFERROR(_xlfn.UNIQUE(INDEX(_xlfn._xlws.FILTER('Bibliothèques des Enquêtes'!$A$2:$C$1048576,('Bibliothèques des Enquêtes'!$B$2:$B$1048576=$B34)*('Bibliothèques des Enquêtes'!$C$2:$C$1048576=AF34)),,1)),"")</f>
        <v/>
      </c>
      <c r="AG35" s="14" t="str" cm="1">
        <f t="array" ref="AG35">IFERROR(_xlfn.UNIQUE(INDEX(_xlfn._xlws.FILTER('Bibliothèques des Enquêtes'!$A$2:$C$1048576,('Bibliothèques des Enquêtes'!$B$2:$B$1048576=$B34)*('Bibliothèques des Enquêtes'!$C$2:$C$1048576=AG34)),,1)),"")</f>
        <v/>
      </c>
    </row>
    <row r="36" spans="2:33" ht="33" customHeight="1" x14ac:dyDescent="0.2">
      <c r="B36" s="133"/>
      <c r="C36" s="15"/>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7"/>
    </row>
    <row r="37" spans="2:33" ht="33" customHeight="1" x14ac:dyDescent="0.2">
      <c r="B37" s="133"/>
      <c r="C37" s="15"/>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7"/>
    </row>
    <row r="38" spans="2:33" ht="33" customHeight="1" x14ac:dyDescent="0.2">
      <c r="B38" s="133"/>
      <c r="C38" s="18"/>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20"/>
    </row>
    <row r="39" spans="2:33" s="114" customFormat="1" ht="33" customHeight="1" x14ac:dyDescent="0.3">
      <c r="B39" s="119" t="s">
        <v>58</v>
      </c>
      <c r="C39" s="120">
        <v>1</v>
      </c>
      <c r="D39" s="121">
        <v>2</v>
      </c>
      <c r="E39" s="121">
        <v>3</v>
      </c>
      <c r="F39" s="121">
        <v>4</v>
      </c>
      <c r="G39" s="121">
        <v>5</v>
      </c>
      <c r="H39" s="121">
        <v>6</v>
      </c>
      <c r="I39" s="121">
        <v>7</v>
      </c>
      <c r="J39" s="121">
        <v>8</v>
      </c>
      <c r="K39" s="121">
        <v>9</v>
      </c>
      <c r="L39" s="121">
        <v>10</v>
      </c>
      <c r="M39" s="121">
        <v>11</v>
      </c>
      <c r="N39" s="121">
        <v>12</v>
      </c>
      <c r="O39" s="121">
        <v>13</v>
      </c>
      <c r="P39" s="121">
        <v>14</v>
      </c>
      <c r="Q39" s="121">
        <v>15</v>
      </c>
      <c r="R39" s="121">
        <v>16</v>
      </c>
      <c r="S39" s="121">
        <v>17</v>
      </c>
      <c r="T39" s="121">
        <v>18</v>
      </c>
      <c r="U39" s="121">
        <v>19</v>
      </c>
      <c r="V39" s="121">
        <v>20</v>
      </c>
      <c r="W39" s="121">
        <v>21</v>
      </c>
      <c r="X39" s="121">
        <v>22</v>
      </c>
      <c r="Y39" s="121">
        <v>23</v>
      </c>
      <c r="Z39" s="121">
        <v>24</v>
      </c>
      <c r="AA39" s="121">
        <v>25</v>
      </c>
      <c r="AB39" s="121">
        <v>26</v>
      </c>
      <c r="AC39" s="121">
        <v>27</v>
      </c>
      <c r="AD39" s="121">
        <v>28</v>
      </c>
      <c r="AE39" s="121">
        <v>29</v>
      </c>
      <c r="AF39" s="121">
        <v>30</v>
      </c>
      <c r="AG39" s="122">
        <v>31</v>
      </c>
    </row>
    <row r="40" spans="2:33" ht="33" customHeight="1" x14ac:dyDescent="0.2">
      <c r="B40" s="132"/>
      <c r="C40" s="14" t="str" cm="1">
        <f t="array" ref="C40">IFERROR(_xlfn.UNIQUE(INDEX(_xlfn._xlws.FILTER('Bibliothèques des Enquêtes'!$A$2:$C$1048576,('Bibliothèques des Enquêtes'!$B$2:$B$1048576=$B39)*('Bibliothèques des Enquêtes'!$C$2:$C$1048576=C39)),,1)),"")</f>
        <v/>
      </c>
      <c r="D40" s="14" t="str" cm="1">
        <f t="array" ref="D40">IFERROR(_xlfn.UNIQUE(INDEX(_xlfn._xlws.FILTER('Bibliothèques des Enquêtes'!$A$2:$C$1048576,('Bibliothèques des Enquêtes'!$B$2:$B$1048576=$B39)*('Bibliothèques des Enquêtes'!$C$2:$C$1048576=D39)),,1)),"")</f>
        <v/>
      </c>
      <c r="E40" s="14" t="str" cm="1">
        <f t="array" ref="E40">IFERROR(_xlfn.UNIQUE(INDEX(_xlfn._xlws.FILTER('Bibliothèques des Enquêtes'!$A$2:$C$1048576,('Bibliothèques des Enquêtes'!$B$2:$B$1048576=$B39)*('Bibliothèques des Enquêtes'!$C$2:$C$1048576=E39)),,1)),"")</f>
        <v/>
      </c>
      <c r="F40" s="14" t="str" cm="1">
        <f t="array" ref="F40">IFERROR(_xlfn.UNIQUE(INDEX(_xlfn._xlws.FILTER('Bibliothèques des Enquêtes'!$A$2:$C$1048576,('Bibliothèques des Enquêtes'!$B$2:$B$1048576=$B39)*('Bibliothèques des Enquêtes'!$C$2:$C$1048576=F39)),,1)),"")</f>
        <v/>
      </c>
      <c r="G40" s="14" t="str" cm="1">
        <f t="array" ref="G40">IFERROR(_xlfn.UNIQUE(INDEX(_xlfn._xlws.FILTER('Bibliothèques des Enquêtes'!$A$2:$C$1048576,('Bibliothèques des Enquêtes'!$B$2:$B$1048576=$B39)*('Bibliothèques des Enquêtes'!$C$2:$C$1048576=G39)),,1)),"")</f>
        <v/>
      </c>
      <c r="H40" s="14" t="str" cm="1">
        <f t="array" ref="H40">IFERROR(_xlfn.UNIQUE(INDEX(_xlfn._xlws.FILTER('Bibliothèques des Enquêtes'!$A$2:$C$1048576,('Bibliothèques des Enquêtes'!$B$2:$B$1048576=$B39)*('Bibliothèques des Enquêtes'!$C$2:$C$1048576=H39)),,1)),"")</f>
        <v/>
      </c>
      <c r="I40" s="14" t="str" cm="1">
        <f t="array" ref="I40">IFERROR(_xlfn.UNIQUE(INDEX(_xlfn._xlws.FILTER('Bibliothèques des Enquêtes'!$A$2:$C$1048576,('Bibliothèques des Enquêtes'!$B$2:$B$1048576=$B39)*('Bibliothèques des Enquêtes'!$C$2:$C$1048576=I39)),,1)),"")</f>
        <v/>
      </c>
      <c r="J40" s="14" t="str" cm="1">
        <f t="array" ref="J40">IFERROR(_xlfn.UNIQUE(INDEX(_xlfn._xlws.FILTER('Bibliothèques des Enquêtes'!$A$2:$C$1048576,('Bibliothèques des Enquêtes'!$B$2:$B$1048576=$B39)*('Bibliothèques des Enquêtes'!$C$2:$C$1048576=J39)),,1)),"")</f>
        <v/>
      </c>
      <c r="K40" s="14" t="str" cm="1">
        <f t="array" ref="K40">IFERROR(_xlfn.UNIQUE(INDEX(_xlfn._xlws.FILTER('Bibliothèques des Enquêtes'!$A$2:$C$1048576,('Bibliothèques des Enquêtes'!$B$2:$B$1048576=$B39)*('Bibliothèques des Enquêtes'!$C$2:$C$1048576=K39)),,1)),"")</f>
        <v/>
      </c>
      <c r="L40" s="14" t="str" cm="1">
        <f t="array" ref="L40">IFERROR(_xlfn.UNIQUE(INDEX(_xlfn._xlws.FILTER('Bibliothèques des Enquêtes'!$A$2:$C$1048576,('Bibliothèques des Enquêtes'!$B$2:$B$1048576=$B39)*('Bibliothèques des Enquêtes'!$C$2:$C$1048576=L39)),,1)),"")</f>
        <v/>
      </c>
      <c r="M40" s="14" t="str" cm="1">
        <f t="array" ref="M40">IFERROR(_xlfn.UNIQUE(INDEX(_xlfn._xlws.FILTER('Bibliothèques des Enquêtes'!$A$2:$C$1048576,('Bibliothèques des Enquêtes'!$B$2:$B$1048576=$B39)*('Bibliothèques des Enquêtes'!$C$2:$C$1048576=M39)),,1)),"")</f>
        <v/>
      </c>
      <c r="N40" s="14" t="str" cm="1">
        <f t="array" ref="N40">IFERROR(_xlfn.UNIQUE(INDEX(_xlfn._xlws.FILTER('Bibliothèques des Enquêtes'!$A$2:$C$1048576,('Bibliothèques des Enquêtes'!$B$2:$B$1048576=$B39)*('Bibliothèques des Enquêtes'!$C$2:$C$1048576=N39)),,1)),"")</f>
        <v/>
      </c>
      <c r="O40" s="14" t="str" cm="1">
        <f t="array" ref="O40">IFERROR(_xlfn.UNIQUE(INDEX(_xlfn._xlws.FILTER('Bibliothèques des Enquêtes'!$A$2:$C$1048576,('Bibliothèques des Enquêtes'!$B$2:$B$1048576=$B39)*('Bibliothèques des Enquêtes'!$C$2:$C$1048576=O39)),,1)),"")</f>
        <v/>
      </c>
      <c r="P40" s="14" t="str" cm="1">
        <f t="array" ref="P40">IFERROR(_xlfn.UNIQUE(INDEX(_xlfn._xlws.FILTER('Bibliothèques des Enquêtes'!$A$2:$C$1048576,('Bibliothèques des Enquêtes'!$B$2:$B$1048576=$B39)*('Bibliothèques des Enquêtes'!$C$2:$C$1048576=P39)),,1)),"")</f>
        <v/>
      </c>
      <c r="Q40" s="14" t="str" cm="1">
        <f t="array" ref="Q40">IFERROR(_xlfn.UNIQUE(INDEX(_xlfn._xlws.FILTER('Bibliothèques des Enquêtes'!$A$2:$C$1048576,('Bibliothèques des Enquêtes'!$B$2:$B$1048576=$B39)*('Bibliothèques des Enquêtes'!$C$2:$C$1048576=Q39)),,1)),"")</f>
        <v/>
      </c>
      <c r="R40" s="14" t="str" cm="1">
        <f t="array" ref="R40">IFERROR(_xlfn.UNIQUE(INDEX(_xlfn._xlws.FILTER('Bibliothèques des Enquêtes'!$A$2:$C$1048576,('Bibliothèques des Enquêtes'!$B$2:$B$1048576=$B39)*('Bibliothèques des Enquêtes'!$C$2:$C$1048576=R39)),,1)),"")</f>
        <v/>
      </c>
      <c r="S40" s="14" t="str" cm="1">
        <f t="array" ref="S40:S41">IFERROR(_xlfn.UNIQUE(INDEX(_xlfn._xlws.FILTER('Bibliothèques des Enquêtes'!$A$2:$C$1048576,('Bibliothèques des Enquêtes'!$B$2:$B$1048576=$B39)*('Bibliothèques des Enquêtes'!$C$2:$C$1048576=S39)),,1)),"")</f>
        <v>Forbes</v>
      </c>
      <c r="T40" s="14" t="str" cm="1">
        <f t="array" ref="T40">IFERROR(_xlfn.UNIQUE(INDEX(_xlfn._xlws.FILTER('Bibliothèques des Enquêtes'!$A$2:$C$1048576,('Bibliothèques des Enquêtes'!$B$2:$B$1048576=$B39)*('Bibliothèques des Enquêtes'!$C$2:$C$1048576=T39)),,1)),"")</f>
        <v/>
      </c>
      <c r="U40" s="14" t="str" cm="1">
        <f t="array" ref="U40">IFERROR(_xlfn.UNIQUE(INDEX(_xlfn._xlws.FILTER('Bibliothèques des Enquêtes'!$A$2:$C$1048576,('Bibliothèques des Enquêtes'!$B$2:$B$1048576=$B39)*('Bibliothèques des Enquêtes'!$C$2:$C$1048576=U39)),,1)),"")</f>
        <v/>
      </c>
      <c r="V40" s="14" t="str" cm="1">
        <f t="array" ref="V40">IFERROR(_xlfn.UNIQUE(INDEX(_xlfn._xlws.FILTER('Bibliothèques des Enquêtes'!$A$2:$C$1048576,('Bibliothèques des Enquêtes'!$B$2:$B$1048576=$B39)*('Bibliothèques des Enquêtes'!$C$2:$C$1048576=V39)),,1)),"")</f>
        <v/>
      </c>
      <c r="W40" s="14" t="str" cm="1">
        <f t="array" ref="W40">IFERROR(_xlfn.UNIQUE(INDEX(_xlfn._xlws.FILTER('Bibliothèques des Enquêtes'!$A$2:$C$1048576,('Bibliothèques des Enquêtes'!$B$2:$B$1048576=$B39)*('Bibliothèques des Enquêtes'!$C$2:$C$1048576=W39)),,1)),"")</f>
        <v/>
      </c>
      <c r="X40" s="14" t="str" cm="1">
        <f t="array" ref="X40">IFERROR(_xlfn.UNIQUE(INDEX(_xlfn._xlws.FILTER('Bibliothèques des Enquêtes'!$A$2:$C$1048576,('Bibliothèques des Enquêtes'!$B$2:$B$1048576=$B39)*('Bibliothèques des Enquêtes'!$C$2:$C$1048576=X39)),,1)),"")</f>
        <v/>
      </c>
      <c r="Y40" s="14" t="str" cm="1">
        <f t="array" ref="Y40">IFERROR(_xlfn.UNIQUE(INDEX(_xlfn._xlws.FILTER('Bibliothèques des Enquêtes'!$A$2:$C$1048576,('Bibliothèques des Enquêtes'!$B$2:$B$1048576=$B39)*('Bibliothèques des Enquêtes'!$C$2:$C$1048576=Y39)),,1)),"")</f>
        <v/>
      </c>
      <c r="Z40" s="14" t="str" cm="1">
        <f t="array" ref="Z40">IFERROR(_xlfn.UNIQUE(INDEX(_xlfn._xlws.FILTER('Bibliothèques des Enquêtes'!$A$2:$C$1048576,('Bibliothèques des Enquêtes'!$B$2:$B$1048576=$B39)*('Bibliothèques des Enquêtes'!$C$2:$C$1048576=Z39)),,1)),"")</f>
        <v/>
      </c>
      <c r="AA40" s="14" t="str" cm="1">
        <f t="array" ref="AA40">IFERROR(_xlfn.UNIQUE(INDEX(_xlfn._xlws.FILTER('Bibliothèques des Enquêtes'!$A$2:$C$1048576,('Bibliothèques des Enquêtes'!$B$2:$B$1048576=$B39)*('Bibliothèques des Enquêtes'!$C$2:$C$1048576=AA39)),,1)),"")</f>
        <v/>
      </c>
      <c r="AB40" s="14" t="str" cm="1">
        <f t="array" ref="AB40">IFERROR(_xlfn.UNIQUE(INDEX(_xlfn._xlws.FILTER('Bibliothèques des Enquêtes'!$A$2:$C$1048576,('Bibliothèques des Enquêtes'!$B$2:$B$1048576=$B39)*('Bibliothèques des Enquêtes'!$C$2:$C$1048576=AB39)),,1)),"")</f>
        <v/>
      </c>
      <c r="AC40" s="14" t="str" cm="1">
        <f t="array" ref="AC40">IFERROR(_xlfn.UNIQUE(INDEX(_xlfn._xlws.FILTER('Bibliothèques des Enquêtes'!$A$2:$C$1048576,('Bibliothèques des Enquêtes'!$B$2:$B$1048576=$B39)*('Bibliothèques des Enquêtes'!$C$2:$C$1048576=AC39)),,1)),"")</f>
        <v/>
      </c>
      <c r="AD40" s="14" t="str" cm="1">
        <f t="array" ref="AD40">IFERROR(_xlfn.UNIQUE(INDEX(_xlfn._xlws.FILTER('Bibliothèques des Enquêtes'!$A$2:$C$1048576,('Bibliothèques des Enquêtes'!$B$2:$B$1048576=$B39)*('Bibliothèques des Enquêtes'!$C$2:$C$1048576=AD39)),,1)),"")</f>
        <v/>
      </c>
      <c r="AE40" s="14" t="str" cm="1">
        <f t="array" ref="AE40">IFERROR(_xlfn.UNIQUE(INDEX(_xlfn._xlws.FILTER('Bibliothèques des Enquêtes'!$A$2:$C$1048576,('Bibliothèques des Enquêtes'!$B$2:$B$1048576=$B39)*('Bibliothèques des Enquêtes'!$C$2:$C$1048576=AE39)),,1)),"")</f>
        <v/>
      </c>
      <c r="AF40" s="14" t="str" cm="1">
        <f t="array" ref="AF40">IFERROR(_xlfn.UNIQUE(INDEX(_xlfn._xlws.FILTER('Bibliothèques des Enquêtes'!$A$2:$C$1048576,('Bibliothèques des Enquêtes'!$B$2:$B$1048576=$B39)*('Bibliothèques des Enquêtes'!$C$2:$C$1048576=AF39)),,1)),"")</f>
        <v/>
      </c>
      <c r="AG40" s="14" t="str" cm="1">
        <f t="array" ref="AG40">IFERROR(_xlfn.UNIQUE(INDEX(_xlfn._xlws.FILTER('Bibliothèques des Enquêtes'!$A$2:$C$1048576,('Bibliothèques des Enquêtes'!$B$2:$B$1048576=$B39)*('Bibliothèques des Enquêtes'!$C$2:$C$1048576=AG39)),,1)),"")</f>
        <v/>
      </c>
    </row>
    <row r="41" spans="2:33" ht="33" customHeight="1" x14ac:dyDescent="0.2">
      <c r="B41" s="133"/>
      <c r="C41" s="15"/>
      <c r="D41" s="16"/>
      <c r="E41" s="16"/>
      <c r="F41" s="16"/>
      <c r="G41" s="16"/>
      <c r="H41" s="16"/>
      <c r="I41" s="16"/>
      <c r="J41" s="16"/>
      <c r="K41" s="16"/>
      <c r="L41" s="16"/>
      <c r="M41" s="16"/>
      <c r="N41" s="16"/>
      <c r="O41" s="16"/>
      <c r="P41" s="16"/>
      <c r="Q41" s="16"/>
      <c r="R41" s="16"/>
      <c r="S41" s="16" t="str">
        <v>Classement Challenges - CED</v>
      </c>
      <c r="T41" s="16"/>
      <c r="U41" s="16"/>
      <c r="V41" s="16"/>
      <c r="W41" s="16"/>
      <c r="X41" s="16"/>
      <c r="Y41" s="16"/>
      <c r="Z41" s="16"/>
      <c r="AA41" s="16"/>
      <c r="AB41" s="16"/>
      <c r="AC41" s="16"/>
      <c r="AD41" s="16"/>
      <c r="AE41" s="16"/>
      <c r="AF41" s="16"/>
      <c r="AG41" s="17"/>
    </row>
    <row r="42" spans="2:33" ht="33" customHeight="1" x14ac:dyDescent="0.2">
      <c r="B42" s="133"/>
      <c r="C42" s="15"/>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7"/>
    </row>
    <row r="43" spans="2:33" ht="33" customHeight="1" x14ac:dyDescent="0.2">
      <c r="B43" s="133"/>
      <c r="C43" s="18"/>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20"/>
    </row>
    <row r="44" spans="2:33" s="114" customFormat="1" ht="33" customHeight="1" x14ac:dyDescent="0.3">
      <c r="B44" s="115" t="s">
        <v>6</v>
      </c>
      <c r="C44" s="116">
        <v>1</v>
      </c>
      <c r="D44" s="117">
        <v>2</v>
      </c>
      <c r="E44" s="117">
        <v>3</v>
      </c>
      <c r="F44" s="117">
        <v>4</v>
      </c>
      <c r="G44" s="117">
        <v>5</v>
      </c>
      <c r="H44" s="117">
        <v>6</v>
      </c>
      <c r="I44" s="117">
        <v>7</v>
      </c>
      <c r="J44" s="117">
        <v>8</v>
      </c>
      <c r="K44" s="117">
        <v>9</v>
      </c>
      <c r="L44" s="117">
        <v>10</v>
      </c>
      <c r="M44" s="117">
        <v>11</v>
      </c>
      <c r="N44" s="117">
        <v>12</v>
      </c>
      <c r="O44" s="117">
        <v>13</v>
      </c>
      <c r="P44" s="117">
        <v>14</v>
      </c>
      <c r="Q44" s="117">
        <v>15</v>
      </c>
      <c r="R44" s="117">
        <v>16</v>
      </c>
      <c r="S44" s="117">
        <v>17</v>
      </c>
      <c r="T44" s="117">
        <v>18</v>
      </c>
      <c r="U44" s="117">
        <v>19</v>
      </c>
      <c r="V44" s="117">
        <v>20</v>
      </c>
      <c r="W44" s="117">
        <v>21</v>
      </c>
      <c r="X44" s="117">
        <v>22</v>
      </c>
      <c r="Y44" s="117">
        <v>23</v>
      </c>
      <c r="Z44" s="117">
        <v>24</v>
      </c>
      <c r="AA44" s="117">
        <v>25</v>
      </c>
      <c r="AB44" s="117">
        <v>26</v>
      </c>
      <c r="AC44" s="117">
        <v>27</v>
      </c>
      <c r="AD44" s="117">
        <v>28</v>
      </c>
      <c r="AE44" s="117">
        <v>29</v>
      </c>
      <c r="AF44" s="117">
        <v>30</v>
      </c>
      <c r="AG44" s="118"/>
    </row>
    <row r="45" spans="2:33" ht="33" customHeight="1" x14ac:dyDescent="0.2">
      <c r="B45" s="132"/>
      <c r="C45" s="14" t="str" cm="1">
        <f t="array" ref="C45">IFERROR(_xlfn.UNIQUE(INDEX(_xlfn._xlws.FILTER('Bibliothèques des Enquêtes'!$A$2:$C$1048576,('Bibliothèques des Enquêtes'!$B$2:$B$1048576=$B44)*('Bibliothèques des Enquêtes'!$C$2:$C$1048576=C44)),,1)),"")</f>
        <v>Enquetes SISE Inscrit (SCALES&amp;EGE)</v>
      </c>
      <c r="D45" s="14" t="str" cm="1">
        <f t="array" ref="D45:D46">IFERROR(_xlfn.UNIQUE(INDEX(_xlfn._xlws.FILTER('Bibliothèques des Enquêtes'!$A$2:$C$1048576,('Bibliothèques des Enquêtes'!$B$2:$B$1048576=$B44)*('Bibliothèques des Enquêtes'!$C$2:$C$1048576=D44)),,1)),"")</f>
        <v>Enquêtes d’insertion LDS 12 mois rentrée septembre (promo Global et Fashion 2019)</v>
      </c>
      <c r="E45" s="14" t="str" cm="1">
        <f t="array" ref="E45">IFERROR(_xlfn.UNIQUE(INDEX(_xlfn._xlws.FILTER('Bibliothèques des Enquêtes'!$A$2:$C$1048576,('Bibliothèques des Enquêtes'!$B$2:$B$1048576=$B44)*('Bibliothèques des Enquêtes'!$C$2:$C$1048576=E44)),,1)),"")</f>
        <v/>
      </c>
      <c r="F45" s="14" t="str" cm="1">
        <f t="array" ref="F45:F46">IFERROR(_xlfn.UNIQUE(INDEX(_xlfn._xlws.FILTER('Bibliothèques des Enquêtes'!$A$2:$C$1048576,('Bibliothèques des Enquêtes'!$B$2:$B$1048576=$B44)*('Bibliothèques des Enquêtes'!$C$2:$C$1048576=F44)),,1)),"")</f>
        <v>Enquête d'insertion SMS Bachelor 12 mois (promo 2019)</v>
      </c>
      <c r="G45" s="14" t="str" cm="1">
        <f t="array" ref="G45:G46">IFERROR(_xlfn.UNIQUE(INDEX(_xlfn._xlws.FILTER('Bibliothèques des Enquêtes'!$A$2:$C$1048576,('Bibliothèques des Enquêtes'!$B$2:$B$1048576=$B44)*('Bibliothèques des Enquêtes'!$C$2:$C$1048576=G44)),,1)),"")</f>
        <v>UGEI</v>
      </c>
      <c r="H45" s="14" t="str" cm="1">
        <f t="array" ref="H45">IFERROR(_xlfn.UNIQUE(INDEX(_xlfn._xlws.FILTER('Bibliothèques des Enquêtes'!$A$2:$C$1048576,('Bibliothèques des Enquêtes'!$B$2:$B$1048576=$B44)*('Bibliothèques des Enquêtes'!$C$2:$C$1048576=H44)),,1)),"")</f>
        <v/>
      </c>
      <c r="I45" s="14" t="str" cm="1">
        <f t="array" ref="I45">IFERROR(_xlfn.UNIQUE(INDEX(_xlfn._xlws.FILTER('Bibliothèques des Enquêtes'!$A$2:$C$1048576,('Bibliothèques des Enquêtes'!$B$2:$B$1048576=$B44)*('Bibliothèques des Enquêtes'!$C$2:$C$1048576=I44)),,1)),"")</f>
        <v/>
      </c>
      <c r="J45" s="14" t="str" cm="1">
        <f t="array" ref="J45:J48">IFERROR(_xlfn.UNIQUE(INDEX(_xlfn._xlws.FILTER('Bibliothèques des Enquêtes'!$A$2:$C$1048576,('Bibliothèques des Enquêtes'!$B$2:$B$1048576=$B44)*('Bibliothèques des Enquêtes'!$C$2:$C$1048576=J44)),,1)),"")</f>
        <v>Enquête d'insertion SMS MBA 12 mois (promo 2019)</v>
      </c>
      <c r="K45" s="14" t="str" cm="1">
        <f t="array" ref="K45">IFERROR(_xlfn.UNIQUE(INDEX(_xlfn._xlws.FILTER('Bibliothèques des Enquêtes'!$A$2:$C$1048576,('Bibliothèques des Enquêtes'!$B$2:$B$1048576=$B44)*('Bibliothèques des Enquêtes'!$C$2:$C$1048576=K44)),,1)),"")</f>
        <v/>
      </c>
      <c r="L45" s="14" t="str" cm="1">
        <f t="array" ref="L45:L46">IFERROR(_xlfn.UNIQUE(INDEX(_xlfn._xlws.FILTER('Bibliothèques des Enquêtes'!$A$2:$C$1048576,('Bibliothèques des Enquêtes'!$B$2:$B$1048576=$B44)*('Bibliothèques des Enquêtes'!$C$2:$C$1048576=L44)),,1)),"")</f>
        <v>Enquête 26 (IFAM)</v>
      </c>
      <c r="M45" s="14" t="str" cm="1">
        <f t="array" ref="M45">IFERROR(_xlfn.UNIQUE(INDEX(_xlfn._xlws.FILTER('Bibliothèques des Enquêtes'!$A$2:$C$1048576,('Bibliothèques des Enquêtes'!$B$2:$B$1048576=$B44)*('Bibliothèques des Enquêtes'!$C$2:$C$1048576=M44)),,1)),"")</f>
        <v/>
      </c>
      <c r="N45" s="14" t="str" cm="1">
        <f t="array" ref="N45">IFERROR(_xlfn.UNIQUE(INDEX(_xlfn._xlws.FILTER('Bibliothèques des Enquêtes'!$A$2:$C$1048576,('Bibliothèques des Enquêtes'!$B$2:$B$1048576=$B44)*('Bibliothèques des Enquêtes'!$C$2:$C$1048576=N44)),,1)),"")</f>
        <v/>
      </c>
      <c r="O45" s="14" t="str" cm="1">
        <f t="array" ref="O45">IFERROR(_xlfn.UNIQUE(INDEX(_xlfn._xlws.FILTER('Bibliothèques des Enquêtes'!$A$2:$C$1048576,('Bibliothèques des Enquêtes'!$B$2:$B$1048576=$B44)*('Bibliothèques des Enquêtes'!$C$2:$C$1048576=O44)),,1)),"")</f>
        <v/>
      </c>
      <c r="P45" s="14" t="str" cm="1">
        <f t="array" ref="P45">IFERROR(_xlfn.UNIQUE(INDEX(_xlfn._xlws.FILTER('Bibliothèques des Enquêtes'!$A$2:$C$1048576,('Bibliothèques des Enquêtes'!$B$2:$B$1048576=$B44)*('Bibliothèques des Enquêtes'!$C$2:$C$1048576=P44)),,1)),"")</f>
        <v>Enquëte pédagogique Rentrée Printemps (Spring) Semestre 1 CED 2021/2022 2</v>
      </c>
      <c r="Q45" s="14" t="str" cm="1">
        <f t="array" ref="Q45">IFERROR(_xlfn.UNIQUE(INDEX(_xlfn._xlws.FILTER('Bibliothèques des Enquêtes'!$A$2:$C$1048576,('Bibliothèques des Enquêtes'!$B$2:$B$1048576=$B44)*('Bibliothèques des Enquêtes'!$C$2:$C$1048576=Q44)),,1)),"")</f>
        <v/>
      </c>
      <c r="R45" s="14" t="str" cm="1">
        <f t="array" ref="R45">IFERROR(_xlfn.UNIQUE(INDEX(_xlfn._xlws.FILTER('Bibliothèques des Enquêtes'!$A$2:$C$1048576,('Bibliothèques des Enquêtes'!$B$2:$B$1048576=$B44)*('Bibliothèques des Enquêtes'!$C$2:$C$1048576=R44)),,1)),"")</f>
        <v/>
      </c>
      <c r="S45" s="14" t="str" cm="1">
        <f t="array" ref="S45">IFERROR(_xlfn.UNIQUE(INDEX(_xlfn._xlws.FILTER('Bibliothèques des Enquêtes'!$A$2:$C$1048576,('Bibliothèques des Enquêtes'!$B$2:$B$1048576=$B44)*('Bibliothèques des Enquêtes'!$C$2:$C$1048576=S44)),,1)),"")</f>
        <v/>
      </c>
      <c r="T45" s="14" t="str" cm="1">
        <f t="array" ref="T45">IFERROR(_xlfn.UNIQUE(INDEX(_xlfn._xlws.FILTER('Bibliothèques des Enquêtes'!$A$2:$C$1048576,('Bibliothèques des Enquêtes'!$B$2:$B$1048576=$B44)*('Bibliothèques des Enquêtes'!$C$2:$C$1048576=T44)),,1)),"")</f>
        <v/>
      </c>
      <c r="U45" s="14" t="str" cm="1">
        <f t="array" ref="U45">IFERROR(_xlfn.UNIQUE(INDEX(_xlfn._xlws.FILTER('Bibliothèques des Enquêtes'!$A$2:$C$1048576,('Bibliothèques des Enquêtes'!$B$2:$B$1048576=$B44)*('Bibliothèques des Enquêtes'!$C$2:$C$1048576=U44)),,1)),"")</f>
        <v/>
      </c>
      <c r="V45" s="14" t="str" cm="1">
        <f t="array" ref="V45">IFERROR(_xlfn.UNIQUE(INDEX(_xlfn._xlws.FILTER('Bibliothèques des Enquêtes'!$A$2:$C$1048576,('Bibliothèques des Enquêtes'!$B$2:$B$1048576=$B44)*('Bibliothèques des Enquêtes'!$C$2:$C$1048576=V44)),,1)),"")</f>
        <v/>
      </c>
      <c r="W45" s="14" t="str" cm="1">
        <f t="array" ref="W45">IFERROR(_xlfn.UNIQUE(INDEX(_xlfn._xlws.FILTER('Bibliothèques des Enquêtes'!$A$2:$C$1048576,('Bibliothèques des Enquêtes'!$B$2:$B$1048576=$B44)*('Bibliothèques des Enquêtes'!$C$2:$C$1048576=W44)),,1)),"")</f>
        <v/>
      </c>
      <c r="X45" s="14" t="str" cm="1">
        <f t="array" ref="X45">IFERROR(_xlfn.UNIQUE(INDEX(_xlfn._xlws.FILTER('Bibliothèques des Enquêtes'!$A$2:$C$1048576,('Bibliothèques des Enquêtes'!$B$2:$B$1048576=$B44)*('Bibliothèques des Enquêtes'!$C$2:$C$1048576=X44)),,1)),"")</f>
        <v/>
      </c>
      <c r="Y45" s="14" t="str" cm="1">
        <f t="array" ref="Y45">IFERROR(_xlfn.UNIQUE(INDEX(_xlfn._xlws.FILTER('Bibliothèques des Enquêtes'!$A$2:$C$1048576,('Bibliothèques des Enquêtes'!$B$2:$B$1048576=$B44)*('Bibliothèques des Enquêtes'!$C$2:$C$1048576=Y44)),,1)),"")</f>
        <v/>
      </c>
      <c r="Z45" s="14" t="str" cm="1">
        <f t="array" ref="Z45">IFERROR(_xlfn.UNIQUE(INDEX(_xlfn._xlws.FILTER('Bibliothèques des Enquêtes'!$A$2:$C$1048576,('Bibliothèques des Enquêtes'!$B$2:$B$1048576=$B44)*('Bibliothèques des Enquêtes'!$C$2:$C$1048576=Z44)),,1)),"")</f>
        <v/>
      </c>
      <c r="AA45" s="14" t="str" cm="1">
        <f t="array" ref="AA45">IFERROR(_xlfn.UNIQUE(INDEX(_xlfn._xlws.FILTER('Bibliothèques des Enquêtes'!$A$2:$C$1048576,('Bibliothèques des Enquêtes'!$B$2:$B$1048576=$B44)*('Bibliothèques des Enquêtes'!$C$2:$C$1048576=AA44)),,1)),"")</f>
        <v/>
      </c>
      <c r="AB45" s="14" t="str" cm="1">
        <f t="array" ref="AB45">IFERROR(_xlfn.UNIQUE(INDEX(_xlfn._xlws.FILTER('Bibliothèques des Enquêtes'!$A$2:$C$1048576,('Bibliothèques des Enquêtes'!$B$2:$B$1048576=$B44)*('Bibliothèques des Enquêtes'!$C$2:$C$1048576=AB44)),,1)),"")</f>
        <v/>
      </c>
      <c r="AC45" s="14" t="str" cm="1">
        <f t="array" ref="AC45">IFERROR(_xlfn.UNIQUE(INDEX(_xlfn._xlws.FILTER('Bibliothèques des Enquêtes'!$A$2:$C$1048576,('Bibliothèques des Enquêtes'!$B$2:$B$1048576=$B44)*('Bibliothèques des Enquêtes'!$C$2:$C$1048576=AC44)),,1)),"")</f>
        <v/>
      </c>
      <c r="AD45" s="14" t="str" cm="1">
        <f t="array" ref="AD45:AD46">IFERROR(_xlfn.UNIQUE(INDEX(_xlfn._xlws.FILTER('Bibliothèques des Enquêtes'!$A$2:$C$1048576,('Bibliothèques des Enquêtes'!$B$2:$B$1048576=$B44)*('Bibliothèques des Enquêtes'!$C$2:$C$1048576=AD44)),,1)),"")</f>
        <v>Enquête d'insertion CED MSC 2 PGB 12 mois</v>
      </c>
      <c r="AE45" s="14" t="str" cm="1">
        <f t="array" ref="AE45">IFERROR(_xlfn.UNIQUE(INDEX(_xlfn._xlws.FILTER('Bibliothèques des Enquêtes'!$A$2:$C$1048576,('Bibliothèques des Enquêtes'!$B$2:$B$1048576=$B44)*('Bibliothèques des Enquêtes'!$C$2:$C$1048576=AE44)),,1)),"")</f>
        <v/>
      </c>
      <c r="AF45" s="14" t="str" cm="1">
        <f t="array" ref="AF45">IFERROR(_xlfn.UNIQUE(INDEX(_xlfn._xlws.FILTER('Bibliothèques des Enquêtes'!$A$2:$C$1048576,('Bibliothèques des Enquêtes'!$B$2:$B$1048576=$B44)*('Bibliothèques des Enquêtes'!$C$2:$C$1048576=AF44)),,1)),"")</f>
        <v/>
      </c>
      <c r="AG45" s="14" t="str" cm="1">
        <f t="array" ref="AG45">IFERROR(_xlfn.UNIQUE(INDEX(_xlfn._xlws.FILTER('Bibliothèques des Enquêtes'!$A$2:$C$1048576,('Bibliothèques des Enquêtes'!$B$2:$B$1048576=$B44)*('Bibliothèques des Enquêtes'!$C$2:$C$1048576=AG44)),,1)),"")</f>
        <v/>
      </c>
    </row>
    <row r="46" spans="2:33" ht="33" customHeight="1" x14ac:dyDescent="0.2">
      <c r="B46" s="133"/>
      <c r="C46" s="15"/>
      <c r="D46" s="16" t="str">
        <v>Enquêtes d’insertion LDS 24 mois rentrée septembre (promo Global et Fashion 2018)</v>
      </c>
      <c r="E46" s="16"/>
      <c r="F46" s="16" t="str">
        <v>Enquête d'insertion SMS Bachelor 24 mois (promo 2018)</v>
      </c>
      <c r="G46" s="16" t="str">
        <v>Fiche pédagogique UGEI</v>
      </c>
      <c r="H46" s="16"/>
      <c r="I46" s="16"/>
      <c r="J46" s="16" t="str">
        <v>Enquête d'insertion SMS MBA 24 mois (promo 2018)</v>
      </c>
      <c r="K46" s="16"/>
      <c r="L46" s="16" t="str">
        <v>MAJ BOESRI (CED)</v>
      </c>
      <c r="M46" s="16"/>
      <c r="N46" s="16"/>
      <c r="O46" s="16"/>
      <c r="P46" s="16"/>
      <c r="Q46" s="16"/>
      <c r="R46" s="16"/>
      <c r="S46" s="16"/>
      <c r="T46" s="16"/>
      <c r="U46" s="16"/>
      <c r="V46" s="16"/>
      <c r="W46" s="16"/>
      <c r="X46" s="16"/>
      <c r="Y46" s="16"/>
      <c r="Z46" s="16"/>
      <c r="AA46" s="16"/>
      <c r="AB46" s="16"/>
      <c r="AC46" s="16"/>
      <c r="AD46" s="16" t="str">
        <v>Enquête d'insertion CED MSC 2 PGB 24 mois</v>
      </c>
      <c r="AE46" s="16"/>
      <c r="AF46" s="16"/>
      <c r="AG46" s="17"/>
    </row>
    <row r="47" spans="2:33" ht="33" customHeight="1" x14ac:dyDescent="0.2">
      <c r="B47" s="133"/>
      <c r="C47" s="15"/>
      <c r="D47" s="16"/>
      <c r="E47" s="16"/>
      <c r="F47" s="16"/>
      <c r="G47" s="16"/>
      <c r="H47" s="16"/>
      <c r="I47" s="16"/>
      <c r="J47" s="16" t="str">
        <v>Enquête d'insertion SMS MBA  (Bach et MBA rentrée janvier) 12 mois (promo 2019)</v>
      </c>
      <c r="K47" s="16"/>
      <c r="L47" s="16"/>
      <c r="M47" s="16"/>
      <c r="N47" s="16"/>
      <c r="O47" s="16"/>
      <c r="P47" s="16"/>
      <c r="Q47" s="16"/>
      <c r="R47" s="16"/>
      <c r="S47" s="16"/>
      <c r="T47" s="16"/>
      <c r="U47" s="16"/>
      <c r="V47" s="16"/>
      <c r="W47" s="16"/>
      <c r="X47" s="16"/>
      <c r="Y47" s="16"/>
      <c r="Z47" s="16"/>
      <c r="AA47" s="16"/>
      <c r="AB47" s="16"/>
      <c r="AC47" s="16"/>
      <c r="AD47" s="16"/>
      <c r="AE47" s="16"/>
      <c r="AF47" s="16"/>
      <c r="AG47" s="17"/>
    </row>
    <row r="48" spans="2:33" ht="33" customHeight="1" x14ac:dyDescent="0.2">
      <c r="B48" s="133"/>
      <c r="C48" s="18"/>
      <c r="D48" s="19"/>
      <c r="E48" s="19"/>
      <c r="F48" s="19"/>
      <c r="G48" s="19"/>
      <c r="H48" s="19"/>
      <c r="I48" s="19"/>
      <c r="J48" s="19" t="str">
        <v>Enquête d'insertion SMS MBA (Bach et MBA rentrée janvier) 24 mois (promo 2018)</v>
      </c>
      <c r="K48" s="19"/>
      <c r="L48" s="19"/>
      <c r="M48" s="19"/>
      <c r="N48" s="19"/>
      <c r="O48" s="19"/>
      <c r="P48" s="19"/>
      <c r="Q48" s="19"/>
      <c r="R48" s="19"/>
      <c r="S48" s="19"/>
      <c r="T48" s="19"/>
      <c r="U48" s="19"/>
      <c r="V48" s="19"/>
      <c r="W48" s="19"/>
      <c r="X48" s="19"/>
      <c r="Y48" s="19"/>
      <c r="Z48" s="19"/>
      <c r="AA48" s="19"/>
      <c r="AB48" s="19"/>
      <c r="AC48" s="19"/>
      <c r="AD48" s="19"/>
      <c r="AE48" s="19"/>
      <c r="AF48" s="19"/>
      <c r="AG48" s="20"/>
    </row>
    <row r="49" spans="2:33" s="114" customFormat="1" ht="33" customHeight="1" x14ac:dyDescent="0.3">
      <c r="B49" s="119" t="s">
        <v>7</v>
      </c>
      <c r="C49" s="120">
        <v>1</v>
      </c>
      <c r="D49" s="121">
        <v>2</v>
      </c>
      <c r="E49" s="121">
        <v>3</v>
      </c>
      <c r="F49" s="121">
        <v>4</v>
      </c>
      <c r="G49" s="121">
        <v>5</v>
      </c>
      <c r="H49" s="121">
        <v>6</v>
      </c>
      <c r="I49" s="121">
        <v>7</v>
      </c>
      <c r="J49" s="121">
        <v>8</v>
      </c>
      <c r="K49" s="121">
        <v>9</v>
      </c>
      <c r="L49" s="121">
        <v>10</v>
      </c>
      <c r="M49" s="121">
        <v>11</v>
      </c>
      <c r="N49" s="121">
        <v>12</v>
      </c>
      <c r="O49" s="121">
        <v>13</v>
      </c>
      <c r="P49" s="121">
        <v>14</v>
      </c>
      <c r="Q49" s="121">
        <v>15</v>
      </c>
      <c r="R49" s="121">
        <v>16</v>
      </c>
      <c r="S49" s="121">
        <v>17</v>
      </c>
      <c r="T49" s="121">
        <v>18</v>
      </c>
      <c r="U49" s="121">
        <v>19</v>
      </c>
      <c r="V49" s="121">
        <v>20</v>
      </c>
      <c r="W49" s="121">
        <v>21</v>
      </c>
      <c r="X49" s="121">
        <v>22</v>
      </c>
      <c r="Y49" s="121">
        <v>23</v>
      </c>
      <c r="Z49" s="121">
        <v>24</v>
      </c>
      <c r="AA49" s="121">
        <v>25</v>
      </c>
      <c r="AB49" s="121">
        <v>26</v>
      </c>
      <c r="AC49" s="121">
        <v>27</v>
      </c>
      <c r="AD49" s="121">
        <v>28</v>
      </c>
      <c r="AE49" s="121">
        <v>29</v>
      </c>
      <c r="AF49" s="121">
        <v>30</v>
      </c>
      <c r="AG49" s="122">
        <v>31</v>
      </c>
    </row>
    <row r="50" spans="2:33" ht="33" customHeight="1" x14ac:dyDescent="0.2">
      <c r="B50" s="132"/>
      <c r="C50" s="14" t="str" cm="1">
        <f t="array" ref="C50">IFERROR(_xlfn.UNIQUE(INDEX(_xlfn._xlws.FILTER('Bibliothèques des Enquêtes'!$A$2:$C$1048576,('Bibliothèques des Enquêtes'!$B$2:$B$1048576=$B49)*('Bibliothèques des Enquêtes'!$C$2:$C$1048576=C49)),,1)),"")</f>
        <v>AACSB (CED)</v>
      </c>
      <c r="D50" s="14" t="str" cm="1">
        <f t="array" ref="D50">IFERROR(_xlfn.UNIQUE(INDEX(_xlfn._xlws.FILTER('Bibliothèques des Enquêtes'!$A$2:$C$1048576,('Bibliothèques des Enquêtes'!$B$2:$B$1048576=$B49)*('Bibliothèques des Enquêtes'!$C$2:$C$1048576=D49)),,1)),"")</f>
        <v/>
      </c>
      <c r="E50" s="14" t="str" cm="1">
        <f t="array" ref="E50">IFERROR(_xlfn.UNIQUE(INDEX(_xlfn._xlws.FILTER('Bibliothèques des Enquêtes'!$A$2:$C$1048576,('Bibliothèques des Enquêtes'!$B$2:$B$1048576=$B49)*('Bibliothèques des Enquêtes'!$C$2:$C$1048576=E49)),,1)),"")</f>
        <v/>
      </c>
      <c r="F50" s="14" t="str" cm="1">
        <f t="array" ref="F50">IFERROR(_xlfn.UNIQUE(INDEX(_xlfn._xlws.FILTER('Bibliothèques des Enquêtes'!$A$2:$C$1048576,('Bibliothèques des Enquêtes'!$B$2:$B$1048576=$B49)*('Bibliothèques des Enquêtes'!$C$2:$C$1048576=F49)),,1)),"")</f>
        <v/>
      </c>
      <c r="G50" s="14" t="str" cm="1">
        <f t="array" ref="G50">IFERROR(_xlfn.UNIQUE(INDEX(_xlfn._xlws.FILTER('Bibliothèques des Enquêtes'!$A$2:$C$1048576,('Bibliothèques des Enquêtes'!$B$2:$B$1048576=$B49)*('Bibliothèques des Enquêtes'!$C$2:$C$1048576=G49)),,1)),"")</f>
        <v/>
      </c>
      <c r="H50" s="14" t="str" cm="1">
        <f t="array" ref="H50">IFERROR(_xlfn.UNIQUE(INDEX(_xlfn._xlws.FILTER('Bibliothèques des Enquêtes'!$A$2:$C$1048576,('Bibliothèques des Enquêtes'!$B$2:$B$1048576=$B49)*('Bibliothèques des Enquêtes'!$C$2:$C$1048576=H49)),,1)),"")</f>
        <v/>
      </c>
      <c r="I50" s="14" t="str" cm="1">
        <f t="array" ref="I50">IFERROR(_xlfn.UNIQUE(INDEX(_xlfn._xlws.FILTER('Bibliothèques des Enquêtes'!$A$2:$C$1048576,('Bibliothèques des Enquêtes'!$B$2:$B$1048576=$B49)*('Bibliothèques des Enquêtes'!$C$2:$C$1048576=I49)),,1)),"")</f>
        <v>Enquëte pédagogique Rentrée Printemps (Spring) Semestre 2 CED 2020/2021 1</v>
      </c>
      <c r="J50" s="14" t="str" cm="1">
        <f t="array" ref="J50">IFERROR(_xlfn.UNIQUE(INDEX(_xlfn._xlws.FILTER('Bibliothèques des Enquêtes'!$A$2:$C$1048576,('Bibliothèques des Enquêtes'!$B$2:$B$1048576=$B49)*('Bibliothèques des Enquêtes'!$C$2:$C$1048576=J49)),,1)),"")</f>
        <v/>
      </c>
      <c r="K50" s="14" t="str" cm="1">
        <f t="array" ref="K50">IFERROR(_xlfn.UNIQUE(INDEX(_xlfn._xlws.FILTER('Bibliothèques des Enquêtes'!$A$2:$C$1048576,('Bibliothèques des Enquêtes'!$B$2:$B$1048576=$B49)*('Bibliothèques des Enquêtes'!$C$2:$C$1048576=K49)),,1)),"")</f>
        <v/>
      </c>
      <c r="L50" s="14" t="str" cm="1">
        <f t="array" ref="L50">IFERROR(_xlfn.UNIQUE(INDEX(_xlfn._xlws.FILTER('Bibliothèques des Enquêtes'!$A$2:$C$1048576,('Bibliothèques des Enquêtes'!$B$2:$B$1048576=$B49)*('Bibliothèques des Enquêtes'!$C$2:$C$1048576=L49)),,1)),"")</f>
        <v/>
      </c>
      <c r="M50" s="14" t="str" cm="1">
        <f t="array" ref="M50">IFERROR(_xlfn.UNIQUE(INDEX(_xlfn._xlws.FILTER('Bibliothèques des Enquêtes'!$A$2:$C$1048576,('Bibliothèques des Enquêtes'!$B$2:$B$1048576=$B49)*('Bibliothèques des Enquêtes'!$C$2:$C$1048576=M49)),,1)),"")</f>
        <v/>
      </c>
      <c r="N50" s="14" t="str" cm="1">
        <f t="array" ref="N50">IFERROR(_xlfn.UNIQUE(INDEX(_xlfn._xlws.FILTER('Bibliothèques des Enquêtes'!$A$2:$C$1048576,('Bibliothèques des Enquêtes'!$B$2:$B$1048576=$B49)*('Bibliothèques des Enquêtes'!$C$2:$C$1048576=N49)),,1)),"")</f>
        <v/>
      </c>
      <c r="O50" s="14" t="str" cm="1">
        <f t="array" ref="O50">IFERROR(_xlfn.UNIQUE(INDEX(_xlfn._xlws.FILTER('Bibliothèques des Enquêtes'!$A$2:$C$1048576,('Bibliothèques des Enquêtes'!$B$2:$B$1048576=$B49)*('Bibliothèques des Enquêtes'!$C$2:$C$1048576=O49)),,1)),"")</f>
        <v/>
      </c>
      <c r="P50" s="14" t="str" cm="1">
        <f t="array" ref="P50">IFERROR(_xlfn.UNIQUE(INDEX(_xlfn._xlws.FILTER('Bibliothèques des Enquêtes'!$A$2:$C$1048576,('Bibliothèques des Enquêtes'!$B$2:$B$1048576=$B49)*('Bibliothèques des Enquêtes'!$C$2:$C$1048576=P49)),,1)),"")</f>
        <v/>
      </c>
      <c r="Q50" s="14" t="str" cm="1">
        <f t="array" ref="Q50:Q51">IFERROR(_xlfn.UNIQUE(INDEX(_xlfn._xlws.FILTER('Bibliothèques des Enquêtes'!$A$2:$C$1048576,('Bibliothèques des Enquêtes'!$B$2:$B$1048576=$B49)*('Bibliothèques des Enquêtes'!$C$2:$C$1048576=Q49)),,1)),"")</f>
        <v>Enquête d'insertion CED Bachelor PGB 12 mois</v>
      </c>
      <c r="R50" s="14" t="str" cm="1">
        <f t="array" ref="R50">IFERROR(_xlfn.UNIQUE(INDEX(_xlfn._xlws.FILTER('Bibliothèques des Enquêtes'!$A$2:$C$1048576,('Bibliothèques des Enquêtes'!$B$2:$B$1048576=$B49)*('Bibliothèques des Enquêtes'!$C$2:$C$1048576=R49)),,1)),"")</f>
        <v/>
      </c>
      <c r="S50" s="14" t="str" cm="1">
        <f t="array" ref="S50">IFERROR(_xlfn.UNIQUE(INDEX(_xlfn._xlws.FILTER('Bibliothèques des Enquêtes'!$A$2:$C$1048576,('Bibliothèques des Enquêtes'!$B$2:$B$1048576=$B49)*('Bibliothèques des Enquêtes'!$C$2:$C$1048576=S49)),,1)),"")</f>
        <v/>
      </c>
      <c r="T50" s="14" t="str" cm="1">
        <f t="array" ref="T50">IFERROR(_xlfn.UNIQUE(INDEX(_xlfn._xlws.FILTER('Bibliothèques des Enquêtes'!$A$2:$C$1048576,('Bibliothèques des Enquêtes'!$B$2:$B$1048576=$B49)*('Bibliothèques des Enquêtes'!$C$2:$C$1048576=T49)),,1)),"")</f>
        <v/>
      </c>
      <c r="U50" s="14" t="str" cm="1">
        <f t="array" ref="U50:U51">IFERROR(_xlfn.UNIQUE(INDEX(_xlfn._xlws.FILTER('Bibliothèques des Enquêtes'!$A$2:$C$1048576,('Bibliothèques des Enquêtes'!$B$2:$B$1048576=$B49)*('Bibliothèques des Enquêtes'!$C$2:$C$1048576=U49)),,1)),"")</f>
        <v>Enquête d'insertion CED IMBA (FT MBA) PGB 12 mois</v>
      </c>
      <c r="V50" s="14" t="str" cm="1">
        <f t="array" ref="V50">IFERROR(_xlfn.UNIQUE(INDEX(_xlfn._xlws.FILTER('Bibliothèques des Enquêtes'!$A$2:$C$1048576,('Bibliothèques des Enquêtes'!$B$2:$B$1048576=$B49)*('Bibliothèques des Enquêtes'!$C$2:$C$1048576=V49)),,1)),"")</f>
        <v/>
      </c>
      <c r="W50" s="14" t="str" cm="1">
        <f t="array" ref="W50">IFERROR(_xlfn.UNIQUE(INDEX(_xlfn._xlws.FILTER('Bibliothèques des Enquêtes'!$A$2:$C$1048576,('Bibliothèques des Enquêtes'!$B$2:$B$1048576=$B49)*('Bibliothèques des Enquêtes'!$C$2:$C$1048576=W49)),,1)),"")</f>
        <v/>
      </c>
      <c r="X50" s="14" t="str" cm="1">
        <f t="array" ref="X50">IFERROR(_xlfn.UNIQUE(INDEX(_xlfn._xlws.FILTER('Bibliothèques des Enquêtes'!$A$2:$C$1048576,('Bibliothèques des Enquêtes'!$B$2:$B$1048576=$B49)*('Bibliothèques des Enquêtes'!$C$2:$C$1048576=X49)),,1)),"")</f>
        <v/>
      </c>
      <c r="Y50" s="14" t="str" cm="1">
        <f t="array" ref="Y50">IFERROR(_xlfn.UNIQUE(INDEX(_xlfn._xlws.FILTER('Bibliothèques des Enquêtes'!$A$2:$C$1048576,('Bibliothèques des Enquêtes'!$B$2:$B$1048576=$B49)*('Bibliothèques des Enquêtes'!$C$2:$C$1048576=Y49)),,1)),"")</f>
        <v/>
      </c>
      <c r="Z50" s="14" t="str" cm="1">
        <f t="array" ref="Z50">IFERROR(_xlfn.UNIQUE(INDEX(_xlfn._xlws.FILTER('Bibliothèques des Enquêtes'!$A$2:$C$1048576,('Bibliothèques des Enquêtes'!$B$2:$B$1048576=$B49)*('Bibliothèques des Enquêtes'!$C$2:$C$1048576=Z49)),,1)),"")</f>
        <v/>
      </c>
      <c r="AA50" s="14" t="str" cm="1">
        <f t="array" ref="AA50">IFERROR(_xlfn.UNIQUE(INDEX(_xlfn._xlws.FILTER('Bibliothèques des Enquêtes'!$A$2:$C$1048576,('Bibliothèques des Enquêtes'!$B$2:$B$1048576=$B49)*('Bibliothèques des Enquêtes'!$C$2:$C$1048576=AA49)),,1)),"")</f>
        <v/>
      </c>
      <c r="AB50" s="14" t="str" cm="1">
        <f t="array" ref="AB50">IFERROR(_xlfn.UNIQUE(INDEX(_xlfn._xlws.FILTER('Bibliothèques des Enquêtes'!$A$2:$C$1048576,('Bibliothèques des Enquêtes'!$B$2:$B$1048576=$B49)*('Bibliothèques des Enquêtes'!$C$2:$C$1048576=AB49)),,1)),"")</f>
        <v/>
      </c>
      <c r="AC50" s="14" t="str" cm="1">
        <f t="array" ref="AC50">IFERROR(_xlfn.UNIQUE(INDEX(_xlfn._xlws.FILTER('Bibliothèques des Enquêtes'!$A$2:$C$1048576,('Bibliothèques des Enquêtes'!$B$2:$B$1048576=$B49)*('Bibliothèques des Enquêtes'!$C$2:$C$1048576=AC49)),,1)),"")</f>
        <v/>
      </c>
      <c r="AD50" s="14" t="str" cm="1">
        <f t="array" ref="AD50">IFERROR(_xlfn.UNIQUE(INDEX(_xlfn._xlws.FILTER('Bibliothèques des Enquêtes'!$A$2:$C$1048576,('Bibliothèques des Enquêtes'!$B$2:$B$1048576=$B49)*('Bibliothèques des Enquêtes'!$C$2:$C$1048576=AD49)),,1)),"")</f>
        <v/>
      </c>
      <c r="AE50" s="14" t="str" cm="1">
        <f t="array" ref="AE50">IFERROR(_xlfn.UNIQUE(INDEX(_xlfn._xlws.FILTER('Bibliothèques des Enquêtes'!$A$2:$C$1048576,('Bibliothèques des Enquêtes'!$B$2:$B$1048576=$B49)*('Bibliothèques des Enquêtes'!$C$2:$C$1048576=AE49)),,1)),"")</f>
        <v/>
      </c>
      <c r="AF50" s="14" t="str" cm="1">
        <f t="array" ref="AF50">IFERROR(_xlfn.UNIQUE(INDEX(_xlfn._xlws.FILTER('Bibliothèques des Enquêtes'!$A$2:$C$1048576,('Bibliothèques des Enquêtes'!$B$2:$B$1048576=$B49)*('Bibliothèques des Enquêtes'!$C$2:$C$1048576=AF49)),,1)),"")</f>
        <v/>
      </c>
      <c r="AG50" s="14" t="str" cm="1">
        <f t="array" ref="AG50">IFERROR(_xlfn.UNIQUE(INDEX(_xlfn._xlws.FILTER('Bibliothèques des Enquêtes'!$A$2:$C$1048576,('Bibliothèques des Enquêtes'!$B$2:$B$1048576=$B49)*('Bibliothèques des Enquêtes'!$C$2:$C$1048576=AG49)),,1)),"")</f>
        <v/>
      </c>
    </row>
    <row r="51" spans="2:33" ht="33" customHeight="1" x14ac:dyDescent="0.2">
      <c r="B51" s="133"/>
      <c r="C51" s="15"/>
      <c r="D51" s="16"/>
      <c r="E51" s="16"/>
      <c r="F51" s="16"/>
      <c r="G51" s="16"/>
      <c r="H51" s="16"/>
      <c r="I51" s="16"/>
      <c r="J51" s="16"/>
      <c r="K51" s="16"/>
      <c r="L51" s="16"/>
      <c r="M51" s="16"/>
      <c r="N51" s="16"/>
      <c r="O51" s="16"/>
      <c r="P51" s="16"/>
      <c r="Q51" s="16" t="str">
        <v>Enquête d'insertion CED Bachelor PGB 24 mois</v>
      </c>
      <c r="R51" s="16"/>
      <c r="S51" s="16"/>
      <c r="T51" s="16"/>
      <c r="U51" s="16" t="str">
        <v>Enquête d'insertion CED IMBA (FT MBA) PGB 24 mois</v>
      </c>
      <c r="V51" s="16"/>
      <c r="W51" s="16"/>
      <c r="X51" s="16"/>
      <c r="Y51" s="16"/>
      <c r="Z51" s="16"/>
      <c r="AA51" s="16"/>
      <c r="AB51" s="16"/>
      <c r="AC51" s="16"/>
      <c r="AD51" s="16"/>
      <c r="AE51" s="16"/>
      <c r="AF51" s="16"/>
      <c r="AG51" s="17"/>
    </row>
    <row r="52" spans="2:33" ht="33" customHeight="1" x14ac:dyDescent="0.2">
      <c r="B52" s="133"/>
      <c r="C52" s="15"/>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7"/>
    </row>
    <row r="53" spans="2:33" ht="33" customHeight="1" x14ac:dyDescent="0.2">
      <c r="B53" s="133"/>
      <c r="C53" s="18"/>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20"/>
    </row>
    <row r="54" spans="2:33" s="114" customFormat="1" ht="33" customHeight="1" x14ac:dyDescent="0.3">
      <c r="B54" s="115" t="s">
        <v>8</v>
      </c>
      <c r="C54" s="116">
        <v>1</v>
      </c>
      <c r="D54" s="117">
        <v>2</v>
      </c>
      <c r="E54" s="117">
        <v>3</v>
      </c>
      <c r="F54" s="117">
        <v>4</v>
      </c>
      <c r="G54" s="117">
        <v>5</v>
      </c>
      <c r="H54" s="117">
        <v>6</v>
      </c>
      <c r="I54" s="117">
        <v>7</v>
      </c>
      <c r="J54" s="117">
        <v>8</v>
      </c>
      <c r="K54" s="117">
        <v>9</v>
      </c>
      <c r="L54" s="117">
        <v>10</v>
      </c>
      <c r="M54" s="117">
        <v>11</v>
      </c>
      <c r="N54" s="117">
        <v>12</v>
      </c>
      <c r="O54" s="117">
        <v>13</v>
      </c>
      <c r="P54" s="117">
        <v>14</v>
      </c>
      <c r="Q54" s="117">
        <v>15</v>
      </c>
      <c r="R54" s="117">
        <v>16</v>
      </c>
      <c r="S54" s="117">
        <v>17</v>
      </c>
      <c r="T54" s="117">
        <v>18</v>
      </c>
      <c r="U54" s="117">
        <v>19</v>
      </c>
      <c r="V54" s="117">
        <v>20</v>
      </c>
      <c r="W54" s="117">
        <v>21</v>
      </c>
      <c r="X54" s="117">
        <v>22</v>
      </c>
      <c r="Y54" s="117">
        <v>23</v>
      </c>
      <c r="Z54" s="117">
        <v>24</v>
      </c>
      <c r="AA54" s="117">
        <v>25</v>
      </c>
      <c r="AB54" s="117">
        <v>26</v>
      </c>
      <c r="AC54" s="117">
        <v>27</v>
      </c>
      <c r="AD54" s="117">
        <v>28</v>
      </c>
      <c r="AE54" s="117">
        <v>29</v>
      </c>
      <c r="AF54" s="117">
        <v>30</v>
      </c>
      <c r="AG54" s="118"/>
    </row>
    <row r="55" spans="2:33" ht="33" customHeight="1" x14ac:dyDescent="0.2">
      <c r="B55" s="132"/>
      <c r="C55" s="14" t="str" cm="1">
        <f t="array" ref="C55">IFERROR(_xlfn.UNIQUE(INDEX(_xlfn._xlws.FILTER('Bibliothèques des Enquêtes'!$A$2:$C$1048576,('Bibliothèques des Enquêtes'!$B$2:$B$1048576=$B54)*('Bibliothèques des Enquêtes'!$C$2:$C$1048576=C54)),,1)),"")</f>
        <v>Enquête SISE inscrits</v>
      </c>
      <c r="D55" s="14" t="str" cm="1">
        <f t="array" ref="D55">IFERROR(_xlfn.UNIQUE(INDEX(_xlfn._xlws.FILTER('Bibliothèques des Enquêtes'!$A$2:$C$1048576,('Bibliothèques des Enquêtes'!$B$2:$B$1048576=$B54)*('Bibliothèques des Enquêtes'!$C$2:$C$1048576=D54)),,1)),"")</f>
        <v>Enquête pédagogique rentrée janvier Semestre 2 (Bach 1 et MBA 1) SMS 2021/2022</v>
      </c>
      <c r="E55" s="14" t="str" cm="1">
        <f t="array" ref="E55">IFERROR(_xlfn.UNIQUE(INDEX(_xlfn._xlws.FILTER('Bibliothèques des Enquêtes'!$A$2:$C$1048576,('Bibliothèques des Enquêtes'!$B$2:$B$1048576=$B54)*('Bibliothèques des Enquêtes'!$C$2:$C$1048576=E54)),,1)),"")</f>
        <v/>
      </c>
      <c r="F55" s="14" t="str" cm="1">
        <f t="array" ref="F55">IFERROR(_xlfn.UNIQUE(INDEX(_xlfn._xlws.FILTER('Bibliothèques des Enquêtes'!$A$2:$C$1048576,('Bibliothèques des Enquêtes'!$B$2:$B$1048576=$B54)*('Bibliothèques des Enquêtes'!$C$2:$C$1048576=F54)),,1)),"")</f>
        <v/>
      </c>
      <c r="G55" s="14" t="str" cm="1">
        <f t="array" ref="G55">IFERROR(_xlfn.UNIQUE(INDEX(_xlfn._xlws.FILTER('Bibliothèques des Enquêtes'!$A$2:$C$1048576,('Bibliothèques des Enquêtes'!$B$2:$B$1048576=$B54)*('Bibliothèques des Enquêtes'!$C$2:$C$1048576=G54)),,1)),"")</f>
        <v/>
      </c>
      <c r="H55" s="14" t="str" cm="1">
        <f t="array" ref="H55">IFERROR(_xlfn.UNIQUE(INDEX(_xlfn._xlws.FILTER('Bibliothèques des Enquêtes'!$A$2:$C$1048576,('Bibliothèques des Enquêtes'!$B$2:$B$1048576=$B54)*('Bibliothèques des Enquêtes'!$C$2:$C$1048576=H54)),,1)),"")</f>
        <v/>
      </c>
      <c r="I55" s="14" t="str" cm="1">
        <f t="array" ref="I55">IFERROR(_xlfn.UNIQUE(INDEX(_xlfn._xlws.FILTER('Bibliothèques des Enquêtes'!$A$2:$C$1048576,('Bibliothèques des Enquêtes'!$B$2:$B$1048576=$B54)*('Bibliothèques des Enquêtes'!$C$2:$C$1048576=I54)),,1)),"")</f>
        <v/>
      </c>
      <c r="J55" s="14" t="str" cm="1">
        <f t="array" ref="J55">IFERROR(_xlfn.UNIQUE(INDEX(_xlfn._xlws.FILTER('Bibliothèques des Enquêtes'!$A$2:$C$1048576,('Bibliothèques des Enquêtes'!$B$2:$B$1048576=$B54)*('Bibliothèques des Enquêtes'!$C$2:$C$1048576=J54)),,1)),"")</f>
        <v/>
      </c>
      <c r="K55" s="14" t="str" cm="1">
        <f t="array" ref="K55">IFERROR(_xlfn.UNIQUE(INDEX(_xlfn._xlws.FILTER('Bibliothèques des Enquêtes'!$A$2:$C$1048576,('Bibliothèques des Enquêtes'!$B$2:$B$1048576=$B54)*('Bibliothèques des Enquêtes'!$C$2:$C$1048576=K54)),,1)),"")</f>
        <v/>
      </c>
      <c r="L55" s="14" t="str" cm="1">
        <f t="array" ref="L55">IFERROR(_xlfn.UNIQUE(INDEX(_xlfn._xlws.FILTER('Bibliothèques des Enquêtes'!$A$2:$C$1048576,('Bibliothèques des Enquêtes'!$B$2:$B$1048576=$B54)*('Bibliothèques des Enquêtes'!$C$2:$C$1048576=L54)),,1)),"")</f>
        <v/>
      </c>
      <c r="M55" s="14" t="str" cm="1">
        <f t="array" ref="M55">IFERROR(_xlfn.UNIQUE(INDEX(_xlfn._xlws.FILTER('Bibliothèques des Enquêtes'!$A$2:$C$1048576,('Bibliothèques des Enquêtes'!$B$2:$B$1048576=$B54)*('Bibliothèques des Enquêtes'!$C$2:$C$1048576=M54)),,1)),"")</f>
        <v/>
      </c>
      <c r="N55" s="14" t="str" cm="1">
        <f t="array" ref="N55">IFERROR(_xlfn.UNIQUE(INDEX(_xlfn._xlws.FILTER('Bibliothèques des Enquêtes'!$A$2:$C$1048576,('Bibliothèques des Enquêtes'!$B$2:$B$1048576=$B54)*('Bibliothèques des Enquêtes'!$C$2:$C$1048576=N54)),,1)),"")</f>
        <v/>
      </c>
      <c r="O55" s="14" t="str" cm="1">
        <f t="array" ref="O55">IFERROR(_xlfn.UNIQUE(INDEX(_xlfn._xlws.FILTER('Bibliothèques des Enquêtes'!$A$2:$C$1048576,('Bibliothèques des Enquêtes'!$B$2:$B$1048576=$B54)*('Bibliothèques des Enquêtes'!$C$2:$C$1048576=O54)),,1)),"")</f>
        <v/>
      </c>
      <c r="P55" s="14" t="str" cm="1">
        <f t="array" ref="P55">IFERROR(_xlfn.UNIQUE(INDEX(_xlfn._xlws.FILTER('Bibliothèques des Enquêtes'!$A$2:$C$1048576,('Bibliothèques des Enquêtes'!$B$2:$B$1048576=$B54)*('Bibliothèques des Enquêtes'!$C$2:$C$1048576=P54)),,1)),"")</f>
        <v/>
      </c>
      <c r="Q55" s="14" t="str" cm="1">
        <f t="array" ref="Q55">IFERROR(_xlfn.UNIQUE(INDEX(_xlfn._xlws.FILTER('Bibliothèques des Enquêtes'!$A$2:$C$1048576,('Bibliothèques des Enquêtes'!$B$2:$B$1048576=$B54)*('Bibliothèques des Enquêtes'!$C$2:$C$1048576=Q54)),,1)),"")</f>
        <v/>
      </c>
      <c r="R55" s="14" t="str" cm="1">
        <f t="array" ref="R55">IFERROR(_xlfn.UNIQUE(INDEX(_xlfn._xlws.FILTER('Bibliothèques des Enquêtes'!$A$2:$C$1048576,('Bibliothèques des Enquêtes'!$B$2:$B$1048576=$B54)*('Bibliothèques des Enquêtes'!$C$2:$C$1048576=R54)),,1)),"")</f>
        <v/>
      </c>
      <c r="S55" s="14" t="str" cm="1">
        <f t="array" ref="S55">IFERROR(_xlfn.UNIQUE(INDEX(_xlfn._xlws.FILTER('Bibliothèques des Enquêtes'!$A$2:$C$1048576,('Bibliothèques des Enquêtes'!$B$2:$B$1048576=$B54)*('Bibliothèques des Enquêtes'!$C$2:$C$1048576=S54)),,1)),"")</f>
        <v/>
      </c>
      <c r="T55" s="14" t="str" cm="1">
        <f t="array" ref="T55">IFERROR(_xlfn.UNIQUE(INDEX(_xlfn._xlws.FILTER('Bibliothèques des Enquêtes'!$A$2:$C$1048576,('Bibliothèques des Enquêtes'!$B$2:$B$1048576=$B54)*('Bibliothèques des Enquêtes'!$C$2:$C$1048576=T54)),,1)),"")</f>
        <v/>
      </c>
      <c r="U55" s="14" t="str" cm="1">
        <f t="array" ref="U55">IFERROR(_xlfn.UNIQUE(INDEX(_xlfn._xlws.FILTER('Bibliothèques des Enquêtes'!$A$2:$C$1048576,('Bibliothèques des Enquêtes'!$B$2:$B$1048576=$B54)*('Bibliothèques des Enquêtes'!$C$2:$C$1048576=U54)),,1)),"")</f>
        <v/>
      </c>
      <c r="V55" s="14" t="str" cm="1">
        <f t="array" ref="V55">IFERROR(_xlfn.UNIQUE(INDEX(_xlfn._xlws.FILTER('Bibliothèques des Enquêtes'!$A$2:$C$1048576,('Bibliothèques des Enquêtes'!$B$2:$B$1048576=$B54)*('Bibliothèques des Enquêtes'!$C$2:$C$1048576=V54)),,1)),"")</f>
        <v/>
      </c>
      <c r="W55" s="14" t="str" cm="1">
        <f t="array" ref="W55">IFERROR(_xlfn.UNIQUE(INDEX(_xlfn._xlws.FILTER('Bibliothèques des Enquêtes'!$A$2:$C$1048576,('Bibliothèques des Enquêtes'!$B$2:$B$1048576=$B54)*('Bibliothèques des Enquêtes'!$C$2:$C$1048576=W54)),,1)),"")</f>
        <v/>
      </c>
      <c r="X55" s="14" t="str" cm="1">
        <f t="array" ref="X55">IFERROR(_xlfn.UNIQUE(INDEX(_xlfn._xlws.FILTER('Bibliothèques des Enquêtes'!$A$2:$C$1048576,('Bibliothèques des Enquêtes'!$B$2:$B$1048576=$B54)*('Bibliothèques des Enquêtes'!$C$2:$C$1048576=X54)),,1)),"")</f>
        <v/>
      </c>
      <c r="Y55" s="14" t="str" cm="1">
        <f t="array" ref="Y55">IFERROR(_xlfn.UNIQUE(INDEX(_xlfn._xlws.FILTER('Bibliothèques des Enquêtes'!$A$2:$C$1048576,('Bibliothèques des Enquêtes'!$B$2:$B$1048576=$B54)*('Bibliothèques des Enquêtes'!$C$2:$C$1048576=Y54)),,1)),"")</f>
        <v/>
      </c>
      <c r="Z55" s="14" t="str" cm="1">
        <f t="array" ref="Z55">IFERROR(_xlfn.UNIQUE(INDEX(_xlfn._xlws.FILTER('Bibliothèques des Enquêtes'!$A$2:$C$1048576,('Bibliothèques des Enquêtes'!$B$2:$B$1048576=$B54)*('Bibliothèques des Enquêtes'!$C$2:$C$1048576=Z54)),,1)),"")</f>
        <v/>
      </c>
      <c r="AA55" s="14" t="str" cm="1">
        <f t="array" ref="AA55">IFERROR(_xlfn.UNIQUE(INDEX(_xlfn._xlws.FILTER('Bibliothèques des Enquêtes'!$A$2:$C$1048576,('Bibliothèques des Enquêtes'!$B$2:$B$1048576=$B54)*('Bibliothèques des Enquêtes'!$C$2:$C$1048576=AA54)),,1)),"")</f>
        <v/>
      </c>
      <c r="AB55" s="14" t="str" cm="1">
        <f t="array" ref="AB55">IFERROR(_xlfn.UNIQUE(INDEX(_xlfn._xlws.FILTER('Bibliothèques des Enquêtes'!$A$2:$C$1048576,('Bibliothèques des Enquêtes'!$B$2:$B$1048576=$B54)*('Bibliothèques des Enquêtes'!$C$2:$C$1048576=AB54)),,1)),"")</f>
        <v/>
      </c>
      <c r="AC55" s="14" t="str" cm="1">
        <f t="array" ref="AC55">IFERROR(_xlfn.UNIQUE(INDEX(_xlfn._xlws.FILTER('Bibliothèques des Enquêtes'!$A$2:$C$1048576,('Bibliothèques des Enquêtes'!$B$2:$B$1048576=$B54)*('Bibliothèques des Enquêtes'!$C$2:$C$1048576=AC54)),,1)),"")</f>
        <v/>
      </c>
      <c r="AD55" s="14" t="str" cm="1">
        <f t="array" ref="AD55">IFERROR(_xlfn.UNIQUE(INDEX(_xlfn._xlws.FILTER('Bibliothèques des Enquêtes'!$A$2:$C$1048576,('Bibliothèques des Enquêtes'!$B$2:$B$1048576=$B54)*('Bibliothèques des Enquêtes'!$C$2:$C$1048576=AD54)),,1)),"")</f>
        <v/>
      </c>
      <c r="AE55" s="14" t="str" cm="1">
        <f t="array" ref="AE55">IFERROR(_xlfn.UNIQUE(INDEX(_xlfn._xlws.FILTER('Bibliothèques des Enquêtes'!$A$2:$C$1048576,('Bibliothèques des Enquêtes'!$B$2:$B$1048576=$B54)*('Bibliothèques des Enquêtes'!$C$2:$C$1048576=AE54)),,1)),"")</f>
        <v/>
      </c>
      <c r="AF55" s="14" t="str" cm="1">
        <f t="array" ref="AF55">IFERROR(_xlfn.UNIQUE(INDEX(_xlfn._xlws.FILTER('Bibliothèques des Enquêtes'!$A$2:$C$1048576,('Bibliothèques des Enquêtes'!$B$2:$B$1048576=$B54)*('Bibliothèques des Enquêtes'!$C$2:$C$1048576=AF54)),,1)),"")</f>
        <v/>
      </c>
      <c r="AG55" s="14" t="str" cm="1">
        <f t="array" ref="AG55">IFERROR(_xlfn.UNIQUE(INDEX(_xlfn._xlws.FILTER('Bibliothèques des Enquêtes'!$A$2:$C$1048576,('Bibliothèques des Enquêtes'!$B$2:$B$1048576=$B54)*('Bibliothèques des Enquêtes'!$C$2:$C$1048576=AG54)),,1)),"")</f>
        <v/>
      </c>
    </row>
    <row r="56" spans="2:33" ht="33" customHeight="1" x14ac:dyDescent="0.2">
      <c r="B56" s="133"/>
      <c r="C56" s="15"/>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7"/>
    </row>
    <row r="57" spans="2:33" ht="33" customHeight="1" x14ac:dyDescent="0.2">
      <c r="B57" s="133"/>
      <c r="C57" s="15"/>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7"/>
    </row>
    <row r="58" spans="2:33" ht="33" customHeight="1" x14ac:dyDescent="0.2">
      <c r="B58" s="133"/>
      <c r="C58" s="18"/>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20"/>
    </row>
    <row r="59" spans="2:33" s="114" customFormat="1" ht="33" customHeight="1" x14ac:dyDescent="0.3">
      <c r="B59" s="119" t="s">
        <v>18</v>
      </c>
      <c r="C59" s="120">
        <v>1</v>
      </c>
      <c r="D59" s="121">
        <v>2</v>
      </c>
      <c r="E59" s="121">
        <v>3</v>
      </c>
      <c r="F59" s="121">
        <v>4</v>
      </c>
      <c r="G59" s="121">
        <v>5</v>
      </c>
      <c r="H59" s="121">
        <v>6</v>
      </c>
      <c r="I59" s="121">
        <v>7</v>
      </c>
      <c r="J59" s="121">
        <v>8</v>
      </c>
      <c r="K59" s="121">
        <v>9</v>
      </c>
      <c r="L59" s="121">
        <v>10</v>
      </c>
      <c r="M59" s="121">
        <v>11</v>
      </c>
      <c r="N59" s="121">
        <v>12</v>
      </c>
      <c r="O59" s="121">
        <v>13</v>
      </c>
      <c r="P59" s="121">
        <v>14</v>
      </c>
      <c r="Q59" s="121">
        <v>15</v>
      </c>
      <c r="R59" s="121">
        <v>16</v>
      </c>
      <c r="S59" s="121">
        <v>17</v>
      </c>
      <c r="T59" s="121">
        <v>18</v>
      </c>
      <c r="U59" s="121">
        <v>19</v>
      </c>
      <c r="V59" s="121">
        <v>20</v>
      </c>
      <c r="W59" s="121">
        <v>21</v>
      </c>
      <c r="X59" s="121">
        <v>22</v>
      </c>
      <c r="Y59" s="121">
        <v>23</v>
      </c>
      <c r="Z59" s="121">
        <v>24</v>
      </c>
      <c r="AA59" s="121">
        <v>25</v>
      </c>
      <c r="AB59" s="121">
        <v>26</v>
      </c>
      <c r="AC59" s="121">
        <v>27</v>
      </c>
      <c r="AD59" s="121">
        <v>28</v>
      </c>
      <c r="AE59" s="121">
        <v>29</v>
      </c>
      <c r="AF59" s="121">
        <v>30</v>
      </c>
      <c r="AG59" s="122">
        <v>31</v>
      </c>
    </row>
    <row r="60" spans="2:33" ht="33" customHeight="1" x14ac:dyDescent="0.2">
      <c r="B60" s="132"/>
      <c r="C60" s="14" t="str" cm="1">
        <f t="array" ref="C60:C61">IFERROR(_xlfn.UNIQUE(INDEX(_xlfn._xlws.FILTER('Bibliothèques des Enquêtes'!$A$2:$C$1048576,('Bibliothèques des Enquêtes'!$B$2:$B$1048576=$B59)*('Bibliothèques des Enquêtes'!$C$2:$C$1048576=C59)),,1)),"")</f>
        <v>CGE insertion (CED)</v>
      </c>
      <c r="D60" s="14" t="str" cm="1">
        <f t="array" ref="D60">IFERROR(_xlfn.UNIQUE(INDEX(_xlfn._xlws.FILTER('Bibliothèques des Enquêtes'!$A$2:$C$1048576,('Bibliothèques des Enquêtes'!$B$2:$B$1048576=$B59)*('Bibliothèques des Enquêtes'!$C$2:$C$1048576=D59)),,1)),"")</f>
        <v/>
      </c>
      <c r="E60" s="14" t="str" cm="1">
        <f t="array" ref="E60">IFERROR(_xlfn.UNIQUE(INDEX(_xlfn._xlws.FILTER('Bibliothèques des Enquêtes'!$A$2:$C$1048576,('Bibliothèques des Enquêtes'!$B$2:$B$1048576=$B59)*('Bibliothèques des Enquêtes'!$C$2:$C$1048576=E59)),,1)),"")</f>
        <v/>
      </c>
      <c r="F60" s="14" t="str" cm="1">
        <f t="array" ref="F60">IFERROR(_xlfn.UNIQUE(INDEX(_xlfn._xlws.FILTER('Bibliothèques des Enquêtes'!$A$2:$C$1048576,('Bibliothèques des Enquêtes'!$B$2:$B$1048576=$B59)*('Bibliothèques des Enquêtes'!$C$2:$C$1048576=F59)),,1)),"")</f>
        <v>Enquëte pédagogique Rentrée Automne (Fall) Semestre 1 CED 2020/2021</v>
      </c>
      <c r="G60" s="14" t="str" cm="1">
        <f t="array" ref="G60:G61">IFERROR(_xlfn.UNIQUE(INDEX(_xlfn._xlws.FILTER('Bibliothèques des Enquêtes'!$A$2:$C$1048576,('Bibliothèques des Enquêtes'!$B$2:$B$1048576=$B59)*('Bibliothèques des Enquêtes'!$C$2:$C$1048576=G59)),,1)),"")</f>
        <v>Enquête Satisfaction Heavy Rentrée Printemps (Admin+Mkt)</v>
      </c>
      <c r="H60" s="14" t="str" cm="1">
        <f t="array" ref="H60">IFERROR(_xlfn.UNIQUE(INDEX(_xlfn._xlws.FILTER('Bibliothèques des Enquêtes'!$A$2:$C$1048576,('Bibliothèques des Enquêtes'!$B$2:$B$1048576=$B59)*('Bibliothèques des Enquêtes'!$C$2:$C$1048576=H59)),,1)),"")</f>
        <v/>
      </c>
      <c r="I60" s="14" t="str" cm="1">
        <f t="array" ref="I60">IFERROR(_xlfn.UNIQUE(INDEX(_xlfn._xlws.FILTER('Bibliothèques des Enquêtes'!$A$2:$C$1048576,('Bibliothèques des Enquêtes'!$B$2:$B$1048576=$B59)*('Bibliothèques des Enquêtes'!$C$2:$C$1048576=I59)),,1)),"")</f>
        <v/>
      </c>
      <c r="J60" s="14" t="str" cm="1">
        <f t="array" ref="J60">IFERROR(_xlfn.UNIQUE(INDEX(_xlfn._xlws.FILTER('Bibliothèques des Enquêtes'!$A$2:$C$1048576,('Bibliothèques des Enquêtes'!$B$2:$B$1048576=$B59)*('Bibliothèques des Enquêtes'!$C$2:$C$1048576=J59)),,1)),"")</f>
        <v/>
      </c>
      <c r="K60" s="14" t="str" cm="1">
        <f t="array" ref="K60">IFERROR(_xlfn.UNIQUE(INDEX(_xlfn._xlws.FILTER('Bibliothèques des Enquêtes'!$A$2:$C$1048576,('Bibliothèques des Enquêtes'!$B$2:$B$1048576=$B59)*('Bibliothèques des Enquêtes'!$C$2:$C$1048576=K59)),,1)),"")</f>
        <v/>
      </c>
      <c r="L60" s="14" t="str" cm="1">
        <f t="array" ref="L60">IFERROR(_xlfn.UNIQUE(INDEX(_xlfn._xlws.FILTER('Bibliothèques des Enquêtes'!$A$2:$C$1048576,('Bibliothèques des Enquêtes'!$B$2:$B$1048576=$B59)*('Bibliothèques des Enquêtes'!$C$2:$C$1048576=L59)),,1)),"")</f>
        <v/>
      </c>
      <c r="M60" s="14" t="str" cm="1">
        <f t="array" ref="M60">IFERROR(_xlfn.UNIQUE(INDEX(_xlfn._xlws.FILTER('Bibliothèques des Enquêtes'!$A$2:$C$1048576,('Bibliothèques des Enquêtes'!$B$2:$B$1048576=$B59)*('Bibliothèques des Enquêtes'!$C$2:$C$1048576=M59)),,1)),"")</f>
        <v/>
      </c>
      <c r="N60" s="14" t="str" cm="1">
        <f t="array" ref="N60">IFERROR(_xlfn.UNIQUE(INDEX(_xlfn._xlws.FILTER('Bibliothèques des Enquêtes'!$A$2:$C$1048576,('Bibliothèques des Enquêtes'!$B$2:$B$1048576=$B59)*('Bibliothèques des Enquêtes'!$C$2:$C$1048576=N59)),,1)),"")</f>
        <v/>
      </c>
      <c r="O60" s="14" t="str" cm="1">
        <f t="array" ref="O60">IFERROR(_xlfn.UNIQUE(INDEX(_xlfn._xlws.FILTER('Bibliothèques des Enquêtes'!$A$2:$C$1048576,('Bibliothèques des Enquêtes'!$B$2:$B$1048576=$B59)*('Bibliothèques des Enquêtes'!$C$2:$C$1048576=O59)),,1)),"")</f>
        <v/>
      </c>
      <c r="P60" s="14" t="str" cm="1">
        <f t="array" ref="P60">IFERROR(_xlfn.UNIQUE(INDEX(_xlfn._xlws.FILTER('Bibliothèques des Enquêtes'!$A$2:$C$1048576,('Bibliothèques des Enquêtes'!$B$2:$B$1048576=$B59)*('Bibliothèques des Enquêtes'!$C$2:$C$1048576=P59)),,1)),"")</f>
        <v/>
      </c>
      <c r="Q60" s="14" t="str" cm="1">
        <f t="array" ref="Q60">IFERROR(_xlfn.UNIQUE(INDEX(_xlfn._xlws.FILTER('Bibliothèques des Enquêtes'!$A$2:$C$1048576,('Bibliothèques des Enquêtes'!$B$2:$B$1048576=$B59)*('Bibliothèques des Enquêtes'!$C$2:$C$1048576=Q59)),,1)),"")</f>
        <v/>
      </c>
      <c r="R60" s="14" t="str" cm="1">
        <f t="array" ref="R60">IFERROR(_xlfn.UNIQUE(INDEX(_xlfn._xlws.FILTER('Bibliothèques des Enquêtes'!$A$2:$C$1048576,('Bibliothèques des Enquêtes'!$B$2:$B$1048576=$B59)*('Bibliothèques des Enquêtes'!$C$2:$C$1048576=R59)),,1)),"")</f>
        <v/>
      </c>
      <c r="S60" s="14" t="str" cm="1">
        <f t="array" ref="S60">IFERROR(_xlfn.UNIQUE(INDEX(_xlfn._xlws.FILTER('Bibliothèques des Enquêtes'!$A$2:$C$1048576,('Bibliothèques des Enquêtes'!$B$2:$B$1048576=$B59)*('Bibliothèques des Enquêtes'!$C$2:$C$1048576=S59)),,1)),"")</f>
        <v/>
      </c>
      <c r="T60" s="14" t="str" cm="1">
        <f t="array" ref="T60">IFERROR(_xlfn.UNIQUE(INDEX(_xlfn._xlws.FILTER('Bibliothèques des Enquêtes'!$A$2:$C$1048576,('Bibliothèques des Enquêtes'!$B$2:$B$1048576=$B59)*('Bibliothèques des Enquêtes'!$C$2:$C$1048576=T59)),,1)),"")</f>
        <v/>
      </c>
      <c r="U60" s="14" t="str" cm="1">
        <f t="array" ref="U60">IFERROR(_xlfn.UNIQUE(INDEX(_xlfn._xlws.FILTER('Bibliothèques des Enquêtes'!$A$2:$C$1048576,('Bibliothèques des Enquêtes'!$B$2:$B$1048576=$B59)*('Bibliothèques des Enquêtes'!$C$2:$C$1048576=U59)),,1)),"")</f>
        <v/>
      </c>
      <c r="V60" s="14" t="str" cm="1">
        <f t="array" ref="V60">IFERROR(_xlfn.UNIQUE(INDEX(_xlfn._xlws.FILTER('Bibliothèques des Enquêtes'!$A$2:$C$1048576,('Bibliothèques des Enquêtes'!$B$2:$B$1048576=$B59)*('Bibliothèques des Enquêtes'!$C$2:$C$1048576=V59)),,1)),"")</f>
        <v/>
      </c>
      <c r="W60" s="14" t="str" cm="1">
        <f t="array" ref="W60">IFERROR(_xlfn.UNIQUE(INDEX(_xlfn._xlws.FILTER('Bibliothèques des Enquêtes'!$A$2:$C$1048576,('Bibliothèques des Enquêtes'!$B$2:$B$1048576=$B59)*('Bibliothèques des Enquêtes'!$C$2:$C$1048576=W59)),,1)),"")</f>
        <v/>
      </c>
      <c r="X60" s="14" t="str" cm="1">
        <f t="array" ref="X60">IFERROR(_xlfn.UNIQUE(INDEX(_xlfn._xlws.FILTER('Bibliothèques des Enquêtes'!$A$2:$C$1048576,('Bibliothèques des Enquêtes'!$B$2:$B$1048576=$B59)*('Bibliothèques des Enquêtes'!$C$2:$C$1048576=X59)),,1)),"")</f>
        <v/>
      </c>
      <c r="Y60" s="14" t="str" cm="1">
        <f t="array" ref="Y60">IFERROR(_xlfn.UNIQUE(INDEX(_xlfn._xlws.FILTER('Bibliothèques des Enquêtes'!$A$2:$C$1048576,('Bibliothèques des Enquêtes'!$B$2:$B$1048576=$B59)*('Bibliothèques des Enquêtes'!$C$2:$C$1048576=Y59)),,1)),"")</f>
        <v/>
      </c>
      <c r="Z60" s="14" t="str" cm="1">
        <f t="array" ref="Z60">IFERROR(_xlfn.UNIQUE(INDEX(_xlfn._xlws.FILTER('Bibliothèques des Enquêtes'!$A$2:$C$1048576,('Bibliothèques des Enquêtes'!$B$2:$B$1048576=$B59)*('Bibliothèques des Enquêtes'!$C$2:$C$1048576=Z59)),,1)),"")</f>
        <v/>
      </c>
      <c r="AA60" s="14" t="str" cm="1">
        <f t="array" ref="AA60">IFERROR(_xlfn.UNIQUE(INDEX(_xlfn._xlws.FILTER('Bibliothèques des Enquêtes'!$A$2:$C$1048576,('Bibliothèques des Enquêtes'!$B$2:$B$1048576=$B59)*('Bibliothèques des Enquêtes'!$C$2:$C$1048576=AA59)),,1)),"")</f>
        <v/>
      </c>
      <c r="AB60" s="14" t="str" cm="1">
        <f t="array" ref="AB60">IFERROR(_xlfn.UNIQUE(INDEX(_xlfn._xlws.FILTER('Bibliothèques des Enquêtes'!$A$2:$C$1048576,('Bibliothèques des Enquêtes'!$B$2:$B$1048576=$B59)*('Bibliothèques des Enquêtes'!$C$2:$C$1048576=AB59)),,1)),"")</f>
        <v/>
      </c>
      <c r="AC60" s="14" t="str" cm="1">
        <f t="array" ref="AC60">IFERROR(_xlfn.UNIQUE(INDEX(_xlfn._xlws.FILTER('Bibliothèques des Enquêtes'!$A$2:$C$1048576,('Bibliothèques des Enquêtes'!$B$2:$B$1048576=$B59)*('Bibliothèques des Enquêtes'!$C$2:$C$1048576=AC59)),,1)),"")</f>
        <v/>
      </c>
      <c r="AD60" s="14" t="str" cm="1">
        <f t="array" ref="AD60">IFERROR(_xlfn.UNIQUE(INDEX(_xlfn._xlws.FILTER('Bibliothèques des Enquêtes'!$A$2:$C$1048576,('Bibliothèques des Enquêtes'!$B$2:$B$1048576=$B59)*('Bibliothèques des Enquêtes'!$C$2:$C$1048576=AD59)),,1)),"")</f>
        <v/>
      </c>
      <c r="AE60" s="14" t="str" cm="1">
        <f t="array" ref="AE60">IFERROR(_xlfn.UNIQUE(INDEX(_xlfn._xlws.FILTER('Bibliothèques des Enquêtes'!$A$2:$C$1048576,('Bibliothèques des Enquêtes'!$B$2:$B$1048576=$B59)*('Bibliothèques des Enquêtes'!$C$2:$C$1048576=AE59)),,1)),"")</f>
        <v/>
      </c>
      <c r="AF60" s="14" t="str" cm="1">
        <f t="array" ref="AF60">IFERROR(_xlfn.UNIQUE(INDEX(_xlfn._xlws.FILTER('Bibliothèques des Enquêtes'!$A$2:$C$1048576,('Bibliothèques des Enquêtes'!$B$2:$B$1048576=$B59)*('Bibliothèques des Enquêtes'!$C$2:$C$1048576=AF59)),,1)),"")</f>
        <v/>
      </c>
      <c r="AG60" s="14" t="str" cm="1">
        <f t="array" ref="AG60">IFERROR(_xlfn.UNIQUE(INDEX(_xlfn._xlws.FILTER('Bibliothèques des Enquêtes'!$A$2:$C$1048576,('Bibliothèques des Enquêtes'!$B$2:$B$1048576=$B59)*('Bibliothèques des Enquêtes'!$C$2:$C$1048576=AG59)),,1)),"")</f>
        <v/>
      </c>
    </row>
    <row r="61" spans="2:33" ht="33" customHeight="1" x14ac:dyDescent="0.2">
      <c r="B61" s="133"/>
      <c r="C61" s="14" t="str">
        <v>CGE MSc (CED)</v>
      </c>
      <c r="D61" s="16"/>
      <c r="E61" s="16"/>
      <c r="F61" s="16"/>
      <c r="G61" s="16" t="str">
        <v>Enquête Satisfaction Light Rentrée Printemps (satisfaction Admin)</v>
      </c>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7"/>
    </row>
    <row r="62" spans="2:33" ht="33" customHeight="1" x14ac:dyDescent="0.2">
      <c r="B62" s="133"/>
      <c r="C62" s="14"/>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7"/>
    </row>
    <row r="63" spans="2:33" ht="33" customHeight="1" x14ac:dyDescent="0.2">
      <c r="B63" s="133"/>
      <c r="C63" s="14"/>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row>
    <row r="64" spans="2:33" ht="30" customHeight="1" x14ac:dyDescent="0.35"/>
    <row r="65" spans="3:5" ht="30" customHeight="1" x14ac:dyDescent="0.35"/>
    <row r="66" spans="3:5" ht="30" customHeight="1" x14ac:dyDescent="0.35">
      <c r="C66" s="24" t="s">
        <v>60</v>
      </c>
      <c r="D66" s="13"/>
      <c r="E66" s="13"/>
    </row>
    <row r="67" spans="3:5" ht="15" customHeight="1" thickBot="1" x14ac:dyDescent="0.4">
      <c r="C67" s="13"/>
      <c r="D67" s="13"/>
      <c r="E67" s="13"/>
    </row>
    <row r="68" spans="3:5" ht="15" customHeight="1" x14ac:dyDescent="0.35">
      <c r="C68" s="134" t="s">
        <v>61</v>
      </c>
      <c r="D68" s="25" t="s">
        <v>62</v>
      </c>
      <c r="E68" s="26">
        <v>44092</v>
      </c>
    </row>
    <row r="69" spans="3:5" ht="15" customHeight="1" x14ac:dyDescent="0.35">
      <c r="C69" s="135"/>
      <c r="D69" s="13" t="s">
        <v>63</v>
      </c>
      <c r="E69" s="27">
        <v>44084</v>
      </c>
    </row>
    <row r="70" spans="3:5" ht="15" customHeight="1" x14ac:dyDescent="0.35">
      <c r="C70" s="135"/>
      <c r="D70" s="13" t="s">
        <v>64</v>
      </c>
      <c r="E70" s="27">
        <v>44095</v>
      </c>
    </row>
    <row r="71" spans="3:5" ht="15" customHeight="1" x14ac:dyDescent="0.35">
      <c r="C71" s="135"/>
      <c r="D71" s="13" t="s">
        <v>65</v>
      </c>
      <c r="E71" s="27">
        <v>44102</v>
      </c>
    </row>
    <row r="72" spans="3:5" ht="15" customHeight="1" x14ac:dyDescent="0.35">
      <c r="C72" s="135"/>
      <c r="D72" s="13" t="s">
        <v>66</v>
      </c>
      <c r="E72" s="27">
        <v>44137</v>
      </c>
    </row>
    <row r="73" spans="3:5" ht="15" customHeight="1" x14ac:dyDescent="0.35">
      <c r="C73" s="135"/>
      <c r="D73" s="13" t="s">
        <v>67</v>
      </c>
      <c r="E73" s="27">
        <v>44131</v>
      </c>
    </row>
    <row r="74" spans="3:5" ht="15" customHeight="1" thickBot="1" x14ac:dyDescent="0.4">
      <c r="C74" s="136"/>
      <c r="D74" s="28" t="s">
        <v>68</v>
      </c>
      <c r="E74" s="29">
        <v>44123</v>
      </c>
    </row>
    <row r="75" spans="3:5" ht="15" customHeight="1" thickBot="1" x14ac:dyDescent="0.4">
      <c r="C75" s="7"/>
      <c r="D75" s="13"/>
      <c r="E75" s="30"/>
    </row>
    <row r="76" spans="3:5" ht="15" customHeight="1" x14ac:dyDescent="0.35">
      <c r="C76" s="137" t="s">
        <v>69</v>
      </c>
      <c r="D76" s="25" t="s">
        <v>62</v>
      </c>
      <c r="E76" s="26">
        <v>44088</v>
      </c>
    </row>
    <row r="77" spans="3:5" ht="15" customHeight="1" x14ac:dyDescent="0.35">
      <c r="C77" s="138"/>
      <c r="D77" s="31" t="s">
        <v>70</v>
      </c>
      <c r="E77" s="32">
        <v>44119</v>
      </c>
    </row>
    <row r="78" spans="3:5" ht="15" customHeight="1" x14ac:dyDescent="0.35">
      <c r="C78" s="138"/>
      <c r="D78" s="13" t="s">
        <v>71</v>
      </c>
      <c r="E78" s="27">
        <v>44091</v>
      </c>
    </row>
    <row r="79" spans="3:5" ht="15" customHeight="1" x14ac:dyDescent="0.35">
      <c r="C79" s="138"/>
      <c r="D79" s="31" t="s">
        <v>72</v>
      </c>
      <c r="E79" s="32">
        <v>44109</v>
      </c>
    </row>
    <row r="80" spans="3:5" ht="15" customHeight="1" x14ac:dyDescent="0.35">
      <c r="C80" s="138"/>
      <c r="D80" s="13" t="s">
        <v>73</v>
      </c>
      <c r="E80" s="32">
        <v>44102</v>
      </c>
    </row>
    <row r="81" spans="3:5" ht="15" customHeight="1" thickBot="1" x14ac:dyDescent="0.4">
      <c r="C81" s="139"/>
      <c r="D81" s="33" t="s">
        <v>74</v>
      </c>
      <c r="E81" s="34">
        <v>44123</v>
      </c>
    </row>
    <row r="82" spans="3:5" ht="15" customHeight="1" thickBot="1" x14ac:dyDescent="0.4">
      <c r="C82" s="13"/>
      <c r="D82" s="13"/>
      <c r="E82" s="13"/>
    </row>
    <row r="83" spans="3:5" ht="15" customHeight="1" x14ac:dyDescent="0.35">
      <c r="C83" s="126" t="s">
        <v>75</v>
      </c>
      <c r="D83" s="35" t="s">
        <v>76</v>
      </c>
      <c r="E83" s="36">
        <v>44088</v>
      </c>
    </row>
    <row r="84" spans="3:5" ht="15" customHeight="1" x14ac:dyDescent="0.35">
      <c r="C84" s="127"/>
      <c r="D84" s="37" t="s">
        <v>77</v>
      </c>
      <c r="E84" s="38">
        <v>44089</v>
      </c>
    </row>
    <row r="85" spans="3:5" ht="15" customHeight="1" x14ac:dyDescent="0.35">
      <c r="C85" s="127"/>
      <c r="D85" s="37" t="s">
        <v>78</v>
      </c>
      <c r="E85" s="38">
        <v>44089</v>
      </c>
    </row>
    <row r="86" spans="3:5" ht="15" customHeight="1" x14ac:dyDescent="0.35">
      <c r="C86" s="127"/>
      <c r="D86" s="39" t="s">
        <v>79</v>
      </c>
      <c r="E86" s="38">
        <v>44089</v>
      </c>
    </row>
    <row r="87" spans="3:5" ht="15" customHeight="1" x14ac:dyDescent="0.35">
      <c r="C87" s="127"/>
      <c r="D87" s="39" t="s">
        <v>80</v>
      </c>
      <c r="E87" s="40">
        <v>44109</v>
      </c>
    </row>
    <row r="88" spans="3:5" ht="15" customHeight="1" x14ac:dyDescent="0.35">
      <c r="C88" s="127"/>
      <c r="D88" s="37" t="s">
        <v>81</v>
      </c>
      <c r="E88" s="38">
        <v>44104</v>
      </c>
    </row>
    <row r="89" spans="3:5" ht="15" customHeight="1" thickBot="1" x14ac:dyDescent="0.4">
      <c r="C89" s="128"/>
      <c r="D89" s="41" t="s">
        <v>82</v>
      </c>
      <c r="E89" s="42">
        <v>44081</v>
      </c>
    </row>
    <row r="90" spans="3:5" ht="15" customHeight="1" thickBot="1" x14ac:dyDescent="0.4">
      <c r="C90" s="13"/>
      <c r="D90" s="13"/>
      <c r="E90" s="13"/>
    </row>
    <row r="91" spans="3:5" ht="15" customHeight="1" x14ac:dyDescent="0.35">
      <c r="C91" s="129" t="s">
        <v>83</v>
      </c>
      <c r="D91" s="35" t="s">
        <v>62</v>
      </c>
      <c r="E91" s="26">
        <v>44103</v>
      </c>
    </row>
    <row r="92" spans="3:5" ht="15" customHeight="1" x14ac:dyDescent="0.35">
      <c r="C92" s="130"/>
      <c r="D92" s="37" t="s">
        <v>70</v>
      </c>
      <c r="E92" s="27">
        <v>44075</v>
      </c>
    </row>
    <row r="93" spans="3:5" ht="15" customHeight="1" x14ac:dyDescent="0.35">
      <c r="C93" s="130"/>
      <c r="D93" s="37" t="s">
        <v>84</v>
      </c>
      <c r="E93" s="27">
        <v>44078</v>
      </c>
    </row>
    <row r="94" spans="3:5" ht="15" customHeight="1" x14ac:dyDescent="0.35">
      <c r="C94" s="130"/>
      <c r="D94" s="37" t="s">
        <v>64</v>
      </c>
      <c r="E94" s="27">
        <v>44081</v>
      </c>
    </row>
    <row r="95" spans="3:5" ht="15" customHeight="1" x14ac:dyDescent="0.35">
      <c r="C95" s="130"/>
      <c r="D95" s="37" t="s">
        <v>65</v>
      </c>
      <c r="E95" s="27">
        <v>44082</v>
      </c>
    </row>
    <row r="96" spans="3:5" ht="15" customHeight="1" x14ac:dyDescent="0.35">
      <c r="C96" s="130"/>
      <c r="D96" s="37" t="s">
        <v>85</v>
      </c>
      <c r="E96" s="32">
        <v>44126</v>
      </c>
    </row>
    <row r="97" spans="3:5" ht="15" customHeight="1" thickBot="1" x14ac:dyDescent="0.4">
      <c r="C97" s="131"/>
      <c r="D97" s="41" t="s">
        <v>86</v>
      </c>
      <c r="E97" s="34">
        <v>44112</v>
      </c>
    </row>
  </sheetData>
  <sheetProtection formatCells="0" formatColumns="0" formatRows="0" insertColumns="0" insertRows="0" insertHyperlinks="0" deleteColumns="0" deleteRows="0" selectLockedCells="1" sort="0" autoFilter="0" pivotTables="0"/>
  <mergeCells count="17">
    <mergeCell ref="B1:E3"/>
    <mergeCell ref="B5:B8"/>
    <mergeCell ref="B10:B13"/>
    <mergeCell ref="B15:B18"/>
    <mergeCell ref="B20:B23"/>
    <mergeCell ref="B25:B28"/>
    <mergeCell ref="B30:B33"/>
    <mergeCell ref="B35:B38"/>
    <mergeCell ref="B40:B43"/>
    <mergeCell ref="B45:B48"/>
    <mergeCell ref="C83:C89"/>
    <mergeCell ref="C91:C97"/>
    <mergeCell ref="B50:B53"/>
    <mergeCell ref="B55:B58"/>
    <mergeCell ref="B60:B63"/>
    <mergeCell ref="C68:C74"/>
    <mergeCell ref="C76:C81"/>
  </mergeCells>
  <phoneticPr fontId="1" type="noConversion"/>
  <conditionalFormatting sqref="A5:XFD63">
    <cfRule type="containsText" dxfId="98" priority="12" operator="containsText" text="SDL">
      <formula>NOT(ISERROR(SEARCH("SDL",A5)))</formula>
    </cfRule>
  </conditionalFormatting>
  <conditionalFormatting sqref="A4:XFD63">
    <cfRule type="containsText" dxfId="97" priority="9" operator="containsText" text="ESLSCA">
      <formula>NOT(ISERROR(SEARCH("ESLSCA",A4)))</formula>
    </cfRule>
    <cfRule type="containsText" dxfId="96" priority="10" operator="containsText" text="EDC">
      <formula>NOT(ISERROR(SEARCH("EDC",A4)))</formula>
    </cfRule>
    <cfRule type="containsText" dxfId="95" priority="11" operator="containsText" text="SMS">
      <formula>NOT(ISERROR(SEARCH("SMS",A4)))</formula>
    </cfRule>
  </conditionalFormatting>
  <conditionalFormatting sqref="G2">
    <cfRule type="containsText" dxfId="94" priority="4" operator="containsText" text="SDL">
      <formula>NOT(ISERROR(SEARCH("SDL",G2)))</formula>
    </cfRule>
  </conditionalFormatting>
  <conditionalFormatting sqref="G2">
    <cfRule type="containsText" dxfId="93" priority="1" operator="containsText" text="ESLSCA">
      <formula>NOT(ISERROR(SEARCH("ESLSCA",G2)))</formula>
    </cfRule>
    <cfRule type="containsText" dxfId="92" priority="2" operator="containsText" text="EDC">
      <formula>NOT(ISERROR(SEARCH("EDC",G2)))</formula>
    </cfRule>
    <cfRule type="containsText" dxfId="91" priority="3" operator="containsText" text="SMS">
      <formula>NOT(ISERROR(SEARCH("SMS",G2)))</formula>
    </cfRule>
  </conditionalFormatting>
  <dataValidations xWindow="242" yWindow="780" count="3">
    <dataValidation allowBlank="1" showInputMessage="1" showErrorMessage="1" prompt="Utilisez ce calendrier universel horizontal pour créer un calendrier de n’importe quelle année. Entrez l’année dans la cellule à droite et des notes quotidiennes pour chaque mois à partir de la cellule B2" sqref="A3"/>
    <dataValidation allowBlank="1" showInputMessage="1" showErrorMessage="1" prompt="Le titre de cette feuille de calcul se trouve dans cette cellule" sqref="B1"/>
    <dataValidation allowBlank="1" showInputMessage="1" showErrorMessage="1" prompt="Les jours de calendrier pour le mois dans la colonne B se trouvent dans cette ligne, dans les colonnes C à AG. Entrez des notes dans les cellules ci-dessous" sqref="C4 C9 C14 C19 C24 C29 C34 C39 C44 C49 C54 C59"/>
  </dataValidations>
  <printOptions horizontalCentered="1"/>
  <pageMargins left="0.75" right="0.75" top="0.6" bottom="0.6" header="0.5" footer="0.5"/>
  <pageSetup scale="25" orientation="landscape" r:id="rId1"/>
  <headerFooter differentFirst="1" alignWithMargins="0">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filterMode="1"/>
  <dimension ref="B1:NJ132"/>
  <sheetViews>
    <sheetView tabSelected="1" topLeftCell="D1" zoomScale="80" zoomScaleNormal="80" workbookViewId="0">
      <selection activeCell="I3" sqref="I3"/>
    </sheetView>
  </sheetViews>
  <sheetFormatPr baseColWidth="10" defaultColWidth="2.75" defaultRowHeight="15.75" x14ac:dyDescent="0.2"/>
  <cols>
    <col min="1" max="1" width="2.625" style="105" customWidth="1"/>
    <col min="2" max="2" width="70.75" style="12" customWidth="1"/>
    <col min="3" max="3" width="16.375" style="87" customWidth="1"/>
    <col min="4" max="4" width="28.125" style="87" customWidth="1"/>
    <col min="5" max="5" width="18.125" style="87" customWidth="1"/>
    <col min="6" max="6" width="18.75" style="87" customWidth="1"/>
    <col min="7" max="7" width="23" style="87" customWidth="1"/>
    <col min="8" max="8" width="21.25" style="87" customWidth="1"/>
    <col min="9" max="9" width="122" style="88" customWidth="1"/>
    <col min="10" max="29" width="2.875" style="6" customWidth="1"/>
    <col min="30" max="374" width="2.875" style="7" customWidth="1"/>
    <col min="375" max="16384" width="2.75" style="105"/>
  </cols>
  <sheetData>
    <row r="1" spans="2:374" ht="39.75" customHeight="1" thickBot="1" x14ac:dyDescent="0.35">
      <c r="B1" s="151" t="s">
        <v>101</v>
      </c>
      <c r="C1" s="152"/>
      <c r="D1" s="152"/>
      <c r="E1" s="152"/>
      <c r="F1" s="152"/>
      <c r="G1" s="152"/>
      <c r="H1" s="103"/>
      <c r="I1" s="112"/>
      <c r="J1" s="104"/>
      <c r="K1" s="104"/>
      <c r="L1" s="104"/>
      <c r="M1" s="104"/>
      <c r="N1" s="104"/>
      <c r="O1" s="104"/>
      <c r="P1" s="104"/>
      <c r="Q1" s="104"/>
      <c r="R1" s="104"/>
      <c r="S1" s="104"/>
      <c r="T1" s="104"/>
      <c r="U1" s="104"/>
      <c r="V1" s="104"/>
      <c r="W1" s="104"/>
      <c r="X1" s="104"/>
      <c r="Y1" s="104"/>
      <c r="Z1" s="104"/>
      <c r="AA1" s="104"/>
      <c r="AB1" s="104"/>
      <c r="AC1" s="104"/>
      <c r="AD1" s="105"/>
      <c r="AE1" s="105"/>
      <c r="AF1" s="105"/>
      <c r="AG1" s="105"/>
      <c r="AH1" s="105"/>
      <c r="AI1" s="105"/>
      <c r="AJ1" s="105"/>
      <c r="AK1" s="105"/>
      <c r="AL1" s="105"/>
      <c r="AM1" s="105"/>
      <c r="AN1" s="105"/>
      <c r="AO1" s="105"/>
      <c r="AP1" s="105"/>
      <c r="AQ1" s="105"/>
      <c r="AR1" s="105"/>
      <c r="AS1" s="105"/>
      <c r="AT1" s="105"/>
      <c r="AU1" s="105"/>
      <c r="AV1" s="105"/>
      <c r="AW1" s="105"/>
      <c r="AX1" s="105"/>
      <c r="AY1" s="105"/>
      <c r="AZ1" s="105"/>
      <c r="BA1" s="105"/>
      <c r="BB1" s="105"/>
      <c r="BC1" s="105"/>
      <c r="BD1" s="105"/>
      <c r="BE1" s="105"/>
      <c r="BF1" s="105"/>
      <c r="BG1" s="105"/>
      <c r="BH1" s="105"/>
      <c r="BI1" s="105"/>
      <c r="BJ1" s="105"/>
      <c r="BK1" s="105"/>
      <c r="BL1" s="105"/>
      <c r="BM1" s="105"/>
      <c r="BN1" s="105"/>
      <c r="BO1" s="105"/>
      <c r="BP1" s="105"/>
      <c r="BQ1" s="105"/>
      <c r="BR1" s="105"/>
      <c r="BS1" s="105"/>
      <c r="BT1" s="105"/>
      <c r="BU1" s="105"/>
      <c r="BV1" s="105"/>
      <c r="BW1" s="105"/>
      <c r="BX1" s="105"/>
      <c r="BY1" s="105"/>
      <c r="BZ1" s="105"/>
      <c r="CA1" s="105"/>
      <c r="CB1" s="105"/>
      <c r="CC1" s="105"/>
      <c r="CD1" s="105"/>
      <c r="CE1" s="105"/>
      <c r="CF1" s="105"/>
      <c r="CG1" s="105"/>
      <c r="CH1" s="105"/>
      <c r="CI1" s="105"/>
      <c r="CJ1" s="105"/>
      <c r="CK1" s="105"/>
      <c r="CL1" s="105"/>
      <c r="CM1" s="105"/>
      <c r="CN1" s="105"/>
      <c r="CO1" s="105"/>
      <c r="CP1" s="105"/>
      <c r="CQ1" s="105"/>
      <c r="CR1" s="105"/>
      <c r="CS1" s="105"/>
      <c r="CT1" s="105"/>
      <c r="CU1" s="105"/>
      <c r="CV1" s="105"/>
      <c r="CW1" s="105"/>
      <c r="CX1" s="105"/>
      <c r="CY1" s="105"/>
      <c r="CZ1" s="105"/>
      <c r="DA1" s="105"/>
      <c r="DB1" s="105"/>
      <c r="DC1" s="105"/>
      <c r="DD1" s="105"/>
      <c r="DE1" s="105"/>
      <c r="DF1" s="105"/>
      <c r="DG1" s="105"/>
      <c r="DH1" s="105"/>
      <c r="DI1" s="105"/>
      <c r="DJ1" s="105"/>
      <c r="DK1" s="105"/>
      <c r="DL1" s="105"/>
      <c r="DM1" s="105"/>
      <c r="DN1" s="105"/>
      <c r="DO1" s="105"/>
      <c r="DP1" s="105"/>
      <c r="DQ1" s="105"/>
      <c r="DR1" s="105"/>
      <c r="DS1" s="105"/>
      <c r="DT1" s="105"/>
      <c r="DU1" s="105"/>
      <c r="DV1" s="105"/>
      <c r="DW1" s="105"/>
      <c r="DX1" s="105"/>
      <c r="DY1" s="105"/>
      <c r="DZ1" s="105"/>
      <c r="EA1" s="105"/>
      <c r="EB1" s="105"/>
      <c r="EC1" s="105"/>
      <c r="ED1" s="105"/>
      <c r="EE1" s="105"/>
      <c r="EF1" s="105"/>
      <c r="EG1" s="105"/>
      <c r="EH1" s="105"/>
      <c r="EI1" s="105"/>
      <c r="EJ1" s="105"/>
      <c r="EK1" s="105"/>
      <c r="EL1" s="105"/>
      <c r="EM1" s="105"/>
      <c r="EN1" s="105"/>
      <c r="EO1" s="105"/>
      <c r="EP1" s="105"/>
      <c r="EQ1" s="105"/>
      <c r="ER1" s="105"/>
      <c r="ES1" s="105"/>
      <c r="ET1" s="105"/>
      <c r="EU1" s="105"/>
      <c r="EV1" s="105"/>
      <c r="EW1" s="105"/>
      <c r="EX1" s="105"/>
      <c r="EY1" s="105"/>
      <c r="EZ1" s="105"/>
      <c r="FA1" s="105"/>
      <c r="FB1" s="105"/>
      <c r="FC1" s="105"/>
      <c r="FD1" s="105"/>
      <c r="FE1" s="105"/>
      <c r="FF1" s="105"/>
      <c r="FG1" s="105"/>
      <c r="FH1" s="105"/>
      <c r="FI1" s="105"/>
      <c r="FJ1" s="105"/>
      <c r="FK1" s="105"/>
      <c r="FL1" s="105"/>
      <c r="FM1" s="105"/>
      <c r="FN1" s="105"/>
      <c r="FO1" s="105"/>
      <c r="FP1" s="105"/>
      <c r="FQ1" s="105"/>
      <c r="FR1" s="105"/>
      <c r="FS1" s="105"/>
      <c r="FT1" s="105"/>
      <c r="FU1" s="105"/>
      <c r="FV1" s="105"/>
      <c r="FW1" s="105"/>
      <c r="FX1" s="105"/>
      <c r="FY1" s="105"/>
      <c r="FZ1" s="105"/>
      <c r="GA1" s="105"/>
      <c r="GB1" s="105"/>
      <c r="GC1" s="105"/>
      <c r="GD1" s="105"/>
      <c r="GE1" s="105"/>
      <c r="GF1" s="105"/>
      <c r="GG1" s="105"/>
      <c r="GH1" s="105"/>
      <c r="GI1" s="105"/>
      <c r="GJ1" s="105"/>
      <c r="GK1" s="105"/>
      <c r="GL1" s="105"/>
      <c r="GM1" s="105"/>
      <c r="GN1" s="105"/>
      <c r="GO1" s="105"/>
      <c r="GP1" s="105"/>
      <c r="GQ1" s="105"/>
      <c r="GR1" s="105"/>
      <c r="GS1" s="105"/>
      <c r="GT1" s="105"/>
      <c r="GU1" s="105"/>
      <c r="GV1" s="105"/>
      <c r="GW1" s="105"/>
      <c r="GX1" s="105"/>
      <c r="GY1" s="105"/>
      <c r="GZ1" s="105"/>
      <c r="HA1" s="105"/>
      <c r="HB1" s="105"/>
      <c r="HC1" s="105"/>
      <c r="HD1" s="105"/>
      <c r="HE1" s="105"/>
      <c r="HF1" s="105"/>
      <c r="HG1" s="105"/>
      <c r="HH1" s="105"/>
      <c r="HI1" s="105"/>
      <c r="HJ1" s="105"/>
      <c r="HK1" s="105"/>
      <c r="HL1" s="105"/>
      <c r="HM1" s="105"/>
      <c r="HN1" s="105"/>
      <c r="HO1" s="105"/>
      <c r="HP1" s="105"/>
      <c r="HQ1" s="105"/>
      <c r="HR1" s="105"/>
      <c r="HS1" s="105"/>
      <c r="HT1" s="105"/>
      <c r="HU1" s="105"/>
      <c r="HV1" s="105"/>
      <c r="HW1" s="105"/>
      <c r="HX1" s="105"/>
      <c r="HY1" s="105"/>
      <c r="HZ1" s="105"/>
      <c r="IA1" s="105"/>
      <c r="IB1" s="105"/>
      <c r="IC1" s="105"/>
      <c r="ID1" s="105"/>
      <c r="IE1" s="105"/>
      <c r="IF1" s="105"/>
      <c r="IG1" s="105"/>
      <c r="IH1" s="105"/>
      <c r="II1" s="105"/>
      <c r="IJ1" s="105"/>
      <c r="IK1" s="105"/>
      <c r="IL1" s="105"/>
      <c r="IM1" s="105"/>
      <c r="IN1" s="105"/>
      <c r="IO1" s="105"/>
      <c r="IP1" s="105"/>
      <c r="IQ1" s="105"/>
      <c r="IR1" s="105"/>
      <c r="IS1" s="105"/>
      <c r="IT1" s="105"/>
      <c r="IU1" s="105"/>
      <c r="IV1" s="105"/>
      <c r="IW1" s="105"/>
      <c r="IX1" s="105"/>
      <c r="IY1" s="105"/>
      <c r="IZ1" s="105"/>
      <c r="JA1" s="105"/>
      <c r="JB1" s="105"/>
      <c r="JC1" s="105"/>
      <c r="JD1" s="105"/>
      <c r="JE1" s="105"/>
      <c r="JF1" s="105"/>
      <c r="JG1" s="105"/>
      <c r="JH1" s="105"/>
      <c r="JI1" s="105"/>
      <c r="JJ1" s="105"/>
      <c r="JK1" s="105"/>
      <c r="JL1" s="105"/>
      <c r="JM1" s="105"/>
      <c r="JN1" s="105"/>
      <c r="JO1" s="105"/>
      <c r="JP1" s="105"/>
      <c r="JQ1" s="105"/>
      <c r="JR1" s="105"/>
      <c r="JS1" s="105"/>
      <c r="JT1" s="105"/>
      <c r="JU1" s="105"/>
      <c r="JV1" s="105"/>
      <c r="JW1" s="105"/>
      <c r="JX1" s="105"/>
      <c r="JY1" s="105"/>
      <c r="JZ1" s="105"/>
      <c r="KA1" s="105"/>
      <c r="KB1" s="105"/>
      <c r="KC1" s="105"/>
      <c r="KD1" s="105"/>
      <c r="KE1" s="105"/>
      <c r="KF1" s="105"/>
      <c r="KG1" s="105"/>
      <c r="KH1" s="105"/>
      <c r="KI1" s="105"/>
      <c r="KJ1" s="105"/>
      <c r="KK1" s="105"/>
      <c r="KL1" s="105"/>
      <c r="KM1" s="105"/>
      <c r="KN1" s="105"/>
      <c r="KO1" s="105"/>
      <c r="KP1" s="105"/>
      <c r="KQ1" s="105"/>
      <c r="KR1" s="105"/>
      <c r="KS1" s="105"/>
      <c r="KT1" s="105"/>
      <c r="KU1" s="105"/>
      <c r="KV1" s="105"/>
      <c r="KW1" s="105"/>
      <c r="KX1" s="105"/>
      <c r="KY1" s="105"/>
      <c r="KZ1" s="105"/>
      <c r="LA1" s="105"/>
      <c r="LB1" s="105"/>
      <c r="LC1" s="105"/>
      <c r="LD1" s="105"/>
      <c r="LE1" s="105"/>
      <c r="LF1" s="105"/>
      <c r="LG1" s="105"/>
      <c r="LH1" s="105"/>
      <c r="LI1" s="105"/>
      <c r="LJ1" s="105"/>
      <c r="LK1" s="105"/>
      <c r="LL1" s="105"/>
      <c r="LM1" s="105"/>
      <c r="LN1" s="105"/>
      <c r="LO1" s="105"/>
      <c r="LP1" s="105"/>
      <c r="LQ1" s="105"/>
      <c r="LR1" s="105"/>
      <c r="LS1" s="105"/>
      <c r="LT1" s="105"/>
      <c r="LU1" s="105"/>
      <c r="LV1" s="105"/>
      <c r="LW1" s="105"/>
      <c r="LX1" s="105"/>
      <c r="LY1" s="105"/>
      <c r="LZ1" s="105"/>
      <c r="MA1" s="105"/>
      <c r="MB1" s="105"/>
      <c r="MC1" s="105"/>
      <c r="MD1" s="105"/>
      <c r="ME1" s="105"/>
      <c r="MF1" s="105"/>
      <c r="MG1" s="105"/>
      <c r="MH1" s="105"/>
      <c r="MI1" s="105"/>
      <c r="MJ1" s="105"/>
      <c r="MK1" s="105"/>
      <c r="ML1" s="105"/>
      <c r="MM1" s="105"/>
      <c r="MN1" s="105"/>
      <c r="MO1" s="105"/>
      <c r="MP1" s="105"/>
      <c r="MQ1" s="105"/>
      <c r="MR1" s="105"/>
      <c r="MS1" s="105"/>
      <c r="MT1" s="105"/>
      <c r="MU1" s="105"/>
      <c r="MV1" s="105"/>
      <c r="MW1" s="105"/>
      <c r="MX1" s="105"/>
      <c r="MY1" s="105"/>
      <c r="MZ1" s="105"/>
      <c r="NA1" s="105"/>
      <c r="NB1" s="105"/>
      <c r="NC1" s="105"/>
      <c r="ND1" s="105"/>
      <c r="NE1" s="105"/>
      <c r="NF1" s="105"/>
      <c r="NG1" s="105"/>
      <c r="NH1" s="105"/>
      <c r="NI1" s="105"/>
      <c r="NJ1" s="105"/>
    </row>
    <row r="2" spans="2:374" ht="39.75" customHeight="1" thickTop="1" thickBot="1" x14ac:dyDescent="0.35">
      <c r="B2" s="152"/>
      <c r="C2" s="152"/>
      <c r="D2" s="152"/>
      <c r="E2" s="152"/>
      <c r="F2" s="152"/>
      <c r="G2" s="152"/>
      <c r="H2" s="103"/>
      <c r="I2" s="124" t="s">
        <v>200</v>
      </c>
      <c r="J2" s="104"/>
      <c r="L2" s="8"/>
      <c r="M2" s="145" t="s">
        <v>177</v>
      </c>
      <c r="N2" s="146"/>
      <c r="O2" s="146"/>
      <c r="P2" s="146"/>
      <c r="Q2" s="146"/>
      <c r="R2" s="146"/>
      <c r="S2" s="146"/>
      <c r="T2" s="146"/>
      <c r="U2" s="147"/>
      <c r="V2" s="97"/>
      <c r="W2" s="90" t="s">
        <v>175</v>
      </c>
      <c r="X2" s="91"/>
      <c r="Y2" s="91"/>
      <c r="Z2" s="91"/>
      <c r="AA2" s="91"/>
      <c r="AB2" s="92"/>
      <c r="AC2" s="10"/>
      <c r="AD2" s="145" t="s">
        <v>174</v>
      </c>
      <c r="AE2" s="146"/>
      <c r="AF2" s="146"/>
      <c r="AG2" s="146"/>
      <c r="AH2" s="146"/>
      <c r="AI2" s="146"/>
      <c r="AJ2" s="147"/>
      <c r="AK2" s="89"/>
      <c r="AL2" s="145" t="s">
        <v>176</v>
      </c>
      <c r="AM2" s="146"/>
      <c r="AN2" s="146"/>
      <c r="AO2" s="146"/>
      <c r="AP2" s="146"/>
      <c r="AQ2" s="146"/>
      <c r="AR2" s="146"/>
      <c r="AS2" s="146"/>
      <c r="AT2" s="146"/>
      <c r="AU2" s="147"/>
      <c r="AV2" s="95"/>
      <c r="AW2" s="148" t="s">
        <v>178</v>
      </c>
      <c r="AX2" s="149"/>
      <c r="AY2" s="149"/>
      <c r="AZ2" s="149"/>
      <c r="BA2" s="149"/>
      <c r="BB2" s="149"/>
      <c r="BC2" s="149"/>
      <c r="BD2" s="149"/>
      <c r="BE2" s="149"/>
      <c r="BF2" s="149"/>
      <c r="BG2" s="149"/>
      <c r="BH2" s="149"/>
      <c r="BI2" s="149"/>
      <c r="BJ2" s="105"/>
      <c r="BK2" s="105"/>
      <c r="BL2" s="105"/>
      <c r="BM2" s="105"/>
      <c r="BN2" s="105"/>
      <c r="BO2" s="105"/>
      <c r="BP2" s="105"/>
      <c r="BQ2" s="105"/>
      <c r="BR2" s="105"/>
      <c r="BS2" s="105"/>
      <c r="BT2" s="105"/>
      <c r="BU2" s="105"/>
      <c r="BV2" s="105"/>
      <c r="BW2" s="105"/>
      <c r="BX2" s="105"/>
      <c r="BY2" s="105"/>
      <c r="BZ2" s="105"/>
      <c r="CA2" s="105"/>
      <c r="CB2" s="105"/>
      <c r="CC2" s="105"/>
      <c r="CD2" s="105"/>
      <c r="CE2" s="105"/>
      <c r="CF2" s="105"/>
      <c r="CG2" s="6"/>
      <c r="CH2" s="8"/>
      <c r="CI2" s="145" t="s">
        <v>177</v>
      </c>
      <c r="CJ2" s="146"/>
      <c r="CK2" s="146"/>
      <c r="CL2" s="146"/>
      <c r="CM2" s="146"/>
      <c r="CN2" s="146"/>
      <c r="CO2" s="146"/>
      <c r="CP2" s="146"/>
      <c r="CQ2" s="147"/>
      <c r="CR2" s="97"/>
      <c r="CS2" s="90" t="s">
        <v>175</v>
      </c>
      <c r="CT2" s="91"/>
      <c r="CU2" s="91"/>
      <c r="CV2" s="91"/>
      <c r="CW2" s="91"/>
      <c r="CX2" s="92"/>
      <c r="CY2" s="10"/>
      <c r="CZ2" s="145" t="s">
        <v>174</v>
      </c>
      <c r="DA2" s="146"/>
      <c r="DB2" s="146"/>
      <c r="DC2" s="146"/>
      <c r="DD2" s="146"/>
      <c r="DE2" s="146"/>
      <c r="DF2" s="147"/>
      <c r="DG2" s="89"/>
      <c r="DH2" s="145" t="s">
        <v>176</v>
      </c>
      <c r="DI2" s="146"/>
      <c r="DJ2" s="146"/>
      <c r="DK2" s="146"/>
      <c r="DL2" s="146"/>
      <c r="DM2" s="146"/>
      <c r="DN2" s="146"/>
      <c r="DO2" s="146"/>
      <c r="DP2" s="146"/>
      <c r="DQ2" s="147"/>
      <c r="DR2" s="95"/>
      <c r="DS2" s="148" t="s">
        <v>178</v>
      </c>
      <c r="DT2" s="149"/>
      <c r="DU2" s="149"/>
      <c r="DV2" s="149"/>
      <c r="DW2" s="149"/>
      <c r="DX2" s="149"/>
      <c r="DY2" s="149"/>
      <c r="DZ2" s="149"/>
      <c r="EA2" s="149"/>
      <c r="EB2" s="149"/>
      <c r="EC2" s="149"/>
      <c r="ED2" s="149"/>
      <c r="EE2" s="149"/>
      <c r="EF2" s="105"/>
      <c r="EG2" s="105"/>
      <c r="EH2" s="105"/>
      <c r="EI2" s="105"/>
      <c r="EJ2" s="105"/>
      <c r="EK2" s="105"/>
      <c r="EL2" s="105"/>
      <c r="EM2" s="105"/>
      <c r="EN2" s="105"/>
      <c r="EO2" s="105"/>
      <c r="EP2" s="105"/>
      <c r="EQ2" s="105"/>
      <c r="ER2" s="105"/>
      <c r="ES2" s="105"/>
      <c r="ET2" s="105"/>
      <c r="EU2" s="105"/>
      <c r="EV2" s="105"/>
      <c r="EW2" s="105"/>
      <c r="EX2" s="105"/>
      <c r="EY2" s="105"/>
      <c r="EZ2" s="105"/>
      <c r="FA2" s="105"/>
      <c r="FB2" s="105"/>
      <c r="FC2" s="105"/>
      <c r="FD2" s="105"/>
      <c r="FE2" s="105"/>
      <c r="FF2" s="105"/>
      <c r="FG2" s="105"/>
      <c r="FH2" s="105"/>
      <c r="FI2" s="105"/>
      <c r="FJ2" s="105"/>
      <c r="FK2" s="105"/>
      <c r="FL2" s="105"/>
      <c r="FM2" s="105"/>
      <c r="FN2" s="105"/>
      <c r="FO2" s="6"/>
      <c r="FP2" s="8"/>
      <c r="FQ2" s="145" t="s">
        <v>177</v>
      </c>
      <c r="FR2" s="146"/>
      <c r="FS2" s="146"/>
      <c r="FT2" s="146"/>
      <c r="FU2" s="146"/>
      <c r="FV2" s="146"/>
      <c r="FW2" s="146"/>
      <c r="FX2" s="146"/>
      <c r="FY2" s="147"/>
      <c r="FZ2" s="97"/>
      <c r="GA2" s="90" t="s">
        <v>175</v>
      </c>
      <c r="GB2" s="91"/>
      <c r="GC2" s="91"/>
      <c r="GD2" s="91"/>
      <c r="GE2" s="91"/>
      <c r="GF2" s="92"/>
      <c r="GG2" s="10"/>
      <c r="GH2" s="145" t="s">
        <v>174</v>
      </c>
      <c r="GI2" s="146"/>
      <c r="GJ2" s="146"/>
      <c r="GK2" s="146"/>
      <c r="GL2" s="146"/>
      <c r="GM2" s="146"/>
      <c r="GN2" s="147"/>
      <c r="GO2" s="89"/>
      <c r="GP2" s="145" t="s">
        <v>176</v>
      </c>
      <c r="GQ2" s="146"/>
      <c r="GR2" s="146"/>
      <c r="GS2" s="146"/>
      <c r="GT2" s="146"/>
      <c r="GU2" s="146"/>
      <c r="GV2" s="146"/>
      <c r="GW2" s="146"/>
      <c r="GX2" s="146"/>
      <c r="GY2" s="147"/>
      <c r="GZ2" s="95"/>
      <c r="HA2" s="154" t="s">
        <v>178</v>
      </c>
      <c r="HB2" s="155"/>
      <c r="HC2" s="155"/>
      <c r="HD2" s="155"/>
      <c r="HE2" s="155"/>
      <c r="HF2" s="155"/>
      <c r="HG2" s="155"/>
      <c r="HH2" s="155"/>
      <c r="HI2" s="155"/>
      <c r="HJ2" s="155"/>
      <c r="HK2" s="155"/>
      <c r="HL2" s="155"/>
      <c r="HM2" s="155"/>
      <c r="HN2" s="105"/>
      <c r="HO2" s="105"/>
      <c r="HP2" s="105"/>
      <c r="HQ2" s="105"/>
      <c r="HR2" s="105"/>
      <c r="HS2" s="105"/>
      <c r="HT2" s="105"/>
      <c r="HU2" s="105"/>
      <c r="HV2" s="105"/>
      <c r="HW2" s="105"/>
      <c r="HX2" s="105"/>
      <c r="HY2" s="105"/>
      <c r="HZ2" s="105"/>
      <c r="IA2" s="105"/>
      <c r="IB2" s="105"/>
      <c r="IC2" s="105"/>
      <c r="ID2" s="105"/>
      <c r="IE2" s="105"/>
      <c r="IF2" s="105"/>
      <c r="IG2" s="105"/>
      <c r="IH2" s="105"/>
      <c r="II2" s="105"/>
      <c r="IJ2" s="6"/>
      <c r="IK2" s="8"/>
      <c r="IL2" s="145" t="s">
        <v>177</v>
      </c>
      <c r="IM2" s="146"/>
      <c r="IN2" s="146"/>
      <c r="IO2" s="146"/>
      <c r="IP2" s="146"/>
      <c r="IQ2" s="146"/>
      <c r="IR2" s="146"/>
      <c r="IS2" s="146"/>
      <c r="IT2" s="147"/>
      <c r="IU2" s="97"/>
      <c r="IV2" s="90" t="s">
        <v>175</v>
      </c>
      <c r="IW2" s="91"/>
      <c r="IX2" s="91"/>
      <c r="IY2" s="91"/>
      <c r="IZ2" s="91"/>
      <c r="JA2" s="92"/>
      <c r="JB2" s="10"/>
      <c r="JC2" s="145" t="s">
        <v>174</v>
      </c>
      <c r="JD2" s="146"/>
      <c r="JE2" s="146"/>
      <c r="JF2" s="146"/>
      <c r="JG2" s="146"/>
      <c r="JH2" s="146"/>
      <c r="JI2" s="147"/>
      <c r="JJ2" s="89"/>
      <c r="JK2" s="145" t="s">
        <v>176</v>
      </c>
      <c r="JL2" s="146"/>
      <c r="JM2" s="146"/>
      <c r="JN2" s="146"/>
      <c r="JO2" s="146"/>
      <c r="JP2" s="146"/>
      <c r="JQ2" s="146"/>
      <c r="JR2" s="146"/>
      <c r="JS2" s="146"/>
      <c r="JT2" s="147"/>
      <c r="JU2" s="95"/>
      <c r="JV2" s="148" t="s">
        <v>178</v>
      </c>
      <c r="JW2" s="149"/>
      <c r="JX2" s="149"/>
      <c r="JY2" s="149"/>
      <c r="JZ2" s="149"/>
      <c r="KA2" s="149"/>
      <c r="KB2" s="149"/>
      <c r="KC2" s="149"/>
      <c r="KD2" s="149"/>
      <c r="KE2" s="149"/>
      <c r="KF2" s="149"/>
      <c r="KG2" s="149"/>
      <c r="KH2" s="149"/>
      <c r="KI2" s="105"/>
      <c r="KJ2" s="105"/>
      <c r="KK2" s="105"/>
      <c r="KL2" s="105"/>
      <c r="KM2" s="105"/>
      <c r="KN2" s="105"/>
      <c r="KO2" s="105"/>
      <c r="KP2" s="105"/>
      <c r="KQ2" s="105"/>
      <c r="KR2" s="105"/>
      <c r="KS2" s="105"/>
      <c r="KT2" s="105"/>
      <c r="KU2" s="105"/>
      <c r="KV2" s="105"/>
      <c r="KW2" s="105"/>
      <c r="KX2" s="105"/>
      <c r="KY2" s="105"/>
      <c r="KZ2" s="105"/>
      <c r="LA2" s="105"/>
      <c r="LB2" s="105"/>
      <c r="LC2" s="105"/>
      <c r="LD2" s="105"/>
      <c r="LE2" s="105"/>
      <c r="LF2" s="105"/>
      <c r="LG2" s="105"/>
      <c r="LH2" s="105"/>
      <c r="LI2" s="105"/>
      <c r="LJ2" s="105"/>
      <c r="LK2" s="6"/>
      <c r="LL2" s="8"/>
      <c r="LM2" s="145" t="s">
        <v>177</v>
      </c>
      <c r="LN2" s="146"/>
      <c r="LO2" s="146"/>
      <c r="LP2" s="146"/>
      <c r="LQ2" s="146"/>
      <c r="LR2" s="146"/>
      <c r="LS2" s="146"/>
      <c r="LT2" s="146"/>
      <c r="LU2" s="147"/>
      <c r="LV2" s="97"/>
      <c r="LW2" s="90" t="s">
        <v>175</v>
      </c>
      <c r="LX2" s="91"/>
      <c r="LY2" s="91"/>
      <c r="LZ2" s="91"/>
      <c r="MA2" s="91"/>
      <c r="MB2" s="92"/>
      <c r="MC2" s="10"/>
      <c r="MD2" s="145" t="s">
        <v>174</v>
      </c>
      <c r="ME2" s="146"/>
      <c r="MF2" s="146"/>
      <c r="MG2" s="146"/>
      <c r="MH2" s="146"/>
      <c r="MI2" s="146"/>
      <c r="MJ2" s="147"/>
      <c r="MK2" s="89"/>
      <c r="ML2" s="145" t="s">
        <v>176</v>
      </c>
      <c r="MM2" s="146"/>
      <c r="MN2" s="146"/>
      <c r="MO2" s="146"/>
      <c r="MP2" s="146"/>
      <c r="MQ2" s="146"/>
      <c r="MR2" s="146"/>
      <c r="MS2" s="146"/>
      <c r="MT2" s="146"/>
      <c r="MU2" s="147"/>
      <c r="MV2" s="95"/>
      <c r="MW2" s="148" t="s">
        <v>178</v>
      </c>
      <c r="MX2" s="149"/>
      <c r="MY2" s="149"/>
      <c r="MZ2" s="149"/>
      <c r="NA2" s="149"/>
      <c r="NB2" s="149"/>
      <c r="NC2" s="149"/>
      <c r="ND2" s="149"/>
      <c r="NE2" s="149"/>
      <c r="NF2" s="149"/>
      <c r="NG2" s="149"/>
      <c r="NH2" s="149"/>
      <c r="NI2" s="149"/>
      <c r="NJ2" s="105"/>
    </row>
    <row r="3" spans="2:374" s="106" customFormat="1" ht="39.75" customHeight="1" thickTop="1" thickBot="1" x14ac:dyDescent="0.35">
      <c r="B3" s="152"/>
      <c r="C3" s="152"/>
      <c r="D3" s="152"/>
      <c r="E3" s="152"/>
      <c r="F3" s="152"/>
      <c r="G3" s="152"/>
      <c r="H3" s="103"/>
      <c r="I3" s="125">
        <v>44262</v>
      </c>
      <c r="J3" s="109"/>
      <c r="K3" s="110"/>
      <c r="L3" s="111"/>
      <c r="M3" s="111"/>
      <c r="N3" s="111"/>
      <c r="O3" s="111"/>
      <c r="P3" s="111"/>
      <c r="Q3" s="111"/>
      <c r="R3" s="111"/>
      <c r="S3" s="111"/>
      <c r="T3" s="111"/>
      <c r="U3" s="111"/>
      <c r="V3" s="111"/>
      <c r="W3" s="111"/>
      <c r="X3" s="111"/>
      <c r="Y3" s="111"/>
      <c r="Z3" s="111"/>
      <c r="AA3" s="111"/>
      <c r="AB3" s="111"/>
      <c r="AC3" s="111"/>
    </row>
    <row r="4" spans="2:374" s="106" customFormat="1" ht="15.75" customHeight="1" thickTop="1" thickBot="1" x14ac:dyDescent="0.35">
      <c r="B4" s="153"/>
      <c r="C4" s="153"/>
      <c r="D4" s="153"/>
      <c r="E4" s="153"/>
      <c r="F4" s="153"/>
      <c r="G4" s="153"/>
      <c r="H4" s="103"/>
      <c r="I4" s="108"/>
      <c r="J4" s="142" t="s">
        <v>0</v>
      </c>
      <c r="K4" s="142"/>
      <c r="L4" s="142"/>
      <c r="M4" s="142"/>
      <c r="N4" s="142"/>
      <c r="O4" s="142"/>
      <c r="P4" s="142"/>
      <c r="Q4" s="142"/>
      <c r="R4" s="142"/>
      <c r="S4" s="142"/>
      <c r="T4" s="142"/>
      <c r="U4" s="142"/>
      <c r="V4" s="142"/>
      <c r="W4" s="142"/>
      <c r="X4" s="142"/>
      <c r="Y4" s="142"/>
      <c r="Z4" s="142"/>
      <c r="AA4" s="142"/>
      <c r="AB4" s="142"/>
      <c r="AC4" s="142"/>
      <c r="AD4" s="142"/>
      <c r="AE4" s="142"/>
      <c r="AF4" s="142"/>
      <c r="AG4" s="142"/>
      <c r="AH4" s="142"/>
      <c r="AI4" s="142"/>
      <c r="AJ4" s="142"/>
      <c r="AK4" s="142"/>
      <c r="AL4" s="142"/>
      <c r="AM4" s="142"/>
      <c r="AN4" s="142"/>
      <c r="AO4" s="143" t="s">
        <v>19</v>
      </c>
      <c r="AP4" s="143"/>
      <c r="AQ4" s="143"/>
      <c r="AR4" s="143"/>
      <c r="AS4" s="143"/>
      <c r="AT4" s="143"/>
      <c r="AU4" s="143"/>
      <c r="AV4" s="143"/>
      <c r="AW4" s="143"/>
      <c r="AX4" s="143"/>
      <c r="AY4" s="143"/>
      <c r="AZ4" s="143"/>
      <c r="BA4" s="143"/>
      <c r="BB4" s="143"/>
      <c r="BC4" s="143"/>
      <c r="BD4" s="143"/>
      <c r="BE4" s="143"/>
      <c r="BF4" s="143"/>
      <c r="BG4" s="143"/>
      <c r="BH4" s="143"/>
      <c r="BI4" s="143"/>
      <c r="BJ4" s="143"/>
      <c r="BK4" s="143"/>
      <c r="BL4" s="143"/>
      <c r="BM4" s="143"/>
      <c r="BN4" s="143"/>
      <c r="BO4" s="143"/>
      <c r="BP4" s="143"/>
      <c r="BQ4" s="142" t="s">
        <v>1</v>
      </c>
      <c r="BR4" s="142"/>
      <c r="BS4" s="142"/>
      <c r="BT4" s="142"/>
      <c r="BU4" s="142"/>
      <c r="BV4" s="142"/>
      <c r="BW4" s="142"/>
      <c r="BX4" s="142"/>
      <c r="BY4" s="142"/>
      <c r="BZ4" s="142"/>
      <c r="CA4" s="142"/>
      <c r="CB4" s="142"/>
      <c r="CC4" s="142"/>
      <c r="CD4" s="142"/>
      <c r="CE4" s="142"/>
      <c r="CF4" s="142"/>
      <c r="CG4" s="142"/>
      <c r="CH4" s="142"/>
      <c r="CI4" s="142"/>
      <c r="CJ4" s="142"/>
      <c r="CK4" s="142"/>
      <c r="CL4" s="142"/>
      <c r="CM4" s="142"/>
      <c r="CN4" s="142"/>
      <c r="CO4" s="142"/>
      <c r="CP4" s="142"/>
      <c r="CQ4" s="142"/>
      <c r="CR4" s="142"/>
      <c r="CS4" s="142"/>
      <c r="CT4" s="142"/>
      <c r="CU4" s="142"/>
      <c r="CV4" s="144" t="s">
        <v>2</v>
      </c>
      <c r="CW4" s="144"/>
      <c r="CX4" s="144"/>
      <c r="CY4" s="144"/>
      <c r="CZ4" s="144"/>
      <c r="DA4" s="144"/>
      <c r="DB4" s="144"/>
      <c r="DC4" s="144"/>
      <c r="DD4" s="144"/>
      <c r="DE4" s="144"/>
      <c r="DF4" s="144"/>
      <c r="DG4" s="144"/>
      <c r="DH4" s="144"/>
      <c r="DI4" s="144"/>
      <c r="DJ4" s="144"/>
      <c r="DK4" s="144"/>
      <c r="DL4" s="144"/>
      <c r="DM4" s="144"/>
      <c r="DN4" s="144"/>
      <c r="DO4" s="144"/>
      <c r="DP4" s="144"/>
      <c r="DQ4" s="144"/>
      <c r="DR4" s="144"/>
      <c r="DS4" s="144"/>
      <c r="DT4" s="144"/>
      <c r="DU4" s="144"/>
      <c r="DV4" s="144"/>
      <c r="DW4" s="144"/>
      <c r="DX4" s="144"/>
      <c r="DY4" s="144"/>
      <c r="DZ4" s="150" t="s">
        <v>3</v>
      </c>
      <c r="EA4" s="150"/>
      <c r="EB4" s="150"/>
      <c r="EC4" s="150"/>
      <c r="ED4" s="150"/>
      <c r="EE4" s="150"/>
      <c r="EF4" s="150"/>
      <c r="EG4" s="150"/>
      <c r="EH4" s="150"/>
      <c r="EI4" s="150"/>
      <c r="EJ4" s="150"/>
      <c r="EK4" s="150"/>
      <c r="EL4" s="150"/>
      <c r="EM4" s="150"/>
      <c r="EN4" s="150"/>
      <c r="EO4" s="150"/>
      <c r="EP4" s="150"/>
      <c r="EQ4" s="150"/>
      <c r="ER4" s="150"/>
      <c r="ES4" s="150"/>
      <c r="ET4" s="150"/>
      <c r="EU4" s="150"/>
      <c r="EV4" s="150"/>
      <c r="EW4" s="150"/>
      <c r="EX4" s="150"/>
      <c r="EY4" s="150"/>
      <c r="EZ4" s="150"/>
      <c r="FA4" s="150"/>
      <c r="FB4" s="150"/>
      <c r="FC4" s="150"/>
      <c r="FD4" s="150"/>
      <c r="FE4" s="144" t="s">
        <v>4</v>
      </c>
      <c r="FF4" s="144"/>
      <c r="FG4" s="144"/>
      <c r="FH4" s="144"/>
      <c r="FI4" s="144"/>
      <c r="FJ4" s="144"/>
      <c r="FK4" s="144"/>
      <c r="FL4" s="144"/>
      <c r="FM4" s="144"/>
      <c r="FN4" s="144"/>
      <c r="FO4" s="144"/>
      <c r="FP4" s="144"/>
      <c r="FQ4" s="144"/>
      <c r="FR4" s="144"/>
      <c r="FS4" s="144"/>
      <c r="FT4" s="144"/>
      <c r="FU4" s="144"/>
      <c r="FV4" s="144"/>
      <c r="FW4" s="144"/>
      <c r="FX4" s="144"/>
      <c r="FY4" s="144"/>
      <c r="FZ4" s="144"/>
      <c r="GA4" s="144"/>
      <c r="GB4" s="144"/>
      <c r="GC4" s="144"/>
      <c r="GD4" s="144"/>
      <c r="GE4" s="144"/>
      <c r="GF4" s="144"/>
      <c r="GG4" s="144"/>
      <c r="GH4" s="144"/>
      <c r="GI4" s="150" t="s">
        <v>5</v>
      </c>
      <c r="GJ4" s="150"/>
      <c r="GK4" s="150"/>
      <c r="GL4" s="150"/>
      <c r="GM4" s="150"/>
      <c r="GN4" s="150"/>
      <c r="GO4" s="150"/>
      <c r="GP4" s="150"/>
      <c r="GQ4" s="150"/>
      <c r="GR4" s="150"/>
      <c r="GS4" s="150"/>
      <c r="GT4" s="150"/>
      <c r="GU4" s="150"/>
      <c r="GV4" s="150"/>
      <c r="GW4" s="150"/>
      <c r="GX4" s="150"/>
      <c r="GY4" s="150"/>
      <c r="GZ4" s="150"/>
      <c r="HA4" s="150"/>
      <c r="HB4" s="150"/>
      <c r="HC4" s="150"/>
      <c r="HD4" s="150"/>
      <c r="HE4" s="150"/>
      <c r="HF4" s="150"/>
      <c r="HG4" s="150"/>
      <c r="HH4" s="150"/>
      <c r="HI4" s="150"/>
      <c r="HJ4" s="150"/>
      <c r="HK4" s="150"/>
      <c r="HL4" s="150"/>
      <c r="HM4" s="150"/>
      <c r="HN4" s="144" t="s">
        <v>58</v>
      </c>
      <c r="HO4" s="144"/>
      <c r="HP4" s="144"/>
      <c r="HQ4" s="144"/>
      <c r="HR4" s="144"/>
      <c r="HS4" s="144"/>
      <c r="HT4" s="144"/>
      <c r="HU4" s="144"/>
      <c r="HV4" s="144"/>
      <c r="HW4" s="144"/>
      <c r="HX4" s="144"/>
      <c r="HY4" s="144"/>
      <c r="HZ4" s="144"/>
      <c r="IA4" s="144"/>
      <c r="IB4" s="144"/>
      <c r="IC4" s="144"/>
      <c r="ID4" s="144"/>
      <c r="IE4" s="144"/>
      <c r="IF4" s="144"/>
      <c r="IG4" s="144"/>
      <c r="IH4" s="144"/>
      <c r="II4" s="144"/>
      <c r="IJ4" s="144"/>
      <c r="IK4" s="144"/>
      <c r="IL4" s="144"/>
      <c r="IM4" s="144"/>
      <c r="IN4" s="144"/>
      <c r="IO4" s="144"/>
      <c r="IP4" s="144"/>
      <c r="IQ4" s="144"/>
      <c r="IR4" s="93"/>
      <c r="IS4" s="150" t="s">
        <v>6</v>
      </c>
      <c r="IT4" s="150"/>
      <c r="IU4" s="150"/>
      <c r="IV4" s="150"/>
      <c r="IW4" s="150"/>
      <c r="IX4" s="150"/>
      <c r="IY4" s="150"/>
      <c r="IZ4" s="150"/>
      <c r="JA4" s="150"/>
      <c r="JB4" s="150"/>
      <c r="JC4" s="150"/>
      <c r="JD4" s="150"/>
      <c r="JE4" s="150"/>
      <c r="JF4" s="150"/>
      <c r="JG4" s="150"/>
      <c r="JH4" s="150"/>
      <c r="JI4" s="150"/>
      <c r="JJ4" s="150"/>
      <c r="JK4" s="150"/>
      <c r="JL4" s="150"/>
      <c r="JM4" s="150"/>
      <c r="JN4" s="150"/>
      <c r="JO4" s="150"/>
      <c r="JP4" s="150"/>
      <c r="JQ4" s="150"/>
      <c r="JR4" s="150"/>
      <c r="JS4" s="150"/>
      <c r="JT4" s="150"/>
      <c r="JU4" s="150"/>
      <c r="JV4" s="150"/>
      <c r="JW4" s="144" t="s">
        <v>7</v>
      </c>
      <c r="JX4" s="144"/>
      <c r="JY4" s="144"/>
      <c r="JZ4" s="144"/>
      <c r="KA4" s="144"/>
      <c r="KB4" s="144"/>
      <c r="KC4" s="144"/>
      <c r="KD4" s="144"/>
      <c r="KE4" s="144"/>
      <c r="KF4" s="144"/>
      <c r="KG4" s="144"/>
      <c r="KH4" s="144"/>
      <c r="KI4" s="144"/>
      <c r="KJ4" s="144"/>
      <c r="KK4" s="144"/>
      <c r="KL4" s="144"/>
      <c r="KM4" s="144"/>
      <c r="KN4" s="144"/>
      <c r="KO4" s="144"/>
      <c r="KP4" s="144"/>
      <c r="KQ4" s="144"/>
      <c r="KR4" s="144"/>
      <c r="KS4" s="144"/>
      <c r="KT4" s="144"/>
      <c r="KU4" s="144"/>
      <c r="KV4" s="144"/>
      <c r="KW4" s="144"/>
      <c r="KX4" s="144"/>
      <c r="KY4" s="144"/>
      <c r="KZ4" s="144"/>
      <c r="LA4" s="144"/>
      <c r="LB4" s="150" t="s">
        <v>8</v>
      </c>
      <c r="LC4" s="150"/>
      <c r="LD4" s="150"/>
      <c r="LE4" s="150"/>
      <c r="LF4" s="150"/>
      <c r="LG4" s="150"/>
      <c r="LH4" s="150"/>
      <c r="LI4" s="150"/>
      <c r="LJ4" s="150"/>
      <c r="LK4" s="150"/>
      <c r="LL4" s="150"/>
      <c r="LM4" s="150"/>
      <c r="LN4" s="150"/>
      <c r="LO4" s="150"/>
      <c r="LP4" s="150"/>
      <c r="LQ4" s="150"/>
      <c r="LR4" s="150"/>
      <c r="LS4" s="150"/>
      <c r="LT4" s="150"/>
      <c r="LU4" s="150"/>
      <c r="LV4" s="150"/>
      <c r="LW4" s="150"/>
      <c r="LX4" s="150"/>
      <c r="LY4" s="150"/>
      <c r="LZ4" s="150"/>
      <c r="MA4" s="150"/>
      <c r="MB4" s="150"/>
      <c r="MC4" s="150"/>
      <c r="MD4" s="150"/>
      <c r="ME4" s="150"/>
      <c r="MF4" s="144" t="s">
        <v>18</v>
      </c>
      <c r="MG4" s="144"/>
      <c r="MH4" s="144"/>
      <c r="MI4" s="144"/>
      <c r="MJ4" s="144"/>
      <c r="MK4" s="144"/>
      <c r="ML4" s="144"/>
      <c r="MM4" s="144"/>
      <c r="MN4" s="144"/>
      <c r="MO4" s="144"/>
      <c r="MP4" s="144"/>
      <c r="MQ4" s="144"/>
      <c r="MR4" s="144"/>
      <c r="MS4" s="144"/>
      <c r="MT4" s="144"/>
      <c r="MU4" s="144"/>
      <c r="MV4" s="144"/>
      <c r="MW4" s="144"/>
      <c r="MX4" s="144"/>
      <c r="MY4" s="144"/>
      <c r="MZ4" s="144"/>
      <c r="NA4" s="144"/>
      <c r="NB4" s="144"/>
      <c r="NC4" s="144"/>
      <c r="ND4" s="144"/>
      <c r="NE4" s="144"/>
      <c r="NF4" s="144"/>
      <c r="NG4" s="144"/>
      <c r="NH4" s="144"/>
      <c r="NI4" s="144"/>
      <c r="NJ4" s="144"/>
    </row>
    <row r="5" spans="2:374" s="107" customFormat="1" ht="40.5" customHeight="1" thickTop="1" thickBot="1" x14ac:dyDescent="0.2">
      <c r="B5" s="100" t="s">
        <v>100</v>
      </c>
      <c r="C5" s="101" t="s">
        <v>184</v>
      </c>
      <c r="D5" s="101" t="s">
        <v>102</v>
      </c>
      <c r="E5" s="101" t="s">
        <v>90</v>
      </c>
      <c r="F5" s="101" t="s">
        <v>12</v>
      </c>
      <c r="G5" s="101" t="s">
        <v>105</v>
      </c>
      <c r="H5" s="101" t="s">
        <v>106</v>
      </c>
      <c r="I5" s="102" t="s">
        <v>172</v>
      </c>
      <c r="J5" s="46">
        <v>1</v>
      </c>
      <c r="K5" s="46">
        <v>2</v>
      </c>
      <c r="L5" s="46">
        <v>3</v>
      </c>
      <c r="M5" s="46">
        <v>4</v>
      </c>
      <c r="N5" s="46">
        <v>5</v>
      </c>
      <c r="O5" s="46">
        <v>6</v>
      </c>
      <c r="P5" s="46">
        <v>7</v>
      </c>
      <c r="Q5" s="46">
        <v>8</v>
      </c>
      <c r="R5" s="46">
        <v>9</v>
      </c>
      <c r="S5" s="46">
        <v>10</v>
      </c>
      <c r="T5" s="46">
        <v>11</v>
      </c>
      <c r="U5" s="46">
        <v>12</v>
      </c>
      <c r="V5" s="46">
        <v>13</v>
      </c>
      <c r="W5" s="46">
        <v>14</v>
      </c>
      <c r="X5" s="46">
        <v>15</v>
      </c>
      <c r="Y5" s="46">
        <v>16</v>
      </c>
      <c r="Z5" s="46">
        <v>17</v>
      </c>
      <c r="AA5" s="46">
        <v>18</v>
      </c>
      <c r="AB5" s="46">
        <v>19</v>
      </c>
      <c r="AC5" s="46">
        <v>20</v>
      </c>
      <c r="AD5" s="46">
        <v>21</v>
      </c>
      <c r="AE5" s="46">
        <v>22</v>
      </c>
      <c r="AF5" s="46">
        <v>23</v>
      </c>
      <c r="AG5" s="46">
        <v>24</v>
      </c>
      <c r="AH5" s="46">
        <v>25</v>
      </c>
      <c r="AI5" s="46">
        <v>26</v>
      </c>
      <c r="AJ5" s="46">
        <v>27</v>
      </c>
      <c r="AK5" s="46">
        <v>28</v>
      </c>
      <c r="AL5" s="46">
        <v>29</v>
      </c>
      <c r="AM5" s="46">
        <v>30</v>
      </c>
      <c r="AN5" s="46">
        <v>31</v>
      </c>
      <c r="AO5" s="46">
        <v>1</v>
      </c>
      <c r="AP5" s="46">
        <v>2</v>
      </c>
      <c r="AQ5" s="46">
        <v>3</v>
      </c>
      <c r="AR5" s="46">
        <v>4</v>
      </c>
      <c r="AS5" s="46">
        <v>5</v>
      </c>
      <c r="AT5" s="46">
        <v>6</v>
      </c>
      <c r="AU5" s="46">
        <v>7</v>
      </c>
      <c r="AV5" s="46">
        <v>8</v>
      </c>
      <c r="AW5" s="46">
        <v>9</v>
      </c>
      <c r="AX5" s="46">
        <v>10</v>
      </c>
      <c r="AY5" s="46">
        <v>11</v>
      </c>
      <c r="AZ5" s="46">
        <v>12</v>
      </c>
      <c r="BA5" s="46">
        <v>13</v>
      </c>
      <c r="BB5" s="46">
        <v>14</v>
      </c>
      <c r="BC5" s="46">
        <v>15</v>
      </c>
      <c r="BD5" s="46">
        <v>16</v>
      </c>
      <c r="BE5" s="46">
        <v>17</v>
      </c>
      <c r="BF5" s="46">
        <v>18</v>
      </c>
      <c r="BG5" s="46">
        <v>19</v>
      </c>
      <c r="BH5" s="46">
        <v>20</v>
      </c>
      <c r="BI5" s="46">
        <v>21</v>
      </c>
      <c r="BJ5" s="46">
        <v>22</v>
      </c>
      <c r="BK5" s="46">
        <v>23</v>
      </c>
      <c r="BL5" s="46">
        <v>24</v>
      </c>
      <c r="BM5" s="46">
        <v>25</v>
      </c>
      <c r="BN5" s="46">
        <v>26</v>
      </c>
      <c r="BO5" s="46">
        <v>27</v>
      </c>
      <c r="BP5" s="46">
        <v>28</v>
      </c>
      <c r="BQ5" s="46">
        <v>1</v>
      </c>
      <c r="BR5" s="46">
        <v>2</v>
      </c>
      <c r="BS5" s="46">
        <v>3</v>
      </c>
      <c r="BT5" s="46">
        <v>4</v>
      </c>
      <c r="BU5" s="46">
        <v>5</v>
      </c>
      <c r="BV5" s="46">
        <v>6</v>
      </c>
      <c r="BW5" s="46">
        <v>7</v>
      </c>
      <c r="BX5" s="46">
        <v>8</v>
      </c>
      <c r="BY5" s="46">
        <v>9</v>
      </c>
      <c r="BZ5" s="46">
        <v>10</v>
      </c>
      <c r="CA5" s="46">
        <v>11</v>
      </c>
      <c r="CB5" s="46">
        <v>12</v>
      </c>
      <c r="CC5" s="46">
        <v>13</v>
      </c>
      <c r="CD5" s="46">
        <v>14</v>
      </c>
      <c r="CE5" s="46">
        <v>15</v>
      </c>
      <c r="CF5" s="46">
        <v>16</v>
      </c>
      <c r="CG5" s="46">
        <v>17</v>
      </c>
      <c r="CH5" s="46">
        <v>18</v>
      </c>
      <c r="CI5" s="46">
        <v>19</v>
      </c>
      <c r="CJ5" s="46">
        <v>20</v>
      </c>
      <c r="CK5" s="46">
        <v>21</v>
      </c>
      <c r="CL5" s="46">
        <v>22</v>
      </c>
      <c r="CM5" s="46">
        <v>23</v>
      </c>
      <c r="CN5" s="46">
        <v>24</v>
      </c>
      <c r="CO5" s="46">
        <v>25</v>
      </c>
      <c r="CP5" s="46">
        <v>26</v>
      </c>
      <c r="CQ5" s="46">
        <v>27</v>
      </c>
      <c r="CR5" s="46">
        <v>28</v>
      </c>
      <c r="CS5" s="46">
        <v>29</v>
      </c>
      <c r="CT5" s="46">
        <v>30</v>
      </c>
      <c r="CU5" s="46">
        <v>31</v>
      </c>
      <c r="CV5" s="46">
        <v>1</v>
      </c>
      <c r="CW5" s="46">
        <v>2</v>
      </c>
      <c r="CX5" s="46">
        <v>3</v>
      </c>
      <c r="CY5" s="46">
        <v>4</v>
      </c>
      <c r="CZ5" s="46">
        <v>5</v>
      </c>
      <c r="DA5" s="46">
        <v>6</v>
      </c>
      <c r="DB5" s="46">
        <v>7</v>
      </c>
      <c r="DC5" s="46">
        <v>8</v>
      </c>
      <c r="DD5" s="46">
        <v>9</v>
      </c>
      <c r="DE5" s="46">
        <v>10</v>
      </c>
      <c r="DF5" s="46">
        <v>11</v>
      </c>
      <c r="DG5" s="46">
        <v>12</v>
      </c>
      <c r="DH5" s="46">
        <v>13</v>
      </c>
      <c r="DI5" s="46">
        <v>14</v>
      </c>
      <c r="DJ5" s="46">
        <v>15</v>
      </c>
      <c r="DK5" s="46">
        <v>16</v>
      </c>
      <c r="DL5" s="46">
        <v>17</v>
      </c>
      <c r="DM5" s="46">
        <v>18</v>
      </c>
      <c r="DN5" s="46">
        <v>19</v>
      </c>
      <c r="DO5" s="46">
        <v>20</v>
      </c>
      <c r="DP5" s="46">
        <v>21</v>
      </c>
      <c r="DQ5" s="46">
        <v>22</v>
      </c>
      <c r="DR5" s="46">
        <v>23</v>
      </c>
      <c r="DS5" s="46">
        <v>24</v>
      </c>
      <c r="DT5" s="46">
        <v>25</v>
      </c>
      <c r="DU5" s="46">
        <v>26</v>
      </c>
      <c r="DV5" s="46">
        <v>27</v>
      </c>
      <c r="DW5" s="46">
        <v>28</v>
      </c>
      <c r="DX5" s="46">
        <v>29</v>
      </c>
      <c r="DY5" s="46">
        <v>30</v>
      </c>
      <c r="DZ5" s="46">
        <v>1</v>
      </c>
      <c r="EA5" s="46">
        <v>2</v>
      </c>
      <c r="EB5" s="46">
        <v>3</v>
      </c>
      <c r="EC5" s="46">
        <v>4</v>
      </c>
      <c r="ED5" s="46">
        <v>5</v>
      </c>
      <c r="EE5" s="46">
        <v>6</v>
      </c>
      <c r="EF5" s="46">
        <v>7</v>
      </c>
      <c r="EG5" s="46">
        <v>8</v>
      </c>
      <c r="EH5" s="46">
        <v>9</v>
      </c>
      <c r="EI5" s="46">
        <v>10</v>
      </c>
      <c r="EJ5" s="46">
        <v>11</v>
      </c>
      <c r="EK5" s="46">
        <v>12</v>
      </c>
      <c r="EL5" s="46">
        <v>13</v>
      </c>
      <c r="EM5" s="46">
        <v>14</v>
      </c>
      <c r="EN5" s="46">
        <v>15</v>
      </c>
      <c r="EO5" s="46">
        <v>16</v>
      </c>
      <c r="EP5" s="46">
        <v>17</v>
      </c>
      <c r="EQ5" s="46">
        <v>18</v>
      </c>
      <c r="ER5" s="46">
        <v>19</v>
      </c>
      <c r="ES5" s="46">
        <v>20</v>
      </c>
      <c r="ET5" s="46">
        <v>21</v>
      </c>
      <c r="EU5" s="46">
        <v>22</v>
      </c>
      <c r="EV5" s="46">
        <v>23</v>
      </c>
      <c r="EW5" s="46">
        <v>24</v>
      </c>
      <c r="EX5" s="46">
        <v>25</v>
      </c>
      <c r="EY5" s="46">
        <v>26</v>
      </c>
      <c r="EZ5" s="46">
        <v>27</v>
      </c>
      <c r="FA5" s="46">
        <v>28</v>
      </c>
      <c r="FB5" s="46">
        <v>29</v>
      </c>
      <c r="FC5" s="46">
        <v>30</v>
      </c>
      <c r="FD5" s="46">
        <v>31</v>
      </c>
      <c r="FE5" s="46">
        <v>1</v>
      </c>
      <c r="FF5" s="46">
        <v>2</v>
      </c>
      <c r="FG5" s="46">
        <v>3</v>
      </c>
      <c r="FH5" s="46">
        <v>4</v>
      </c>
      <c r="FI5" s="46">
        <v>5</v>
      </c>
      <c r="FJ5" s="46">
        <v>6</v>
      </c>
      <c r="FK5" s="46">
        <v>7</v>
      </c>
      <c r="FL5" s="46">
        <v>8</v>
      </c>
      <c r="FM5" s="46">
        <v>9</v>
      </c>
      <c r="FN5" s="46">
        <v>10</v>
      </c>
      <c r="FO5" s="46">
        <v>11</v>
      </c>
      <c r="FP5" s="46">
        <v>12</v>
      </c>
      <c r="FQ5" s="46">
        <v>13</v>
      </c>
      <c r="FR5" s="46">
        <v>14</v>
      </c>
      <c r="FS5" s="46">
        <v>15</v>
      </c>
      <c r="FT5" s="46">
        <v>16</v>
      </c>
      <c r="FU5" s="46">
        <v>17</v>
      </c>
      <c r="FV5" s="46">
        <v>18</v>
      </c>
      <c r="FW5" s="46">
        <v>19</v>
      </c>
      <c r="FX5" s="46">
        <v>20</v>
      </c>
      <c r="FY5" s="46">
        <v>21</v>
      </c>
      <c r="FZ5" s="46">
        <v>22</v>
      </c>
      <c r="GA5" s="46">
        <v>23</v>
      </c>
      <c r="GB5" s="46">
        <v>24</v>
      </c>
      <c r="GC5" s="46">
        <v>25</v>
      </c>
      <c r="GD5" s="46">
        <v>26</v>
      </c>
      <c r="GE5" s="46">
        <v>27</v>
      </c>
      <c r="GF5" s="46">
        <v>28</v>
      </c>
      <c r="GG5" s="46">
        <v>29</v>
      </c>
      <c r="GH5" s="46">
        <v>30</v>
      </c>
      <c r="GI5" s="46">
        <v>1</v>
      </c>
      <c r="GJ5" s="46">
        <v>2</v>
      </c>
      <c r="GK5" s="46">
        <v>3</v>
      </c>
      <c r="GL5" s="46">
        <v>4</v>
      </c>
      <c r="GM5" s="46">
        <v>5</v>
      </c>
      <c r="GN5" s="46">
        <v>6</v>
      </c>
      <c r="GO5" s="46">
        <v>7</v>
      </c>
      <c r="GP5" s="46">
        <v>8</v>
      </c>
      <c r="GQ5" s="46">
        <v>9</v>
      </c>
      <c r="GR5" s="46">
        <v>10</v>
      </c>
      <c r="GS5" s="46">
        <v>11</v>
      </c>
      <c r="GT5" s="46">
        <v>12</v>
      </c>
      <c r="GU5" s="46">
        <v>13</v>
      </c>
      <c r="GV5" s="46">
        <v>14</v>
      </c>
      <c r="GW5" s="46">
        <v>15</v>
      </c>
      <c r="GX5" s="46">
        <v>16</v>
      </c>
      <c r="GY5" s="46">
        <v>17</v>
      </c>
      <c r="GZ5" s="46">
        <v>18</v>
      </c>
      <c r="HA5" s="46">
        <v>19</v>
      </c>
      <c r="HB5" s="46">
        <v>20</v>
      </c>
      <c r="HC5" s="46">
        <v>21</v>
      </c>
      <c r="HD5" s="46">
        <v>22</v>
      </c>
      <c r="HE5" s="46">
        <v>23</v>
      </c>
      <c r="HF5" s="46">
        <v>24</v>
      </c>
      <c r="HG5" s="46">
        <v>25</v>
      </c>
      <c r="HH5" s="46">
        <v>26</v>
      </c>
      <c r="HI5" s="46">
        <v>27</v>
      </c>
      <c r="HJ5" s="46">
        <v>28</v>
      </c>
      <c r="HK5" s="46">
        <v>29</v>
      </c>
      <c r="HL5" s="46">
        <v>30</v>
      </c>
      <c r="HM5" s="46">
        <v>31</v>
      </c>
      <c r="HN5" s="46">
        <v>1</v>
      </c>
      <c r="HO5" s="46">
        <v>2</v>
      </c>
      <c r="HP5" s="46">
        <v>3</v>
      </c>
      <c r="HQ5" s="46">
        <v>4</v>
      </c>
      <c r="HR5" s="46">
        <v>5</v>
      </c>
      <c r="HS5" s="46">
        <v>6</v>
      </c>
      <c r="HT5" s="46">
        <v>7</v>
      </c>
      <c r="HU5" s="46">
        <v>8</v>
      </c>
      <c r="HV5" s="46">
        <v>9</v>
      </c>
      <c r="HW5" s="46">
        <v>10</v>
      </c>
      <c r="HX5" s="46">
        <v>11</v>
      </c>
      <c r="HY5" s="46">
        <v>12</v>
      </c>
      <c r="HZ5" s="46">
        <v>13</v>
      </c>
      <c r="IA5" s="46">
        <v>14</v>
      </c>
      <c r="IB5" s="46">
        <v>15</v>
      </c>
      <c r="IC5" s="46">
        <v>16</v>
      </c>
      <c r="ID5" s="46">
        <v>17</v>
      </c>
      <c r="IE5" s="46">
        <v>18</v>
      </c>
      <c r="IF5" s="46">
        <v>19</v>
      </c>
      <c r="IG5" s="46">
        <v>20</v>
      </c>
      <c r="IH5" s="46">
        <v>21</v>
      </c>
      <c r="II5" s="46">
        <v>22</v>
      </c>
      <c r="IJ5" s="46">
        <v>23</v>
      </c>
      <c r="IK5" s="46">
        <v>24</v>
      </c>
      <c r="IL5" s="46">
        <v>25</v>
      </c>
      <c r="IM5" s="46">
        <v>26</v>
      </c>
      <c r="IN5" s="46">
        <v>27</v>
      </c>
      <c r="IO5" s="46">
        <v>28</v>
      </c>
      <c r="IP5" s="46">
        <v>29</v>
      </c>
      <c r="IQ5" s="46">
        <v>30</v>
      </c>
      <c r="IR5" s="46">
        <v>31</v>
      </c>
      <c r="IS5" s="46">
        <v>1</v>
      </c>
      <c r="IT5" s="46">
        <v>2</v>
      </c>
      <c r="IU5" s="46">
        <v>3</v>
      </c>
      <c r="IV5" s="46">
        <v>4</v>
      </c>
      <c r="IW5" s="46">
        <v>5</v>
      </c>
      <c r="IX5" s="46">
        <v>6</v>
      </c>
      <c r="IY5" s="46">
        <v>7</v>
      </c>
      <c r="IZ5" s="46">
        <v>8</v>
      </c>
      <c r="JA5" s="46">
        <v>9</v>
      </c>
      <c r="JB5" s="46">
        <v>10</v>
      </c>
      <c r="JC5" s="46">
        <v>11</v>
      </c>
      <c r="JD5" s="46">
        <v>12</v>
      </c>
      <c r="JE5" s="46">
        <v>13</v>
      </c>
      <c r="JF5" s="46">
        <v>14</v>
      </c>
      <c r="JG5" s="46">
        <v>15</v>
      </c>
      <c r="JH5" s="46">
        <v>16</v>
      </c>
      <c r="JI5" s="46">
        <v>17</v>
      </c>
      <c r="JJ5" s="46">
        <v>18</v>
      </c>
      <c r="JK5" s="46">
        <v>19</v>
      </c>
      <c r="JL5" s="46">
        <v>20</v>
      </c>
      <c r="JM5" s="46">
        <v>21</v>
      </c>
      <c r="JN5" s="46">
        <v>22</v>
      </c>
      <c r="JO5" s="46">
        <v>23</v>
      </c>
      <c r="JP5" s="46">
        <v>24</v>
      </c>
      <c r="JQ5" s="46">
        <v>25</v>
      </c>
      <c r="JR5" s="46">
        <v>26</v>
      </c>
      <c r="JS5" s="46">
        <v>27</v>
      </c>
      <c r="JT5" s="46">
        <v>28</v>
      </c>
      <c r="JU5" s="46">
        <v>29</v>
      </c>
      <c r="JV5" s="46">
        <v>30</v>
      </c>
      <c r="JW5" s="46">
        <v>1</v>
      </c>
      <c r="JX5" s="46">
        <v>2</v>
      </c>
      <c r="JY5" s="46">
        <v>3</v>
      </c>
      <c r="JZ5" s="46">
        <v>4</v>
      </c>
      <c r="KA5" s="46">
        <v>5</v>
      </c>
      <c r="KB5" s="46">
        <v>6</v>
      </c>
      <c r="KC5" s="46">
        <v>7</v>
      </c>
      <c r="KD5" s="46">
        <v>8</v>
      </c>
      <c r="KE5" s="46">
        <v>9</v>
      </c>
      <c r="KF5" s="46">
        <v>10</v>
      </c>
      <c r="KG5" s="46">
        <v>11</v>
      </c>
      <c r="KH5" s="46">
        <v>12</v>
      </c>
      <c r="KI5" s="46">
        <v>13</v>
      </c>
      <c r="KJ5" s="46">
        <v>14</v>
      </c>
      <c r="KK5" s="46">
        <v>15</v>
      </c>
      <c r="KL5" s="46">
        <v>16</v>
      </c>
      <c r="KM5" s="46">
        <v>17</v>
      </c>
      <c r="KN5" s="46">
        <v>18</v>
      </c>
      <c r="KO5" s="46">
        <v>19</v>
      </c>
      <c r="KP5" s="46">
        <v>20</v>
      </c>
      <c r="KQ5" s="46">
        <v>21</v>
      </c>
      <c r="KR5" s="46">
        <v>22</v>
      </c>
      <c r="KS5" s="46">
        <v>23</v>
      </c>
      <c r="KT5" s="46">
        <v>24</v>
      </c>
      <c r="KU5" s="46">
        <v>25</v>
      </c>
      <c r="KV5" s="46">
        <v>26</v>
      </c>
      <c r="KW5" s="46">
        <v>27</v>
      </c>
      <c r="KX5" s="46">
        <v>28</v>
      </c>
      <c r="KY5" s="46">
        <v>29</v>
      </c>
      <c r="KZ5" s="46">
        <v>30</v>
      </c>
      <c r="LA5" s="46">
        <v>31</v>
      </c>
      <c r="LB5" s="46">
        <v>1</v>
      </c>
      <c r="LC5" s="46">
        <v>2</v>
      </c>
      <c r="LD5" s="46">
        <v>3</v>
      </c>
      <c r="LE5" s="46">
        <v>4</v>
      </c>
      <c r="LF5" s="46">
        <v>5</v>
      </c>
      <c r="LG5" s="46">
        <v>6</v>
      </c>
      <c r="LH5" s="46">
        <v>7</v>
      </c>
      <c r="LI5" s="46">
        <v>8</v>
      </c>
      <c r="LJ5" s="46">
        <v>9</v>
      </c>
      <c r="LK5" s="46">
        <v>10</v>
      </c>
      <c r="LL5" s="46">
        <v>11</v>
      </c>
      <c r="LM5" s="46">
        <v>12</v>
      </c>
      <c r="LN5" s="46">
        <v>13</v>
      </c>
      <c r="LO5" s="46">
        <v>14</v>
      </c>
      <c r="LP5" s="46">
        <v>15</v>
      </c>
      <c r="LQ5" s="46">
        <v>16</v>
      </c>
      <c r="LR5" s="46">
        <v>17</v>
      </c>
      <c r="LS5" s="46">
        <v>18</v>
      </c>
      <c r="LT5" s="46">
        <v>19</v>
      </c>
      <c r="LU5" s="46">
        <v>20</v>
      </c>
      <c r="LV5" s="46">
        <v>21</v>
      </c>
      <c r="LW5" s="46">
        <v>22</v>
      </c>
      <c r="LX5" s="46">
        <v>23</v>
      </c>
      <c r="LY5" s="46">
        <v>24</v>
      </c>
      <c r="LZ5" s="46">
        <v>25</v>
      </c>
      <c r="MA5" s="46">
        <v>26</v>
      </c>
      <c r="MB5" s="46">
        <v>27</v>
      </c>
      <c r="MC5" s="46">
        <v>28</v>
      </c>
      <c r="MD5" s="46">
        <v>29</v>
      </c>
      <c r="ME5" s="46">
        <v>30</v>
      </c>
      <c r="MF5" s="46">
        <v>1</v>
      </c>
      <c r="MG5" s="46">
        <v>2</v>
      </c>
      <c r="MH5" s="46">
        <v>3</v>
      </c>
      <c r="MI5" s="46">
        <v>4</v>
      </c>
      <c r="MJ5" s="46">
        <v>5</v>
      </c>
      <c r="MK5" s="46">
        <v>6</v>
      </c>
      <c r="ML5" s="46">
        <v>7</v>
      </c>
      <c r="MM5" s="46">
        <v>8</v>
      </c>
      <c r="MN5" s="46">
        <v>9</v>
      </c>
      <c r="MO5" s="46">
        <v>10</v>
      </c>
      <c r="MP5" s="46">
        <v>11</v>
      </c>
      <c r="MQ5" s="46">
        <v>12</v>
      </c>
      <c r="MR5" s="46">
        <v>13</v>
      </c>
      <c r="MS5" s="46">
        <v>14</v>
      </c>
      <c r="MT5" s="46">
        <v>15</v>
      </c>
      <c r="MU5" s="46">
        <v>16</v>
      </c>
      <c r="MV5" s="46">
        <v>17</v>
      </c>
      <c r="MW5" s="46">
        <v>18</v>
      </c>
      <c r="MX5" s="46">
        <v>19</v>
      </c>
      <c r="MY5" s="46">
        <v>20</v>
      </c>
      <c r="MZ5" s="46">
        <v>21</v>
      </c>
      <c r="NA5" s="46">
        <v>22</v>
      </c>
      <c r="NB5" s="46">
        <v>23</v>
      </c>
      <c r="NC5" s="46">
        <v>24</v>
      </c>
      <c r="ND5" s="46">
        <v>25</v>
      </c>
      <c r="NE5" s="46">
        <v>26</v>
      </c>
      <c r="NF5" s="46">
        <v>27</v>
      </c>
      <c r="NG5" s="46">
        <v>28</v>
      </c>
      <c r="NH5" s="46">
        <v>29</v>
      </c>
      <c r="NI5" s="46">
        <v>30</v>
      </c>
      <c r="NJ5" s="46">
        <v>31</v>
      </c>
    </row>
    <row r="6" spans="2:374" s="107" customFormat="1" ht="56.25" hidden="1" customHeight="1" thickBot="1" x14ac:dyDescent="0.35">
      <c r="B6" s="103"/>
      <c r="C6" s="103"/>
      <c r="D6" s="103"/>
      <c r="E6" s="103"/>
      <c r="F6" s="103"/>
      <c r="G6" s="103"/>
      <c r="H6" s="103"/>
      <c r="I6" s="103"/>
      <c r="J6" s="123">
        <v>44197</v>
      </c>
      <c r="K6" s="123">
        <v>44198</v>
      </c>
      <c r="L6" s="123">
        <v>44199</v>
      </c>
      <c r="M6" s="123">
        <v>44200</v>
      </c>
      <c r="N6" s="123">
        <v>44201</v>
      </c>
      <c r="O6" s="123">
        <v>44202</v>
      </c>
      <c r="P6" s="123">
        <v>44203</v>
      </c>
      <c r="Q6" s="123">
        <v>44204</v>
      </c>
      <c r="R6" s="123">
        <v>44205</v>
      </c>
      <c r="S6" s="123">
        <v>44206</v>
      </c>
      <c r="T6" s="123">
        <v>44207</v>
      </c>
      <c r="U6" s="123">
        <v>44208</v>
      </c>
      <c r="V6" s="123">
        <v>44209</v>
      </c>
      <c r="W6" s="123">
        <v>44210</v>
      </c>
      <c r="X6" s="123">
        <v>44211</v>
      </c>
      <c r="Y6" s="123">
        <v>44212</v>
      </c>
      <c r="Z6" s="123">
        <v>44213</v>
      </c>
      <c r="AA6" s="123">
        <v>44214</v>
      </c>
      <c r="AB6" s="123">
        <v>44215</v>
      </c>
      <c r="AC6" s="123">
        <v>44216</v>
      </c>
      <c r="AD6" s="123">
        <v>44217</v>
      </c>
      <c r="AE6" s="123">
        <v>44218</v>
      </c>
      <c r="AF6" s="123">
        <v>44219</v>
      </c>
      <c r="AG6" s="123">
        <v>44220</v>
      </c>
      <c r="AH6" s="123">
        <v>44221</v>
      </c>
      <c r="AI6" s="123">
        <v>44222</v>
      </c>
      <c r="AJ6" s="123">
        <v>44223</v>
      </c>
      <c r="AK6" s="123">
        <v>44224</v>
      </c>
      <c r="AL6" s="123">
        <v>44225</v>
      </c>
      <c r="AM6" s="123">
        <v>44226</v>
      </c>
      <c r="AN6" s="123">
        <v>44227</v>
      </c>
      <c r="AO6" s="123">
        <v>44228</v>
      </c>
      <c r="AP6" s="123">
        <v>44229</v>
      </c>
      <c r="AQ6" s="123">
        <v>44230</v>
      </c>
      <c r="AR6" s="123">
        <v>44231</v>
      </c>
      <c r="AS6" s="123">
        <v>44232</v>
      </c>
      <c r="AT6" s="123">
        <v>44233</v>
      </c>
      <c r="AU6" s="123">
        <v>44234</v>
      </c>
      <c r="AV6" s="123">
        <v>44235</v>
      </c>
      <c r="AW6" s="123">
        <v>44236</v>
      </c>
      <c r="AX6" s="123">
        <v>44237</v>
      </c>
      <c r="AY6" s="123">
        <v>44238</v>
      </c>
      <c r="AZ6" s="123">
        <v>44239</v>
      </c>
      <c r="BA6" s="123">
        <v>44240</v>
      </c>
      <c r="BB6" s="123">
        <v>44241</v>
      </c>
      <c r="BC6" s="123">
        <v>44242</v>
      </c>
      <c r="BD6" s="123">
        <v>44243</v>
      </c>
      <c r="BE6" s="123">
        <v>44244</v>
      </c>
      <c r="BF6" s="123">
        <v>44245</v>
      </c>
      <c r="BG6" s="123">
        <v>44246</v>
      </c>
      <c r="BH6" s="123">
        <v>44247</v>
      </c>
      <c r="BI6" s="123">
        <v>44248</v>
      </c>
      <c r="BJ6" s="123">
        <v>44249</v>
      </c>
      <c r="BK6" s="123">
        <v>44250</v>
      </c>
      <c r="BL6" s="123">
        <v>44251</v>
      </c>
      <c r="BM6" s="123">
        <v>44252</v>
      </c>
      <c r="BN6" s="123">
        <v>44253</v>
      </c>
      <c r="BO6" s="123">
        <v>44254</v>
      </c>
      <c r="BP6" s="123">
        <v>44255</v>
      </c>
      <c r="BQ6" s="123">
        <v>44256</v>
      </c>
      <c r="BR6" s="123">
        <v>44257</v>
      </c>
      <c r="BS6" s="123">
        <v>44258</v>
      </c>
      <c r="BT6" s="123">
        <v>44259</v>
      </c>
      <c r="BU6" s="123">
        <v>44260</v>
      </c>
      <c r="BV6" s="123">
        <v>44261</v>
      </c>
      <c r="BW6" s="123">
        <v>44262</v>
      </c>
      <c r="BX6" s="123">
        <v>44263</v>
      </c>
      <c r="BY6" s="123">
        <v>44264</v>
      </c>
      <c r="BZ6" s="123">
        <v>44265</v>
      </c>
      <c r="CA6" s="123">
        <v>44266</v>
      </c>
      <c r="CB6" s="123">
        <v>44267</v>
      </c>
      <c r="CC6" s="123">
        <v>44268</v>
      </c>
      <c r="CD6" s="123">
        <v>44269</v>
      </c>
      <c r="CE6" s="123">
        <v>44270</v>
      </c>
      <c r="CF6" s="123">
        <v>44271</v>
      </c>
      <c r="CG6" s="123">
        <v>44272</v>
      </c>
      <c r="CH6" s="123">
        <v>44273</v>
      </c>
      <c r="CI6" s="123">
        <v>44274</v>
      </c>
      <c r="CJ6" s="123">
        <v>44275</v>
      </c>
      <c r="CK6" s="123">
        <v>44276</v>
      </c>
      <c r="CL6" s="123">
        <v>44277</v>
      </c>
      <c r="CM6" s="123">
        <v>44278</v>
      </c>
      <c r="CN6" s="123">
        <v>44279</v>
      </c>
      <c r="CO6" s="123">
        <v>44280</v>
      </c>
      <c r="CP6" s="123">
        <v>44281</v>
      </c>
      <c r="CQ6" s="123">
        <v>44282</v>
      </c>
      <c r="CR6" s="123">
        <v>44283</v>
      </c>
      <c r="CS6" s="123">
        <v>44284</v>
      </c>
      <c r="CT6" s="123">
        <v>44285</v>
      </c>
      <c r="CU6" s="123">
        <v>44286</v>
      </c>
      <c r="CV6" s="123">
        <v>44287</v>
      </c>
      <c r="CW6" s="123">
        <v>44288</v>
      </c>
      <c r="CX6" s="123">
        <v>44289</v>
      </c>
      <c r="CY6" s="123">
        <v>44290</v>
      </c>
      <c r="CZ6" s="123">
        <v>44291</v>
      </c>
      <c r="DA6" s="123">
        <v>44292</v>
      </c>
      <c r="DB6" s="123">
        <v>44293</v>
      </c>
      <c r="DC6" s="123">
        <v>44294</v>
      </c>
      <c r="DD6" s="123">
        <v>44295</v>
      </c>
      <c r="DE6" s="123">
        <v>44296</v>
      </c>
      <c r="DF6" s="123">
        <v>44297</v>
      </c>
      <c r="DG6" s="123">
        <v>44298</v>
      </c>
      <c r="DH6" s="123">
        <v>44299</v>
      </c>
      <c r="DI6" s="123">
        <v>44300</v>
      </c>
      <c r="DJ6" s="123">
        <v>44301</v>
      </c>
      <c r="DK6" s="123">
        <v>44302</v>
      </c>
      <c r="DL6" s="123">
        <v>44303</v>
      </c>
      <c r="DM6" s="123">
        <v>44304</v>
      </c>
      <c r="DN6" s="123">
        <v>44305</v>
      </c>
      <c r="DO6" s="123">
        <v>44306</v>
      </c>
      <c r="DP6" s="123">
        <v>44307</v>
      </c>
      <c r="DQ6" s="123">
        <v>44308</v>
      </c>
      <c r="DR6" s="123">
        <v>44309</v>
      </c>
      <c r="DS6" s="123">
        <v>44310</v>
      </c>
      <c r="DT6" s="123">
        <v>44311</v>
      </c>
      <c r="DU6" s="123">
        <v>44312</v>
      </c>
      <c r="DV6" s="123">
        <v>44313</v>
      </c>
      <c r="DW6" s="123">
        <v>44314</v>
      </c>
      <c r="DX6" s="123">
        <v>44315</v>
      </c>
      <c r="DY6" s="123">
        <v>44316</v>
      </c>
      <c r="DZ6" s="123">
        <v>44317</v>
      </c>
      <c r="EA6" s="123">
        <v>44318</v>
      </c>
      <c r="EB6" s="123">
        <v>44319</v>
      </c>
      <c r="EC6" s="123">
        <v>44320</v>
      </c>
      <c r="ED6" s="123">
        <v>44321</v>
      </c>
      <c r="EE6" s="123">
        <v>44322</v>
      </c>
      <c r="EF6" s="123">
        <v>44323</v>
      </c>
      <c r="EG6" s="123">
        <v>44324</v>
      </c>
      <c r="EH6" s="123">
        <v>44325</v>
      </c>
      <c r="EI6" s="123">
        <v>44326</v>
      </c>
      <c r="EJ6" s="123">
        <v>44327</v>
      </c>
      <c r="EK6" s="123">
        <v>44328</v>
      </c>
      <c r="EL6" s="123">
        <v>44329</v>
      </c>
      <c r="EM6" s="123">
        <v>44330</v>
      </c>
      <c r="EN6" s="123">
        <v>44331</v>
      </c>
      <c r="EO6" s="123">
        <v>44332</v>
      </c>
      <c r="EP6" s="123">
        <v>44333</v>
      </c>
      <c r="EQ6" s="123">
        <v>44334</v>
      </c>
      <c r="ER6" s="123">
        <v>44335</v>
      </c>
      <c r="ES6" s="123">
        <v>44336</v>
      </c>
      <c r="ET6" s="123">
        <v>44337</v>
      </c>
      <c r="EU6" s="123">
        <v>44338</v>
      </c>
      <c r="EV6" s="123">
        <v>44339</v>
      </c>
      <c r="EW6" s="123">
        <v>44340</v>
      </c>
      <c r="EX6" s="123">
        <v>44341</v>
      </c>
      <c r="EY6" s="123">
        <v>44342</v>
      </c>
      <c r="EZ6" s="123">
        <v>44343</v>
      </c>
      <c r="FA6" s="123">
        <v>44344</v>
      </c>
      <c r="FB6" s="123">
        <v>44345</v>
      </c>
      <c r="FC6" s="123">
        <v>44346</v>
      </c>
      <c r="FD6" s="123">
        <v>44347</v>
      </c>
      <c r="FE6" s="123">
        <v>44348</v>
      </c>
      <c r="FF6" s="123">
        <v>44349</v>
      </c>
      <c r="FG6" s="123">
        <v>44350</v>
      </c>
      <c r="FH6" s="123">
        <v>44351</v>
      </c>
      <c r="FI6" s="123">
        <v>44352</v>
      </c>
      <c r="FJ6" s="123">
        <v>44353</v>
      </c>
      <c r="FK6" s="123">
        <v>44354</v>
      </c>
      <c r="FL6" s="123">
        <v>44355</v>
      </c>
      <c r="FM6" s="123">
        <v>44356</v>
      </c>
      <c r="FN6" s="123">
        <v>44357</v>
      </c>
      <c r="FO6" s="123">
        <v>44358</v>
      </c>
      <c r="FP6" s="123">
        <v>44359</v>
      </c>
      <c r="FQ6" s="123">
        <v>44360</v>
      </c>
      <c r="FR6" s="123">
        <v>44361</v>
      </c>
      <c r="FS6" s="123">
        <v>44362</v>
      </c>
      <c r="FT6" s="123">
        <v>44363</v>
      </c>
      <c r="FU6" s="123">
        <v>44364</v>
      </c>
      <c r="FV6" s="123">
        <v>44365</v>
      </c>
      <c r="FW6" s="123">
        <v>44366</v>
      </c>
      <c r="FX6" s="123">
        <v>44367</v>
      </c>
      <c r="FY6" s="123">
        <v>44368</v>
      </c>
      <c r="FZ6" s="123">
        <v>44369</v>
      </c>
      <c r="GA6" s="123">
        <v>44370</v>
      </c>
      <c r="GB6" s="123">
        <v>44371</v>
      </c>
      <c r="GC6" s="123">
        <v>44372</v>
      </c>
      <c r="GD6" s="123">
        <v>44373</v>
      </c>
      <c r="GE6" s="123">
        <v>44374</v>
      </c>
      <c r="GF6" s="123">
        <v>44375</v>
      </c>
      <c r="GG6" s="123">
        <v>44376</v>
      </c>
      <c r="GH6" s="123">
        <v>44377</v>
      </c>
      <c r="GI6" s="123">
        <v>44378</v>
      </c>
      <c r="GJ6" s="123">
        <v>44379</v>
      </c>
      <c r="GK6" s="123">
        <v>44380</v>
      </c>
      <c r="GL6" s="123">
        <v>44381</v>
      </c>
      <c r="GM6" s="123">
        <v>44382</v>
      </c>
      <c r="GN6" s="123">
        <v>44383</v>
      </c>
      <c r="GO6" s="123">
        <v>44384</v>
      </c>
      <c r="GP6" s="123">
        <v>44385</v>
      </c>
      <c r="GQ6" s="123">
        <v>44386</v>
      </c>
      <c r="GR6" s="123">
        <v>44387</v>
      </c>
      <c r="GS6" s="123">
        <v>44388</v>
      </c>
      <c r="GT6" s="123">
        <v>44389</v>
      </c>
      <c r="GU6" s="123">
        <v>44390</v>
      </c>
      <c r="GV6" s="123">
        <v>44391</v>
      </c>
      <c r="GW6" s="123">
        <v>44392</v>
      </c>
      <c r="GX6" s="123">
        <v>44393</v>
      </c>
      <c r="GY6" s="123">
        <v>44394</v>
      </c>
      <c r="GZ6" s="123">
        <v>44395</v>
      </c>
      <c r="HA6" s="123">
        <v>44396</v>
      </c>
      <c r="HB6" s="123">
        <v>44397</v>
      </c>
      <c r="HC6" s="123">
        <v>44398</v>
      </c>
      <c r="HD6" s="123">
        <v>44399</v>
      </c>
      <c r="HE6" s="123">
        <v>44400</v>
      </c>
      <c r="HF6" s="123">
        <v>44401</v>
      </c>
      <c r="HG6" s="123">
        <v>44402</v>
      </c>
      <c r="HH6" s="123">
        <v>44403</v>
      </c>
      <c r="HI6" s="123">
        <v>44404</v>
      </c>
      <c r="HJ6" s="123">
        <v>44405</v>
      </c>
      <c r="HK6" s="123">
        <v>44406</v>
      </c>
      <c r="HL6" s="123">
        <v>44407</v>
      </c>
      <c r="HM6" s="123">
        <v>44408</v>
      </c>
      <c r="HN6" s="123">
        <v>44409</v>
      </c>
      <c r="HO6" s="123">
        <v>44410</v>
      </c>
      <c r="HP6" s="123">
        <v>44411</v>
      </c>
      <c r="HQ6" s="123">
        <v>44412</v>
      </c>
      <c r="HR6" s="123">
        <v>44413</v>
      </c>
      <c r="HS6" s="123">
        <v>44414</v>
      </c>
      <c r="HT6" s="123">
        <v>44415</v>
      </c>
      <c r="HU6" s="123">
        <v>44416</v>
      </c>
      <c r="HV6" s="123">
        <v>44417</v>
      </c>
      <c r="HW6" s="123">
        <v>44418</v>
      </c>
      <c r="HX6" s="123">
        <v>44419</v>
      </c>
      <c r="HY6" s="123">
        <v>44420</v>
      </c>
      <c r="HZ6" s="123">
        <v>44421</v>
      </c>
      <c r="IA6" s="123">
        <v>44422</v>
      </c>
      <c r="IB6" s="123">
        <v>44423</v>
      </c>
      <c r="IC6" s="123">
        <v>44424</v>
      </c>
      <c r="ID6" s="123">
        <v>44425</v>
      </c>
      <c r="IE6" s="123">
        <v>44426</v>
      </c>
      <c r="IF6" s="123">
        <v>44427</v>
      </c>
      <c r="IG6" s="123">
        <v>44428</v>
      </c>
      <c r="IH6" s="123">
        <v>44429</v>
      </c>
      <c r="II6" s="123">
        <v>44430</v>
      </c>
      <c r="IJ6" s="123">
        <v>44431</v>
      </c>
      <c r="IK6" s="123">
        <v>44432</v>
      </c>
      <c r="IL6" s="123">
        <v>44433</v>
      </c>
      <c r="IM6" s="123">
        <v>44434</v>
      </c>
      <c r="IN6" s="123">
        <v>44435</v>
      </c>
      <c r="IO6" s="123">
        <v>44436</v>
      </c>
      <c r="IP6" s="123">
        <v>44437</v>
      </c>
      <c r="IQ6" s="123">
        <v>44438</v>
      </c>
      <c r="IR6" s="123">
        <v>44439</v>
      </c>
      <c r="IS6" s="123">
        <v>44440</v>
      </c>
      <c r="IT6" s="123">
        <v>44441</v>
      </c>
      <c r="IU6" s="123">
        <v>44442</v>
      </c>
      <c r="IV6" s="123">
        <v>44443</v>
      </c>
      <c r="IW6" s="123">
        <v>44444</v>
      </c>
      <c r="IX6" s="123">
        <v>44445</v>
      </c>
      <c r="IY6" s="123">
        <v>44446</v>
      </c>
      <c r="IZ6" s="123">
        <v>44447</v>
      </c>
      <c r="JA6" s="123">
        <v>44448</v>
      </c>
      <c r="JB6" s="123">
        <v>44449</v>
      </c>
      <c r="JC6" s="123">
        <v>44450</v>
      </c>
      <c r="JD6" s="123">
        <v>44451</v>
      </c>
      <c r="JE6" s="123">
        <v>44452</v>
      </c>
      <c r="JF6" s="123">
        <v>44453</v>
      </c>
      <c r="JG6" s="123">
        <v>44454</v>
      </c>
      <c r="JH6" s="123">
        <v>44455</v>
      </c>
      <c r="JI6" s="123">
        <v>44456</v>
      </c>
      <c r="JJ6" s="123">
        <v>44457</v>
      </c>
      <c r="JK6" s="123">
        <v>44458</v>
      </c>
      <c r="JL6" s="123">
        <v>44459</v>
      </c>
      <c r="JM6" s="123">
        <v>44460</v>
      </c>
      <c r="JN6" s="123">
        <v>44461</v>
      </c>
      <c r="JO6" s="123">
        <v>44462</v>
      </c>
      <c r="JP6" s="123">
        <v>44463</v>
      </c>
      <c r="JQ6" s="123">
        <v>44464</v>
      </c>
      <c r="JR6" s="123">
        <v>44465</v>
      </c>
      <c r="JS6" s="123">
        <v>44466</v>
      </c>
      <c r="JT6" s="123">
        <v>44467</v>
      </c>
      <c r="JU6" s="123">
        <v>44468</v>
      </c>
      <c r="JV6" s="123">
        <v>44469</v>
      </c>
      <c r="JW6" s="123">
        <v>44470</v>
      </c>
      <c r="JX6" s="123">
        <v>44471</v>
      </c>
      <c r="JY6" s="123">
        <v>44472</v>
      </c>
      <c r="JZ6" s="123">
        <v>44473</v>
      </c>
      <c r="KA6" s="123">
        <v>44474</v>
      </c>
      <c r="KB6" s="123">
        <v>44475</v>
      </c>
      <c r="KC6" s="123">
        <v>44476</v>
      </c>
      <c r="KD6" s="123">
        <v>44477</v>
      </c>
      <c r="KE6" s="123">
        <v>44478</v>
      </c>
      <c r="KF6" s="123">
        <v>44479</v>
      </c>
      <c r="KG6" s="123">
        <v>44480</v>
      </c>
      <c r="KH6" s="123">
        <v>44481</v>
      </c>
      <c r="KI6" s="123">
        <v>44482</v>
      </c>
      <c r="KJ6" s="123">
        <v>44483</v>
      </c>
      <c r="KK6" s="123">
        <v>44484</v>
      </c>
      <c r="KL6" s="123">
        <v>44485</v>
      </c>
      <c r="KM6" s="123">
        <v>44486</v>
      </c>
      <c r="KN6" s="123">
        <v>44487</v>
      </c>
      <c r="KO6" s="123">
        <v>44488</v>
      </c>
      <c r="KP6" s="123">
        <v>44489</v>
      </c>
      <c r="KQ6" s="123">
        <v>44490</v>
      </c>
      <c r="KR6" s="123">
        <v>44491</v>
      </c>
      <c r="KS6" s="123">
        <v>44492</v>
      </c>
      <c r="KT6" s="123">
        <v>44493</v>
      </c>
      <c r="KU6" s="123">
        <v>44494</v>
      </c>
      <c r="KV6" s="123">
        <v>44495</v>
      </c>
      <c r="KW6" s="123">
        <v>44496</v>
      </c>
      <c r="KX6" s="123">
        <v>44497</v>
      </c>
      <c r="KY6" s="123">
        <v>44498</v>
      </c>
      <c r="KZ6" s="123">
        <v>44499</v>
      </c>
      <c r="LA6" s="123">
        <v>44500</v>
      </c>
      <c r="LB6" s="123">
        <v>44501</v>
      </c>
      <c r="LC6" s="123">
        <v>44502</v>
      </c>
      <c r="LD6" s="123">
        <v>44503</v>
      </c>
      <c r="LE6" s="123">
        <v>44504</v>
      </c>
      <c r="LF6" s="123">
        <v>44505</v>
      </c>
      <c r="LG6" s="123">
        <v>44506</v>
      </c>
      <c r="LH6" s="123">
        <v>44507</v>
      </c>
      <c r="LI6" s="123">
        <v>44508</v>
      </c>
      <c r="LJ6" s="123">
        <v>44509</v>
      </c>
      <c r="LK6" s="123">
        <v>44510</v>
      </c>
      <c r="LL6" s="123">
        <v>44511</v>
      </c>
      <c r="LM6" s="123">
        <v>44512</v>
      </c>
      <c r="LN6" s="123">
        <v>44513</v>
      </c>
      <c r="LO6" s="123">
        <v>44514</v>
      </c>
      <c r="LP6" s="123">
        <v>44515</v>
      </c>
      <c r="LQ6" s="123">
        <v>44516</v>
      </c>
      <c r="LR6" s="123">
        <v>44517</v>
      </c>
      <c r="LS6" s="123">
        <v>44518</v>
      </c>
      <c r="LT6" s="123">
        <v>44519</v>
      </c>
      <c r="LU6" s="123">
        <v>44520</v>
      </c>
      <c r="LV6" s="123">
        <v>44521</v>
      </c>
      <c r="LW6" s="123">
        <v>44522</v>
      </c>
      <c r="LX6" s="123">
        <v>44523</v>
      </c>
      <c r="LY6" s="123">
        <v>44524</v>
      </c>
      <c r="LZ6" s="123">
        <v>44525</v>
      </c>
      <c r="MA6" s="123">
        <v>44526</v>
      </c>
      <c r="MB6" s="123">
        <v>44527</v>
      </c>
      <c r="MC6" s="123">
        <v>44528</v>
      </c>
      <c r="MD6" s="123">
        <v>44529</v>
      </c>
      <c r="ME6" s="123">
        <v>44530</v>
      </c>
      <c r="MF6" s="123">
        <v>44531</v>
      </c>
      <c r="MG6" s="123">
        <v>44532</v>
      </c>
      <c r="MH6" s="123">
        <v>44533</v>
      </c>
      <c r="MI6" s="123">
        <v>44534</v>
      </c>
      <c r="MJ6" s="123">
        <v>44535</v>
      </c>
      <c r="MK6" s="123">
        <v>44536</v>
      </c>
      <c r="ML6" s="123">
        <v>44537</v>
      </c>
      <c r="MM6" s="123">
        <v>44538</v>
      </c>
      <c r="MN6" s="123">
        <v>44539</v>
      </c>
      <c r="MO6" s="123">
        <v>44540</v>
      </c>
      <c r="MP6" s="123">
        <v>44541</v>
      </c>
      <c r="MQ6" s="123">
        <v>44542</v>
      </c>
      <c r="MR6" s="123">
        <v>44543</v>
      </c>
      <c r="MS6" s="123">
        <v>44544</v>
      </c>
      <c r="MT6" s="123">
        <v>44545</v>
      </c>
      <c r="MU6" s="123">
        <v>44546</v>
      </c>
      <c r="MV6" s="123">
        <v>44547</v>
      </c>
      <c r="MW6" s="123">
        <v>44548</v>
      </c>
      <c r="MX6" s="123">
        <v>44549</v>
      </c>
      <c r="MY6" s="123">
        <v>44550</v>
      </c>
      <c r="MZ6" s="123">
        <v>44551</v>
      </c>
      <c r="NA6" s="123">
        <v>44552</v>
      </c>
      <c r="NB6" s="123">
        <v>44553</v>
      </c>
      <c r="NC6" s="123">
        <v>44554</v>
      </c>
      <c r="ND6" s="123">
        <v>44555</v>
      </c>
      <c r="NE6" s="123">
        <v>44556</v>
      </c>
      <c r="NF6" s="123">
        <v>44557</v>
      </c>
      <c r="NG6" s="123">
        <v>44558</v>
      </c>
      <c r="NH6" s="123">
        <v>44559</v>
      </c>
      <c r="NI6" s="123">
        <v>44560</v>
      </c>
      <c r="NJ6" s="123">
        <v>44561</v>
      </c>
    </row>
    <row r="7" spans="2:374" ht="42" hidden="1" customHeight="1" thickTop="1" thickBot="1" x14ac:dyDescent="0.25">
      <c r="B7" s="113" t="str">
        <f>IF('Bibliothèques des Enquêtes'!A2="","",'Bibliothèques des Enquêtes'!A2)</f>
        <v>Enquetes SISE Inscrit (SCALES&amp;EGE)</v>
      </c>
      <c r="C7" s="86" t="str">
        <f>IFERROR(INDEX('Bibliothèques des Enquêtes'!$H$2:$H$1048576,MATCH('Planificateur des Enquêtes'!B7,'Bibliothèques des Enquêtes'!$A$2:$A$1048576,0),1),"")</f>
        <v>SCALES &amp; EGE</v>
      </c>
      <c r="D7" s="86" t="str">
        <f>IFERROR(INDEX('Bibliothèques des Enquêtes'!#REF!,MATCH('Planificateur des Enquêtes'!B7,'Bibliothèques des Enquêtes'!$A$2:$A$1048576,0),1),"")</f>
        <v/>
      </c>
      <c r="E7" s="165">
        <f>IFERROR(INDEX('Bibliothèques des Enquêtes'!$D$2:$D$1048576,MATCH('Planificateur des Enquêtes'!B7,'Bibliothèques des Enquêtes'!$A$2:$A$1048576,0),1),"")</f>
        <v>44075</v>
      </c>
      <c r="F7" s="165">
        <f>IFERROR(INDEX('Bibliothèques des Enquêtes'!$E$2:$E$1048576,MATCH('Planificateur des Enquêtes'!B7,'Bibliothèques des Enquêtes'!$A$2:$A$1048576,0),1),"")</f>
        <v>44227</v>
      </c>
      <c r="G7" s="86" t="str">
        <f>IFERROR(INDEX('Bibliothèques des Enquêtes'!#REF!,MATCH('Planificateur des Enquêtes'!B7,'Bibliothèques des Enquêtes'!$A$2:$A$1048576,0),1),"")</f>
        <v/>
      </c>
      <c r="H7" s="86">
        <f>IFERROR(INDEX('Bibliothèques des Enquêtes'!$I$2:$I$1048576,MATCH('Planificateur des Enquêtes'!B7,'Bibliothèques des Enquêtes'!$A$2:$A$1048576,0),1),"")</f>
        <v>0</v>
      </c>
      <c r="I7" s="94" t="str">
        <f>IFERROR(INDEX('Bibliothèques des Enquêtes'!$J$2:$J$1048576,MATCH('Planificateur des Enquêtes'!B7,'Bibliothèques des Enquêtes'!$A$2:$A$1048576,0),1),"")</f>
        <v>Infos sur les étudiants saisis par les étudiants avant la validation de leur inscription et émission du certificat de scolarité
Infos sur les étudiants "mis en qualité" par l'ADE au fur et à mesure, pour correction d'un maximum d'incohérences en amon</v>
      </c>
      <c r="AO7" s="6"/>
      <c r="AP7" s="6"/>
      <c r="AQ7" s="6"/>
      <c r="AR7" s="6"/>
      <c r="AS7" s="6"/>
      <c r="AT7" s="6"/>
      <c r="AU7" s="6"/>
      <c r="AV7" s="6"/>
      <c r="AW7" s="6"/>
      <c r="AX7" s="6"/>
      <c r="AY7" s="6"/>
      <c r="AZ7" s="6"/>
      <c r="BA7" s="6"/>
      <c r="BB7" s="6"/>
      <c r="BC7" s="6"/>
      <c r="BD7" s="6"/>
      <c r="BE7" s="6"/>
      <c r="BF7" s="6"/>
      <c r="BG7" s="6"/>
      <c r="BH7" s="6"/>
      <c r="BS7" s="6"/>
      <c r="BT7" s="6"/>
      <c r="BU7" s="6"/>
      <c r="BV7" s="6"/>
      <c r="BW7" s="6"/>
      <c r="BX7" s="6"/>
      <c r="BY7" s="6"/>
      <c r="BZ7" s="6"/>
      <c r="CA7" s="6"/>
      <c r="CB7" s="6"/>
      <c r="CC7" s="6"/>
      <c r="CD7" s="6"/>
      <c r="CE7" s="6"/>
      <c r="CF7" s="6"/>
      <c r="CG7" s="6"/>
      <c r="CH7" s="6"/>
      <c r="CI7" s="6"/>
      <c r="CJ7" s="6"/>
      <c r="CK7" s="6"/>
      <c r="CL7" s="6"/>
      <c r="CX7" s="6"/>
      <c r="CY7" s="6"/>
      <c r="CZ7" s="6"/>
      <c r="DA7" s="6"/>
      <c r="DB7" s="6"/>
      <c r="DC7" s="6"/>
      <c r="DD7" s="6"/>
      <c r="DE7" s="6"/>
      <c r="DF7" s="6"/>
      <c r="DG7" s="6"/>
      <c r="DH7" s="6"/>
      <c r="DI7" s="6"/>
      <c r="DJ7" s="6"/>
      <c r="DK7" s="6"/>
      <c r="DL7" s="6"/>
      <c r="DM7" s="6"/>
      <c r="DN7" s="6"/>
      <c r="DO7" s="6"/>
      <c r="DP7" s="6"/>
      <c r="DQ7" s="6"/>
      <c r="EC7" s="6"/>
      <c r="ED7" s="6"/>
      <c r="EE7" s="6"/>
      <c r="EF7" s="6"/>
      <c r="EG7" s="6"/>
      <c r="EH7" s="6"/>
      <c r="EI7" s="6"/>
      <c r="EJ7" s="6"/>
      <c r="EK7" s="6"/>
      <c r="EL7" s="6"/>
      <c r="EM7" s="6"/>
      <c r="EN7" s="6"/>
      <c r="EO7" s="6"/>
      <c r="EP7" s="6"/>
      <c r="EQ7" s="6"/>
      <c r="ER7" s="6"/>
      <c r="ES7" s="6"/>
      <c r="ET7" s="6"/>
      <c r="EU7" s="6"/>
      <c r="EV7" s="6"/>
      <c r="FH7" s="6"/>
      <c r="FI7" s="6"/>
      <c r="FJ7" s="6"/>
      <c r="FK7" s="6"/>
      <c r="FL7" s="6"/>
      <c r="FM7" s="6"/>
      <c r="FN7" s="6"/>
      <c r="FO7" s="6"/>
      <c r="FP7" s="6"/>
      <c r="FQ7" s="6"/>
      <c r="FR7" s="6"/>
      <c r="FS7" s="6"/>
      <c r="FT7" s="6"/>
      <c r="FU7" s="6"/>
      <c r="FV7" s="6"/>
      <c r="FW7" s="6"/>
      <c r="FX7" s="6"/>
      <c r="FY7" s="6"/>
      <c r="FZ7" s="6"/>
      <c r="GA7" s="6"/>
      <c r="GM7" s="6"/>
      <c r="GN7" s="6"/>
      <c r="GO7" s="6"/>
      <c r="GP7" s="6"/>
      <c r="GQ7" s="6"/>
      <c r="GR7" s="6"/>
      <c r="GS7" s="6"/>
      <c r="GT7" s="6"/>
      <c r="GU7" s="6"/>
      <c r="GV7" s="6"/>
      <c r="GW7" s="6"/>
      <c r="GX7" s="6"/>
      <c r="GY7" s="6"/>
      <c r="GZ7" s="6"/>
      <c r="HA7" s="6"/>
      <c r="HB7" s="6"/>
      <c r="HC7" s="6"/>
      <c r="HD7" s="6"/>
      <c r="HE7" s="6"/>
      <c r="HF7" s="6"/>
      <c r="HR7" s="6"/>
      <c r="HS7" s="6"/>
      <c r="HT7" s="6"/>
      <c r="HU7" s="6"/>
      <c r="HV7" s="6"/>
      <c r="HW7" s="6"/>
      <c r="HX7" s="6"/>
      <c r="HY7" s="6"/>
      <c r="HZ7" s="6"/>
      <c r="IA7" s="6"/>
      <c r="IB7" s="6"/>
      <c r="IC7" s="6"/>
      <c r="ID7" s="6"/>
      <c r="IE7" s="6"/>
      <c r="IF7" s="6"/>
      <c r="IG7" s="6"/>
      <c r="IH7" s="6"/>
      <c r="II7" s="6"/>
      <c r="IJ7" s="6"/>
      <c r="IK7" s="6"/>
      <c r="IS7" s="10"/>
      <c r="IW7" s="6"/>
      <c r="IX7" s="6"/>
      <c r="IY7" s="6"/>
      <c r="IZ7" s="6"/>
      <c r="JA7" s="6"/>
      <c r="JB7" s="6"/>
      <c r="JC7" s="6"/>
      <c r="JD7" s="6"/>
      <c r="JE7" s="6"/>
      <c r="JF7" s="6"/>
      <c r="JG7" s="6"/>
      <c r="JH7" s="6"/>
      <c r="JI7" s="6"/>
      <c r="JJ7" s="6"/>
      <c r="JK7" s="6"/>
      <c r="JL7" s="6"/>
      <c r="JM7" s="6"/>
      <c r="JN7" s="6"/>
      <c r="JO7" s="6"/>
      <c r="JP7" s="6"/>
      <c r="KB7" s="6"/>
      <c r="KC7" s="6"/>
      <c r="KD7" s="6"/>
      <c r="KE7" s="6"/>
      <c r="KF7" s="6"/>
      <c r="KG7" s="6"/>
      <c r="KH7" s="6"/>
      <c r="KI7" s="6"/>
      <c r="KJ7" s="6"/>
      <c r="KK7" s="6"/>
      <c r="KL7" s="6"/>
      <c r="KM7" s="6"/>
      <c r="KN7" s="6"/>
      <c r="KO7" s="6"/>
      <c r="KP7" s="6"/>
      <c r="KQ7" s="6"/>
      <c r="KR7" s="6"/>
      <c r="KS7" s="6"/>
      <c r="KT7" s="6"/>
      <c r="KU7" s="6"/>
      <c r="LG7" s="6"/>
      <c r="LH7" s="6"/>
      <c r="LI7" s="6"/>
      <c r="LJ7" s="6"/>
      <c r="LK7" s="6"/>
      <c r="LL7" s="6"/>
      <c r="LM7" s="6"/>
      <c r="LN7" s="6"/>
      <c r="LO7" s="6"/>
      <c r="LP7" s="6"/>
      <c r="LQ7" s="6"/>
      <c r="LR7" s="6"/>
      <c r="LS7" s="6"/>
      <c r="LT7" s="6"/>
      <c r="LU7" s="6"/>
      <c r="LV7" s="6"/>
      <c r="LW7" s="6"/>
      <c r="LX7" s="6"/>
      <c r="LY7" s="6"/>
      <c r="LZ7" s="6"/>
      <c r="ML7" s="6"/>
      <c r="MM7" s="6"/>
      <c r="MN7" s="6"/>
      <c r="MO7" s="6"/>
      <c r="MP7" s="6"/>
      <c r="MQ7" s="6"/>
      <c r="MR7" s="6"/>
      <c r="MS7" s="6"/>
      <c r="MT7" s="6"/>
      <c r="MU7" s="6"/>
      <c r="MV7" s="6"/>
      <c r="MW7" s="6"/>
      <c r="MX7" s="6"/>
      <c r="MY7" s="6"/>
      <c r="MZ7" s="6"/>
      <c r="NA7" s="6"/>
      <c r="NB7" s="6"/>
      <c r="NC7" s="6"/>
      <c r="ND7" s="6"/>
      <c r="NE7" s="6"/>
    </row>
    <row r="8" spans="2:374" ht="42" customHeight="1" thickTop="1" thickBot="1" x14ac:dyDescent="0.25">
      <c r="B8" s="113" t="str">
        <f>IF('Bibliothèques des Enquêtes'!A3="","",'Bibliothèques des Enquêtes'!A3)</f>
        <v>Enquêtes d’insertion LDS 12 mois rentrée septembre (promo LBMIM et Bachelor 2019)</v>
      </c>
      <c r="C8" s="86" t="str">
        <f>IFERROR(INDEX('Bibliothèques des Enquêtes'!$H$2:$H$1048576,MATCH('Planificateur des Enquêtes'!B8,'Bibliothèques des Enquêtes'!$A$2:$A$1048576,0),1),"")</f>
        <v>LDS</v>
      </c>
      <c r="D8" s="86" t="str">
        <f>IFERROR(INDEX('Bibliothèques des Enquêtes'!#REF!,MATCH('Planificateur des Enquêtes'!B8,'Bibliothèques des Enquêtes'!$A$2:$A$1048576,0),1),"")</f>
        <v/>
      </c>
      <c r="E8" s="165">
        <f>IFERROR(INDEX('Bibliothèques des Enquêtes'!$D$2:$D$1048576,MATCH('Planificateur des Enquêtes'!B8,'Bibliothèques des Enquêtes'!$A$2:$A$1048576,0),1),"")</f>
        <v>44349</v>
      </c>
      <c r="F8" s="165">
        <f>IFERROR(INDEX('Bibliothèques des Enquêtes'!$E$2:$E$1048576,MATCH('Planificateur des Enquêtes'!B8,'Bibliothèques des Enquêtes'!$A$2:$A$1048576,0),1),"")</f>
        <v>44408</v>
      </c>
      <c r="G8" s="86" t="str">
        <f>IFERROR(INDEX('Bibliothèques des Enquêtes'!#REF!,MATCH('Planificateur des Enquêtes'!B8,'Bibliothèques des Enquêtes'!$A$2:$A$1048576,0),1),"")</f>
        <v/>
      </c>
      <c r="H8" s="86" t="str">
        <f>IFERROR(INDEX('Bibliothèques des Enquêtes'!$I$2:$I$1048576,MATCH('Planificateur des Enquêtes'!B8,'Bibliothèques des Enquêtes'!$A$2:$A$1048576,0),1),"")</f>
        <v>LDS - équipe pédagogique et MCB pour obtention des titres</v>
      </c>
      <c r="I8" s="94" t="str">
        <f>IFERROR(INDEX('Bibliothèques des Enquêtes'!$J$2:$J$1048576,MATCH('Planificateur des Enquêtes'!B8,'Bibliothèques des Enquêtes'!$A$2:$A$1048576,0),1),"")</f>
        <v>Créer questionnaire sur Sphinx, le valider auprés de M.De la Rivière et/ou Mme.Le Gougeuc, Organiser l'envoi d'un mail informatif avec l'équipe pédagogique LDS, Valider la liste d'envoi avec Mme.De Goy Soulier, Envoyer le questionnaire sur Sphinx avec adresse mail LDS puis valider le mail de relance auprés de M.De la Rivière et/ou Mme.Le Gougeuc (Relance faite UNIQUEMENT aux sondés n'ayant pas répondus).</v>
      </c>
      <c r="AO8" s="6"/>
      <c r="AP8" s="6"/>
      <c r="AQ8" s="6"/>
      <c r="AR8" s="6"/>
      <c r="AS8" s="6"/>
      <c r="AT8" s="6"/>
      <c r="AU8" s="6"/>
      <c r="AV8" s="6"/>
      <c r="AW8" s="6"/>
      <c r="AX8" s="6"/>
      <c r="AY8" s="6"/>
      <c r="AZ8" s="6"/>
      <c r="BA8" s="6"/>
      <c r="BB8" s="6"/>
      <c r="BC8" s="6"/>
      <c r="BD8" s="6"/>
      <c r="BE8" s="6"/>
      <c r="BF8" s="6"/>
      <c r="BG8" s="6"/>
      <c r="BH8" s="6"/>
      <c r="BS8" s="6"/>
      <c r="BT8" s="6"/>
      <c r="BU8" s="6"/>
      <c r="BV8" s="6"/>
      <c r="BW8" s="6"/>
      <c r="BX8" s="6"/>
      <c r="BY8" s="6"/>
      <c r="BZ8" s="6"/>
      <c r="CA8" s="6"/>
      <c r="CB8" s="6"/>
      <c r="CC8" s="6"/>
      <c r="CD8" s="6"/>
      <c r="CE8" s="6"/>
      <c r="CF8" s="6"/>
      <c r="CG8" s="6"/>
      <c r="CH8" s="6"/>
      <c r="CI8" s="6"/>
      <c r="CJ8" s="6"/>
      <c r="CK8" s="6"/>
      <c r="CL8" s="6"/>
      <c r="CX8" s="6"/>
      <c r="CY8" s="6"/>
      <c r="CZ8" s="6"/>
      <c r="DA8" s="6"/>
      <c r="DB8" s="6"/>
      <c r="DC8" s="6"/>
      <c r="DD8" s="6"/>
      <c r="DE8" s="6"/>
      <c r="DF8" s="6"/>
      <c r="DG8" s="6"/>
      <c r="DH8" s="6"/>
      <c r="DI8" s="6"/>
      <c r="DJ8" s="6"/>
      <c r="DK8" s="6"/>
      <c r="DL8" s="6"/>
      <c r="DM8" s="6"/>
      <c r="DN8" s="6"/>
      <c r="DO8" s="6"/>
      <c r="DP8" s="6"/>
      <c r="DQ8" s="6"/>
      <c r="EC8" s="6"/>
      <c r="ED8" s="6"/>
      <c r="EE8" s="6"/>
      <c r="EF8" s="6"/>
      <c r="EG8" s="6"/>
      <c r="EH8" s="6"/>
      <c r="EI8" s="6"/>
      <c r="EJ8" s="6"/>
      <c r="EK8" s="6"/>
      <c r="EL8" s="6"/>
      <c r="EM8" s="6"/>
      <c r="EN8" s="6"/>
      <c r="EO8" s="6"/>
      <c r="EP8" s="6"/>
      <c r="EQ8" s="6"/>
      <c r="ER8" s="6"/>
      <c r="ES8" s="6"/>
      <c r="ET8" s="6"/>
      <c r="EU8" s="6"/>
      <c r="EV8" s="6"/>
      <c r="EX8" s="9"/>
      <c r="EY8" s="9"/>
      <c r="EZ8" s="9"/>
      <c r="FA8" s="9"/>
      <c r="FB8" s="9"/>
      <c r="FC8" s="9"/>
      <c r="FD8" s="9"/>
      <c r="FE8" s="9"/>
      <c r="FF8" s="10"/>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95"/>
      <c r="HN8" s="95"/>
      <c r="HO8" s="95"/>
      <c r="HP8" s="95"/>
      <c r="HQ8" s="95"/>
      <c r="HR8" s="95"/>
      <c r="HS8" s="95"/>
      <c r="HT8" s="95"/>
      <c r="HU8" s="95"/>
      <c r="HV8" s="95"/>
      <c r="HW8" s="95"/>
      <c r="HX8" s="95"/>
      <c r="HY8" s="95"/>
      <c r="HZ8" s="95"/>
      <c r="IA8" s="95"/>
      <c r="IB8" s="95"/>
      <c r="IC8" s="95"/>
      <c r="ID8" s="95"/>
      <c r="IE8" s="95"/>
      <c r="IF8" s="95"/>
      <c r="IG8" s="95"/>
      <c r="IH8" s="95"/>
      <c r="II8" s="95"/>
      <c r="IJ8" s="95"/>
      <c r="IK8" s="95"/>
      <c r="IL8" s="95"/>
      <c r="IM8" s="95"/>
      <c r="IN8" s="95"/>
      <c r="IO8" s="95"/>
      <c r="IP8" s="95"/>
      <c r="IQ8" s="95"/>
      <c r="IR8" s="95"/>
      <c r="IS8" s="95"/>
      <c r="IT8" s="95"/>
      <c r="IU8" s="95"/>
      <c r="IV8" s="95"/>
      <c r="IW8" s="95"/>
      <c r="IX8" s="95"/>
      <c r="IY8" s="95"/>
      <c r="IZ8" s="95"/>
      <c r="JA8" s="95"/>
      <c r="JB8" s="89"/>
      <c r="JC8" s="6"/>
      <c r="JD8" s="6"/>
      <c r="JE8" s="6"/>
      <c r="JF8" s="6"/>
      <c r="JG8" s="6"/>
      <c r="JH8" s="6"/>
      <c r="JI8" s="6"/>
      <c r="JJ8" s="6"/>
      <c r="JK8" s="6"/>
      <c r="JL8" s="6"/>
      <c r="JM8" s="6"/>
      <c r="JN8" s="6"/>
      <c r="JO8" s="6"/>
      <c r="JP8" s="6"/>
      <c r="KB8" s="6"/>
      <c r="KC8" s="6"/>
      <c r="KD8" s="6"/>
      <c r="KE8" s="6"/>
      <c r="KF8" s="6"/>
      <c r="KG8" s="6"/>
      <c r="KH8" s="6"/>
      <c r="KI8" s="6"/>
      <c r="KJ8" s="6"/>
      <c r="KK8" s="6"/>
      <c r="KL8" s="6"/>
      <c r="KM8" s="6"/>
      <c r="KN8" s="6"/>
      <c r="KO8" s="6"/>
      <c r="KP8" s="6"/>
      <c r="KQ8" s="6"/>
      <c r="KR8" s="6"/>
      <c r="KS8" s="6"/>
      <c r="KT8" s="6"/>
      <c r="KU8" s="6"/>
      <c r="LG8" s="6"/>
      <c r="LH8" s="6"/>
      <c r="LI8" s="6"/>
      <c r="LJ8" s="6"/>
      <c r="LK8" s="6"/>
      <c r="LL8" s="6"/>
      <c r="LM8" s="6"/>
      <c r="LN8" s="6"/>
      <c r="LO8" s="6"/>
      <c r="LP8" s="6"/>
      <c r="LQ8" s="6"/>
      <c r="LR8" s="6"/>
      <c r="LS8" s="6"/>
      <c r="LT8" s="6"/>
      <c r="LU8" s="6"/>
      <c r="LV8" s="6"/>
      <c r="LW8" s="6"/>
      <c r="LX8" s="6"/>
      <c r="LY8" s="6"/>
      <c r="LZ8" s="6"/>
      <c r="ML8" s="6"/>
      <c r="MM8" s="6"/>
      <c r="MN8" s="6"/>
      <c r="MO8" s="6"/>
      <c r="MP8" s="6"/>
      <c r="MQ8" s="6"/>
      <c r="MR8" s="6"/>
      <c r="MS8" s="6"/>
      <c r="MT8" s="6"/>
      <c r="MU8" s="6"/>
      <c r="MV8" s="6"/>
      <c r="MW8" s="6"/>
      <c r="MX8" s="6"/>
      <c r="MY8" s="6"/>
      <c r="MZ8" s="6"/>
      <c r="NA8" s="6"/>
      <c r="NB8" s="6"/>
      <c r="NC8" s="6"/>
      <c r="ND8" s="6"/>
      <c r="NE8" s="6"/>
    </row>
    <row r="9" spans="2:374" ht="42" customHeight="1" thickTop="1" thickBot="1" x14ac:dyDescent="0.25">
      <c r="B9" s="113" t="str">
        <f>IF('Bibliothèques des Enquêtes'!A4="","",'Bibliothèques des Enquêtes'!A4)</f>
        <v>Enquêtes d’insertion LDS 24 mois rentrée septembre (promo  LBMIM et Bachelor 2018)</v>
      </c>
      <c r="C9" s="86" t="str">
        <f>IFERROR(INDEX('Bibliothèques des Enquêtes'!$H$2:$H$1048576,MATCH('Planificateur des Enquêtes'!B9,'Bibliothèques des Enquêtes'!$A$2:$A$1048576,0),1),"")</f>
        <v>LDS</v>
      </c>
      <c r="D9" s="86" t="str">
        <f>IFERROR(INDEX('Bibliothèques des Enquêtes'!#REF!,MATCH('Planificateur des Enquêtes'!B9,'Bibliothèques des Enquêtes'!$A$2:$A$1048576,0),1),"")</f>
        <v/>
      </c>
      <c r="E9" s="165">
        <f>IFERROR(INDEX('Bibliothèques des Enquêtes'!$D$2:$D$1048576,MATCH('Planificateur des Enquêtes'!B9,'Bibliothèques des Enquêtes'!$A$2:$A$1048576,0),1),"")</f>
        <v>44349</v>
      </c>
      <c r="F9" s="165">
        <f>IFERROR(INDEX('Bibliothèques des Enquêtes'!$E$2:$E$1048576,MATCH('Planificateur des Enquêtes'!B9,'Bibliothèques des Enquêtes'!$A$2:$A$1048576,0),1),"")</f>
        <v>44408</v>
      </c>
      <c r="G9" s="86" t="str">
        <f>IFERROR(INDEX('Bibliothèques des Enquêtes'!#REF!,MATCH('Planificateur des Enquêtes'!B9,'Bibliothèques des Enquêtes'!$A$2:$A$1048576,0),1),"")</f>
        <v/>
      </c>
      <c r="H9" s="86" t="str">
        <f>IFERROR(INDEX('Bibliothèques des Enquêtes'!$I$2:$I$1048576,MATCH('Planificateur des Enquêtes'!B9,'Bibliothèques des Enquêtes'!$A$2:$A$1048576,0),1),"")</f>
        <v>LDS - équipe pédagogique et MCB pour obtention des titres</v>
      </c>
      <c r="I9" s="94" t="str">
        <f>IFERROR(INDEX('Bibliothèques des Enquêtes'!$J$2:$J$1048576,MATCH('Planificateur des Enquêtes'!B9,'Bibliothèques des Enquêtes'!$A$2:$A$1048576,0),1),"")</f>
        <v>Créer questionnaire sur Sphinx, le valider auprés de M.De la Rivière et/ou Mme.Le Gougeuc, Organiser l'envoi d'un mail informatif avec l'équipe pédagogique LDS, Valider la liste d'envoi diplomé 2018 avec Mme.De Goy Soulier, Envoyer le questionnaire sur Sphinx avec adresse mail LDS puis valider le mail de relance auprés de M.De la Rivière et/ou Mme.Le Gougeuc.</v>
      </c>
      <c r="AO9" s="6"/>
      <c r="AP9" s="6"/>
      <c r="AQ9" s="6"/>
      <c r="AR9" s="6"/>
      <c r="AS9" s="6"/>
      <c r="AT9" s="6"/>
      <c r="AU9" s="6"/>
      <c r="AV9" s="6"/>
      <c r="AW9" s="6"/>
      <c r="AX9" s="6"/>
      <c r="AY9" s="6"/>
      <c r="AZ9" s="6"/>
      <c r="BA9" s="6"/>
      <c r="BB9" s="6"/>
      <c r="BC9" s="6"/>
      <c r="BD9" s="6"/>
      <c r="BE9" s="6"/>
      <c r="BF9" s="6"/>
      <c r="BG9" s="6"/>
      <c r="BH9" s="6"/>
      <c r="BS9" s="6"/>
      <c r="BT9" s="6"/>
      <c r="BU9" s="6"/>
      <c r="BV9" s="6"/>
      <c r="BW9" s="6"/>
      <c r="BX9" s="6"/>
      <c r="BY9" s="6"/>
      <c r="BZ9" s="6"/>
      <c r="CA9" s="6"/>
      <c r="CB9" s="6"/>
      <c r="CC9" s="6"/>
      <c r="CD9" s="6"/>
      <c r="CE9" s="6"/>
      <c r="CF9" s="6"/>
      <c r="CG9" s="6"/>
      <c r="CH9" s="6"/>
      <c r="CI9" s="6"/>
      <c r="CJ9" s="6"/>
      <c r="CK9" s="6"/>
      <c r="CL9" s="6"/>
      <c r="CX9" s="6"/>
      <c r="CY9" s="6"/>
      <c r="CZ9" s="6"/>
      <c r="DA9" s="6"/>
      <c r="DB9" s="6"/>
      <c r="DC9" s="6"/>
      <c r="DD9" s="6"/>
      <c r="DE9" s="6"/>
      <c r="DF9" s="6"/>
      <c r="DG9" s="6"/>
      <c r="DH9" s="6"/>
      <c r="DI9" s="6"/>
      <c r="DJ9" s="6"/>
      <c r="DK9" s="6"/>
      <c r="DL9" s="6"/>
      <c r="DM9" s="6"/>
      <c r="DN9" s="6"/>
      <c r="DO9" s="6"/>
      <c r="DP9" s="6"/>
      <c r="DQ9" s="6"/>
      <c r="EC9" s="6"/>
      <c r="ED9" s="6"/>
      <c r="EE9" s="6"/>
      <c r="EF9" s="6"/>
      <c r="EG9" s="6"/>
      <c r="EH9" s="6"/>
      <c r="EI9" s="6"/>
      <c r="EJ9" s="6"/>
      <c r="EK9" s="6"/>
      <c r="EL9" s="6"/>
      <c r="EM9" s="6"/>
      <c r="EN9" s="6"/>
      <c r="EO9" s="6"/>
      <c r="EP9" s="6"/>
      <c r="EQ9" s="6"/>
      <c r="ER9" s="6"/>
      <c r="ES9" s="6"/>
      <c r="ET9" s="6"/>
      <c r="EU9" s="6"/>
      <c r="EV9" s="6"/>
      <c r="EX9" s="9"/>
      <c r="EY9" s="9"/>
      <c r="EZ9" s="9"/>
      <c r="FA9" s="9"/>
      <c r="FB9" s="9"/>
      <c r="FC9" s="9"/>
      <c r="FD9" s="9"/>
      <c r="FE9" s="9"/>
      <c r="FF9" s="10"/>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95"/>
      <c r="HN9" s="95"/>
      <c r="HO9" s="95"/>
      <c r="HP9" s="95"/>
      <c r="HQ9" s="95"/>
      <c r="HR9" s="95"/>
      <c r="HS9" s="95"/>
      <c r="HT9" s="95"/>
      <c r="HU9" s="95"/>
      <c r="HV9" s="95"/>
      <c r="HW9" s="95"/>
      <c r="HX9" s="95"/>
      <c r="HY9" s="95"/>
      <c r="HZ9" s="95"/>
      <c r="IA9" s="95"/>
      <c r="IB9" s="95"/>
      <c r="IC9" s="95"/>
      <c r="ID9" s="95"/>
      <c r="IE9" s="95"/>
      <c r="IF9" s="95"/>
      <c r="IG9" s="95"/>
      <c r="IH9" s="95"/>
      <c r="II9" s="95"/>
      <c r="IJ9" s="95"/>
      <c r="IK9" s="95"/>
      <c r="IL9" s="95"/>
      <c r="IM9" s="95"/>
      <c r="IN9" s="95"/>
      <c r="IO9" s="95"/>
      <c r="IP9" s="95"/>
      <c r="IQ9" s="95"/>
      <c r="IR9" s="95"/>
      <c r="IS9" s="95"/>
      <c r="IT9" s="95"/>
      <c r="IU9" s="95"/>
      <c r="IV9" s="95"/>
      <c r="IW9" s="95"/>
      <c r="IX9" s="95"/>
      <c r="IY9" s="95"/>
      <c r="IZ9" s="95"/>
      <c r="JA9" s="95"/>
      <c r="JB9" s="89"/>
      <c r="JC9" s="6"/>
      <c r="JD9" s="6"/>
      <c r="JE9" s="6"/>
      <c r="JF9" s="6"/>
      <c r="JG9" s="6"/>
      <c r="JH9" s="6"/>
      <c r="JI9" s="6"/>
      <c r="JJ9" s="6"/>
      <c r="JK9" s="6"/>
      <c r="JL9" s="6"/>
      <c r="JM9" s="6"/>
      <c r="JN9" s="6"/>
      <c r="JO9" s="6"/>
      <c r="JP9" s="6"/>
      <c r="KB9" s="6"/>
      <c r="KC9" s="6"/>
      <c r="KD9" s="6"/>
      <c r="KE9" s="6"/>
      <c r="KF9" s="6"/>
      <c r="KG9" s="6"/>
      <c r="KH9" s="6"/>
      <c r="KI9" s="6"/>
      <c r="KJ9" s="6"/>
      <c r="KK9" s="6"/>
      <c r="KL9" s="6"/>
      <c r="KM9" s="6"/>
      <c r="KN9" s="6"/>
      <c r="KO9" s="6"/>
      <c r="KP9" s="6"/>
      <c r="KQ9" s="6"/>
      <c r="KR9" s="6"/>
      <c r="KS9" s="6"/>
      <c r="KT9" s="6"/>
      <c r="KU9" s="6"/>
      <c r="LG9" s="6"/>
      <c r="LH9" s="6"/>
      <c r="LI9" s="6"/>
      <c r="LJ9" s="6"/>
      <c r="LK9" s="6"/>
      <c r="LL9" s="6"/>
      <c r="LM9" s="6"/>
      <c r="LN9" s="6"/>
      <c r="LO9" s="6"/>
      <c r="LP9" s="6"/>
      <c r="LQ9" s="6"/>
      <c r="LR9" s="6"/>
      <c r="LS9" s="6"/>
      <c r="LT9" s="6"/>
      <c r="LU9" s="6"/>
      <c r="LV9" s="6"/>
      <c r="LW9" s="6"/>
      <c r="LX9" s="6"/>
      <c r="LY9" s="6"/>
      <c r="LZ9" s="6"/>
      <c r="ML9" s="6"/>
      <c r="MM9" s="6"/>
      <c r="MN9" s="6"/>
      <c r="MO9" s="6"/>
      <c r="MP9" s="6"/>
      <c r="MQ9" s="6"/>
      <c r="MR9" s="6"/>
      <c r="MS9" s="6"/>
      <c r="MT9" s="6"/>
      <c r="MU9" s="6"/>
      <c r="MV9" s="6"/>
      <c r="MW9" s="6"/>
      <c r="MX9" s="6"/>
      <c r="MY9" s="6"/>
      <c r="MZ9" s="6"/>
      <c r="NA9" s="6"/>
      <c r="NB9" s="6"/>
      <c r="NC9" s="6"/>
      <c r="ND9" s="6"/>
      <c r="NE9" s="6"/>
    </row>
    <row r="10" spans="2:374" ht="42" hidden="1" customHeight="1" thickTop="1" thickBot="1" x14ac:dyDescent="0.25">
      <c r="B10" s="113" t="str">
        <f>IF('Bibliothèques des Enquêtes'!A5="","",'Bibliothèques des Enquêtes'!A5)</f>
        <v>Bilan pédagogique et financier CED &amp; SMS</v>
      </c>
      <c r="C10" s="86" t="str">
        <f>IFERROR(INDEX('Bibliothèques des Enquêtes'!$H$2:$H$1048576,MATCH('Planificateur des Enquêtes'!B10,'Bibliothèques des Enquêtes'!$A$2:$A$1048576,0),1),"")</f>
        <v>CED &amp; SMS</v>
      </c>
      <c r="D10" s="86" t="str">
        <f>IFERROR(INDEX('Bibliothèques des Enquêtes'!#REF!,MATCH('Planificateur des Enquêtes'!B10,'Bibliothèques des Enquêtes'!$A$2:$A$1048576,0),1),"")</f>
        <v/>
      </c>
      <c r="E10" s="165">
        <f>IFERROR(INDEX('Bibliothèques des Enquêtes'!$D$2:$D$1048576,MATCH('Planificateur des Enquêtes'!B10,'Bibliothèques des Enquêtes'!$A$2:$A$1048576,0),1),"")</f>
        <v>44229</v>
      </c>
      <c r="F10" s="165">
        <f>IFERROR(INDEX('Bibliothèques des Enquêtes'!$E$2:$E$1048576,MATCH('Planificateur des Enquêtes'!B10,'Bibliothèques des Enquêtes'!$A$2:$A$1048576,0),1),"")</f>
        <v>44302</v>
      </c>
      <c r="G10" s="86" t="str">
        <f>IFERROR(INDEX('Bibliothèques des Enquêtes'!#REF!,MATCH('Planificateur des Enquêtes'!B10,'Bibliothèques des Enquêtes'!$A$2:$A$1048576,0),1),"")</f>
        <v/>
      </c>
      <c r="H10" s="86" t="str">
        <f>IFERROR(INDEX('Bibliothèques des Enquêtes'!$I$2:$I$1048576,MATCH('Planificateur des Enquêtes'!B10,'Bibliothèques des Enquêtes'!$A$2:$A$1048576,0),1),"")</f>
        <v>Ministère de l'enseignement supérieur, de la recherche et de l'innovation / DIRECCTE</v>
      </c>
      <c r="I10" s="94" t="str">
        <f>IFERROR(INDEX('Bibliothèques des Enquêtes'!$J$2:$J$1048576,MATCH('Planificateur des Enquêtes'!B10,'Bibliothèques des Enquêtes'!$A$2:$A$1048576,0),1),"")</f>
        <v>Fournir la fiche sur les étudiants en CP (Excel BPF - partie DRE)
Fournir la liste des étudiants en CP (Modèle liste étudiants CP)
Fournir la fiche sur le corps enseignants (Excel PDF - partie RH)
Fournir la fiche partie compta (Excel BPF - partie compta)
Analyse et synthèse des données préalablement fournies
Validation
Mise en ligne des résultats
Signature par représentant légal de l'école et envoi</v>
      </c>
      <c r="AO10" s="6"/>
      <c r="AP10" s="10"/>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95"/>
      <c r="DM10" s="95"/>
      <c r="DN10" s="95"/>
      <c r="DO10" s="95"/>
      <c r="DP10" s="95"/>
      <c r="DQ10" s="95"/>
      <c r="DR10" s="95"/>
      <c r="DS10" s="95"/>
      <c r="DT10" s="95"/>
      <c r="DU10" s="95"/>
      <c r="DV10" s="95"/>
      <c r="DW10" s="95"/>
      <c r="DX10" s="95"/>
      <c r="DY10" s="89"/>
      <c r="EC10" s="6"/>
      <c r="ED10" s="6"/>
      <c r="EE10" s="6"/>
      <c r="EF10" s="6"/>
      <c r="EG10" s="6"/>
      <c r="EH10" s="6"/>
      <c r="EI10" s="6"/>
      <c r="EJ10" s="6"/>
      <c r="EK10" s="6"/>
      <c r="EL10" s="6"/>
      <c r="EM10" s="6"/>
      <c r="EN10" s="6"/>
      <c r="EO10" s="6"/>
      <c r="EP10" s="6"/>
      <c r="EQ10" s="6"/>
      <c r="ER10" s="6"/>
      <c r="ES10" s="6"/>
      <c r="ET10" s="6"/>
      <c r="EU10" s="6"/>
      <c r="EV10" s="6"/>
      <c r="FH10" s="6"/>
      <c r="FI10" s="6"/>
      <c r="FJ10" s="6"/>
      <c r="FK10" s="6"/>
      <c r="FL10" s="6"/>
      <c r="FM10" s="6"/>
      <c r="FN10" s="6"/>
      <c r="FO10" s="6"/>
      <c r="FP10" s="6"/>
      <c r="FQ10" s="6"/>
      <c r="FR10" s="6"/>
      <c r="FS10" s="6"/>
      <c r="FT10" s="6"/>
      <c r="FU10" s="6"/>
      <c r="FV10" s="6"/>
      <c r="FW10" s="6"/>
      <c r="FX10" s="6"/>
      <c r="FY10" s="6"/>
      <c r="FZ10" s="6"/>
      <c r="GA10" s="6"/>
      <c r="GM10" s="6"/>
      <c r="GN10" s="6"/>
      <c r="GO10" s="6"/>
      <c r="GP10" s="6"/>
      <c r="GQ10" s="6"/>
      <c r="GR10" s="6"/>
      <c r="GS10" s="6"/>
      <c r="GT10" s="6"/>
      <c r="GU10" s="6"/>
      <c r="GV10" s="6"/>
      <c r="GW10" s="6"/>
      <c r="GX10" s="6"/>
      <c r="GY10" s="6"/>
      <c r="GZ10" s="6"/>
      <c r="HA10" s="6"/>
      <c r="HB10" s="6"/>
      <c r="HC10" s="6"/>
      <c r="HD10" s="6"/>
      <c r="HE10" s="6"/>
      <c r="HF10" s="6"/>
      <c r="HR10" s="6"/>
      <c r="HS10" s="6"/>
      <c r="HT10" s="6"/>
      <c r="HU10" s="6"/>
      <c r="HV10" s="6"/>
      <c r="HW10" s="6"/>
      <c r="HX10" s="6"/>
      <c r="HY10" s="6"/>
      <c r="HZ10" s="6"/>
      <c r="IA10" s="6"/>
      <c r="IB10" s="6"/>
      <c r="IC10" s="6"/>
      <c r="ID10" s="6"/>
      <c r="IE10" s="6"/>
      <c r="IF10" s="6"/>
      <c r="IG10" s="6"/>
      <c r="IH10" s="6"/>
      <c r="II10" s="6"/>
      <c r="IJ10" s="6"/>
      <c r="IK10" s="6"/>
      <c r="IW10" s="6"/>
      <c r="IX10" s="6"/>
      <c r="IY10" s="6"/>
      <c r="IZ10" s="6"/>
      <c r="JA10" s="6"/>
      <c r="JB10" s="6"/>
      <c r="JC10" s="6"/>
      <c r="JD10" s="6"/>
      <c r="JE10" s="6"/>
      <c r="JF10" s="6"/>
      <c r="JG10" s="6"/>
      <c r="JH10" s="6"/>
      <c r="JI10" s="6"/>
      <c r="JJ10" s="6"/>
      <c r="JK10" s="6"/>
      <c r="JL10" s="6"/>
      <c r="JM10" s="6"/>
      <c r="JN10" s="6"/>
      <c r="JO10" s="6"/>
      <c r="JP10" s="6"/>
      <c r="KB10" s="6"/>
      <c r="KC10" s="6"/>
      <c r="KD10" s="6"/>
      <c r="KE10" s="6"/>
      <c r="KF10" s="6"/>
      <c r="KG10" s="6"/>
      <c r="KH10" s="6"/>
      <c r="KI10" s="6"/>
      <c r="KJ10" s="6"/>
      <c r="KK10" s="6"/>
      <c r="KL10" s="6"/>
      <c r="KM10" s="6"/>
      <c r="KN10" s="6"/>
      <c r="KO10" s="6"/>
      <c r="KP10" s="6"/>
      <c r="KQ10" s="6"/>
      <c r="KR10" s="6"/>
      <c r="KS10" s="6"/>
      <c r="KT10" s="6"/>
      <c r="KU10" s="6"/>
      <c r="LG10" s="6"/>
      <c r="LH10" s="6"/>
      <c r="LI10" s="6"/>
      <c r="LJ10" s="6"/>
      <c r="LK10" s="6"/>
      <c r="LL10" s="6"/>
      <c r="LM10" s="6"/>
      <c r="LN10" s="6"/>
      <c r="LO10" s="6"/>
      <c r="LP10" s="6"/>
      <c r="LQ10" s="6"/>
      <c r="LR10" s="6"/>
      <c r="LS10" s="6"/>
      <c r="LT10" s="6"/>
      <c r="LU10" s="6"/>
      <c r="LV10" s="6"/>
      <c r="LW10" s="6"/>
      <c r="LX10" s="6"/>
      <c r="LY10" s="6"/>
      <c r="LZ10" s="6"/>
      <c r="ML10" s="6"/>
      <c r="MM10" s="6"/>
      <c r="MN10" s="6"/>
      <c r="MO10" s="6"/>
      <c r="MP10" s="6"/>
      <c r="MQ10" s="6"/>
      <c r="MR10" s="6"/>
      <c r="MS10" s="6"/>
      <c r="MT10" s="6"/>
      <c r="MU10" s="6"/>
      <c r="MV10" s="6"/>
      <c r="MW10" s="6"/>
      <c r="MX10" s="6"/>
      <c r="MY10" s="6"/>
      <c r="MZ10" s="6"/>
      <c r="NA10" s="6"/>
      <c r="NB10" s="6"/>
      <c r="NC10" s="6"/>
      <c r="ND10" s="6"/>
      <c r="NE10" s="6"/>
    </row>
    <row r="11" spans="2:374" ht="42" hidden="1" customHeight="1" thickTop="1" thickBot="1" x14ac:dyDescent="0.25">
      <c r="B11" s="113" t="str">
        <f>IF('Bibliothèques des Enquêtes'!A6="","",'Bibliothèques des Enquêtes'!A6)</f>
        <v>Bilan pédagogique et financier SCALES</v>
      </c>
      <c r="C11" s="86" t="str">
        <f>IFERROR(INDEX('Bibliothèques des Enquêtes'!$H$2:$H$1048576,MATCH('Planificateur des Enquêtes'!B11,'Bibliothèques des Enquêtes'!$A$2:$A$1048576,0),1),"")</f>
        <v>SCALES</v>
      </c>
      <c r="D11" s="86" t="str">
        <f>IFERROR(INDEX('Bibliothèques des Enquêtes'!#REF!,MATCH('Planificateur des Enquêtes'!B11,'Bibliothèques des Enquêtes'!$A$2:$A$1048576,0),1),"")</f>
        <v/>
      </c>
      <c r="E11" s="165">
        <f>IFERROR(INDEX('Bibliothèques des Enquêtes'!$D$2:$D$1048576,MATCH('Planificateur des Enquêtes'!B11,'Bibliothèques des Enquêtes'!$A$2:$A$1048576,0),1),"")</f>
        <v>44229</v>
      </c>
      <c r="F11" s="165">
        <f>IFERROR(INDEX('Bibliothèques des Enquêtes'!$E$2:$E$1048576,MATCH('Planificateur des Enquêtes'!B11,'Bibliothèques des Enquêtes'!$A$2:$A$1048576,0),1),"")</f>
        <v>44302</v>
      </c>
      <c r="G11" s="86" t="str">
        <f>IFERROR(INDEX('Bibliothèques des Enquêtes'!#REF!,MATCH('Planificateur des Enquêtes'!B11,'Bibliothèques des Enquêtes'!$A$2:$A$1048576,0),1),"")</f>
        <v/>
      </c>
      <c r="H11" s="86" t="str">
        <f>IFERROR(INDEX('Bibliothèques des Enquêtes'!$I$2:$I$1048576,MATCH('Planificateur des Enquêtes'!B11,'Bibliothèques des Enquêtes'!$A$2:$A$1048576,0),1),"")</f>
        <v>Ministère de l'enseignement supérieur, de la recherche et de l'innovation / DIRECCTE</v>
      </c>
      <c r="I11" s="94" t="str">
        <f>IFERROR(INDEX('Bibliothèques des Enquêtes'!$J$2:$J$1048576,MATCH('Planificateur des Enquêtes'!B11,'Bibliothèques des Enquêtes'!$A$2:$A$1048576,0),1),"")</f>
        <v>Fournir la fiche sur les étudiants en CP (Excel BPF - partie DRE)
Fournir la liste des étudiants en CP (Modèle liste étudiants CP)
Fournir la fiche sur le corps enseignants (Excel PDF - partie RH)
Fournir la fiche partie compta (Excel BPF - partie compta)
Analyse et synthèse des données préalablement fournies
Validation</v>
      </c>
      <c r="AO11" s="6"/>
      <c r="AP11" s="10"/>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95"/>
      <c r="DM11" s="95"/>
      <c r="DN11" s="95"/>
      <c r="DO11" s="95"/>
      <c r="DP11" s="95"/>
      <c r="DQ11" s="95"/>
      <c r="DR11" s="95"/>
      <c r="DS11" s="95"/>
      <c r="DT11" s="95"/>
      <c r="DU11" s="95"/>
      <c r="DV11" s="95"/>
      <c r="DW11" s="95"/>
      <c r="DX11" s="95"/>
      <c r="DY11" s="89"/>
      <c r="EC11" s="6"/>
      <c r="ED11" s="6"/>
      <c r="EE11" s="6"/>
      <c r="EF11" s="6"/>
      <c r="EG11" s="6"/>
      <c r="EH11" s="6"/>
      <c r="EI11" s="6"/>
      <c r="EJ11" s="6"/>
      <c r="EK11" s="6"/>
      <c r="EL11" s="6"/>
      <c r="EM11" s="6"/>
      <c r="EN11" s="6"/>
      <c r="EO11" s="6"/>
      <c r="EP11" s="6"/>
      <c r="EQ11" s="6"/>
      <c r="ER11" s="6"/>
      <c r="ES11" s="6"/>
      <c r="ET11" s="6"/>
      <c r="EU11" s="6"/>
      <c r="EV11" s="6"/>
      <c r="FH11" s="6"/>
      <c r="FI11" s="6"/>
      <c r="FJ11" s="6"/>
      <c r="FK11" s="6"/>
      <c r="FL11" s="6"/>
      <c r="FM11" s="6"/>
      <c r="FN11" s="6"/>
      <c r="FO11" s="6"/>
      <c r="FP11" s="6"/>
      <c r="FQ11" s="6"/>
      <c r="FR11" s="6"/>
      <c r="FS11" s="6"/>
      <c r="FT11" s="6"/>
      <c r="FU11" s="6"/>
      <c r="FV11" s="6"/>
      <c r="FW11" s="6"/>
      <c r="FX11" s="6"/>
      <c r="FY11" s="6"/>
      <c r="FZ11" s="6"/>
      <c r="GA11" s="6"/>
      <c r="GM11" s="6"/>
      <c r="GN11" s="6"/>
      <c r="GO11" s="6"/>
      <c r="GP11" s="6"/>
      <c r="GQ11" s="6"/>
      <c r="GR11" s="6"/>
      <c r="GS11" s="6"/>
      <c r="GT11" s="6"/>
      <c r="GU11" s="6"/>
      <c r="GV11" s="6"/>
      <c r="GW11" s="6"/>
      <c r="GX11" s="6"/>
      <c r="GY11" s="6"/>
      <c r="GZ11" s="6"/>
      <c r="HA11" s="6"/>
      <c r="HB11" s="6"/>
      <c r="HC11" s="6"/>
      <c r="HD11" s="6"/>
      <c r="HE11" s="6"/>
      <c r="HF11" s="6"/>
      <c r="HR11" s="6"/>
      <c r="HS11" s="6"/>
      <c r="HT11" s="6"/>
      <c r="HU11" s="6"/>
      <c r="HV11" s="6"/>
      <c r="HW11" s="6"/>
      <c r="HX11" s="6"/>
      <c r="HY11" s="6"/>
      <c r="HZ11" s="6"/>
      <c r="IA11" s="6"/>
      <c r="IB11" s="6"/>
      <c r="IC11" s="6"/>
      <c r="ID11" s="6"/>
      <c r="IE11" s="6"/>
      <c r="IF11" s="6"/>
      <c r="IG11" s="6"/>
      <c r="IH11" s="6"/>
      <c r="II11" s="6"/>
      <c r="IJ11" s="6"/>
      <c r="IK11" s="6"/>
      <c r="IW11" s="6"/>
      <c r="IX11" s="6"/>
      <c r="IY11" s="6"/>
      <c r="IZ11" s="6"/>
      <c r="JA11" s="6"/>
      <c r="JB11" s="6"/>
      <c r="JC11" s="6"/>
      <c r="JD11" s="6"/>
      <c r="JE11" s="6"/>
      <c r="JF11" s="6"/>
      <c r="JG11" s="6"/>
      <c r="JH11" s="6"/>
      <c r="JI11" s="6"/>
      <c r="JJ11" s="6"/>
      <c r="JK11" s="6"/>
      <c r="JL11" s="6"/>
      <c r="JM11" s="6"/>
      <c r="JN11" s="6"/>
      <c r="JO11" s="6"/>
      <c r="JP11" s="6"/>
      <c r="KB11" s="6"/>
      <c r="KC11" s="6"/>
      <c r="KD11" s="6"/>
      <c r="KE11" s="6"/>
      <c r="KF11" s="6"/>
      <c r="KG11" s="6"/>
      <c r="KH11" s="6"/>
      <c r="KI11" s="6"/>
      <c r="KJ11" s="6"/>
      <c r="KK11" s="6"/>
      <c r="KL11" s="6"/>
      <c r="KM11" s="6"/>
      <c r="KN11" s="6"/>
      <c r="KO11" s="6"/>
      <c r="KP11" s="6"/>
      <c r="KQ11" s="6"/>
      <c r="KR11" s="6"/>
      <c r="KS11" s="6"/>
      <c r="KT11" s="6"/>
      <c r="KU11" s="6"/>
      <c r="LG11" s="6"/>
      <c r="LH11" s="6"/>
      <c r="LI11" s="6"/>
      <c r="LJ11" s="6"/>
      <c r="LK11" s="6"/>
      <c r="LL11" s="6"/>
      <c r="LM11" s="6"/>
      <c r="LN11" s="6"/>
      <c r="LO11" s="6"/>
      <c r="LP11" s="6"/>
      <c r="LQ11" s="6"/>
      <c r="LR11" s="6"/>
      <c r="LS11" s="6"/>
      <c r="LT11" s="6"/>
      <c r="LU11" s="6"/>
      <c r="LV11" s="6"/>
      <c r="LW11" s="6"/>
      <c r="LX11" s="6"/>
      <c r="LY11" s="6"/>
      <c r="LZ11" s="6"/>
      <c r="ML11" s="6"/>
      <c r="MM11" s="6"/>
      <c r="MN11" s="6"/>
      <c r="MO11" s="6"/>
      <c r="MP11" s="6"/>
      <c r="MQ11" s="6"/>
      <c r="MR11" s="6"/>
      <c r="MS11" s="6"/>
      <c r="MT11" s="6"/>
      <c r="MU11" s="6"/>
      <c r="MV11" s="6"/>
      <c r="MW11" s="6"/>
      <c r="MX11" s="6"/>
      <c r="MY11" s="6"/>
      <c r="MZ11" s="6"/>
      <c r="NA11" s="6"/>
      <c r="NB11" s="6"/>
      <c r="NC11" s="6"/>
      <c r="ND11" s="6"/>
      <c r="NE11" s="6"/>
    </row>
    <row r="12" spans="2:374" ht="42" hidden="1" customHeight="1" thickTop="1" thickBot="1" x14ac:dyDescent="0.25">
      <c r="B12" s="113" t="str">
        <f>IF('Bibliothèques des Enquêtes'!A7="","",'Bibliothèques des Enquêtes'!A7)</f>
        <v>Enquêtes d'insertion SCALES</v>
      </c>
      <c r="C12" s="86" t="str">
        <f>IFERROR(INDEX('Bibliothèques des Enquêtes'!$H$2:$H$1048576,MATCH('Planificateur des Enquêtes'!B12,'Bibliothèques des Enquêtes'!$A$2:$A$1048576,0),1),"")</f>
        <v>SCALES</v>
      </c>
      <c r="D12" s="86" t="str">
        <f>IFERROR(INDEX('Bibliothèques des Enquêtes'!#REF!,MATCH('Planificateur des Enquêtes'!B12,'Bibliothèques des Enquêtes'!$A$2:$A$1048576,0),1),"")</f>
        <v/>
      </c>
      <c r="E12" s="165">
        <f>IFERROR(INDEX('Bibliothèques des Enquêtes'!$D$2:$D$1048576,MATCH('Planificateur des Enquêtes'!B12,'Bibliothèques des Enquêtes'!$A$2:$A$1048576,0),1),"")</f>
        <v>44229</v>
      </c>
      <c r="F12" s="165">
        <f>IFERROR(INDEX('Bibliothèques des Enquêtes'!$E$2:$E$1048576,MATCH('Planificateur des Enquêtes'!B12,'Bibliothèques des Enquêtes'!$A$2:$A$1048576,0),1),"")</f>
        <v>44270</v>
      </c>
      <c r="G12" s="86" t="str">
        <f>IFERROR(INDEX('Bibliothèques des Enquêtes'!#REF!,MATCH('Planificateur des Enquêtes'!B12,'Bibliothèques des Enquêtes'!$A$2:$A$1048576,0),1),"")</f>
        <v/>
      </c>
      <c r="H12" s="86" t="str">
        <f>IFERROR(INDEX('Bibliothèques des Enquêtes'!$I$2:$I$1048576,MATCH('Planificateur des Enquêtes'!B12,'Bibliothèques des Enquêtes'!$A$2:$A$1048576,0),1),"")</f>
        <v>SCALES - équipe pédagogique et Mme.Benhamou pour obtention des titres</v>
      </c>
      <c r="I12" s="94" t="str">
        <f>IFERROR(INDEX('Bibliothèques des Enquêtes'!$J$2:$J$1048576,MATCH('Planificateur des Enquêtes'!B12,'Bibliothèques des Enquêtes'!$A$2:$A$1048576,0),1),"")</f>
        <v>Créer un questionnaire inspiré de celui de Formative, valider auprés de Mme.Croze ou Mme,Benhamou, Valider le mail d'envoi et de relance avec Mme,Benhamou, Valider la liste d'envoi auprés de Mme.Benhamou ou Mme.Bejar.</v>
      </c>
      <c r="AI12" s="9"/>
      <c r="AJ12" s="9"/>
      <c r="AK12" s="9"/>
      <c r="AL12" s="9"/>
      <c r="AM12" s="9"/>
      <c r="AN12" s="9"/>
      <c r="AO12" s="9"/>
      <c r="AP12" s="10"/>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95"/>
      <c r="CG12" s="95"/>
      <c r="CH12" s="95"/>
      <c r="CI12" s="95"/>
      <c r="CJ12" s="95"/>
      <c r="CK12" s="95"/>
      <c r="CL12" s="95"/>
      <c r="CM12" s="95"/>
      <c r="CN12" s="95"/>
      <c r="CO12" s="95"/>
      <c r="CP12" s="95"/>
      <c r="CQ12" s="95"/>
      <c r="CR12" s="95"/>
      <c r="CS12" s="95"/>
      <c r="CT12" s="95"/>
      <c r="CU12" s="89"/>
      <c r="CX12" s="6"/>
      <c r="CY12" s="6"/>
      <c r="CZ12" s="6"/>
      <c r="DA12" s="6"/>
      <c r="DB12" s="6"/>
      <c r="DC12" s="6"/>
      <c r="DD12" s="6"/>
      <c r="DE12" s="6"/>
      <c r="DF12" s="6"/>
      <c r="DG12" s="6"/>
      <c r="DH12" s="6"/>
      <c r="DI12" s="6"/>
      <c r="DJ12" s="6"/>
      <c r="DK12" s="6"/>
      <c r="DL12" s="6"/>
      <c r="DM12" s="6"/>
      <c r="DN12" s="6"/>
      <c r="DO12" s="6"/>
      <c r="DP12" s="6"/>
      <c r="DQ12" s="6"/>
      <c r="EC12" s="6"/>
      <c r="ED12" s="6"/>
      <c r="EE12" s="6"/>
      <c r="EF12" s="6"/>
      <c r="EG12" s="6"/>
      <c r="EH12" s="6"/>
      <c r="EI12" s="6"/>
      <c r="EJ12" s="6"/>
      <c r="EK12" s="6"/>
      <c r="EL12" s="6"/>
      <c r="EM12" s="6"/>
      <c r="EN12" s="6"/>
      <c r="EO12" s="6"/>
      <c r="EP12" s="6"/>
      <c r="EQ12" s="6"/>
      <c r="ER12" s="6"/>
      <c r="ES12" s="6"/>
      <c r="ET12" s="6"/>
      <c r="EU12" s="6"/>
      <c r="EV12" s="6"/>
      <c r="FH12" s="6"/>
      <c r="FI12" s="6"/>
      <c r="FJ12" s="6"/>
      <c r="FK12" s="6"/>
      <c r="FL12" s="6"/>
      <c r="FM12" s="6"/>
      <c r="FN12" s="6"/>
      <c r="FO12" s="6"/>
      <c r="FP12" s="6"/>
      <c r="FQ12" s="6"/>
      <c r="FR12" s="6"/>
      <c r="FS12" s="6"/>
      <c r="FT12" s="6"/>
      <c r="FU12" s="6"/>
      <c r="FV12" s="6"/>
      <c r="FW12" s="6"/>
      <c r="FX12" s="6"/>
      <c r="FY12" s="6"/>
      <c r="FZ12" s="6"/>
      <c r="GA12" s="6"/>
      <c r="GM12" s="6"/>
      <c r="GN12" s="6"/>
      <c r="GO12" s="6"/>
      <c r="GP12" s="6"/>
      <c r="GQ12" s="6"/>
      <c r="GR12" s="6"/>
      <c r="GS12" s="6"/>
      <c r="GT12" s="6"/>
      <c r="GU12" s="6"/>
      <c r="GV12" s="6"/>
      <c r="GW12" s="6"/>
      <c r="GX12" s="6"/>
      <c r="GY12" s="6"/>
      <c r="GZ12" s="6"/>
      <c r="HA12" s="6"/>
      <c r="HB12" s="6"/>
      <c r="HC12" s="6"/>
      <c r="HD12" s="6"/>
      <c r="HE12" s="6"/>
      <c r="HF12" s="6"/>
      <c r="HR12" s="6"/>
      <c r="HS12" s="6"/>
      <c r="HT12" s="6"/>
      <c r="HU12" s="6"/>
      <c r="HV12" s="6"/>
      <c r="HW12" s="6"/>
      <c r="HX12" s="6"/>
      <c r="HY12" s="6"/>
      <c r="HZ12" s="6"/>
      <c r="IA12" s="6"/>
      <c r="IB12" s="6"/>
      <c r="IC12" s="6"/>
      <c r="ID12" s="6"/>
      <c r="IE12" s="6"/>
      <c r="IF12" s="6"/>
      <c r="IG12" s="6"/>
      <c r="IH12" s="6"/>
      <c r="II12" s="6"/>
      <c r="IJ12" s="6"/>
      <c r="IK12" s="6"/>
      <c r="IW12" s="6"/>
      <c r="IX12" s="6"/>
      <c r="IY12" s="6"/>
      <c r="IZ12" s="6"/>
      <c r="JA12" s="6"/>
      <c r="JB12" s="6"/>
      <c r="JC12" s="6"/>
      <c r="JD12" s="6"/>
      <c r="JE12" s="6"/>
      <c r="JF12" s="6"/>
      <c r="JG12" s="6"/>
      <c r="JH12" s="6"/>
      <c r="JI12" s="6"/>
      <c r="JJ12" s="6"/>
      <c r="JK12" s="6"/>
      <c r="JL12" s="6"/>
      <c r="JM12" s="6"/>
      <c r="JN12" s="6"/>
      <c r="JO12" s="6"/>
      <c r="JP12" s="6"/>
      <c r="KB12" s="6"/>
      <c r="KC12" s="6"/>
      <c r="KD12" s="6"/>
      <c r="KE12" s="6"/>
      <c r="KF12" s="6"/>
      <c r="KG12" s="6"/>
      <c r="KH12" s="6"/>
      <c r="KI12" s="6"/>
      <c r="KJ12" s="6"/>
      <c r="KK12" s="6"/>
      <c r="KL12" s="6"/>
      <c r="KM12" s="6"/>
      <c r="KN12" s="6"/>
      <c r="KO12" s="6"/>
      <c r="KP12" s="6"/>
      <c r="KQ12" s="6"/>
      <c r="KR12" s="6"/>
      <c r="KS12" s="6"/>
      <c r="KT12" s="6"/>
      <c r="KU12" s="6"/>
      <c r="LG12" s="6"/>
      <c r="LH12" s="6"/>
      <c r="LI12" s="6"/>
      <c r="LJ12" s="6"/>
      <c r="LK12" s="6"/>
      <c r="LL12" s="6"/>
      <c r="LM12" s="6"/>
      <c r="LN12" s="6"/>
      <c r="LO12" s="6"/>
      <c r="LP12" s="6"/>
      <c r="LQ12" s="6"/>
      <c r="LR12" s="6"/>
      <c r="LS12" s="6"/>
      <c r="LT12" s="6"/>
      <c r="LU12" s="6"/>
      <c r="LV12" s="6"/>
      <c r="LW12" s="6"/>
      <c r="LX12" s="6"/>
      <c r="LY12" s="6"/>
      <c r="LZ12" s="6"/>
      <c r="ML12" s="6"/>
      <c r="MM12" s="6"/>
      <c r="MN12" s="6"/>
      <c r="MO12" s="6"/>
      <c r="MP12" s="6"/>
      <c r="MQ12" s="6"/>
      <c r="MR12" s="6"/>
      <c r="MS12" s="6"/>
      <c r="MT12" s="6"/>
      <c r="MU12" s="6"/>
      <c r="MV12" s="6"/>
      <c r="MW12" s="6"/>
      <c r="MX12" s="6"/>
      <c r="MY12" s="6"/>
      <c r="MZ12" s="6"/>
      <c r="NA12" s="6"/>
      <c r="NB12" s="6"/>
      <c r="NC12" s="6"/>
      <c r="ND12" s="6"/>
      <c r="NE12" s="6"/>
    </row>
    <row r="13" spans="2:374" ht="42" hidden="1" customHeight="1" thickTop="1" thickBot="1" x14ac:dyDescent="0.25">
      <c r="B13" s="113" t="str">
        <f>IF('Bibliothèques des Enquêtes'!A8="","",'Bibliothèques des Enquêtes'!A8)</f>
        <v>Enquêtes R&amp;D ( CED )</v>
      </c>
      <c r="C13" s="86" t="str">
        <f>IFERROR(INDEX('Bibliothèques des Enquêtes'!$H$2:$H$1048576,MATCH('Planificateur des Enquêtes'!B13,'Bibliothèques des Enquêtes'!$A$2:$A$1048576,0),1),"")</f>
        <v>CED &amp; SMS</v>
      </c>
      <c r="D13" s="86" t="str">
        <f>IFERROR(INDEX('Bibliothèques des Enquêtes'!#REF!,MATCH('Planificateur des Enquêtes'!B13,'Bibliothèques des Enquêtes'!$A$2:$A$1048576,0),1),"")</f>
        <v/>
      </c>
      <c r="E13" s="165">
        <f>IFERROR(INDEX('Bibliothèques des Enquêtes'!$D$2:$D$1048576,MATCH('Planificateur des Enquêtes'!B13,'Bibliothèques des Enquêtes'!$A$2:$A$1048576,0),1),"")</f>
        <v>44239</v>
      </c>
      <c r="F13" s="165">
        <f>IFERROR(INDEX('Bibliothèques des Enquêtes'!$E$2:$E$1048576,MATCH('Planificateur des Enquêtes'!B13,'Bibliothèques des Enquêtes'!$A$2:$A$1048576,0),1),"")</f>
        <v>44265</v>
      </c>
      <c r="G13" s="86" t="str">
        <f>IFERROR(INDEX('Bibliothèques des Enquêtes'!#REF!,MATCH('Planificateur des Enquêtes'!B13,'Bibliothèques des Enquêtes'!$A$2:$A$1048576,0),1),"")</f>
        <v/>
      </c>
      <c r="H13" s="86" t="str">
        <f>IFERROR(INDEX('Bibliothèques des Enquêtes'!$I$2:$I$1048576,MATCH('Planificateur des Enquêtes'!B13,'Bibliothèques des Enquêtes'!$A$2:$A$1048576,0),1),"")</f>
        <v>Ministère de l'enseignement supérieur, de la recherche et de l'innovation</v>
      </c>
      <c r="I13" s="94" t="str">
        <f>IFERROR(INDEX('Bibliothèques des Enquêtes'!$J$2:$J$1048576,MATCH('Planificateur des Enquêtes'!B13,'Bibliothèques des Enquêtes'!$A$2:$A$1048576,0),1),"")</f>
        <v>Remplir le formulaire avec les données des documents fournis par M.Fournier traitant des effectifs et des couts liés à la R&amp;D; Documents : Elements de valorisation et CIC</v>
      </c>
      <c r="AO13" s="6"/>
      <c r="AP13" s="6"/>
      <c r="AQ13" s="6"/>
      <c r="AR13" s="6"/>
      <c r="AS13" s="6"/>
      <c r="AT13" s="6"/>
      <c r="AU13" s="6"/>
      <c r="AV13" s="6"/>
      <c r="AW13" s="6"/>
      <c r="AX13" s="6"/>
      <c r="AY13" s="6"/>
      <c r="AZ13" s="10"/>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96"/>
      <c r="CA13" s="95"/>
      <c r="CB13" s="89"/>
      <c r="CC13" s="6"/>
      <c r="CD13" s="6"/>
      <c r="CE13" s="6"/>
      <c r="CF13" s="6"/>
      <c r="CG13" s="6"/>
      <c r="CH13" s="6"/>
      <c r="CI13" s="6"/>
      <c r="CJ13" s="6"/>
      <c r="CK13" s="6"/>
      <c r="CL13" s="6"/>
      <c r="CX13" s="6"/>
      <c r="CY13" s="6"/>
      <c r="CZ13" s="6"/>
      <c r="DA13" s="6"/>
      <c r="DB13" s="6"/>
      <c r="DC13" s="6"/>
      <c r="DD13" s="6"/>
      <c r="DE13" s="6"/>
      <c r="DF13" s="6"/>
      <c r="DG13" s="6"/>
      <c r="DH13" s="6"/>
      <c r="DI13" s="6"/>
      <c r="DJ13" s="6"/>
      <c r="DK13" s="6"/>
      <c r="DL13" s="6"/>
      <c r="DM13" s="6"/>
      <c r="DN13" s="6"/>
      <c r="DO13" s="6"/>
      <c r="DP13" s="6"/>
      <c r="DQ13" s="6"/>
      <c r="EC13" s="6"/>
      <c r="ED13" s="6"/>
      <c r="EE13" s="6"/>
      <c r="EF13" s="6"/>
      <c r="EG13" s="6"/>
      <c r="EH13" s="6"/>
      <c r="EI13" s="6"/>
      <c r="EJ13" s="6"/>
      <c r="EK13" s="6"/>
      <c r="EL13" s="6"/>
      <c r="EM13" s="6"/>
      <c r="EN13" s="6"/>
      <c r="EO13" s="6"/>
      <c r="EP13" s="6"/>
      <c r="EQ13" s="6"/>
      <c r="ER13" s="6"/>
      <c r="ES13" s="6"/>
      <c r="ET13" s="6"/>
      <c r="EU13" s="6"/>
      <c r="EV13" s="6"/>
      <c r="FH13" s="6"/>
      <c r="FI13" s="6"/>
      <c r="FJ13" s="6"/>
      <c r="FK13" s="6"/>
      <c r="FL13" s="6"/>
      <c r="FM13" s="6"/>
      <c r="FN13" s="6"/>
      <c r="FO13" s="6"/>
      <c r="FP13" s="6"/>
      <c r="FQ13" s="6"/>
      <c r="FR13" s="6"/>
      <c r="FS13" s="6"/>
      <c r="FT13" s="6"/>
      <c r="FU13" s="6"/>
      <c r="FV13" s="6"/>
      <c r="FW13" s="6"/>
      <c r="FX13" s="6"/>
      <c r="FY13" s="6"/>
      <c r="FZ13" s="6"/>
      <c r="GA13" s="6"/>
      <c r="GM13" s="6"/>
      <c r="GN13" s="6"/>
      <c r="GO13" s="6"/>
      <c r="GP13" s="6"/>
      <c r="GQ13" s="6"/>
      <c r="GR13" s="6"/>
      <c r="GS13" s="6"/>
      <c r="GT13" s="6"/>
      <c r="GU13" s="6"/>
      <c r="GV13" s="6"/>
      <c r="GW13" s="6"/>
      <c r="GX13" s="6"/>
      <c r="GY13" s="6"/>
      <c r="GZ13" s="6"/>
      <c r="HA13" s="6"/>
      <c r="HB13" s="6"/>
      <c r="HC13" s="6"/>
      <c r="HD13" s="6"/>
      <c r="HE13" s="6"/>
      <c r="HF13" s="6"/>
      <c r="HR13" s="6"/>
      <c r="HS13" s="6"/>
      <c r="HT13" s="6"/>
      <c r="HU13" s="6"/>
      <c r="HV13" s="6"/>
      <c r="HW13" s="6"/>
      <c r="HX13" s="6"/>
      <c r="HY13" s="6"/>
      <c r="HZ13" s="6"/>
      <c r="IA13" s="6"/>
      <c r="IB13" s="6"/>
      <c r="IC13" s="6"/>
      <c r="ID13" s="6"/>
      <c r="IE13" s="6"/>
      <c r="IF13" s="6"/>
      <c r="IG13" s="6"/>
      <c r="IH13" s="6"/>
      <c r="II13" s="6"/>
      <c r="IJ13" s="6"/>
      <c r="IK13" s="6"/>
      <c r="IW13" s="6"/>
      <c r="IX13" s="6"/>
      <c r="IY13" s="6"/>
      <c r="IZ13" s="6"/>
      <c r="JA13" s="6"/>
      <c r="JB13" s="6"/>
      <c r="JC13" s="6"/>
      <c r="JD13" s="6"/>
      <c r="JE13" s="6"/>
      <c r="JF13" s="6"/>
      <c r="JG13" s="6"/>
      <c r="JH13" s="6"/>
      <c r="JI13" s="6"/>
      <c r="JJ13" s="6"/>
      <c r="JK13" s="6"/>
      <c r="JL13" s="6"/>
      <c r="JM13" s="6"/>
      <c r="JN13" s="6"/>
      <c r="JO13" s="6"/>
      <c r="JP13" s="6"/>
      <c r="KB13" s="6"/>
      <c r="KC13" s="6"/>
      <c r="KD13" s="6"/>
      <c r="KE13" s="6"/>
      <c r="KF13" s="6"/>
      <c r="KG13" s="6"/>
      <c r="KH13" s="6"/>
      <c r="KI13" s="6"/>
      <c r="KJ13" s="6"/>
      <c r="KK13" s="6"/>
      <c r="KL13" s="6"/>
      <c r="KM13" s="6"/>
      <c r="KN13" s="6"/>
      <c r="KO13" s="6"/>
      <c r="KP13" s="6"/>
      <c r="KQ13" s="6"/>
      <c r="KR13" s="6"/>
      <c r="KS13" s="6"/>
      <c r="KT13" s="6"/>
      <c r="KU13" s="6"/>
      <c r="LG13" s="6"/>
      <c r="LH13" s="6"/>
      <c r="LI13" s="6"/>
      <c r="LJ13" s="6"/>
      <c r="LK13" s="6"/>
      <c r="LL13" s="6"/>
      <c r="LM13" s="6"/>
      <c r="LN13" s="6"/>
      <c r="LO13" s="6"/>
      <c r="LP13" s="6"/>
      <c r="LQ13" s="6"/>
      <c r="LR13" s="6"/>
      <c r="LS13" s="6"/>
      <c r="LT13" s="6"/>
      <c r="LU13" s="6"/>
      <c r="LV13" s="6"/>
      <c r="LW13" s="6"/>
      <c r="LX13" s="6"/>
      <c r="LY13" s="6"/>
      <c r="LZ13" s="6"/>
      <c r="ML13" s="6"/>
      <c r="MM13" s="6"/>
      <c r="MN13" s="6"/>
      <c r="MO13" s="6"/>
      <c r="MP13" s="6"/>
      <c r="MQ13" s="6"/>
      <c r="MR13" s="6"/>
      <c r="MS13" s="6"/>
      <c r="MT13" s="6"/>
      <c r="MU13" s="6"/>
      <c r="MV13" s="6"/>
      <c r="MW13" s="6"/>
      <c r="MX13" s="6"/>
      <c r="MY13" s="6"/>
      <c r="MZ13" s="6"/>
      <c r="NA13" s="6"/>
      <c r="NB13" s="6"/>
      <c r="NC13" s="6"/>
      <c r="ND13" s="6"/>
      <c r="NE13" s="6"/>
    </row>
    <row r="14" spans="2:374" ht="42" hidden="1" customHeight="1" thickTop="1" thickBot="1" x14ac:dyDescent="0.25">
      <c r="B14" s="113" t="str">
        <f>IF('Bibliothèques des Enquêtes'!A9="","",'Bibliothèques des Enquêtes'!A9)</f>
        <v>Sise Diplomés SAT 2</v>
      </c>
      <c r="C14" s="86" t="str">
        <f>IFERROR(INDEX('Bibliothèques des Enquêtes'!$H$2:$H$1048576,MATCH('Planificateur des Enquêtes'!B14,'Bibliothèques des Enquêtes'!$A$2:$A$1048576,0),1),"")</f>
        <v>CED &amp; SMS &amp; LDS</v>
      </c>
      <c r="D14" s="86" t="str">
        <f>IFERROR(INDEX('Bibliothèques des Enquêtes'!#REF!,MATCH('Planificateur des Enquêtes'!B14,'Bibliothèques des Enquêtes'!$A$2:$A$1048576,0),1),"")</f>
        <v/>
      </c>
      <c r="E14" s="165">
        <f>IFERROR(INDEX('Bibliothèques des Enquêtes'!$D$2:$D$1048576,MATCH('Planificateur des Enquêtes'!B14,'Bibliothèques des Enquêtes'!$A$2:$A$1048576,0),1),"")</f>
        <v>44287</v>
      </c>
      <c r="F14" s="165">
        <f>IFERROR(INDEX('Bibliothèques des Enquêtes'!$E$2:$E$1048576,MATCH('Planificateur des Enquêtes'!B14,'Bibliothèques des Enquêtes'!$A$2:$A$1048576,0),1),"")</f>
        <v>44362</v>
      </c>
      <c r="G14" s="86" t="str">
        <f>IFERROR(INDEX('Bibliothèques des Enquêtes'!#REF!,MATCH('Planificateur des Enquêtes'!B14,'Bibliothèques des Enquêtes'!$A$2:$A$1048576,0),1),"")</f>
        <v/>
      </c>
      <c r="H14" s="86" t="str">
        <f>IFERROR(INDEX('Bibliothèques des Enquêtes'!$I$2:$I$1048576,MATCH('Planificateur des Enquêtes'!B14,'Bibliothèques des Enquêtes'!$A$2:$A$1048576,0),1),"")</f>
        <v>Ministère de l'enseignement supérieur, de la recherche et de l'innovation</v>
      </c>
      <c r="I14" s="94" t="str">
        <f>IFERROR(INDEX('Bibliothèques des Enquêtes'!$J$2:$J$1048576,MATCH('Planificateur des Enquêtes'!B14,'Bibliothèques des Enquêtes'!$A$2:$A$1048576,0),1),"")</f>
        <v>Voir avec Mme.Berthier l'aide à apporter</v>
      </c>
      <c r="AO14" s="6"/>
      <c r="AP14" s="6"/>
      <c r="AQ14" s="6"/>
      <c r="AR14" s="6"/>
      <c r="AS14" s="6"/>
      <c r="AT14" s="6"/>
      <c r="AU14" s="6"/>
      <c r="AV14" s="6"/>
      <c r="AW14" s="6"/>
      <c r="AX14" s="6"/>
      <c r="AY14" s="6"/>
      <c r="AZ14" s="6"/>
      <c r="BA14" s="6"/>
      <c r="BB14" s="6"/>
      <c r="BC14" s="6"/>
      <c r="BD14" s="6"/>
      <c r="BE14" s="6"/>
      <c r="BF14" s="6"/>
      <c r="BG14" s="6"/>
      <c r="BH14" s="6"/>
      <c r="BS14" s="6"/>
      <c r="BT14" s="6"/>
      <c r="BU14" s="6"/>
      <c r="BV14" s="6"/>
      <c r="BW14" s="6"/>
      <c r="BX14" s="6"/>
      <c r="BY14" s="6"/>
      <c r="BZ14" s="6"/>
      <c r="CA14" s="6"/>
      <c r="CB14" s="6"/>
      <c r="CC14" s="6"/>
      <c r="CD14" s="6"/>
      <c r="CE14" s="6"/>
      <c r="CF14" s="6"/>
      <c r="CG14" s="6"/>
      <c r="CH14" s="6"/>
      <c r="CI14" s="6"/>
      <c r="CJ14" s="6"/>
      <c r="CK14" s="6"/>
      <c r="CL14" s="6"/>
      <c r="CV14" s="10"/>
      <c r="CW14" s="8"/>
      <c r="CX14" s="8"/>
      <c r="CY14" s="8"/>
      <c r="CZ14" s="8"/>
      <c r="DA14" s="8"/>
      <c r="DB14" s="8"/>
      <c r="DC14" s="8"/>
      <c r="DD14" s="8"/>
      <c r="DE14" s="8"/>
      <c r="DF14" s="8"/>
      <c r="DG14" s="8"/>
      <c r="DH14" s="8"/>
      <c r="DI14" s="8"/>
      <c r="DJ14" s="8"/>
      <c r="DK14" s="8"/>
      <c r="DL14" s="8"/>
      <c r="DM14" s="8"/>
      <c r="DN14" s="8"/>
      <c r="DO14" s="8"/>
      <c r="DP14" s="8"/>
      <c r="DQ14" s="8"/>
      <c r="DR14" s="8"/>
      <c r="DS14" s="8"/>
      <c r="DT14" s="8"/>
      <c r="DU14" s="8"/>
      <c r="DV14" s="8"/>
      <c r="DW14" s="8"/>
      <c r="DX14" s="8"/>
      <c r="DY14" s="8"/>
      <c r="DZ14" s="8"/>
      <c r="EA14" s="8"/>
      <c r="EB14" s="8"/>
      <c r="EC14" s="8"/>
      <c r="ED14" s="8"/>
      <c r="EE14" s="8"/>
      <c r="EF14" s="8"/>
      <c r="EG14" s="8"/>
      <c r="EH14" s="8"/>
      <c r="EI14" s="8"/>
      <c r="EJ14" s="8"/>
      <c r="EK14" s="8"/>
      <c r="EL14" s="8"/>
      <c r="EM14" s="8"/>
      <c r="EN14" s="8"/>
      <c r="EO14" s="8"/>
      <c r="EP14" s="8"/>
      <c r="EQ14" s="8"/>
      <c r="ER14" s="8"/>
      <c r="ES14" s="8"/>
      <c r="ET14" s="8"/>
      <c r="EU14" s="8"/>
      <c r="EV14" s="8"/>
      <c r="EW14" s="8"/>
      <c r="EX14" s="8"/>
      <c r="EY14" s="8"/>
      <c r="EZ14" s="8"/>
      <c r="FA14" s="8"/>
      <c r="FB14" s="8"/>
      <c r="FC14" s="8"/>
      <c r="FD14" s="8"/>
      <c r="FE14" s="8"/>
      <c r="FF14" s="8"/>
      <c r="FG14" s="8"/>
      <c r="FH14" s="8"/>
      <c r="FI14" s="8"/>
      <c r="FJ14" s="8"/>
      <c r="FK14" s="8"/>
      <c r="FL14" s="8"/>
      <c r="FM14" s="8"/>
      <c r="FN14" s="8"/>
      <c r="FO14" s="8"/>
      <c r="FP14" s="8"/>
      <c r="FQ14" s="8"/>
      <c r="FR14" s="8"/>
      <c r="FS14" s="95"/>
      <c r="FT14" s="95"/>
      <c r="FU14" s="95"/>
      <c r="FV14" s="95"/>
      <c r="FW14" s="95"/>
      <c r="FX14" s="95"/>
      <c r="FY14" s="95"/>
      <c r="FZ14" s="95"/>
      <c r="GA14" s="95"/>
      <c r="GB14" s="95"/>
      <c r="GC14" s="95"/>
      <c r="GD14" s="95"/>
      <c r="GE14" s="95"/>
      <c r="GF14" s="95"/>
      <c r="GG14" s="95"/>
      <c r="GH14" s="89"/>
      <c r="GM14" s="6"/>
      <c r="GN14" s="6"/>
      <c r="GO14" s="6"/>
      <c r="GP14" s="6"/>
      <c r="GQ14" s="6"/>
      <c r="GR14" s="6"/>
      <c r="GS14" s="6"/>
      <c r="GT14" s="6"/>
      <c r="GU14" s="6"/>
      <c r="GV14" s="6"/>
      <c r="GW14" s="6"/>
      <c r="GX14" s="6"/>
      <c r="GY14" s="6"/>
      <c r="GZ14" s="6"/>
      <c r="HA14" s="6"/>
      <c r="HB14" s="6"/>
      <c r="HC14" s="6"/>
      <c r="HD14" s="6"/>
      <c r="HE14" s="6"/>
      <c r="HF14" s="6"/>
      <c r="HR14" s="6"/>
      <c r="HS14" s="6"/>
      <c r="HT14" s="6"/>
      <c r="HU14" s="6"/>
      <c r="HV14" s="6"/>
      <c r="HW14" s="6"/>
      <c r="HX14" s="6"/>
      <c r="HY14" s="6"/>
      <c r="HZ14" s="6"/>
      <c r="IA14" s="6"/>
      <c r="IB14" s="6"/>
      <c r="IC14" s="6"/>
      <c r="ID14" s="6"/>
      <c r="IE14" s="6"/>
      <c r="IF14" s="6"/>
      <c r="IG14" s="6"/>
      <c r="IH14" s="6"/>
      <c r="II14" s="6"/>
      <c r="IJ14" s="6"/>
      <c r="IK14" s="6"/>
      <c r="IW14" s="6"/>
      <c r="IX14" s="6"/>
      <c r="IY14" s="6"/>
      <c r="IZ14" s="6"/>
      <c r="JA14" s="6"/>
      <c r="JB14" s="6"/>
      <c r="JC14" s="6"/>
      <c r="JD14" s="6"/>
      <c r="JE14" s="6"/>
      <c r="JF14" s="6"/>
      <c r="JG14" s="6"/>
      <c r="JH14" s="6"/>
      <c r="JI14" s="6"/>
      <c r="JJ14" s="6"/>
      <c r="JK14" s="6"/>
      <c r="JL14" s="6"/>
      <c r="JM14" s="6"/>
      <c r="JN14" s="6"/>
      <c r="JO14" s="6"/>
      <c r="JP14" s="6"/>
      <c r="KB14" s="6"/>
      <c r="KC14" s="6"/>
      <c r="KD14" s="6"/>
      <c r="KE14" s="6"/>
      <c r="KF14" s="6"/>
      <c r="KG14" s="6"/>
      <c r="KH14" s="6"/>
      <c r="KI14" s="6"/>
      <c r="KJ14" s="6"/>
      <c r="KK14" s="6"/>
      <c r="KL14" s="6"/>
      <c r="KM14" s="6"/>
      <c r="KN14" s="6"/>
      <c r="KO14" s="6"/>
      <c r="KP14" s="6"/>
      <c r="KQ14" s="6"/>
      <c r="KR14" s="6"/>
      <c r="KS14" s="6"/>
      <c r="KT14" s="6"/>
      <c r="KU14" s="6"/>
      <c r="LG14" s="6"/>
      <c r="LH14" s="6"/>
      <c r="LI14" s="6"/>
      <c r="LJ14" s="6"/>
      <c r="LK14" s="6"/>
      <c r="LL14" s="6"/>
      <c r="LM14" s="6"/>
      <c r="LN14" s="6"/>
      <c r="LO14" s="6"/>
      <c r="LP14" s="6"/>
      <c r="LQ14" s="6"/>
      <c r="LR14" s="6"/>
      <c r="LS14" s="6"/>
      <c r="LT14" s="6"/>
      <c r="LU14" s="6"/>
      <c r="LV14" s="6"/>
      <c r="LW14" s="6"/>
      <c r="LX14" s="6"/>
      <c r="LY14" s="6"/>
      <c r="LZ14" s="6"/>
      <c r="ML14" s="6"/>
      <c r="MM14" s="6"/>
      <c r="MN14" s="6"/>
      <c r="MO14" s="6"/>
      <c r="MP14" s="6"/>
      <c r="MQ14" s="6"/>
      <c r="MR14" s="6"/>
      <c r="MS14" s="6"/>
      <c r="MT14" s="6"/>
      <c r="MU14" s="6"/>
      <c r="MV14" s="6"/>
      <c r="MW14" s="6"/>
      <c r="MX14" s="6"/>
      <c r="MY14" s="6"/>
      <c r="MZ14" s="6"/>
      <c r="NA14" s="6"/>
      <c r="NB14" s="6"/>
      <c r="NC14" s="6"/>
      <c r="ND14" s="6"/>
      <c r="NE14" s="6"/>
    </row>
    <row r="15" spans="2:374" ht="42" hidden="1" customHeight="1" thickTop="1" thickBot="1" x14ac:dyDescent="0.25">
      <c r="B15" s="113" t="str">
        <f>IF('Bibliothèques des Enquêtes'!A10="","",'Bibliothèques des Enquêtes'!A10)</f>
        <v>Sise Diplomés SAT 1</v>
      </c>
      <c r="C15" s="86" t="str">
        <f>IFERROR(INDEX('Bibliothèques des Enquêtes'!$H$2:$H$1048576,MATCH('Planificateur des Enquêtes'!B15,'Bibliothèques des Enquêtes'!$A$2:$A$1048576,0),1),"")</f>
        <v>SCALES &amp; EGE</v>
      </c>
      <c r="D15" s="86" t="str">
        <f>IFERROR(INDEX('Bibliothèques des Enquêtes'!#REF!,MATCH('Planificateur des Enquêtes'!B15,'Bibliothèques des Enquêtes'!$A$2:$A$1048576,0),1),"")</f>
        <v/>
      </c>
      <c r="E15" s="165">
        <f>IFERROR(INDEX('Bibliothèques des Enquêtes'!$D$2:$D$1048576,MATCH('Planificateur des Enquêtes'!B15,'Bibliothèques des Enquêtes'!$A$2:$A$1048576,0),1),"")</f>
        <v>44287</v>
      </c>
      <c r="F15" s="165">
        <f>IFERROR(INDEX('Bibliothèques des Enquêtes'!$E$2:$E$1048576,MATCH('Planificateur des Enquêtes'!B15,'Bibliothèques des Enquêtes'!$A$2:$A$1048576,0),1),"")</f>
        <v>44362</v>
      </c>
      <c r="G15" s="86" t="str">
        <f>IFERROR(INDEX('Bibliothèques des Enquêtes'!#REF!,MATCH('Planificateur des Enquêtes'!B15,'Bibliothèques des Enquêtes'!$A$2:$A$1048576,0),1),"")</f>
        <v/>
      </c>
      <c r="H15" s="86" t="str">
        <f>IFERROR(INDEX('Bibliothèques des Enquêtes'!$I$2:$I$1048576,MATCH('Planificateur des Enquêtes'!B15,'Bibliothèques des Enquêtes'!$A$2:$A$1048576,0),1),"")</f>
        <v>Ministère de l'enseignement supérieur, de la recherche et de l'innovation</v>
      </c>
      <c r="I15" s="94" t="str">
        <f>IFERROR(INDEX('Bibliothèques des Enquêtes'!$J$2:$J$1048576,MATCH('Planificateur des Enquêtes'!B15,'Bibliothèques des Enquêtes'!$A$2:$A$1048576,0),1),"")</f>
        <v>Voir avec Mme.Jopesh l'aide à apporter</v>
      </c>
      <c r="AO15" s="6"/>
      <c r="AP15" s="6"/>
      <c r="AQ15" s="6"/>
      <c r="AR15" s="6"/>
      <c r="AS15" s="6"/>
      <c r="AT15" s="6"/>
      <c r="AU15" s="6"/>
      <c r="AV15" s="6"/>
      <c r="AW15" s="6"/>
      <c r="AX15" s="6"/>
      <c r="AY15" s="6"/>
      <c r="AZ15" s="6"/>
      <c r="BA15" s="6"/>
      <c r="BB15" s="6"/>
      <c r="BC15" s="6"/>
      <c r="BD15" s="6"/>
      <c r="BE15" s="6"/>
      <c r="BF15" s="6"/>
      <c r="BG15" s="6"/>
      <c r="BH15" s="6"/>
      <c r="BS15" s="6"/>
      <c r="BT15" s="6"/>
      <c r="BU15" s="6"/>
      <c r="BV15" s="6"/>
      <c r="BW15" s="6"/>
      <c r="BX15" s="6"/>
      <c r="BY15" s="6"/>
      <c r="BZ15" s="6"/>
      <c r="CA15" s="6"/>
      <c r="CB15" s="6"/>
      <c r="CC15" s="6"/>
      <c r="CD15" s="6"/>
      <c r="CE15" s="6"/>
      <c r="CF15" s="6"/>
      <c r="CG15" s="6"/>
      <c r="CH15" s="6"/>
      <c r="CI15" s="6"/>
      <c r="CJ15" s="6"/>
      <c r="CK15" s="6"/>
      <c r="CL15" s="6"/>
      <c r="CV15" s="10"/>
      <c r="CW15" s="8"/>
      <c r="CX15" s="8"/>
      <c r="CY15" s="8"/>
      <c r="CZ15" s="8"/>
      <c r="DA15" s="8"/>
      <c r="DB15" s="8"/>
      <c r="DC15" s="8"/>
      <c r="DD15" s="8"/>
      <c r="DE15" s="8"/>
      <c r="DF15" s="8"/>
      <c r="DG15" s="8"/>
      <c r="DH15" s="8"/>
      <c r="DI15" s="8"/>
      <c r="DJ15" s="8"/>
      <c r="DK15" s="8"/>
      <c r="DL15" s="8"/>
      <c r="DM15" s="8"/>
      <c r="DN15" s="8"/>
      <c r="DO15" s="8"/>
      <c r="DP15" s="8"/>
      <c r="DQ15" s="8"/>
      <c r="DR15" s="8"/>
      <c r="DS15" s="8"/>
      <c r="DT15" s="8"/>
      <c r="DU15" s="8"/>
      <c r="DV15" s="8"/>
      <c r="DW15" s="8"/>
      <c r="DX15" s="8"/>
      <c r="DY15" s="8"/>
      <c r="DZ15" s="8"/>
      <c r="EA15" s="8"/>
      <c r="EB15" s="8"/>
      <c r="EC15" s="8"/>
      <c r="ED15" s="8"/>
      <c r="EE15" s="8"/>
      <c r="EF15" s="8"/>
      <c r="EG15" s="8"/>
      <c r="EH15" s="8"/>
      <c r="EI15" s="8"/>
      <c r="EJ15" s="8"/>
      <c r="EK15" s="8"/>
      <c r="EL15" s="8"/>
      <c r="EM15" s="8"/>
      <c r="EN15" s="8"/>
      <c r="EO15" s="8"/>
      <c r="EP15" s="8"/>
      <c r="EQ15" s="8"/>
      <c r="ER15" s="8"/>
      <c r="ES15" s="8"/>
      <c r="ET15" s="8"/>
      <c r="EU15" s="8"/>
      <c r="EV15" s="8"/>
      <c r="EW15" s="8"/>
      <c r="EX15" s="8"/>
      <c r="EY15" s="8"/>
      <c r="EZ15" s="8"/>
      <c r="FA15" s="8"/>
      <c r="FB15" s="8"/>
      <c r="FC15" s="8"/>
      <c r="FD15" s="8"/>
      <c r="FE15" s="8"/>
      <c r="FF15" s="8"/>
      <c r="FG15" s="8"/>
      <c r="FH15" s="8"/>
      <c r="FI15" s="8"/>
      <c r="FJ15" s="8"/>
      <c r="FK15" s="8"/>
      <c r="FL15" s="8"/>
      <c r="FM15" s="8"/>
      <c r="FN15" s="8"/>
      <c r="FO15" s="8"/>
      <c r="FP15" s="8"/>
      <c r="FQ15" s="8"/>
      <c r="FR15" s="8"/>
      <c r="FS15" s="95"/>
      <c r="FT15" s="95"/>
      <c r="FU15" s="95"/>
      <c r="FV15" s="95"/>
      <c r="FW15" s="95"/>
      <c r="FX15" s="95"/>
      <c r="FY15" s="95"/>
      <c r="FZ15" s="95"/>
      <c r="GA15" s="95"/>
      <c r="GB15" s="95"/>
      <c r="GC15" s="95"/>
      <c r="GD15" s="95"/>
      <c r="GE15" s="95"/>
      <c r="GF15" s="95"/>
      <c r="GG15" s="95"/>
      <c r="GH15" s="89"/>
      <c r="GM15" s="6"/>
      <c r="GN15" s="6"/>
      <c r="GO15" s="6"/>
      <c r="GP15" s="6"/>
      <c r="GQ15" s="6"/>
      <c r="GR15" s="6"/>
      <c r="GS15" s="6"/>
      <c r="GT15" s="6"/>
      <c r="GU15" s="6"/>
      <c r="GV15" s="6"/>
      <c r="GW15" s="6"/>
      <c r="GX15" s="6"/>
      <c r="GY15" s="6"/>
      <c r="GZ15" s="6"/>
      <c r="HA15" s="6"/>
      <c r="HB15" s="6"/>
      <c r="HC15" s="6"/>
      <c r="HD15" s="6"/>
      <c r="HE15" s="6"/>
      <c r="HF15" s="6"/>
      <c r="HR15" s="6"/>
      <c r="HS15" s="6"/>
      <c r="HT15" s="6"/>
      <c r="HU15" s="6"/>
      <c r="HV15" s="6"/>
      <c r="HW15" s="6"/>
      <c r="HX15" s="6"/>
      <c r="HY15" s="6"/>
      <c r="HZ15" s="6"/>
      <c r="IA15" s="6"/>
      <c r="IB15" s="6"/>
      <c r="IC15" s="6"/>
      <c r="ID15" s="6"/>
      <c r="IE15" s="6"/>
      <c r="IF15" s="6"/>
      <c r="IG15" s="6"/>
      <c r="IH15" s="6"/>
      <c r="II15" s="6"/>
      <c r="IJ15" s="6"/>
      <c r="IK15" s="6"/>
      <c r="IW15" s="6"/>
      <c r="IX15" s="6"/>
      <c r="IY15" s="6"/>
      <c r="IZ15" s="6"/>
      <c r="JA15" s="6"/>
      <c r="JB15" s="6"/>
      <c r="JC15" s="6"/>
      <c r="JD15" s="6"/>
      <c r="JE15" s="6"/>
      <c r="JF15" s="6"/>
      <c r="JG15" s="6"/>
      <c r="JH15" s="6"/>
      <c r="JI15" s="6"/>
      <c r="JJ15" s="6"/>
      <c r="JK15" s="6"/>
      <c r="JL15" s="6"/>
      <c r="JM15" s="6"/>
      <c r="JN15" s="6"/>
      <c r="JO15" s="6"/>
      <c r="JP15" s="6"/>
      <c r="KB15" s="6"/>
      <c r="KC15" s="6"/>
      <c r="KD15" s="6"/>
      <c r="KE15" s="6"/>
      <c r="KF15" s="6"/>
      <c r="KG15" s="6"/>
      <c r="KH15" s="6"/>
      <c r="KI15" s="6"/>
      <c r="KJ15" s="6"/>
      <c r="KK15" s="6"/>
      <c r="KL15" s="6"/>
      <c r="KM15" s="6"/>
      <c r="KN15" s="6"/>
      <c r="KO15" s="6"/>
      <c r="KP15" s="6"/>
      <c r="KQ15" s="6"/>
      <c r="KR15" s="6"/>
      <c r="KS15" s="6"/>
      <c r="KT15" s="6"/>
      <c r="KU15" s="6"/>
      <c r="LG15" s="6"/>
      <c r="LH15" s="6"/>
      <c r="LI15" s="6"/>
      <c r="LJ15" s="6"/>
      <c r="LK15" s="6"/>
      <c r="LL15" s="6"/>
      <c r="LM15" s="6"/>
      <c r="LN15" s="6"/>
      <c r="LO15" s="6"/>
      <c r="LP15" s="6"/>
      <c r="LQ15" s="6"/>
      <c r="LR15" s="6"/>
      <c r="LS15" s="6"/>
      <c r="LT15" s="6"/>
      <c r="LU15" s="6"/>
      <c r="LV15" s="6"/>
      <c r="LW15" s="6"/>
      <c r="LX15" s="6"/>
      <c r="LY15" s="6"/>
      <c r="LZ15" s="6"/>
      <c r="ML15" s="6"/>
      <c r="MM15" s="6"/>
      <c r="MN15" s="6"/>
      <c r="MO15" s="6"/>
      <c r="MP15" s="6"/>
      <c r="MQ15" s="6"/>
      <c r="MR15" s="6"/>
      <c r="MS15" s="6"/>
      <c r="MT15" s="6"/>
      <c r="MU15" s="6"/>
      <c r="MV15" s="6"/>
      <c r="MW15" s="6"/>
      <c r="MX15" s="6"/>
      <c r="MY15" s="6"/>
      <c r="MZ15" s="6"/>
      <c r="NA15" s="6"/>
      <c r="NB15" s="6"/>
      <c r="NC15" s="6"/>
      <c r="ND15" s="6"/>
      <c r="NE15" s="6"/>
    </row>
    <row r="16" spans="2:374" ht="42" hidden="1" customHeight="1" thickTop="1" thickBot="1" x14ac:dyDescent="0.25">
      <c r="B16" s="113" t="str">
        <f>IF('Bibliothèques des Enquêtes'!A11="","",'Bibliothèques des Enquêtes'!A11)</f>
        <v>Enquête d'insertion LDS MBA in Global (6 mois)</v>
      </c>
      <c r="C16" s="86" t="str">
        <f>IFERROR(INDEX('Bibliothèques des Enquêtes'!$H$2:$H$1048576,MATCH('Planificateur des Enquêtes'!B16,'Bibliothèques des Enquêtes'!$A$2:$A$1048576,0),1),"")</f>
        <v>LDS</v>
      </c>
      <c r="D16" s="86" t="str">
        <f>IFERROR(INDEX('Bibliothèques des Enquêtes'!#REF!,MATCH('Planificateur des Enquêtes'!B16,'Bibliothèques des Enquêtes'!$A$2:$A$1048576,0),1),"")</f>
        <v/>
      </c>
      <c r="E16" s="165">
        <f>IFERROR(INDEX('Bibliothèques des Enquêtes'!$D$2:$D$1048576,MATCH('Planificateur des Enquêtes'!B16,'Bibliothèques des Enquêtes'!$A$2:$A$1048576,0),1),"")</f>
        <v>44331</v>
      </c>
      <c r="F16" s="165">
        <f>IFERROR(INDEX('Bibliothèques des Enquêtes'!$E$2:$E$1048576,MATCH('Planificateur des Enquêtes'!B16,'Bibliothèques des Enquêtes'!$A$2:$A$1048576,0),1),"")</f>
        <v>44377</v>
      </c>
      <c r="G16" s="86" t="str">
        <f>IFERROR(INDEX('Bibliothèques des Enquêtes'!#REF!,MATCH('Planificateur des Enquêtes'!B16,'Bibliothèques des Enquêtes'!$A$2:$A$1048576,0),1),"")</f>
        <v/>
      </c>
      <c r="H16" s="86" t="str">
        <f>IFERROR(INDEX('Bibliothèques des Enquêtes'!$I$2:$I$1048576,MATCH('Planificateur des Enquêtes'!B16,'Bibliothèques des Enquêtes'!$A$2:$A$1048576,0),1),"")</f>
        <v>LDS - équipe pédagogique et MCB pour obtention des titres</v>
      </c>
      <c r="I16" s="94" t="str">
        <f>IFERROR(INDEX('Bibliothèques des Enquêtes'!$J$2:$J$1048576,MATCH('Planificateur des Enquêtes'!B16,'Bibliothèques des Enquêtes'!$A$2:$A$1048576,0),1),"")</f>
        <v>Créer questionnaire sur Sphinx, le valider auprés de M.De la Rivière et/ou Mme.Le Gougeuc, Organiser l'envoi d'un mail informatif avec l'équipe pédagogique LDS, Valider la liste d'envoi avec Mme.De Goy Soulier, Envoyer le questionnaire sur Sphinx avec adresse mail LDS puis valider le mail de relance auprés de M.De la Rivière et/ou Mme.Le Gougeuc (Relance faite UNIQUEMENT aux sondés n'ayant pas répondus).</v>
      </c>
      <c r="J16" s="7"/>
      <c r="K16" s="7"/>
      <c r="L16" s="7"/>
      <c r="M16" s="7"/>
      <c r="N16" s="7"/>
      <c r="O16" s="7"/>
      <c r="P16" s="7"/>
      <c r="Q16" s="7"/>
      <c r="R16" s="7"/>
      <c r="S16" s="7"/>
      <c r="T16" s="7"/>
      <c r="U16" s="7"/>
      <c r="V16" s="7"/>
      <c r="W16" s="7"/>
      <c r="X16" s="7"/>
      <c r="Y16" s="7"/>
      <c r="Z16" s="7"/>
      <c r="AA16" s="7"/>
      <c r="AB16" s="7"/>
      <c r="AC16" s="7"/>
      <c r="CG16" s="6"/>
      <c r="CH16" s="6"/>
      <c r="CI16" s="6"/>
      <c r="CJ16" s="6"/>
      <c r="CK16" s="6"/>
      <c r="CL16" s="6"/>
      <c r="CX16" s="6"/>
      <c r="CY16" s="6"/>
      <c r="CZ16" s="6"/>
      <c r="DA16" s="6"/>
      <c r="DB16" s="6"/>
      <c r="DC16" s="6"/>
      <c r="DD16" s="6"/>
      <c r="DE16" s="6"/>
      <c r="DF16" s="6"/>
      <c r="DG16" s="6"/>
      <c r="DH16" s="6"/>
      <c r="DI16" s="6"/>
      <c r="DJ16" s="6"/>
      <c r="DK16" s="6"/>
      <c r="DL16" s="6"/>
      <c r="DM16" s="6"/>
      <c r="DN16" s="6"/>
      <c r="DO16" s="6"/>
      <c r="DP16" s="6"/>
      <c r="DQ16" s="6"/>
      <c r="DZ16" s="97"/>
      <c r="EA16" s="97"/>
      <c r="EB16" s="97"/>
      <c r="EC16" s="97"/>
      <c r="ED16" s="97"/>
      <c r="EE16" s="97"/>
      <c r="EF16" s="97"/>
      <c r="EG16" s="97"/>
      <c r="EH16" s="97"/>
      <c r="EI16" s="97"/>
      <c r="EJ16" s="97"/>
      <c r="EK16" s="97"/>
      <c r="EL16" s="97"/>
      <c r="EM16" s="97"/>
      <c r="EN16" s="10"/>
      <c r="EO16" s="8"/>
      <c r="EP16" s="8"/>
      <c r="EQ16" s="8"/>
      <c r="ER16" s="8"/>
      <c r="ES16" s="8"/>
      <c r="ET16" s="8"/>
      <c r="EU16" s="8"/>
      <c r="EV16" s="8"/>
      <c r="EW16" s="8"/>
      <c r="EX16" s="8"/>
      <c r="EY16" s="8"/>
      <c r="EZ16" s="8"/>
      <c r="FA16" s="8"/>
      <c r="FB16" s="8"/>
      <c r="FC16" s="8"/>
      <c r="FD16" s="8"/>
      <c r="FE16" s="8"/>
      <c r="FF16" s="8"/>
      <c r="FG16" s="8"/>
      <c r="FH16" s="8"/>
      <c r="FI16" s="8"/>
      <c r="FJ16" s="8"/>
      <c r="FK16" s="8"/>
      <c r="FL16" s="8"/>
      <c r="FM16" s="8"/>
      <c r="FN16" s="8"/>
      <c r="FO16" s="8"/>
      <c r="FP16" s="8"/>
      <c r="FQ16" s="8"/>
      <c r="FR16" s="8"/>
      <c r="FS16" s="8"/>
      <c r="FT16" s="8"/>
      <c r="FU16" s="8"/>
      <c r="FV16" s="8"/>
      <c r="FW16" s="8"/>
      <c r="FX16" s="8"/>
      <c r="FY16" s="8"/>
      <c r="FZ16" s="8"/>
      <c r="GA16" s="8"/>
      <c r="GB16" s="8"/>
      <c r="GC16" s="8"/>
      <c r="GD16" s="8"/>
      <c r="GE16" s="8"/>
      <c r="GF16" s="8"/>
      <c r="GG16" s="8"/>
      <c r="GH16" s="95"/>
      <c r="GI16" s="95"/>
      <c r="GJ16" s="95"/>
      <c r="GK16" s="95"/>
      <c r="GL16" s="95"/>
      <c r="GM16" s="95"/>
      <c r="GN16" s="95"/>
      <c r="GO16" s="89"/>
      <c r="GP16" s="6"/>
      <c r="GQ16" s="6"/>
      <c r="GR16" s="6"/>
      <c r="GS16" s="6"/>
      <c r="GT16" s="6"/>
      <c r="GU16" s="6"/>
      <c r="GV16" s="6"/>
      <c r="GW16" s="6"/>
      <c r="GX16" s="6"/>
      <c r="GY16" s="6"/>
      <c r="GZ16" s="6"/>
      <c r="HA16" s="6"/>
      <c r="HB16" s="6"/>
      <c r="HC16" s="6"/>
      <c r="HD16" s="6"/>
      <c r="HE16" s="6"/>
      <c r="HF16" s="6"/>
      <c r="HR16" s="6"/>
      <c r="HS16" s="6"/>
      <c r="HT16" s="6"/>
      <c r="HU16" s="6"/>
      <c r="HV16" s="6"/>
      <c r="HW16" s="6"/>
      <c r="HX16" s="6"/>
      <c r="HY16" s="6"/>
      <c r="HZ16" s="6"/>
      <c r="IA16" s="6"/>
      <c r="IB16" s="6"/>
      <c r="IC16" s="6"/>
      <c r="ID16" s="6"/>
      <c r="IE16" s="6"/>
      <c r="IF16" s="6"/>
      <c r="IG16" s="6"/>
      <c r="IH16" s="6"/>
      <c r="II16" s="6"/>
      <c r="IJ16" s="6"/>
      <c r="IK16" s="6"/>
      <c r="IW16" s="6"/>
      <c r="IX16" s="6"/>
      <c r="IY16" s="6"/>
      <c r="IZ16" s="6"/>
      <c r="JA16" s="6"/>
      <c r="JB16" s="6"/>
      <c r="JC16" s="6"/>
      <c r="JD16" s="6"/>
      <c r="JE16" s="6"/>
      <c r="JF16" s="6"/>
      <c r="JG16" s="6"/>
      <c r="JH16" s="6"/>
      <c r="JI16" s="6"/>
      <c r="JJ16" s="6"/>
      <c r="JK16" s="6"/>
      <c r="JL16" s="6"/>
      <c r="JM16" s="6"/>
      <c r="JN16" s="6"/>
      <c r="JO16" s="6"/>
      <c r="JP16" s="6"/>
      <c r="KB16" s="6"/>
      <c r="KC16" s="6"/>
      <c r="KD16" s="6"/>
      <c r="KE16" s="6"/>
      <c r="KF16" s="6"/>
      <c r="KG16" s="6"/>
      <c r="KH16" s="6"/>
      <c r="KI16" s="6"/>
      <c r="KJ16" s="6"/>
      <c r="KK16" s="6"/>
      <c r="KL16" s="6"/>
      <c r="KM16" s="6"/>
      <c r="KN16" s="6"/>
      <c r="KO16" s="6"/>
      <c r="KP16" s="6"/>
      <c r="KQ16" s="6"/>
      <c r="KR16" s="6"/>
      <c r="KS16" s="6"/>
      <c r="KT16" s="6"/>
      <c r="KU16" s="6"/>
      <c r="LG16" s="6"/>
      <c r="LH16" s="6"/>
      <c r="LI16" s="6"/>
      <c r="LJ16" s="6"/>
      <c r="LK16" s="6"/>
      <c r="LL16" s="6"/>
      <c r="LM16" s="6"/>
      <c r="LN16" s="6"/>
      <c r="LO16" s="6"/>
      <c r="LP16" s="6"/>
      <c r="LQ16" s="6"/>
      <c r="LR16" s="6"/>
      <c r="LS16" s="6"/>
      <c r="LT16" s="6"/>
      <c r="LU16" s="6"/>
      <c r="LV16" s="6"/>
      <c r="LW16" s="6"/>
      <c r="LX16" s="6"/>
      <c r="LY16" s="6"/>
      <c r="LZ16" s="6"/>
      <c r="ML16" s="6"/>
      <c r="MM16" s="6"/>
      <c r="MN16" s="6"/>
      <c r="MO16" s="6"/>
      <c r="MP16" s="6"/>
      <c r="MQ16" s="6"/>
      <c r="MR16" s="6"/>
      <c r="MS16" s="6"/>
      <c r="MT16" s="6"/>
      <c r="MU16" s="6"/>
      <c r="MV16" s="6"/>
      <c r="MW16" s="6"/>
      <c r="MX16" s="6"/>
      <c r="MY16" s="6"/>
      <c r="MZ16" s="6"/>
      <c r="NA16" s="6"/>
      <c r="NB16" s="6"/>
      <c r="NC16" s="6"/>
      <c r="ND16" s="6"/>
      <c r="NE16" s="6"/>
    </row>
    <row r="17" spans="2:374" ht="42" hidden="1" customHeight="1" thickTop="1" thickBot="1" x14ac:dyDescent="0.25">
      <c r="B17" s="113" t="str">
        <f>IF('Bibliothèques des Enquêtes'!A12="","",'Bibliothèques des Enquêtes'!A12)</f>
        <v>Enquête d'insertion LDS MBA LBMIM (6 mois)</v>
      </c>
      <c r="C17" s="86" t="str">
        <f>IFERROR(INDEX('Bibliothèques des Enquêtes'!$H$2:$H$1048576,MATCH('Planificateur des Enquêtes'!B17,'Bibliothèques des Enquêtes'!$A$2:$A$1048576,0),1),"")</f>
        <v>LDS</v>
      </c>
      <c r="D17" s="86" t="str">
        <f>IFERROR(INDEX('Bibliothèques des Enquêtes'!#REF!,MATCH('Planificateur des Enquêtes'!B17,'Bibliothèques des Enquêtes'!$A$2:$A$1048576,0),1),"")</f>
        <v/>
      </c>
      <c r="E17" s="165">
        <f>IFERROR(INDEX('Bibliothèques des Enquêtes'!$D$2:$D$1048576,MATCH('Planificateur des Enquêtes'!B17,'Bibliothèques des Enquêtes'!$A$2:$A$1048576,0),1),"")</f>
        <v>44200</v>
      </c>
      <c r="F17" s="165">
        <f>IFERROR(INDEX('Bibliothèques des Enquêtes'!$E$2:$E$1048576,MATCH('Planificateur des Enquêtes'!B17,'Bibliothèques des Enquêtes'!$A$2:$A$1048576,0),1),"")</f>
        <v>44259</v>
      </c>
      <c r="G17" s="86" t="str">
        <f>IFERROR(INDEX('Bibliothèques des Enquêtes'!#REF!,MATCH('Planificateur des Enquêtes'!B17,'Bibliothèques des Enquêtes'!$A$2:$A$1048576,0),1),"")</f>
        <v/>
      </c>
      <c r="H17" s="86" t="str">
        <f>IFERROR(INDEX('Bibliothèques des Enquêtes'!$I$2:$I$1048576,MATCH('Planificateur des Enquêtes'!B17,'Bibliothèques des Enquêtes'!$A$2:$A$1048576,0),1),"")</f>
        <v>LDS - équipe pédagogique et MCB pour obtention des titres</v>
      </c>
      <c r="I17" s="94" t="str">
        <f>IFERROR(INDEX('Bibliothèques des Enquêtes'!$J$2:$J$1048576,MATCH('Planificateur des Enquêtes'!B17,'Bibliothèques des Enquêtes'!$A$2:$A$1048576,0),1),"")</f>
        <v>Créer questionnaire sur Sphinx, le valider auprés de M.De la Rivière et/ou Mme.Le Gougeuc, Organiser l'envoi d'un mail informatif avec l'équipe pédagogique LDS, Valider la liste d'envoi avec Mme.De Goy Soulier, Envoyer le questionnaire sur Sphinx avec adresse mail LDS puis valider le mail de relance auprés de M.De la Rivière et/ou Mme.Le Gougeuc (Relance faite UNIQUEMENT aux sondés n'ayant pas répondus).</v>
      </c>
      <c r="J17" s="97"/>
      <c r="K17" s="97"/>
      <c r="L17" s="97"/>
      <c r="M17" s="97"/>
      <c r="N17" s="10"/>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95"/>
      <c r="BV17" s="95"/>
      <c r="BW17" s="95"/>
      <c r="BX17" s="95"/>
      <c r="BY17" s="95"/>
      <c r="BZ17" s="95"/>
      <c r="CA17" s="95"/>
      <c r="CB17" s="95"/>
      <c r="CC17" s="95"/>
      <c r="CD17" s="95"/>
      <c r="CE17" s="95"/>
      <c r="CF17" s="89"/>
      <c r="CG17" s="6"/>
      <c r="CH17" s="6"/>
      <c r="CI17" s="6"/>
      <c r="CJ17" s="6"/>
      <c r="CK17" s="6"/>
      <c r="CL17" s="6"/>
      <c r="CX17" s="6"/>
      <c r="CY17" s="6"/>
      <c r="CZ17" s="6"/>
      <c r="DA17" s="6"/>
      <c r="DB17" s="6"/>
      <c r="DC17" s="6"/>
      <c r="DD17" s="6"/>
      <c r="DE17" s="6"/>
      <c r="DF17" s="6"/>
      <c r="DG17" s="6"/>
      <c r="DH17" s="6"/>
      <c r="DI17" s="6"/>
      <c r="DJ17" s="6"/>
      <c r="DK17" s="6"/>
      <c r="DL17" s="6"/>
      <c r="DM17" s="6"/>
      <c r="DN17" s="6"/>
      <c r="DO17" s="6"/>
      <c r="DP17" s="6"/>
      <c r="DQ17" s="6"/>
      <c r="EC17" s="6"/>
      <c r="ED17" s="6"/>
      <c r="EE17" s="6"/>
      <c r="EF17" s="6"/>
      <c r="EG17" s="6"/>
      <c r="EH17" s="6"/>
      <c r="EI17" s="6"/>
      <c r="EJ17" s="6"/>
      <c r="EK17" s="6"/>
      <c r="EL17" s="6"/>
      <c r="EM17" s="6"/>
      <c r="EN17" s="6"/>
      <c r="EO17" s="6"/>
      <c r="EP17" s="6"/>
      <c r="EQ17" s="6"/>
      <c r="ER17" s="6"/>
      <c r="ES17" s="6"/>
      <c r="ET17" s="6"/>
      <c r="EU17" s="6"/>
      <c r="EV17" s="6"/>
      <c r="FH17" s="6"/>
      <c r="FI17" s="6"/>
      <c r="FJ17" s="6"/>
      <c r="FK17" s="6"/>
      <c r="FL17" s="6"/>
      <c r="FM17" s="6"/>
      <c r="FN17" s="6"/>
      <c r="FO17" s="6"/>
      <c r="FP17" s="6"/>
      <c r="FQ17" s="6"/>
      <c r="FR17" s="6"/>
      <c r="FS17" s="6"/>
      <c r="FT17" s="6"/>
      <c r="FU17" s="6"/>
      <c r="FV17" s="6"/>
      <c r="FW17" s="6"/>
      <c r="FX17" s="6"/>
      <c r="FY17" s="6"/>
      <c r="FZ17" s="6"/>
      <c r="GA17" s="6"/>
      <c r="GM17" s="6"/>
      <c r="GN17" s="6"/>
      <c r="GO17" s="6"/>
      <c r="GP17" s="6"/>
      <c r="GQ17" s="6"/>
      <c r="GR17" s="6"/>
      <c r="GS17" s="6"/>
      <c r="GT17" s="6"/>
      <c r="GU17" s="6"/>
      <c r="GV17" s="6"/>
      <c r="GW17" s="6"/>
      <c r="GX17" s="6"/>
      <c r="GY17" s="6"/>
      <c r="GZ17" s="6"/>
      <c r="HA17" s="6"/>
      <c r="HB17" s="6"/>
      <c r="HC17" s="6"/>
      <c r="HD17" s="6"/>
      <c r="HE17" s="6"/>
      <c r="HF17" s="6"/>
      <c r="HR17" s="6"/>
      <c r="HS17" s="6"/>
      <c r="HT17" s="6"/>
      <c r="HU17" s="6"/>
      <c r="HV17" s="6"/>
      <c r="HW17" s="6"/>
      <c r="HX17" s="6"/>
      <c r="HY17" s="6"/>
      <c r="HZ17" s="6"/>
      <c r="IA17" s="6"/>
      <c r="IB17" s="6"/>
      <c r="IC17" s="6"/>
      <c r="ID17" s="6"/>
      <c r="IE17" s="6"/>
      <c r="IF17" s="6"/>
      <c r="IG17" s="6"/>
      <c r="IH17" s="6"/>
      <c r="II17" s="6"/>
      <c r="IJ17" s="6"/>
      <c r="IK17" s="6"/>
      <c r="IW17" s="6"/>
      <c r="IX17" s="6"/>
      <c r="IY17" s="6"/>
      <c r="IZ17" s="6"/>
      <c r="JA17" s="6"/>
      <c r="JB17" s="6"/>
      <c r="JC17" s="6"/>
      <c r="JD17" s="6"/>
      <c r="JE17" s="6"/>
      <c r="JF17" s="6"/>
      <c r="JG17" s="6"/>
      <c r="JH17" s="6"/>
      <c r="JI17" s="6"/>
      <c r="JJ17" s="6"/>
      <c r="JK17" s="6"/>
      <c r="JL17" s="6"/>
      <c r="JM17" s="6"/>
      <c r="JN17" s="6"/>
      <c r="JO17" s="6"/>
      <c r="JP17" s="6"/>
      <c r="KB17" s="6"/>
      <c r="KC17" s="6"/>
      <c r="KD17" s="6"/>
      <c r="KE17" s="6"/>
      <c r="KF17" s="6"/>
      <c r="KG17" s="6"/>
      <c r="KH17" s="6"/>
      <c r="KI17" s="6"/>
      <c r="KJ17" s="6"/>
      <c r="KK17" s="6"/>
      <c r="KL17" s="6"/>
      <c r="KM17" s="6"/>
      <c r="KN17" s="6"/>
      <c r="KO17" s="6"/>
      <c r="KP17" s="6"/>
      <c r="KQ17" s="6"/>
      <c r="KR17" s="6"/>
      <c r="KS17" s="6"/>
      <c r="KT17" s="6"/>
      <c r="KU17" s="6"/>
      <c r="LG17" s="6"/>
      <c r="LH17" s="6"/>
      <c r="LI17" s="6"/>
      <c r="LJ17" s="6"/>
      <c r="LK17" s="6"/>
      <c r="LL17" s="6"/>
      <c r="LM17" s="6"/>
      <c r="LN17" s="6"/>
      <c r="LO17" s="6"/>
      <c r="LP17" s="6"/>
      <c r="LQ17" s="6"/>
      <c r="LR17" s="6"/>
      <c r="LS17" s="6"/>
      <c r="LT17" s="6"/>
      <c r="LU17" s="6"/>
      <c r="LV17" s="6"/>
      <c r="LW17" s="6"/>
      <c r="LX17" s="6"/>
      <c r="LY17" s="6"/>
      <c r="LZ17" s="6"/>
      <c r="ML17" s="6"/>
      <c r="MM17" s="6"/>
      <c r="MN17" s="6"/>
      <c r="MO17" s="6"/>
      <c r="MP17" s="6"/>
      <c r="MQ17" s="6"/>
      <c r="MR17" s="6"/>
      <c r="MS17" s="6"/>
      <c r="MT17" s="6"/>
      <c r="MU17" s="6"/>
      <c r="MV17" s="6"/>
      <c r="MW17" s="6"/>
      <c r="MX17" s="6"/>
      <c r="MY17" s="6"/>
      <c r="MZ17" s="6"/>
      <c r="NA17" s="6"/>
      <c r="NB17" s="6"/>
      <c r="NC17" s="6"/>
      <c r="ND17" s="6"/>
      <c r="NE17" s="6"/>
    </row>
    <row r="18" spans="2:374" ht="42" hidden="1" customHeight="1" thickTop="1" thickBot="1" x14ac:dyDescent="0.25">
      <c r="B18" s="113" t="str">
        <f>IF('Bibliothèques des Enquêtes'!A13="","",'Bibliothèques des Enquêtes'!A13)</f>
        <v>Enquête d'insertion LDS MBA Fashion (6 mois)</v>
      </c>
      <c r="C18" s="86" t="str">
        <f>IFERROR(INDEX('Bibliothèques des Enquêtes'!$H$2:$H$1048576,MATCH('Planificateur des Enquêtes'!B18,'Bibliothèques des Enquêtes'!$A$2:$A$1048576,0),1),"")</f>
        <v>LDS</v>
      </c>
      <c r="D18" s="86" t="str">
        <f>IFERROR(INDEX('Bibliothèques des Enquêtes'!#REF!,MATCH('Planificateur des Enquêtes'!B18,'Bibliothèques des Enquêtes'!$A$2:$A$1048576,0),1),"")</f>
        <v/>
      </c>
      <c r="E18" s="165">
        <f>IFERROR(INDEX('Bibliothèques des Enquêtes'!$D$2:$D$1048576,MATCH('Planificateur des Enquêtes'!B18,'Bibliothèques des Enquêtes'!$A$2:$A$1048576,0),1),"")</f>
        <v>44270</v>
      </c>
      <c r="F18" s="165">
        <f>IFERROR(INDEX('Bibliothèques des Enquêtes'!$E$2:$E$1048576,MATCH('Planificateur des Enquêtes'!B18,'Bibliothèques des Enquêtes'!$A$2:$A$1048576,0),1),"")</f>
        <v>44331</v>
      </c>
      <c r="G18" s="86" t="str">
        <f>IFERROR(INDEX('Bibliothèques des Enquêtes'!#REF!,MATCH('Planificateur des Enquêtes'!B18,'Bibliothèques des Enquêtes'!$A$2:$A$1048576,0),1),"")</f>
        <v/>
      </c>
      <c r="H18" s="86" t="str">
        <f>IFERROR(INDEX('Bibliothèques des Enquêtes'!$I$2:$I$1048576,MATCH('Planificateur des Enquêtes'!B18,'Bibliothèques des Enquêtes'!$A$2:$A$1048576,0),1),"")</f>
        <v>LDS - équipe pédagogique et MCB pour obtention des titres</v>
      </c>
      <c r="I18" s="94" t="str">
        <f>IFERROR(INDEX('Bibliothèques des Enquêtes'!$J$2:$J$1048576,MATCH('Planificateur des Enquêtes'!B18,'Bibliothèques des Enquêtes'!$A$2:$A$1048576,0),1),"")</f>
        <v>Créer questionnaire sur Sphinx, le valider auprés de M.De la Rivière et/ou Mme.Le Gougeuc, Organiser l'envoi d'un mail informatif avec l'équipe pédagogique LDS, Valider la liste d'envoi avec Mme.De Goy Soulier, Envoyer le questionnaire sur Sphinx avec adresse mail LDS puis valider le mail de relance auprés de M.De la Rivière et/ou Mme.Le Gougeuc (Relance faite UNIQUEMENT aux sondés n'ayant pas répondus).</v>
      </c>
      <c r="AO18" s="6"/>
      <c r="AP18" s="6"/>
      <c r="AQ18" s="6"/>
      <c r="AR18" s="6"/>
      <c r="AS18" s="6"/>
      <c r="AT18" s="6"/>
      <c r="AU18" s="6"/>
      <c r="AV18" s="6"/>
      <c r="AW18" s="6"/>
      <c r="AX18" s="6"/>
      <c r="AY18" s="6"/>
      <c r="AZ18" s="6"/>
      <c r="BA18" s="6"/>
      <c r="BB18" s="6"/>
      <c r="BC18" s="6"/>
      <c r="BD18" s="6"/>
      <c r="BE18" s="6"/>
      <c r="BF18" s="6"/>
      <c r="BG18" s="6"/>
      <c r="BH18" s="6"/>
      <c r="BQ18" s="97"/>
      <c r="BR18" s="97"/>
      <c r="BS18" s="97"/>
      <c r="BT18" s="97"/>
      <c r="BU18" s="97"/>
      <c r="BV18" s="97"/>
      <c r="BW18" s="97"/>
      <c r="BX18" s="97"/>
      <c r="BY18" s="97"/>
      <c r="BZ18" s="97"/>
      <c r="CA18" s="97"/>
      <c r="CB18" s="97"/>
      <c r="CC18" s="97"/>
      <c r="CD18" s="97"/>
      <c r="CE18" s="10"/>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c r="DJ18" s="8"/>
      <c r="DK18" s="8"/>
      <c r="DL18" s="8"/>
      <c r="DM18" s="8"/>
      <c r="DN18" s="8"/>
      <c r="DO18" s="8"/>
      <c r="DP18" s="8"/>
      <c r="DQ18" s="8"/>
      <c r="DR18" s="8"/>
      <c r="DS18" s="8"/>
      <c r="DT18" s="8"/>
      <c r="DU18" s="8"/>
      <c r="DV18" s="8"/>
      <c r="DW18" s="8"/>
      <c r="DX18" s="8"/>
      <c r="DY18" s="8"/>
      <c r="DZ18" s="8"/>
      <c r="EA18" s="8"/>
      <c r="EB18" s="8"/>
      <c r="EC18" s="8"/>
      <c r="ED18" s="8"/>
      <c r="EE18" s="8"/>
      <c r="EF18" s="8"/>
      <c r="EG18" s="8"/>
      <c r="EH18" s="8"/>
      <c r="EI18" s="8"/>
      <c r="EJ18" s="8"/>
      <c r="EK18" s="8"/>
      <c r="EL18" s="8"/>
      <c r="EM18" s="8"/>
      <c r="EN18" s="95"/>
      <c r="EO18" s="95"/>
      <c r="EP18" s="95"/>
      <c r="EQ18" s="95"/>
      <c r="ER18" s="95"/>
      <c r="ES18" s="95"/>
      <c r="ET18" s="95"/>
      <c r="EU18" s="89"/>
      <c r="EV18" s="6"/>
      <c r="FH18" s="6"/>
      <c r="FI18" s="6"/>
      <c r="FJ18" s="6"/>
      <c r="FK18" s="6"/>
      <c r="FL18" s="6"/>
      <c r="FM18" s="6"/>
      <c r="FN18" s="6"/>
      <c r="FO18" s="6"/>
      <c r="FP18" s="6"/>
      <c r="FQ18" s="6"/>
      <c r="FR18" s="6"/>
      <c r="FS18" s="6"/>
      <c r="FT18" s="6"/>
      <c r="FU18" s="6"/>
      <c r="FV18" s="6"/>
      <c r="FW18" s="6"/>
      <c r="FX18" s="6"/>
      <c r="FY18" s="6"/>
      <c r="FZ18" s="6"/>
      <c r="GA18" s="6"/>
      <c r="GM18" s="6"/>
      <c r="GN18" s="6"/>
      <c r="GO18" s="6"/>
      <c r="GP18" s="6"/>
      <c r="GQ18" s="6"/>
      <c r="GR18" s="6"/>
      <c r="GS18" s="6"/>
      <c r="GT18" s="6"/>
      <c r="GU18" s="6"/>
      <c r="GV18" s="6"/>
      <c r="GW18" s="6"/>
      <c r="GX18" s="6"/>
      <c r="GY18" s="6"/>
      <c r="GZ18" s="6"/>
      <c r="HA18" s="6"/>
      <c r="HB18" s="6"/>
      <c r="HC18" s="6"/>
      <c r="HD18" s="6"/>
      <c r="HE18" s="6"/>
      <c r="HF18" s="6"/>
      <c r="HR18" s="6"/>
      <c r="HS18" s="6"/>
      <c r="HT18" s="6"/>
      <c r="HU18" s="6"/>
      <c r="HV18" s="6"/>
      <c r="HW18" s="6"/>
      <c r="HX18" s="6"/>
      <c r="HY18" s="6"/>
      <c r="HZ18" s="6"/>
      <c r="IA18" s="6"/>
      <c r="IB18" s="6"/>
      <c r="IC18" s="6"/>
      <c r="ID18" s="6"/>
      <c r="IE18" s="6"/>
      <c r="IF18" s="6"/>
      <c r="IG18" s="6"/>
      <c r="IH18" s="6"/>
      <c r="II18" s="6"/>
      <c r="IJ18" s="6"/>
      <c r="IK18" s="6"/>
      <c r="IW18" s="6"/>
      <c r="IX18" s="6"/>
      <c r="IY18" s="6"/>
      <c r="IZ18" s="6"/>
      <c r="JA18" s="6"/>
      <c r="JB18" s="6"/>
      <c r="JC18" s="6"/>
      <c r="JD18" s="6"/>
      <c r="JE18" s="6"/>
      <c r="JF18" s="6"/>
      <c r="JG18" s="6"/>
      <c r="JH18" s="6"/>
      <c r="JI18" s="6"/>
      <c r="JJ18" s="6"/>
      <c r="JK18" s="6"/>
      <c r="JL18" s="6"/>
      <c r="JM18" s="6"/>
      <c r="JN18" s="6"/>
      <c r="JO18" s="6"/>
      <c r="JP18" s="6"/>
      <c r="KB18" s="6"/>
      <c r="KC18" s="6"/>
      <c r="KD18" s="6"/>
      <c r="KE18" s="6"/>
      <c r="KF18" s="6"/>
      <c r="KG18" s="6"/>
      <c r="KH18" s="6"/>
      <c r="KI18" s="6"/>
      <c r="KJ18" s="6"/>
      <c r="KK18" s="6"/>
      <c r="KL18" s="6"/>
      <c r="KM18" s="6"/>
      <c r="KN18" s="6"/>
      <c r="KO18" s="6"/>
      <c r="KP18" s="6"/>
      <c r="KQ18" s="6"/>
      <c r="KR18" s="6"/>
      <c r="KS18" s="6"/>
      <c r="KT18" s="6"/>
      <c r="KU18" s="6"/>
      <c r="LG18" s="6"/>
      <c r="LH18" s="6"/>
      <c r="LI18" s="6"/>
      <c r="LJ18" s="6"/>
      <c r="LK18" s="6"/>
      <c r="LL18" s="6"/>
      <c r="LM18" s="6"/>
      <c r="LN18" s="6"/>
      <c r="LO18" s="6"/>
      <c r="LP18" s="6"/>
      <c r="LQ18" s="6"/>
      <c r="LR18" s="6"/>
      <c r="LS18" s="6"/>
      <c r="LT18" s="6"/>
      <c r="LU18" s="6"/>
      <c r="LV18" s="6"/>
      <c r="LW18" s="6"/>
      <c r="LX18" s="6"/>
      <c r="LY18" s="6"/>
      <c r="LZ18" s="6"/>
      <c r="ML18" s="6"/>
      <c r="MM18" s="6"/>
      <c r="MN18" s="6"/>
      <c r="MO18" s="6"/>
      <c r="MP18" s="6"/>
      <c r="MQ18" s="6"/>
      <c r="MR18" s="6"/>
      <c r="MS18" s="6"/>
      <c r="MT18" s="6"/>
      <c r="MU18" s="6"/>
      <c r="MV18" s="6"/>
      <c r="MW18" s="6"/>
      <c r="MX18" s="6"/>
      <c r="MY18" s="6"/>
      <c r="MZ18" s="6"/>
      <c r="NA18" s="6"/>
      <c r="NB18" s="6"/>
      <c r="NC18" s="6"/>
      <c r="ND18" s="6"/>
      <c r="NE18" s="6"/>
    </row>
    <row r="19" spans="2:374" ht="42" hidden="1" customHeight="1" thickTop="1" thickBot="1" x14ac:dyDescent="0.25">
      <c r="B19" s="113" t="str">
        <f>IF('Bibliothèques des Enquêtes'!A14="","",'Bibliothèques des Enquêtes'!A14)</f>
        <v>Enquête d'insertion LDS Bach (6 mois)</v>
      </c>
      <c r="C19" s="86" t="str">
        <f>IFERROR(INDEX('Bibliothèques des Enquêtes'!$H$2:$H$1048576,MATCH('Planificateur des Enquêtes'!B19,'Bibliothèques des Enquêtes'!$A$2:$A$1048576,0),1),"")</f>
        <v>LDS</v>
      </c>
      <c r="D19" s="86" t="str">
        <f>IFERROR(INDEX('Bibliothèques des Enquêtes'!#REF!,MATCH('Planificateur des Enquêtes'!B19,'Bibliothèques des Enquêtes'!$A$2:$A$1048576,0),1),"")</f>
        <v/>
      </c>
      <c r="E19" s="165">
        <f>IFERROR(INDEX('Bibliothèques des Enquêtes'!$D$2:$D$1048576,MATCH('Planificateur des Enquêtes'!B19,'Bibliothèques des Enquêtes'!$A$2:$A$1048576,0),1),"")</f>
        <v>44201</v>
      </c>
      <c r="F19" s="165">
        <f>IFERROR(INDEX('Bibliothèques des Enquêtes'!$E$2:$E$1048576,MATCH('Planificateur des Enquêtes'!B19,'Bibliothèques des Enquêtes'!$A$2:$A$1048576,0),1),"")</f>
        <v>44259</v>
      </c>
      <c r="G19" s="86" t="str">
        <f>IFERROR(INDEX('Bibliothèques des Enquêtes'!#REF!,MATCH('Planificateur des Enquêtes'!B19,'Bibliothèques des Enquêtes'!$A$2:$A$1048576,0),1),"")</f>
        <v/>
      </c>
      <c r="H19" s="86" t="str">
        <f>IFERROR(INDEX('Bibliothèques des Enquêtes'!$I$2:$I$1048576,MATCH('Planificateur des Enquêtes'!B19,'Bibliothèques des Enquêtes'!$A$2:$A$1048576,0),1),"")</f>
        <v>LDS - équipe pédagogique et MCB pour obtention des titres</v>
      </c>
      <c r="I19" s="94" t="str">
        <f>IFERROR(INDEX('Bibliothèques des Enquêtes'!$J$2:$J$1048576,MATCH('Planificateur des Enquêtes'!B19,'Bibliothèques des Enquêtes'!$A$2:$A$1048576,0),1),"")</f>
        <v>Créer questionnaire sur Sphinx, le valider auprés de M.De la Rivière et/ou Mme.Le Gougeuc, Organiser l'envoi d'un mail informatif avec l'équipe pédagogique LDS, Valider la liste d'envoi avec Mme.De Goy Soulier, Envoyer le questionnaire sur Sphinx avec adresse mail LDS puis valider le mail de relance auprés de M.De la Rivière et/ou Mme.Le Gougeuc (Relance faite UNIQUEMENT aux sondés n'ayant pas répondus).</v>
      </c>
      <c r="J19" s="97"/>
      <c r="K19" s="97"/>
      <c r="L19" s="97"/>
      <c r="M19" s="97"/>
      <c r="N19" s="10"/>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95"/>
      <c r="BV19" s="95"/>
      <c r="BW19" s="95"/>
      <c r="BX19" s="95"/>
      <c r="BY19" s="95"/>
      <c r="BZ19" s="95"/>
      <c r="CA19" s="95"/>
      <c r="CB19" s="95"/>
      <c r="CC19" s="95"/>
      <c r="CD19" s="95"/>
      <c r="CE19" s="95"/>
      <c r="CF19" s="89"/>
      <c r="CG19" s="6"/>
      <c r="CH19" s="6"/>
      <c r="CI19" s="6"/>
      <c r="CJ19" s="6"/>
      <c r="CK19" s="6"/>
      <c r="CL19" s="6"/>
      <c r="CX19" s="6"/>
      <c r="CY19" s="6"/>
      <c r="CZ19" s="6"/>
      <c r="DA19" s="6"/>
      <c r="DB19" s="6"/>
      <c r="DC19" s="6"/>
      <c r="DD19" s="6"/>
      <c r="DE19" s="6"/>
      <c r="DF19" s="6"/>
      <c r="DG19" s="6"/>
      <c r="DH19" s="6"/>
      <c r="DI19" s="6"/>
      <c r="DJ19" s="6"/>
      <c r="DK19" s="6"/>
      <c r="DL19" s="6"/>
      <c r="DM19" s="6"/>
      <c r="DN19" s="6"/>
      <c r="DO19" s="6"/>
      <c r="DP19" s="6"/>
      <c r="DQ19" s="6"/>
      <c r="EC19" s="6"/>
      <c r="ED19" s="6"/>
      <c r="EE19" s="6"/>
      <c r="EF19" s="6"/>
      <c r="EG19" s="6"/>
      <c r="EH19" s="6"/>
      <c r="EI19" s="6"/>
      <c r="EJ19" s="6"/>
      <c r="EK19" s="6"/>
      <c r="EL19" s="6"/>
      <c r="EM19" s="6"/>
      <c r="EN19" s="6"/>
      <c r="EO19" s="6"/>
      <c r="EP19" s="6"/>
      <c r="EQ19" s="6"/>
      <c r="ER19" s="6"/>
      <c r="ES19" s="6"/>
      <c r="ET19" s="6"/>
      <c r="EU19" s="6"/>
      <c r="EV19" s="6"/>
      <c r="FH19" s="6"/>
      <c r="FI19" s="6"/>
      <c r="FJ19" s="6"/>
      <c r="FK19" s="6"/>
      <c r="FL19" s="6"/>
      <c r="FM19" s="6"/>
      <c r="FN19" s="6"/>
      <c r="FO19" s="6"/>
      <c r="FP19" s="6"/>
      <c r="FQ19" s="6"/>
      <c r="FR19" s="6"/>
      <c r="FS19" s="6"/>
      <c r="FT19" s="6"/>
      <c r="FU19" s="6"/>
      <c r="FV19" s="6"/>
      <c r="FW19" s="6"/>
      <c r="FX19" s="6"/>
      <c r="FY19" s="6"/>
      <c r="FZ19" s="6"/>
      <c r="GA19" s="6"/>
      <c r="GM19" s="6"/>
      <c r="GN19" s="6"/>
      <c r="GO19" s="6"/>
      <c r="GP19" s="6"/>
      <c r="GQ19" s="6"/>
      <c r="GR19" s="6"/>
      <c r="GS19" s="6"/>
      <c r="GT19" s="6"/>
      <c r="GU19" s="6"/>
      <c r="GV19" s="6"/>
      <c r="GW19" s="6"/>
      <c r="GX19" s="6"/>
      <c r="GY19" s="6"/>
      <c r="GZ19" s="6"/>
      <c r="HA19" s="6"/>
      <c r="HB19" s="6"/>
      <c r="HC19" s="6"/>
      <c r="HD19" s="6"/>
      <c r="HE19" s="6"/>
      <c r="HF19" s="6"/>
      <c r="HR19" s="6"/>
      <c r="HS19" s="6"/>
      <c r="HT19" s="6"/>
      <c r="HU19" s="6"/>
      <c r="HV19" s="6"/>
      <c r="HW19" s="6"/>
      <c r="HX19" s="6"/>
      <c r="HY19" s="6"/>
      <c r="HZ19" s="6"/>
      <c r="IA19" s="6"/>
      <c r="IB19" s="6"/>
      <c r="IC19" s="6"/>
      <c r="ID19" s="6"/>
      <c r="IE19" s="6"/>
      <c r="IF19" s="6"/>
      <c r="IG19" s="6"/>
      <c r="IH19" s="6"/>
      <c r="II19" s="6"/>
      <c r="IJ19" s="6"/>
      <c r="IK19" s="6"/>
      <c r="IW19" s="6"/>
      <c r="IX19" s="6"/>
      <c r="IY19" s="6"/>
      <c r="IZ19" s="6"/>
      <c r="JA19" s="6"/>
      <c r="JB19" s="6"/>
      <c r="JC19" s="6"/>
      <c r="JD19" s="6"/>
      <c r="JE19" s="6"/>
      <c r="JF19" s="6"/>
      <c r="JG19" s="6"/>
      <c r="JH19" s="6"/>
      <c r="JI19" s="6"/>
      <c r="JJ19" s="6"/>
      <c r="JK19" s="6"/>
      <c r="JL19" s="6"/>
      <c r="JM19" s="6"/>
      <c r="JN19" s="6"/>
      <c r="JO19" s="6"/>
      <c r="JP19" s="6"/>
      <c r="KB19" s="6"/>
      <c r="KC19" s="6"/>
      <c r="KD19" s="6"/>
      <c r="KE19" s="6"/>
      <c r="KF19" s="6"/>
      <c r="KG19" s="6"/>
      <c r="KH19" s="6"/>
      <c r="KI19" s="6"/>
      <c r="KJ19" s="6"/>
      <c r="KK19" s="6"/>
      <c r="KL19" s="6"/>
      <c r="KM19" s="6"/>
      <c r="KN19" s="6"/>
      <c r="KO19" s="6"/>
      <c r="KP19" s="6"/>
      <c r="KQ19" s="6"/>
      <c r="KR19" s="6"/>
      <c r="KS19" s="6"/>
      <c r="KT19" s="6"/>
      <c r="KU19" s="6"/>
      <c r="LG19" s="6"/>
      <c r="LH19" s="6"/>
      <c r="LI19" s="6"/>
      <c r="LJ19" s="6"/>
      <c r="LK19" s="6"/>
      <c r="LL19" s="6"/>
      <c r="LM19" s="6"/>
      <c r="LN19" s="6"/>
      <c r="LO19" s="6"/>
      <c r="LP19" s="6"/>
      <c r="LQ19" s="6"/>
      <c r="LR19" s="6"/>
      <c r="LS19" s="6"/>
      <c r="LT19" s="6"/>
      <c r="LU19" s="6"/>
      <c r="LV19" s="6"/>
      <c r="LW19" s="6"/>
      <c r="LX19" s="6"/>
      <c r="LY19" s="6"/>
      <c r="LZ19" s="6"/>
      <c r="ML19" s="6"/>
      <c r="MM19" s="6"/>
      <c r="MN19" s="6"/>
      <c r="MO19" s="6"/>
      <c r="MP19" s="6"/>
      <c r="MQ19" s="6"/>
      <c r="MR19" s="6"/>
      <c r="MS19" s="6"/>
      <c r="MT19" s="6"/>
      <c r="MU19" s="6"/>
      <c r="MV19" s="6"/>
      <c r="MW19" s="6"/>
      <c r="MX19" s="6"/>
      <c r="MY19" s="6"/>
      <c r="MZ19" s="6"/>
      <c r="NA19" s="6"/>
      <c r="NB19" s="6"/>
      <c r="NC19" s="6"/>
      <c r="ND19" s="6"/>
      <c r="NE19" s="6"/>
    </row>
    <row r="20" spans="2:374" ht="42" hidden="1" customHeight="1" thickTop="1" thickBot="1" x14ac:dyDescent="0.25">
      <c r="B20" s="113" t="str">
        <f>IF('Bibliothèques des Enquêtes'!A15="","",'Bibliothèques des Enquêtes'!A15)</f>
        <v>Indicateurs CEFDG (CED) (SCALES ?)</v>
      </c>
      <c r="C20" s="86" t="str">
        <f>IFERROR(INDEX('Bibliothèques des Enquêtes'!$H$2:$H$1048576,MATCH('Planificateur des Enquêtes'!B20,'Bibliothèques des Enquêtes'!$A$2:$A$1048576,0),1),"")</f>
        <v>CED</v>
      </c>
      <c r="D20" s="86" t="str">
        <f>IFERROR(INDEX('Bibliothèques des Enquêtes'!#REF!,MATCH('Planificateur des Enquêtes'!B20,'Bibliothèques des Enquêtes'!$A$2:$A$1048576,0),1),"")</f>
        <v/>
      </c>
      <c r="E20" s="165">
        <f>IFERROR(INDEX('Bibliothèques des Enquêtes'!$D$2:$D$1048576,MATCH('Planificateur des Enquêtes'!B20,'Bibliothèques des Enquêtes'!$A$2:$A$1048576,0),1),"")</f>
        <v>44211</v>
      </c>
      <c r="F20" s="165" t="str">
        <f>IFERROR(INDEX('Bibliothèques des Enquêtes'!$E$2:$E$1048576,MATCH('Planificateur des Enquêtes'!B20,'Bibliothèques des Enquêtes'!$A$2:$A$1048576,0),1),"")</f>
        <v>X</v>
      </c>
      <c r="G20" s="86" t="str">
        <f>IFERROR(INDEX('Bibliothèques des Enquêtes'!#REF!,MATCH('Planificateur des Enquêtes'!B20,'Bibliothèques des Enquêtes'!$A$2:$A$1048576,0),1),"")</f>
        <v/>
      </c>
      <c r="H20" s="86" t="str">
        <f>IFERROR(INDEX('Bibliothèques des Enquêtes'!$I$2:$I$1048576,MATCH('Planificateur des Enquêtes'!B20,'Bibliothèques des Enquêtes'!$A$2:$A$1048576,0),1),"")</f>
        <v>Ministère de l'enseignement supérieur, de la recherche et de l'innovation</v>
      </c>
      <c r="I20" s="94" t="str">
        <f>IFERROR(INDEX('Bibliothèques des Enquêtes'!$J$2:$J$1048576,MATCH('Planificateur des Enquêtes'!B20,'Bibliothèques des Enquêtes'!$A$2:$A$1048576,0),1),"")</f>
        <v>Demander la fiche au Ministère pour MAJ CED et se renseigner pour savoir si l'SCALES est concerné</v>
      </c>
      <c r="X20" s="10"/>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95"/>
      <c r="CY20" s="89"/>
      <c r="CZ20" s="6"/>
      <c r="DA20" s="6"/>
      <c r="DB20" s="6"/>
      <c r="DC20" s="6"/>
      <c r="DD20" s="6"/>
      <c r="DE20" s="6"/>
      <c r="DF20" s="6"/>
      <c r="DG20" s="6"/>
      <c r="DH20" s="6"/>
      <c r="DI20" s="6"/>
      <c r="DJ20" s="6"/>
      <c r="DK20" s="6"/>
      <c r="DL20" s="6"/>
      <c r="DM20" s="6"/>
      <c r="DN20" s="6"/>
      <c r="DO20" s="6"/>
      <c r="DP20" s="6"/>
      <c r="DQ20" s="6"/>
      <c r="EC20" s="6"/>
      <c r="ED20" s="6"/>
      <c r="EE20" s="6"/>
      <c r="EF20" s="6"/>
      <c r="EG20" s="6"/>
      <c r="EH20" s="6"/>
      <c r="EI20" s="6"/>
      <c r="EJ20" s="6"/>
      <c r="EK20" s="6"/>
      <c r="EL20" s="6"/>
      <c r="EM20" s="6"/>
      <c r="EN20" s="6"/>
      <c r="EO20" s="6"/>
      <c r="EP20" s="6"/>
      <c r="EQ20" s="6"/>
      <c r="ER20" s="6"/>
      <c r="ES20" s="6"/>
      <c r="ET20" s="6"/>
      <c r="EU20" s="6"/>
      <c r="EV20" s="6"/>
      <c r="FH20" s="6"/>
      <c r="FI20" s="6"/>
      <c r="FJ20" s="6"/>
      <c r="FK20" s="6"/>
      <c r="FL20" s="6"/>
      <c r="FM20" s="6"/>
      <c r="FN20" s="6"/>
      <c r="FO20" s="6"/>
      <c r="FP20" s="6"/>
      <c r="FQ20" s="6"/>
      <c r="FR20" s="6"/>
      <c r="FS20" s="6"/>
      <c r="FT20" s="6"/>
      <c r="FU20" s="6"/>
      <c r="FV20" s="6"/>
      <c r="FW20" s="6"/>
      <c r="FX20" s="6"/>
      <c r="FY20" s="6"/>
      <c r="FZ20" s="6"/>
      <c r="GA20" s="6"/>
      <c r="GM20" s="6"/>
      <c r="GN20" s="6"/>
      <c r="GO20" s="6"/>
      <c r="GP20" s="6"/>
      <c r="GQ20" s="6"/>
      <c r="GR20" s="6"/>
      <c r="GS20" s="6"/>
      <c r="GT20" s="6"/>
      <c r="GU20" s="6"/>
      <c r="GV20" s="6"/>
      <c r="GW20" s="6"/>
      <c r="GX20" s="6"/>
      <c r="GY20" s="6"/>
      <c r="GZ20" s="6"/>
      <c r="HA20" s="6"/>
      <c r="HB20" s="6"/>
      <c r="HC20" s="6"/>
      <c r="HD20" s="6"/>
      <c r="HE20" s="6"/>
      <c r="HF20" s="6"/>
      <c r="HR20" s="6"/>
      <c r="HS20" s="6"/>
      <c r="HT20" s="6"/>
      <c r="HU20" s="6"/>
      <c r="HV20" s="6"/>
      <c r="HW20" s="6"/>
      <c r="HX20" s="6"/>
      <c r="HY20" s="6"/>
      <c r="HZ20" s="6"/>
      <c r="IA20" s="6"/>
      <c r="IB20" s="6"/>
      <c r="IC20" s="6"/>
      <c r="ID20" s="6"/>
      <c r="IE20" s="6"/>
      <c r="IF20" s="6"/>
      <c r="IG20" s="6"/>
      <c r="IH20" s="6"/>
      <c r="II20" s="6"/>
      <c r="IJ20" s="6"/>
      <c r="IK20" s="6"/>
      <c r="IW20" s="6"/>
      <c r="IX20" s="6"/>
      <c r="IY20" s="6"/>
      <c r="IZ20" s="6"/>
      <c r="JA20" s="6"/>
      <c r="JB20" s="6"/>
      <c r="JC20" s="6"/>
      <c r="JD20" s="6"/>
      <c r="JE20" s="6"/>
      <c r="JF20" s="6"/>
      <c r="JG20" s="6"/>
      <c r="JH20" s="6"/>
      <c r="JI20" s="6"/>
      <c r="JJ20" s="6"/>
      <c r="JK20" s="6"/>
      <c r="JL20" s="6"/>
      <c r="JM20" s="6"/>
      <c r="JN20" s="6"/>
      <c r="JO20" s="6"/>
      <c r="JP20" s="6"/>
      <c r="KB20" s="6"/>
      <c r="KC20" s="6"/>
      <c r="KD20" s="6"/>
      <c r="KE20" s="6"/>
      <c r="KF20" s="6"/>
      <c r="KG20" s="6"/>
      <c r="KH20" s="6"/>
      <c r="KI20" s="6"/>
      <c r="KJ20" s="6"/>
      <c r="KK20" s="6"/>
      <c r="KL20" s="6"/>
      <c r="KM20" s="6"/>
      <c r="KN20" s="6"/>
      <c r="KO20" s="6"/>
      <c r="KP20" s="6"/>
      <c r="KQ20" s="6"/>
      <c r="KR20" s="6"/>
      <c r="KS20" s="6"/>
      <c r="KT20" s="6"/>
      <c r="KU20" s="6"/>
      <c r="LG20" s="6"/>
      <c r="LH20" s="6"/>
      <c r="LI20" s="6"/>
      <c r="LJ20" s="6"/>
      <c r="LK20" s="6"/>
      <c r="LL20" s="6"/>
      <c r="LM20" s="6"/>
      <c r="LN20" s="6"/>
      <c r="LO20" s="6"/>
      <c r="LP20" s="6"/>
      <c r="LQ20" s="6"/>
      <c r="LR20" s="6"/>
      <c r="LS20" s="6"/>
      <c r="LT20" s="6"/>
      <c r="LU20" s="6"/>
      <c r="LV20" s="6"/>
      <c r="LW20" s="6"/>
      <c r="LX20" s="6"/>
      <c r="LY20" s="6"/>
      <c r="LZ20" s="6"/>
      <c r="ML20" s="6"/>
      <c r="MM20" s="6"/>
      <c r="MN20" s="6"/>
      <c r="MO20" s="6"/>
      <c r="MP20" s="6"/>
      <c r="MQ20" s="6"/>
      <c r="MR20" s="6"/>
      <c r="MS20" s="6"/>
      <c r="MT20" s="6"/>
      <c r="MU20" s="6"/>
      <c r="MV20" s="6"/>
      <c r="MW20" s="6"/>
      <c r="MX20" s="6"/>
      <c r="MY20" s="6"/>
      <c r="MZ20" s="6"/>
      <c r="NA20" s="6"/>
      <c r="NB20" s="6"/>
      <c r="NC20" s="6"/>
      <c r="ND20" s="6"/>
      <c r="NE20" s="6"/>
    </row>
    <row r="21" spans="2:374" ht="42" hidden="1" customHeight="1" thickTop="1" thickBot="1" x14ac:dyDescent="0.25">
      <c r="B21" s="113" t="str">
        <f>IF('Bibliothèques des Enquêtes'!A16="","",'Bibliothèques des Enquêtes'!A16)</f>
        <v>Le Parisien</v>
      </c>
      <c r="C21" s="86" t="str">
        <f>IFERROR(INDEX('Bibliothèques des Enquêtes'!$H$2:$H$1048576,MATCH('Planificateur des Enquêtes'!B21,'Bibliothèques des Enquêtes'!$A$2:$A$1048576,0),1),"")</f>
        <v>?</v>
      </c>
      <c r="D21" s="86" t="str">
        <f>IFERROR(INDEX('Bibliothèques des Enquêtes'!#REF!,MATCH('Planificateur des Enquêtes'!B21,'Bibliothèques des Enquêtes'!$A$2:$A$1048576,0),1),"")</f>
        <v/>
      </c>
      <c r="E21" s="165">
        <f>IFERROR(INDEX('Bibliothèques des Enquêtes'!$D$2:$D$1048576,MATCH('Planificateur des Enquêtes'!B21,'Bibliothèques des Enquêtes'!$A$2:$A$1048576,0),1),"")</f>
        <v>44270</v>
      </c>
      <c r="F21" s="165">
        <f>IFERROR(INDEX('Bibliothèques des Enquêtes'!$E$2:$E$1048576,MATCH('Planificateur des Enquêtes'!B21,'Bibliothèques des Enquêtes'!$A$2:$A$1048576,0),1),"")</f>
        <v>44270</v>
      </c>
      <c r="G21" s="86" t="str">
        <f>IFERROR(INDEX('Bibliothèques des Enquêtes'!#REF!,MATCH('Planificateur des Enquêtes'!B21,'Bibliothèques des Enquêtes'!$A$2:$A$1048576,0),1),"")</f>
        <v/>
      </c>
      <c r="H21" s="86" t="str">
        <f>IFERROR(INDEX('Bibliothèques des Enquêtes'!$I$2:$I$1048576,MATCH('Planificateur des Enquêtes'!B21,'Bibliothèques des Enquêtes'!$A$2:$A$1048576,0),1),"")</f>
        <v>Classement le Parisien - Service Marketing - William Hurst</v>
      </c>
      <c r="I21" s="94" t="str">
        <f>IFERROR(INDEX('Bibliothèques des Enquêtes'!$J$2:$J$1048576,MATCH('Planificateur des Enquêtes'!B21,'Bibliothèques des Enquêtes'!$A$2:$A$1048576,0),1),"")</f>
        <v>Plusieurs données à remplir chaque année dans Document "Contributeurs dossiers classements". Valider avec Mme.Dorsinville les données du pôle Enquêtes à fournir.</v>
      </c>
      <c r="AO21" s="6"/>
      <c r="AP21" s="6"/>
      <c r="AQ21" s="6"/>
      <c r="AR21" s="6"/>
      <c r="AS21" s="6"/>
      <c r="AT21" s="6"/>
      <c r="AU21" s="6"/>
      <c r="AV21" s="6"/>
      <c r="AW21" s="6"/>
      <c r="AX21" s="6"/>
      <c r="AY21" s="6"/>
      <c r="AZ21" s="6"/>
      <c r="BA21" s="6"/>
      <c r="BB21" s="6"/>
      <c r="BC21" s="6"/>
      <c r="BD21" s="6"/>
      <c r="BE21" s="6"/>
      <c r="BF21" s="6"/>
      <c r="BG21" s="6"/>
      <c r="BH21" s="6"/>
      <c r="BS21" s="6"/>
      <c r="BT21" s="6"/>
      <c r="BU21" s="6"/>
      <c r="BV21" s="6"/>
      <c r="BW21" s="6"/>
      <c r="BX21" s="6"/>
      <c r="BY21" s="6"/>
      <c r="BZ21" s="6"/>
      <c r="CA21" s="6"/>
      <c r="CB21" s="6"/>
      <c r="CC21" s="6"/>
      <c r="CD21" s="6"/>
      <c r="CE21" s="162" t="s">
        <v>181</v>
      </c>
      <c r="CF21" s="163"/>
      <c r="CG21" s="163"/>
      <c r="CH21" s="163"/>
      <c r="CI21" s="163"/>
      <c r="CJ21" s="163"/>
      <c r="CK21" s="163"/>
      <c r="CL21" s="163"/>
      <c r="CM21" s="163"/>
      <c r="CN21" s="163"/>
      <c r="CO21" s="163"/>
      <c r="CP21" s="163"/>
      <c r="CQ21" s="163"/>
      <c r="CR21" s="163"/>
      <c r="CS21" s="163"/>
      <c r="CT21" s="163"/>
      <c r="CU21" s="163"/>
      <c r="CV21" s="163"/>
      <c r="CW21" s="163"/>
      <c r="CX21" s="163"/>
      <c r="CY21" s="163"/>
      <c r="CZ21" s="163"/>
      <c r="DA21" s="163"/>
      <c r="DB21" s="163"/>
      <c r="DC21" s="163"/>
      <c r="DD21" s="163"/>
      <c r="DE21" s="163"/>
      <c r="DF21" s="163"/>
      <c r="DG21" s="163"/>
      <c r="DH21" s="163"/>
      <c r="DI21" s="163"/>
      <c r="DJ21" s="164"/>
      <c r="DK21" s="89"/>
      <c r="DL21" s="6"/>
      <c r="DM21" s="6"/>
      <c r="DN21" s="6"/>
      <c r="DO21" s="6"/>
      <c r="DP21" s="6"/>
      <c r="DQ21" s="6"/>
      <c r="EC21" s="6"/>
      <c r="ED21" s="6"/>
      <c r="EE21" s="6"/>
      <c r="EF21" s="6"/>
      <c r="EG21" s="6"/>
      <c r="EH21" s="6"/>
      <c r="EI21" s="6"/>
      <c r="EJ21" s="6"/>
      <c r="EK21" s="6"/>
      <c r="EL21" s="6"/>
      <c r="EM21" s="6"/>
      <c r="EN21" s="6"/>
      <c r="EO21" s="6"/>
      <c r="EP21" s="6"/>
      <c r="EQ21" s="6"/>
      <c r="ER21" s="6"/>
      <c r="ES21" s="6"/>
      <c r="ET21" s="6"/>
      <c r="EU21" s="6"/>
      <c r="EV21" s="6"/>
      <c r="FH21" s="6"/>
      <c r="FI21" s="6"/>
      <c r="FJ21" s="6"/>
      <c r="FK21" s="6"/>
      <c r="FL21" s="6"/>
      <c r="FM21" s="6"/>
      <c r="FN21" s="6"/>
      <c r="FO21" s="6"/>
      <c r="FP21" s="6"/>
      <c r="FQ21" s="6"/>
      <c r="FR21" s="6"/>
      <c r="FS21" s="6"/>
      <c r="FT21" s="6"/>
      <c r="FU21" s="6"/>
      <c r="FV21" s="6"/>
      <c r="FW21" s="6"/>
      <c r="FX21" s="6"/>
      <c r="FY21" s="6"/>
      <c r="FZ21" s="6"/>
      <c r="GA21" s="6"/>
      <c r="GM21" s="6"/>
      <c r="GN21" s="6"/>
      <c r="GO21" s="6"/>
      <c r="GP21" s="6"/>
      <c r="GQ21" s="6"/>
      <c r="GR21" s="6"/>
      <c r="GS21" s="6"/>
      <c r="GT21" s="6"/>
      <c r="GU21" s="6"/>
      <c r="GV21" s="6"/>
      <c r="GW21" s="6"/>
      <c r="GX21" s="6"/>
      <c r="GY21" s="6"/>
      <c r="GZ21" s="6"/>
      <c r="HA21" s="6"/>
      <c r="HB21" s="6"/>
      <c r="HC21" s="6"/>
      <c r="HD21" s="6"/>
      <c r="HE21" s="6"/>
      <c r="HF21" s="6"/>
      <c r="HR21" s="6"/>
      <c r="HS21" s="6"/>
      <c r="HT21" s="6"/>
      <c r="HU21" s="6"/>
      <c r="HV21" s="6"/>
      <c r="HW21" s="6"/>
      <c r="HX21" s="6"/>
      <c r="HY21" s="6"/>
      <c r="HZ21" s="6"/>
      <c r="IA21" s="6"/>
      <c r="IB21" s="6"/>
      <c r="IC21" s="6"/>
      <c r="ID21" s="6"/>
      <c r="IE21" s="6"/>
      <c r="IF21" s="6"/>
      <c r="IG21" s="6"/>
      <c r="IH21" s="6"/>
      <c r="II21" s="6"/>
      <c r="IJ21" s="6"/>
      <c r="IK21" s="6"/>
      <c r="IW21" s="6"/>
      <c r="IX21" s="6"/>
      <c r="IY21" s="6"/>
      <c r="IZ21" s="6"/>
      <c r="JA21" s="6"/>
      <c r="JB21" s="6"/>
      <c r="JC21" s="6"/>
      <c r="JD21" s="6"/>
      <c r="JE21" s="6"/>
      <c r="JF21" s="6"/>
      <c r="JG21" s="6"/>
      <c r="JH21" s="6"/>
      <c r="JI21" s="6"/>
      <c r="JJ21" s="6"/>
      <c r="JK21" s="6"/>
      <c r="JL21" s="6"/>
      <c r="JM21" s="6"/>
      <c r="JN21" s="6"/>
      <c r="JO21" s="6"/>
      <c r="JP21" s="6"/>
      <c r="KB21" s="6"/>
      <c r="KC21" s="6"/>
      <c r="KD21" s="6"/>
      <c r="KE21" s="6"/>
      <c r="KF21" s="6"/>
      <c r="KG21" s="6"/>
      <c r="KH21" s="6"/>
      <c r="KI21" s="6"/>
      <c r="KJ21" s="6"/>
      <c r="KK21" s="6"/>
      <c r="KL21" s="6"/>
      <c r="KM21" s="6"/>
      <c r="KN21" s="6"/>
      <c r="KO21" s="6"/>
      <c r="KP21" s="6"/>
      <c r="KQ21" s="6"/>
      <c r="KR21" s="6"/>
      <c r="KS21" s="6"/>
      <c r="KT21" s="6"/>
      <c r="KU21" s="6"/>
      <c r="LG21" s="6"/>
      <c r="LH21" s="6"/>
      <c r="LI21" s="6"/>
      <c r="LJ21" s="6"/>
      <c r="LK21" s="6"/>
      <c r="LL21" s="6"/>
      <c r="LM21" s="6"/>
      <c r="LN21" s="6"/>
      <c r="LO21" s="6"/>
      <c r="LP21" s="6"/>
      <c r="LQ21" s="6"/>
      <c r="LR21" s="6"/>
      <c r="LS21" s="6"/>
      <c r="LT21" s="6"/>
      <c r="LU21" s="6"/>
      <c r="LV21" s="6"/>
      <c r="LW21" s="6"/>
      <c r="LX21" s="6"/>
      <c r="LY21" s="6"/>
      <c r="LZ21" s="6"/>
      <c r="ML21" s="6"/>
      <c r="MM21" s="6"/>
      <c r="MN21" s="6"/>
      <c r="MO21" s="6"/>
      <c r="MP21" s="6"/>
      <c r="MQ21" s="6"/>
      <c r="MR21" s="6"/>
      <c r="MS21" s="6"/>
      <c r="MT21" s="6"/>
      <c r="MU21" s="6"/>
      <c r="MV21" s="6"/>
      <c r="MW21" s="6"/>
      <c r="MX21" s="6"/>
      <c r="MY21" s="6"/>
      <c r="MZ21" s="6"/>
      <c r="NA21" s="6"/>
      <c r="NB21" s="6"/>
      <c r="NC21" s="6"/>
      <c r="ND21" s="6"/>
      <c r="NE21" s="6"/>
    </row>
    <row r="22" spans="2:374" ht="42" hidden="1" customHeight="1" x14ac:dyDescent="0.25">
      <c r="B22" s="113" t="str">
        <f>IF('Bibliothèques des Enquêtes'!A17="","",'Bibliothèques des Enquêtes'!A17)</f>
        <v>Candidature Sésame</v>
      </c>
      <c r="C22" s="86" t="str">
        <f>IFERROR(INDEX('Bibliothèques des Enquêtes'!$H$2:$H$1048576,MATCH('Planificateur des Enquêtes'!B22,'Bibliothèques des Enquêtes'!$A$2:$A$1048576,0),1),"")</f>
        <v>?</v>
      </c>
      <c r="D22" s="86" t="str">
        <f>IFERROR(INDEX('Bibliothèques des Enquêtes'!#REF!,MATCH('Planificateur des Enquêtes'!B22,'Bibliothèques des Enquêtes'!$A$2:$A$1048576,0),1),"")</f>
        <v/>
      </c>
      <c r="E22" s="165" t="str">
        <f>IFERROR(INDEX('Bibliothèques des Enquêtes'!$D$2:$D$1048576,MATCH('Planificateur des Enquêtes'!B22,'Bibliothèques des Enquêtes'!$A$2:$A$1048576,0),1),"")</f>
        <v>?</v>
      </c>
      <c r="F22" s="165" t="str">
        <f>IFERROR(INDEX('Bibliothèques des Enquêtes'!$E$2:$E$1048576,MATCH('Planificateur des Enquêtes'!B22,'Bibliothèques des Enquêtes'!$A$2:$A$1048576,0),1),"")</f>
        <v>?</v>
      </c>
      <c r="G22" s="86" t="str">
        <f>IFERROR(INDEX('Bibliothèques des Enquêtes'!#REF!,MATCH('Planificateur des Enquêtes'!B22,'Bibliothèques des Enquêtes'!$A$2:$A$1048576,0),1),"")</f>
        <v/>
      </c>
      <c r="H22" s="86">
        <f>IFERROR(INDEX('Bibliothèques des Enquêtes'!$I$2:$I$1048576,MATCH('Planificateur des Enquêtes'!B22,'Bibliothèques des Enquêtes'!$A$2:$A$1048576,0),1),"")</f>
        <v>0</v>
      </c>
      <c r="I22" s="94">
        <f>IFERROR(INDEX('Bibliothèques des Enquêtes'!$J$2:$J$1048576,MATCH('Planificateur des Enquêtes'!B22,'Bibliothèques des Enquêtes'!$A$2:$A$1048576,0),1),"")</f>
        <v>0</v>
      </c>
      <c r="AO22" s="6"/>
      <c r="AP22" s="6"/>
      <c r="AQ22" s="6"/>
      <c r="AR22" s="6"/>
      <c r="AS22" s="6"/>
      <c r="AT22" s="6"/>
      <c r="AU22" s="6"/>
      <c r="AV22" s="6"/>
      <c r="AW22" s="6"/>
      <c r="AX22" s="6"/>
      <c r="AY22" s="6"/>
      <c r="AZ22" s="6"/>
      <c r="BA22" s="6"/>
      <c r="BB22" s="6"/>
      <c r="BC22" s="6"/>
      <c r="BD22" s="6"/>
      <c r="BE22" s="6"/>
      <c r="BF22" s="6"/>
      <c r="BG22" s="6"/>
      <c r="BH22" s="6"/>
      <c r="BS22" s="6"/>
      <c r="BT22" s="6"/>
      <c r="BU22" s="6"/>
      <c r="BV22" s="6"/>
      <c r="BW22" s="6"/>
      <c r="BX22" s="6"/>
      <c r="BY22" s="6"/>
      <c r="BZ22" s="6"/>
      <c r="CA22" s="6"/>
      <c r="CB22" s="6"/>
      <c r="CC22" s="6"/>
      <c r="CD22" s="6"/>
      <c r="CE22" s="6"/>
      <c r="CF22" s="6"/>
      <c r="CG22" s="6"/>
      <c r="CH22" s="6"/>
      <c r="CI22" s="6"/>
      <c r="CJ22" s="6"/>
      <c r="CK22" s="6"/>
      <c r="CL22" s="6"/>
      <c r="CX22" s="6"/>
      <c r="CY22" s="6"/>
      <c r="CZ22" s="6"/>
      <c r="DA22" s="6"/>
      <c r="DB22" s="6"/>
      <c r="DC22" s="6"/>
      <c r="DD22" s="6"/>
      <c r="DE22" s="6"/>
      <c r="DF22" s="6"/>
      <c r="DG22" s="6"/>
      <c r="DH22" s="6"/>
      <c r="DI22" s="6"/>
      <c r="DJ22" s="6"/>
      <c r="DK22" s="6"/>
      <c r="DL22" s="6"/>
      <c r="DM22" s="6"/>
      <c r="DN22" s="6"/>
      <c r="DO22" s="6"/>
      <c r="DP22" s="6"/>
      <c r="DQ22" s="6"/>
      <c r="EC22" s="6"/>
      <c r="ED22" s="6"/>
      <c r="EE22" s="6"/>
      <c r="EF22" s="6"/>
      <c r="EG22" s="6"/>
      <c r="EH22" s="6"/>
      <c r="EI22" s="6"/>
      <c r="EJ22" s="6"/>
      <c r="EK22" s="6"/>
      <c r="EL22" s="6"/>
      <c r="EM22" s="6"/>
      <c r="EN22" s="6"/>
      <c r="EO22" s="6"/>
      <c r="EP22" s="6"/>
      <c r="EQ22" s="6"/>
      <c r="ER22" s="6"/>
      <c r="ES22" s="6"/>
      <c r="ET22" s="6"/>
      <c r="EU22" s="6"/>
      <c r="EV22" s="6"/>
      <c r="FH22" s="6"/>
      <c r="FI22" s="6"/>
      <c r="FJ22" s="6"/>
      <c r="FK22" s="6"/>
      <c r="FL22" s="6"/>
      <c r="FM22" s="6"/>
      <c r="FN22" s="6"/>
      <c r="FO22" s="6"/>
      <c r="FP22" s="6"/>
      <c r="FQ22" s="6"/>
      <c r="FR22" s="6"/>
      <c r="FS22" s="6"/>
      <c r="FT22" s="6"/>
      <c r="FU22" s="6"/>
      <c r="FV22" s="6"/>
      <c r="FW22" s="6"/>
      <c r="FX22" s="6"/>
      <c r="FY22" s="6"/>
      <c r="FZ22" s="6"/>
      <c r="GA22" s="6"/>
      <c r="GM22" s="6"/>
      <c r="GN22" s="6"/>
      <c r="GO22" s="6"/>
      <c r="GP22" s="6"/>
      <c r="GQ22" s="6"/>
      <c r="GR22" s="6"/>
      <c r="GS22" s="6"/>
      <c r="GT22" s="6"/>
      <c r="GU22" s="6"/>
      <c r="GV22" s="6"/>
      <c r="GW22" s="6"/>
      <c r="GX22" s="6"/>
      <c r="GY22" s="6"/>
      <c r="GZ22" s="6"/>
      <c r="HA22" s="6"/>
      <c r="HB22" s="6"/>
      <c r="HC22" s="6"/>
      <c r="HD22" s="6"/>
      <c r="HE22" s="6"/>
      <c r="HF22" s="6"/>
      <c r="HR22" s="6"/>
      <c r="HS22" s="6"/>
      <c r="HT22" s="6"/>
      <c r="HU22" s="6"/>
      <c r="HV22" s="6"/>
      <c r="HW22" s="6"/>
      <c r="HX22" s="6"/>
      <c r="HY22" s="6"/>
      <c r="HZ22" s="6"/>
      <c r="IA22" s="6"/>
      <c r="IB22" s="6"/>
      <c r="IC22" s="6"/>
      <c r="ID22" s="6"/>
      <c r="IE22" s="6"/>
      <c r="IF22" s="6"/>
      <c r="IG22" s="6"/>
      <c r="IH22" s="6"/>
      <c r="II22" s="6"/>
      <c r="IJ22" s="6"/>
      <c r="IK22" s="6"/>
      <c r="IW22" s="6"/>
      <c r="IX22" s="6"/>
      <c r="IY22" s="6"/>
      <c r="IZ22" s="6"/>
      <c r="JA22" s="6"/>
      <c r="JB22" s="6"/>
      <c r="JC22" s="6"/>
      <c r="JD22" s="6"/>
      <c r="JE22" s="6"/>
      <c r="JF22" s="6"/>
      <c r="JG22" s="6"/>
      <c r="JH22" s="6"/>
      <c r="JI22" s="6"/>
      <c r="JJ22" s="6"/>
      <c r="JK22" s="6"/>
      <c r="JL22" s="6"/>
      <c r="JM22" s="6"/>
      <c r="JN22" s="6"/>
      <c r="JO22" s="6"/>
      <c r="JP22" s="6"/>
      <c r="KB22" s="6"/>
      <c r="KC22" s="6"/>
      <c r="KD22" s="6"/>
      <c r="KE22" s="6"/>
      <c r="KF22" s="6"/>
      <c r="KG22" s="6"/>
      <c r="KH22" s="6"/>
      <c r="KI22" s="6"/>
      <c r="KJ22" s="6"/>
      <c r="KK22" s="6"/>
      <c r="KL22" s="6"/>
      <c r="KM22" s="6"/>
      <c r="KN22" s="6"/>
      <c r="KO22" s="6"/>
      <c r="KP22" s="6"/>
      <c r="KQ22" s="6"/>
      <c r="KR22" s="6"/>
      <c r="KS22" s="6"/>
      <c r="KT22" s="6"/>
      <c r="KU22" s="6"/>
      <c r="LG22" s="6"/>
      <c r="LH22" s="6"/>
      <c r="LI22" s="6"/>
      <c r="LJ22" s="6"/>
      <c r="LK22" s="6"/>
      <c r="LL22" s="6"/>
      <c r="LM22" s="6"/>
      <c r="LN22" s="6"/>
      <c r="LO22" s="6"/>
      <c r="LP22" s="6"/>
      <c r="LQ22" s="6"/>
      <c r="LR22" s="6"/>
      <c r="LS22" s="6"/>
      <c r="LT22" s="6"/>
      <c r="LU22" s="6"/>
      <c r="LV22" s="6"/>
      <c r="LW22" s="6"/>
      <c r="LX22" s="6"/>
      <c r="LY22" s="6"/>
      <c r="LZ22" s="6"/>
      <c r="ML22" s="6"/>
      <c r="MM22" s="6"/>
      <c r="MN22" s="6"/>
      <c r="MO22" s="6"/>
      <c r="MP22" s="6"/>
      <c r="MQ22" s="6"/>
      <c r="MR22" s="6"/>
      <c r="MS22" s="6"/>
      <c r="MT22" s="6"/>
      <c r="MU22" s="6"/>
      <c r="MV22" s="6"/>
      <c r="MW22" s="6"/>
      <c r="MX22" s="6"/>
      <c r="MY22" s="6"/>
      <c r="MZ22" s="6"/>
      <c r="NA22" s="6"/>
      <c r="NB22" s="6"/>
      <c r="NC22" s="6"/>
      <c r="ND22" s="6"/>
      <c r="NE22" s="6"/>
    </row>
    <row r="23" spans="2:374" ht="42" hidden="1" customHeight="1" thickTop="1" thickBot="1" x14ac:dyDescent="0.25">
      <c r="B23" s="113" t="str">
        <f>IF('Bibliothèques des Enquêtes'!A18="","",'Bibliothèques des Enquêtes'!A18)</f>
        <v>Taxe apprentissage</v>
      </c>
      <c r="C23" s="86" t="str">
        <f>IFERROR(INDEX('Bibliothèques des Enquêtes'!$H$2:$H$1048576,MATCH('Planificateur des Enquêtes'!B23,'Bibliothèques des Enquêtes'!$A$2:$A$1048576,0),1),"")</f>
        <v>?</v>
      </c>
      <c r="D23" s="86" t="str">
        <f>IFERROR(INDEX('Bibliothèques des Enquêtes'!#REF!,MATCH('Planificateur des Enquêtes'!B23,'Bibliothèques des Enquêtes'!$A$2:$A$1048576,0),1),"")</f>
        <v/>
      </c>
      <c r="E23" s="165">
        <f>IFERROR(INDEX('Bibliothèques des Enquêtes'!$D$2:$D$1048576,MATCH('Planificateur des Enquêtes'!B23,'Bibliothèques des Enquêtes'!$A$2:$A$1048576,0),1),"")</f>
        <v>44270</v>
      </c>
      <c r="F23" s="165" t="str">
        <f>IFERROR(INDEX('Bibliothèques des Enquêtes'!$E$2:$E$1048576,MATCH('Planificateur des Enquêtes'!B23,'Bibliothèques des Enquêtes'!$A$2:$A$1048576,0),1),"")</f>
        <v>X</v>
      </c>
      <c r="G23" s="86" t="str">
        <f>IFERROR(INDEX('Bibliothèques des Enquêtes'!#REF!,MATCH('Planificateur des Enquêtes'!B23,'Bibliothèques des Enquêtes'!$A$2:$A$1048576,0),1),"")</f>
        <v/>
      </c>
      <c r="H23" s="86" t="str">
        <f>IFERROR(INDEX('Bibliothèques des Enquêtes'!$I$2:$I$1048576,MATCH('Planificateur des Enquêtes'!B23,'Bibliothèques des Enquêtes'!$A$2:$A$1048576,0),1),"")</f>
        <v>Rectorat de Versailles</v>
      </c>
      <c r="I23" s="94" t="str">
        <f>IFERROR(INDEX('Bibliothèques des Enquêtes'!$J$2:$J$1048576,MATCH('Planificateur des Enquêtes'!B23,'Bibliothèques des Enquêtes'!$A$2:$A$1048576,0),1),"")</f>
        <v>Enquête envoyer par le rectorat (en juillet ?) à compléter en septembre pour garder l’habilitation et les montants des taxes d'apprentissage réceptionnés.</v>
      </c>
      <c r="AO23" s="6"/>
      <c r="AP23" s="6"/>
      <c r="AQ23" s="6"/>
      <c r="AR23" s="6"/>
      <c r="AS23" s="6"/>
      <c r="AT23" s="6"/>
      <c r="AU23" s="6"/>
      <c r="AV23" s="6"/>
      <c r="AW23" s="6"/>
      <c r="AX23" s="6"/>
      <c r="AY23" s="6"/>
      <c r="AZ23" s="6"/>
      <c r="BA23" s="6"/>
      <c r="BB23" s="6"/>
      <c r="BC23" s="6"/>
      <c r="BD23" s="6"/>
      <c r="BE23" s="6"/>
      <c r="BF23" s="6"/>
      <c r="BG23" s="6"/>
      <c r="BH23" s="6"/>
      <c r="BS23" s="6"/>
      <c r="BT23" s="6"/>
      <c r="BU23" s="6"/>
      <c r="BV23" s="6"/>
      <c r="BW23" s="6"/>
      <c r="BX23" s="6"/>
      <c r="BY23" s="6"/>
      <c r="BZ23" s="6"/>
      <c r="CA23" s="6"/>
      <c r="CB23" s="6"/>
      <c r="CC23" s="6"/>
      <c r="CD23" s="6"/>
      <c r="CE23" s="10"/>
      <c r="CF23" s="8"/>
      <c r="CG23" s="8"/>
      <c r="CH23" s="8"/>
      <c r="CI23" s="8"/>
      <c r="CJ23" s="8"/>
      <c r="CK23" s="8"/>
      <c r="CL23" s="8"/>
      <c r="CM23" s="8"/>
      <c r="CN23" s="8"/>
      <c r="CO23" s="8"/>
      <c r="CP23" s="8"/>
      <c r="CQ23" s="8"/>
      <c r="CR23" s="8"/>
      <c r="CS23" s="8"/>
      <c r="CT23" s="8"/>
      <c r="CU23" s="8"/>
      <c r="CV23" s="8"/>
      <c r="CW23" s="8"/>
      <c r="CX23" s="8"/>
      <c r="CY23" s="8"/>
      <c r="CZ23" s="8"/>
      <c r="DA23" s="8"/>
      <c r="DB23" s="8"/>
      <c r="DC23" s="8"/>
      <c r="DD23" s="8"/>
      <c r="DE23" s="8"/>
      <c r="DF23" s="8"/>
      <c r="DG23" s="8"/>
      <c r="DH23" s="8"/>
      <c r="DI23" s="8"/>
      <c r="DJ23" s="8"/>
      <c r="DK23" s="8"/>
      <c r="DL23" s="8"/>
      <c r="DM23" s="8"/>
      <c r="DN23" s="8"/>
      <c r="DO23" s="8"/>
      <c r="DP23" s="8"/>
      <c r="DQ23" s="8"/>
      <c r="DR23" s="8"/>
      <c r="DS23" s="8"/>
      <c r="DT23" s="8"/>
      <c r="DU23" s="8"/>
      <c r="DV23" s="8"/>
      <c r="DW23" s="8"/>
      <c r="DX23" s="8"/>
      <c r="DY23" s="8"/>
      <c r="DZ23" s="8"/>
      <c r="EA23" s="8"/>
      <c r="EB23" s="8"/>
      <c r="EC23" s="8"/>
      <c r="ED23" s="8"/>
      <c r="EE23" s="8"/>
      <c r="EF23" s="8"/>
      <c r="EG23" s="8"/>
      <c r="EH23" s="8"/>
      <c r="EI23" s="8"/>
      <c r="EJ23" s="8"/>
      <c r="EK23" s="8"/>
      <c r="EL23" s="8"/>
      <c r="EM23" s="8"/>
      <c r="EN23" s="8"/>
      <c r="EO23" s="8"/>
      <c r="EP23" s="8"/>
      <c r="EQ23" s="8"/>
      <c r="ER23" s="8"/>
      <c r="ES23" s="8"/>
      <c r="ET23" s="8"/>
      <c r="EU23" s="8"/>
      <c r="EV23" s="8"/>
      <c r="EW23" s="8"/>
      <c r="EX23" s="8"/>
      <c r="EY23" s="8"/>
      <c r="EZ23" s="8"/>
      <c r="FA23" s="8"/>
      <c r="FB23" s="8"/>
      <c r="FC23" s="8"/>
      <c r="FD23" s="8"/>
      <c r="FE23" s="8"/>
      <c r="FF23" s="8"/>
      <c r="FG23" s="8"/>
      <c r="FH23" s="8"/>
      <c r="FI23" s="8"/>
      <c r="FJ23" s="8"/>
      <c r="FK23" s="8"/>
      <c r="FL23" s="8"/>
      <c r="FM23" s="8"/>
      <c r="FN23" s="8"/>
      <c r="FO23" s="8"/>
      <c r="FP23" s="8"/>
      <c r="FQ23" s="8"/>
      <c r="FR23" s="8"/>
      <c r="FS23" s="8"/>
      <c r="FT23" s="8"/>
      <c r="FU23" s="8"/>
      <c r="FV23" s="8"/>
      <c r="FW23" s="8"/>
      <c r="FX23" s="8"/>
      <c r="FY23" s="8"/>
      <c r="FZ23" s="8"/>
      <c r="GA23" s="8"/>
      <c r="GB23" s="8"/>
      <c r="GC23" s="8"/>
      <c r="GD23" s="8"/>
      <c r="GE23" s="8"/>
      <c r="GF23" s="8"/>
      <c r="GG23" s="8"/>
      <c r="GH23" s="8"/>
      <c r="GI23" s="8"/>
      <c r="GJ23" s="8"/>
      <c r="GK23" s="8"/>
      <c r="GL23" s="8"/>
      <c r="GM23" s="8"/>
      <c r="GN23" s="8"/>
      <c r="GO23" s="8"/>
      <c r="GP23" s="8"/>
      <c r="GQ23" s="8"/>
      <c r="GR23" s="8"/>
      <c r="GS23" s="8"/>
      <c r="GT23" s="8"/>
      <c r="GU23" s="8"/>
      <c r="GV23" s="8"/>
      <c r="GW23" s="8"/>
      <c r="GX23" s="8"/>
      <c r="GY23" s="8"/>
      <c r="GZ23" s="8"/>
      <c r="HA23" s="8"/>
      <c r="HB23" s="8"/>
      <c r="HC23" s="8"/>
      <c r="HD23" s="8"/>
      <c r="HE23" s="8"/>
      <c r="HF23" s="8"/>
      <c r="HG23" s="8"/>
      <c r="HH23" s="8"/>
      <c r="HI23" s="8"/>
      <c r="HJ23" s="8"/>
      <c r="HK23" s="8"/>
      <c r="HL23" s="8"/>
      <c r="HM23" s="8"/>
      <c r="HN23" s="8"/>
      <c r="HO23" s="8"/>
      <c r="HP23" s="8"/>
      <c r="HQ23" s="8"/>
      <c r="HR23" s="8"/>
      <c r="HS23" s="8"/>
      <c r="HT23" s="8"/>
      <c r="HU23" s="8"/>
      <c r="HV23" s="8"/>
      <c r="HW23" s="8"/>
      <c r="HX23" s="8"/>
      <c r="HY23" s="8"/>
      <c r="HZ23" s="8"/>
      <c r="IA23" s="8"/>
      <c r="IB23" s="8"/>
      <c r="IC23" s="8"/>
      <c r="ID23" s="8"/>
      <c r="IE23" s="8"/>
      <c r="IF23" s="8"/>
      <c r="IG23" s="8"/>
      <c r="IH23" s="8"/>
      <c r="II23" s="8"/>
      <c r="IJ23" s="8"/>
      <c r="IK23" s="8"/>
      <c r="IL23" s="8"/>
      <c r="IM23" s="8"/>
      <c r="IN23" s="8"/>
      <c r="IO23" s="8"/>
      <c r="IP23" s="8"/>
      <c r="IQ23" s="8"/>
      <c r="IR23" s="8"/>
      <c r="IS23" s="8"/>
      <c r="IT23" s="8"/>
      <c r="IU23" s="8"/>
      <c r="IV23" s="8"/>
      <c r="IW23" s="89"/>
      <c r="IX23" s="6"/>
      <c r="IY23" s="6"/>
      <c r="IZ23" s="6"/>
      <c r="JA23" s="6"/>
      <c r="JB23" s="6"/>
      <c r="JC23" s="6"/>
      <c r="JD23" s="6"/>
      <c r="JE23" s="6"/>
      <c r="JF23" s="6"/>
      <c r="JG23" s="6"/>
      <c r="JH23" s="6"/>
      <c r="JI23" s="6"/>
      <c r="JJ23" s="6"/>
      <c r="JK23" s="6"/>
      <c r="JL23" s="6"/>
      <c r="JM23" s="6"/>
      <c r="JN23" s="6"/>
      <c r="JO23" s="6"/>
      <c r="JP23" s="6"/>
      <c r="KB23" s="6"/>
      <c r="KC23" s="6"/>
      <c r="KD23" s="6"/>
      <c r="KE23" s="6"/>
      <c r="KF23" s="6"/>
      <c r="KG23" s="6"/>
      <c r="KH23" s="6"/>
      <c r="KI23" s="6"/>
      <c r="KJ23" s="6"/>
      <c r="KK23" s="6"/>
      <c r="KL23" s="6"/>
      <c r="KM23" s="6"/>
      <c r="KN23" s="6"/>
      <c r="KO23" s="6"/>
      <c r="KP23" s="6"/>
      <c r="KQ23" s="6"/>
      <c r="KR23" s="6"/>
      <c r="KS23" s="6"/>
      <c r="KT23" s="6"/>
      <c r="KU23" s="6"/>
      <c r="LG23" s="6"/>
      <c r="LH23" s="6"/>
      <c r="LI23" s="6"/>
      <c r="LJ23" s="6"/>
      <c r="LK23" s="6"/>
      <c r="LL23" s="6"/>
      <c r="LM23" s="6"/>
      <c r="LN23" s="6"/>
      <c r="LO23" s="6"/>
      <c r="LP23" s="6"/>
      <c r="LQ23" s="6"/>
      <c r="LR23" s="6"/>
      <c r="LS23" s="6"/>
      <c r="LT23" s="6"/>
      <c r="LU23" s="6"/>
      <c r="LV23" s="6"/>
      <c r="LW23" s="6"/>
      <c r="LX23" s="6"/>
      <c r="LY23" s="6"/>
      <c r="LZ23" s="6"/>
      <c r="ML23" s="6"/>
      <c r="MM23" s="6"/>
      <c r="MN23" s="6"/>
      <c r="MO23" s="6"/>
      <c r="MP23" s="6"/>
      <c r="MQ23" s="6"/>
      <c r="MR23" s="6"/>
      <c r="MS23" s="6"/>
      <c r="MT23" s="6"/>
      <c r="MU23" s="6"/>
      <c r="MV23" s="6"/>
      <c r="MW23" s="6"/>
      <c r="MX23" s="6"/>
      <c r="MY23" s="6"/>
      <c r="MZ23" s="6"/>
      <c r="NA23" s="6"/>
      <c r="NB23" s="6"/>
      <c r="NC23" s="6"/>
      <c r="ND23" s="6"/>
      <c r="NE23" s="6"/>
    </row>
    <row r="24" spans="2:374" ht="42" hidden="1" customHeight="1" thickTop="1" thickBot="1" x14ac:dyDescent="0.25">
      <c r="B24" s="113" t="str">
        <f>IF('Bibliothèques des Enquêtes'!A19="","",'Bibliothèques des Enquêtes'!A19)</f>
        <v>ENQUÊTE ANNUELLE ETAB SUP PRIVE TECHNIQUE</v>
      </c>
      <c r="C24" s="86" t="str">
        <f>IFERROR(INDEX('Bibliothèques des Enquêtes'!$H$2:$H$1048576,MATCH('Planificateur des Enquêtes'!B24,'Bibliothèques des Enquêtes'!$A$2:$A$1048576,0),1),"")</f>
        <v>?</v>
      </c>
      <c r="D24" s="86" t="str">
        <f>IFERROR(INDEX('Bibliothèques des Enquêtes'!#REF!,MATCH('Planificateur des Enquêtes'!B24,'Bibliothèques des Enquêtes'!$A$2:$A$1048576,0),1),"")</f>
        <v/>
      </c>
      <c r="E24" s="165">
        <f>IFERROR(INDEX('Bibliothèques des Enquêtes'!$D$2:$D$1048576,MATCH('Planificateur des Enquêtes'!B24,'Bibliothèques des Enquêtes'!$A$2:$A$1048576,0),1),"")</f>
        <v>44270</v>
      </c>
      <c r="F24" s="165">
        <f>IFERROR(INDEX('Bibliothèques des Enquêtes'!$E$2:$E$1048576,MATCH('Planificateur des Enquêtes'!B24,'Bibliothèques des Enquêtes'!$A$2:$A$1048576,0),1),"")</f>
        <v>0</v>
      </c>
      <c r="G24" s="86" t="str">
        <f>IFERROR(INDEX('Bibliothèques des Enquêtes'!#REF!,MATCH('Planificateur des Enquêtes'!B24,'Bibliothèques des Enquêtes'!$A$2:$A$1048576,0),1),"")</f>
        <v/>
      </c>
      <c r="H24" s="86">
        <f>IFERROR(INDEX('Bibliothèques des Enquêtes'!$I$2:$I$1048576,MATCH('Planificateur des Enquêtes'!B24,'Bibliothèques des Enquêtes'!$A$2:$A$1048576,0),1),"")</f>
        <v>0</v>
      </c>
      <c r="I24" s="94">
        <f>IFERROR(INDEX('Bibliothèques des Enquêtes'!$J$2:$J$1048576,MATCH('Planificateur des Enquêtes'!B24,'Bibliothèques des Enquêtes'!$A$2:$A$1048576,0),1),"")</f>
        <v>0</v>
      </c>
      <c r="AO24" s="6"/>
      <c r="AP24" s="6"/>
      <c r="AQ24" s="6"/>
      <c r="AR24" s="6"/>
      <c r="AS24" s="6"/>
      <c r="AT24" s="6"/>
      <c r="AU24" s="6"/>
      <c r="AV24" s="6"/>
      <c r="AW24" s="6"/>
      <c r="AX24" s="6"/>
      <c r="AY24" s="6"/>
      <c r="AZ24" s="6"/>
      <c r="BA24" s="6"/>
      <c r="BB24" s="6"/>
      <c r="BC24" s="6"/>
      <c r="BD24" s="6"/>
      <c r="BE24" s="6"/>
      <c r="BF24" s="6"/>
      <c r="BG24" s="6"/>
      <c r="BH24" s="6"/>
      <c r="BS24" s="6"/>
      <c r="BT24" s="6"/>
      <c r="BU24" s="6"/>
      <c r="BV24" s="6"/>
      <c r="BW24" s="6"/>
      <c r="BX24" s="6"/>
      <c r="BY24" s="6"/>
      <c r="BZ24" s="6"/>
      <c r="CA24" s="6"/>
      <c r="CB24" s="6"/>
      <c r="CC24" s="6"/>
      <c r="CD24" s="6"/>
      <c r="CE24" s="6"/>
      <c r="CF24" s="6"/>
      <c r="CG24" s="6"/>
      <c r="CH24" s="6"/>
      <c r="CI24" s="6"/>
      <c r="CJ24" s="6"/>
      <c r="CK24" s="6"/>
      <c r="CL24" s="6"/>
      <c r="CX24" s="6"/>
      <c r="CY24" s="6"/>
      <c r="CZ24" s="6"/>
      <c r="DA24" s="6"/>
      <c r="DB24" s="6"/>
      <c r="DC24" s="6"/>
      <c r="DD24" s="6"/>
      <c r="DE24" s="6"/>
      <c r="DF24" s="6"/>
      <c r="DG24" s="6"/>
      <c r="DH24" s="6"/>
      <c r="DI24" s="6"/>
      <c r="DJ24" s="6"/>
      <c r="DK24" s="6"/>
      <c r="DL24" s="6"/>
      <c r="DM24" s="6"/>
      <c r="DN24" s="6"/>
      <c r="DO24" s="6"/>
      <c r="DP24" s="6"/>
      <c r="DQ24" s="6"/>
      <c r="EC24" s="6"/>
      <c r="ED24" s="6"/>
      <c r="EE24" s="6"/>
      <c r="EF24" s="6"/>
      <c r="EG24" s="6"/>
      <c r="EH24" s="6"/>
      <c r="EI24" s="6"/>
      <c r="EJ24" s="6"/>
      <c r="EK24" s="6"/>
      <c r="EL24" s="6"/>
      <c r="EM24" s="6"/>
      <c r="EN24" s="6"/>
      <c r="EO24" s="6"/>
      <c r="EP24" s="6"/>
      <c r="EQ24" s="6"/>
      <c r="ER24" s="6"/>
      <c r="ES24" s="6"/>
      <c r="ET24" s="6"/>
      <c r="EU24" s="6"/>
      <c r="EV24" s="6"/>
      <c r="FH24" s="6"/>
      <c r="FI24" s="6"/>
      <c r="FJ24" s="6"/>
      <c r="FK24" s="6"/>
      <c r="FL24" s="6"/>
      <c r="FM24" s="6"/>
      <c r="FN24" s="6"/>
      <c r="FO24" s="6"/>
      <c r="FP24" s="6"/>
      <c r="FQ24" s="6"/>
      <c r="FR24" s="6"/>
      <c r="FS24" s="6"/>
      <c r="FT24" s="6"/>
      <c r="FU24" s="6"/>
      <c r="FV24" s="6"/>
      <c r="FW24" s="6"/>
      <c r="FX24" s="6"/>
      <c r="FY24" s="6"/>
      <c r="FZ24" s="6"/>
      <c r="GA24" s="6"/>
      <c r="GM24" s="6"/>
      <c r="GN24" s="6"/>
      <c r="GO24" s="6"/>
      <c r="GP24" s="6"/>
      <c r="GQ24" s="6"/>
      <c r="GR24" s="6"/>
      <c r="GS24" s="6"/>
      <c r="GT24" s="6"/>
      <c r="GU24" s="6"/>
      <c r="GV24" s="6"/>
      <c r="GW24" s="6"/>
      <c r="GX24" s="6"/>
      <c r="GY24" s="6"/>
      <c r="GZ24" s="6"/>
      <c r="HA24" s="6"/>
      <c r="HB24" s="6"/>
      <c r="HC24" s="6"/>
      <c r="HD24" s="6"/>
      <c r="HE24" s="6"/>
      <c r="HF24" s="6"/>
      <c r="HR24" s="6"/>
      <c r="HS24" s="6"/>
      <c r="HT24" s="6"/>
      <c r="HU24" s="6"/>
      <c r="HV24" s="6"/>
      <c r="HW24" s="6"/>
      <c r="HX24" s="6"/>
      <c r="HY24" s="6"/>
      <c r="HZ24" s="6"/>
      <c r="IA24" s="6"/>
      <c r="IB24" s="6"/>
      <c r="IC24" s="6"/>
      <c r="ID24" s="6"/>
      <c r="IE24" s="6"/>
      <c r="IF24" s="6"/>
      <c r="IG24" s="6"/>
      <c r="IH24" s="6"/>
      <c r="II24" s="6"/>
      <c r="IJ24" s="6"/>
      <c r="IK24" s="6"/>
      <c r="IW24" s="6"/>
      <c r="IX24" s="6"/>
      <c r="IY24" s="6"/>
      <c r="IZ24" s="6"/>
      <c r="JA24" s="6"/>
      <c r="JB24" s="6"/>
      <c r="JC24" s="6"/>
      <c r="JD24" s="6"/>
      <c r="JE24" s="6"/>
      <c r="JF24" s="6"/>
      <c r="JG24" s="6"/>
      <c r="JH24" s="6"/>
      <c r="JI24" s="6"/>
      <c r="JJ24" s="6"/>
      <c r="JK24" s="6"/>
      <c r="JL24" s="6"/>
      <c r="JM24" s="6"/>
      <c r="JN24" s="6"/>
      <c r="JO24" s="6"/>
      <c r="JP24" s="6"/>
      <c r="KB24" s="6"/>
      <c r="KC24" s="6"/>
      <c r="KD24" s="6"/>
      <c r="KE24" s="6"/>
      <c r="KF24" s="6"/>
      <c r="KG24" s="6"/>
      <c r="KH24" s="6"/>
      <c r="KI24" s="6"/>
      <c r="KJ24" s="6"/>
      <c r="KK24" s="6"/>
      <c r="KL24" s="6"/>
      <c r="KM24" s="6"/>
      <c r="KN24" s="6"/>
      <c r="KO24" s="6"/>
      <c r="KP24" s="6"/>
      <c r="KQ24" s="6"/>
      <c r="KR24" s="6"/>
      <c r="KS24" s="6"/>
      <c r="KT24" s="6"/>
      <c r="KU24" s="6"/>
      <c r="LG24" s="6"/>
      <c r="LH24" s="6"/>
      <c r="LI24" s="6"/>
      <c r="LJ24" s="6"/>
      <c r="LK24" s="6"/>
      <c r="LL24" s="6"/>
      <c r="LM24" s="6"/>
      <c r="LN24" s="6"/>
      <c r="LO24" s="6"/>
      <c r="LP24" s="6"/>
      <c r="LQ24" s="6"/>
      <c r="LR24" s="6"/>
      <c r="LS24" s="6"/>
      <c r="LT24" s="6"/>
      <c r="LU24" s="6"/>
      <c r="LV24" s="6"/>
      <c r="LW24" s="6"/>
      <c r="LX24" s="6"/>
      <c r="LY24" s="6"/>
      <c r="LZ24" s="6"/>
      <c r="ML24" s="6"/>
      <c r="MM24" s="6"/>
      <c r="MN24" s="6"/>
      <c r="MO24" s="6"/>
      <c r="MP24" s="6"/>
      <c r="MQ24" s="6"/>
      <c r="MR24" s="6"/>
      <c r="MS24" s="6"/>
      <c r="MT24" s="6"/>
      <c r="MU24" s="6"/>
      <c r="MV24" s="6"/>
      <c r="MW24" s="6"/>
      <c r="MX24" s="6"/>
      <c r="MY24" s="6"/>
      <c r="MZ24" s="6"/>
      <c r="NA24" s="6"/>
      <c r="NB24" s="6"/>
      <c r="NC24" s="6"/>
      <c r="ND24" s="6"/>
      <c r="NE24" s="6"/>
    </row>
    <row r="25" spans="2:374" ht="42" hidden="1" customHeight="1" thickTop="1" thickBot="1" x14ac:dyDescent="0.25">
      <c r="B25" s="113" t="str">
        <f>IF('Bibliothèques des Enquêtes'!A20="","",'Bibliothèques des Enquêtes'!A20)</f>
        <v>Enquête 26 (IFAM)</v>
      </c>
      <c r="C25" s="86" t="str">
        <f>IFERROR(INDEX('Bibliothèques des Enquêtes'!$H$2:$H$1048576,MATCH('Planificateur des Enquêtes'!B25,'Bibliothèques des Enquêtes'!$A$2:$A$1048576,0),1),"")</f>
        <v>IFAM</v>
      </c>
      <c r="D25" s="86" t="str">
        <f>IFERROR(INDEX('Bibliothèques des Enquêtes'!#REF!,MATCH('Planificateur des Enquêtes'!B25,'Bibliothèques des Enquêtes'!$A$2:$A$1048576,0),1),"")</f>
        <v/>
      </c>
      <c r="E25" s="165">
        <f>IFERROR(INDEX('Bibliothèques des Enquêtes'!$D$2:$D$1048576,MATCH('Planificateur des Enquêtes'!B25,'Bibliothèques des Enquêtes'!$A$2:$A$1048576,0),1),"")</f>
        <v>44449</v>
      </c>
      <c r="F25" s="165">
        <f>IFERROR(INDEX('Bibliothèques des Enquêtes'!$E$2:$E$1048576,MATCH('Planificateur des Enquêtes'!B25,'Bibliothèques des Enquêtes'!$A$2:$A$1048576,0),1),"")</f>
        <v>44571</v>
      </c>
      <c r="G25" s="86" t="str">
        <f>IFERROR(INDEX('Bibliothèques des Enquêtes'!#REF!,MATCH('Planificateur des Enquêtes'!B25,'Bibliothèques des Enquêtes'!$A$2:$A$1048576,0),1),"")</f>
        <v/>
      </c>
      <c r="H25" s="86" t="str">
        <f>IFERROR(INDEX('Bibliothèques des Enquêtes'!$I$2:$I$1048576,MATCH('Planificateur des Enquêtes'!B25,'Bibliothèques des Enquêtes'!$A$2:$A$1048576,0),1),"")</f>
        <v>Conseil nationnal de l'information statistique</v>
      </c>
      <c r="I25" s="94" t="str">
        <f>IFERROR(INDEX('Bibliothèques des Enquêtes'!$J$2:$J$1048576,MATCH('Planificateur des Enquêtes'!B25,'Bibliothèques des Enquêtes'!$A$2:$A$1048576,0),1),"")</f>
        <v>Enquête 26 sur les effectifs (agrégés) d’étudiants et leur diplomation auprès d’établissements d’enseignement supérieur - 2020A078RE --&gt; https://www.cnis.fr/enquetes/enquete-26-sur-les-effectifs-agreges-detudiants-et-leur-diplomation-aupres-detablissements-denseignement-superieur-2020a078re/</v>
      </c>
      <c r="J25" s="8"/>
      <c r="K25" s="8"/>
      <c r="L25" s="8"/>
      <c r="M25" s="8"/>
      <c r="N25" s="8"/>
      <c r="O25" s="8"/>
      <c r="P25" s="8"/>
      <c r="Q25" s="8"/>
      <c r="R25" s="8"/>
      <c r="S25" s="8"/>
      <c r="T25" s="95"/>
      <c r="U25" s="95"/>
      <c r="V25" s="95"/>
      <c r="W25" s="95"/>
      <c r="X25" s="95"/>
      <c r="Y25" s="95"/>
      <c r="Z25" s="95"/>
      <c r="AA25" s="95"/>
      <c r="AB25" s="95"/>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89"/>
      <c r="CC25" s="6"/>
      <c r="CD25" s="6"/>
      <c r="CE25" s="6"/>
      <c r="CF25" s="6"/>
      <c r="CG25" s="6"/>
      <c r="CH25" s="6"/>
      <c r="CI25" s="6"/>
      <c r="CJ25" s="6"/>
      <c r="CK25" s="6"/>
      <c r="CL25" s="6"/>
      <c r="CX25" s="6"/>
      <c r="CY25" s="6"/>
      <c r="CZ25" s="6"/>
      <c r="DA25" s="6"/>
      <c r="DB25" s="6"/>
      <c r="DC25" s="6"/>
      <c r="DD25" s="6"/>
      <c r="DE25" s="6"/>
      <c r="DF25" s="6"/>
      <c r="DG25" s="6"/>
      <c r="DH25" s="6"/>
      <c r="DI25" s="6"/>
      <c r="DJ25" s="6"/>
      <c r="DK25" s="6"/>
      <c r="DL25" s="6"/>
      <c r="DM25" s="6"/>
      <c r="DN25" s="6"/>
      <c r="DO25" s="6"/>
      <c r="DP25" s="6"/>
      <c r="DQ25" s="6"/>
      <c r="EC25" s="6"/>
      <c r="ED25" s="6"/>
      <c r="EE25" s="6"/>
      <c r="EF25" s="6"/>
      <c r="EG25" s="6"/>
      <c r="EH25" s="6"/>
      <c r="EI25" s="6"/>
      <c r="EJ25" s="6"/>
      <c r="EK25" s="6"/>
      <c r="EL25" s="6"/>
      <c r="EM25" s="6"/>
      <c r="EN25" s="6"/>
      <c r="EO25" s="6"/>
      <c r="EP25" s="6"/>
      <c r="EQ25" s="6"/>
      <c r="ER25" s="6"/>
      <c r="ES25" s="6"/>
      <c r="ET25" s="6"/>
      <c r="EU25" s="6"/>
      <c r="EV25" s="6"/>
      <c r="FH25" s="6"/>
      <c r="FI25" s="6"/>
      <c r="FJ25" s="6"/>
      <c r="FK25" s="6"/>
      <c r="FL25" s="6"/>
      <c r="FM25" s="6"/>
      <c r="FN25" s="6"/>
      <c r="FO25" s="6"/>
      <c r="FP25" s="6"/>
      <c r="FQ25" s="6"/>
      <c r="FR25" s="6"/>
      <c r="FS25" s="6"/>
      <c r="FT25" s="6"/>
      <c r="FU25" s="6"/>
      <c r="FV25" s="6"/>
      <c r="FW25" s="6"/>
      <c r="FX25" s="6"/>
      <c r="FY25" s="6"/>
      <c r="FZ25" s="6"/>
      <c r="GA25" s="6"/>
      <c r="GM25" s="6"/>
      <c r="GN25" s="6"/>
      <c r="GO25" s="6"/>
      <c r="GP25" s="6"/>
      <c r="GQ25" s="6"/>
      <c r="GR25" s="6"/>
      <c r="GS25" s="6"/>
      <c r="GT25" s="6"/>
      <c r="GU25" s="6"/>
      <c r="GV25" s="6"/>
      <c r="GW25" s="6"/>
      <c r="GX25" s="6"/>
      <c r="GY25" s="6"/>
      <c r="GZ25" s="6"/>
      <c r="HA25" s="6"/>
      <c r="HB25" s="6"/>
      <c r="HC25" s="6"/>
      <c r="HD25" s="6"/>
      <c r="HE25" s="6"/>
      <c r="HF25" s="6"/>
      <c r="HR25" s="6"/>
      <c r="HS25" s="6"/>
      <c r="HT25" s="6"/>
      <c r="HU25" s="6"/>
      <c r="HV25" s="6"/>
      <c r="HW25" s="6"/>
      <c r="HX25" s="6"/>
      <c r="HY25" s="6"/>
      <c r="HZ25" s="6"/>
      <c r="IA25" s="6"/>
      <c r="IB25" s="6"/>
      <c r="IC25" s="6"/>
      <c r="ID25" s="6"/>
      <c r="IE25" s="6"/>
      <c r="IF25" s="6"/>
      <c r="IG25" s="6"/>
      <c r="IH25" s="6"/>
      <c r="II25" s="6"/>
      <c r="IJ25" s="6"/>
      <c r="IK25" s="6"/>
      <c r="IW25" s="6"/>
      <c r="IX25" s="6"/>
      <c r="IY25" s="6"/>
      <c r="IZ25" s="6"/>
      <c r="JA25" s="6"/>
      <c r="JB25" s="98"/>
      <c r="JC25" s="8"/>
      <c r="JD25" s="8"/>
      <c r="JE25" s="8"/>
      <c r="JF25" s="8"/>
      <c r="JG25" s="8"/>
      <c r="JH25" s="8"/>
      <c r="JI25" s="8"/>
      <c r="JJ25" s="8"/>
      <c r="JK25" s="8"/>
      <c r="JL25" s="8"/>
      <c r="JM25" s="8"/>
      <c r="JN25" s="8"/>
      <c r="JO25" s="8"/>
      <c r="JP25" s="8"/>
      <c r="JQ25" s="8"/>
      <c r="JR25" s="8"/>
      <c r="JS25" s="8"/>
      <c r="JT25" s="8"/>
      <c r="JU25" s="8"/>
      <c r="JV25" s="8"/>
      <c r="JW25" s="8"/>
      <c r="JX25" s="8"/>
      <c r="JY25" s="8"/>
      <c r="JZ25" s="8"/>
      <c r="KA25" s="8"/>
      <c r="KB25" s="8"/>
      <c r="KC25" s="8"/>
      <c r="KD25" s="8"/>
      <c r="KE25" s="8"/>
      <c r="KF25" s="8"/>
      <c r="KG25" s="8"/>
      <c r="KH25" s="8"/>
      <c r="KI25" s="8"/>
      <c r="KJ25" s="8"/>
      <c r="KK25" s="8"/>
      <c r="KL25" s="8"/>
      <c r="KM25" s="8"/>
      <c r="KN25" s="8"/>
      <c r="KO25" s="8"/>
      <c r="KP25" s="8"/>
      <c r="KQ25" s="8"/>
      <c r="KR25" s="8"/>
      <c r="KS25" s="8"/>
      <c r="KT25" s="8"/>
      <c r="KU25" s="8"/>
      <c r="KV25" s="8"/>
      <c r="KW25" s="8"/>
      <c r="KX25" s="8"/>
      <c r="KY25" s="8"/>
      <c r="KZ25" s="8"/>
      <c r="LA25" s="8"/>
      <c r="LB25" s="8"/>
      <c r="LC25" s="8"/>
      <c r="LD25" s="8"/>
      <c r="LE25" s="8"/>
      <c r="LF25" s="8"/>
      <c r="LG25" s="8"/>
      <c r="LH25" s="8"/>
      <c r="LI25" s="8"/>
      <c r="LJ25" s="8"/>
      <c r="LK25" s="8"/>
      <c r="LL25" s="8"/>
      <c r="LM25" s="8"/>
      <c r="LN25" s="8"/>
      <c r="LO25" s="8"/>
      <c r="LP25" s="8"/>
      <c r="LQ25" s="8"/>
      <c r="LR25" s="8"/>
      <c r="LS25" s="8"/>
      <c r="LT25" s="8"/>
      <c r="LU25" s="8"/>
      <c r="LV25" s="8"/>
      <c r="LW25" s="8"/>
      <c r="LX25" s="8"/>
      <c r="LY25" s="8"/>
      <c r="LZ25" s="8"/>
      <c r="MA25" s="8"/>
      <c r="MB25" s="8"/>
      <c r="MC25" s="8"/>
      <c r="MD25" s="8"/>
      <c r="ME25" s="8"/>
      <c r="MF25" s="8"/>
      <c r="MG25" s="8"/>
      <c r="MH25" s="8"/>
      <c r="MI25" s="8"/>
      <c r="MJ25" s="8"/>
      <c r="MK25" s="8"/>
      <c r="ML25" s="8"/>
      <c r="MM25" s="8"/>
      <c r="MN25" s="8"/>
      <c r="MO25" s="8"/>
      <c r="MP25" s="8"/>
      <c r="MQ25" s="8"/>
      <c r="MR25" s="8"/>
      <c r="MS25" s="8"/>
      <c r="MT25" s="8"/>
      <c r="MU25" s="8"/>
      <c r="MV25" s="8"/>
      <c r="MW25" s="8"/>
      <c r="MX25" s="8"/>
      <c r="MY25" s="8"/>
      <c r="MZ25" s="8"/>
      <c r="NA25" s="8"/>
      <c r="NB25" s="8"/>
      <c r="NC25" s="8"/>
      <c r="ND25" s="8"/>
      <c r="NE25" s="8"/>
      <c r="NF25" s="8"/>
      <c r="NG25" s="8"/>
      <c r="NH25" s="8"/>
      <c r="NI25" s="8"/>
      <c r="NJ25" s="8"/>
    </row>
    <row r="26" spans="2:374" ht="42" hidden="1" customHeight="1" thickTop="1" x14ac:dyDescent="0.25">
      <c r="B26" s="113" t="str">
        <f>IF('Bibliothèques des Enquêtes'!A21="","",'Bibliothèques des Enquêtes'!A21)</f>
        <v>CGE insertion (CED)</v>
      </c>
      <c r="C26" s="86" t="str">
        <f>IFERROR(INDEX('Bibliothèques des Enquêtes'!$H$2:$H$1048576,MATCH('Planificateur des Enquêtes'!B26,'Bibliothèques des Enquêtes'!$A$2:$A$1048576,0),1),"")</f>
        <v>CED</v>
      </c>
      <c r="D26" s="86" t="str">
        <f>IFERROR(INDEX('Bibliothèques des Enquêtes'!#REF!,MATCH('Planificateur des Enquêtes'!B26,'Bibliothèques des Enquêtes'!$A$2:$A$1048576,0),1),"")</f>
        <v/>
      </c>
      <c r="E26" s="165">
        <f>IFERROR(INDEX('Bibliothèques des Enquêtes'!$D$2:$D$1048576,MATCH('Planificateur des Enquêtes'!B26,'Bibliothèques des Enquêtes'!$A$2:$A$1048576,0),1),"")</f>
        <v>44531</v>
      </c>
      <c r="F26" s="165">
        <f>IFERROR(INDEX('Bibliothèques des Enquêtes'!$E$2:$E$1048576,MATCH('Planificateur des Enquêtes'!B26,'Bibliothèques des Enquêtes'!$A$2:$A$1048576,0),1),"")</f>
        <v>0</v>
      </c>
      <c r="G26" s="86" t="str">
        <f>IFERROR(INDEX('Bibliothèques des Enquêtes'!#REF!,MATCH('Planificateur des Enquêtes'!B26,'Bibliothèques des Enquêtes'!$A$2:$A$1048576,0),1),"")</f>
        <v/>
      </c>
      <c r="H26" s="86" t="str">
        <f>IFERROR(INDEX('Bibliothèques des Enquêtes'!$I$2:$I$1048576,MATCH('Planificateur des Enquêtes'!B26,'Bibliothèques des Enquêtes'!$A$2:$A$1048576,0),1),"")</f>
        <v>CGE</v>
      </c>
      <c r="I26" s="94" t="str">
        <f>IFERROR(INDEX('Bibliothèques des Enquêtes'!$J$2:$J$1048576,MATCH('Planificateur des Enquêtes'!B26,'Bibliothèques des Enquêtes'!$A$2:$A$1048576,0),1),"")</f>
        <v xml:space="preserve">https://www.cge.asso.fr/wp-content/uploads/2017/06/enquete-insertion-cge-2020.pdf </v>
      </c>
      <c r="AO26" s="6"/>
      <c r="AP26" s="6"/>
      <c r="AQ26" s="6"/>
      <c r="AR26" s="6"/>
      <c r="AS26" s="6"/>
      <c r="AT26" s="6"/>
      <c r="AU26" s="6"/>
      <c r="AV26" s="6"/>
      <c r="AW26" s="6"/>
      <c r="AX26" s="6"/>
      <c r="AY26" s="6"/>
      <c r="AZ26" s="6"/>
      <c r="BA26" s="6"/>
      <c r="BB26" s="6"/>
      <c r="BC26" s="6"/>
      <c r="BD26" s="6"/>
      <c r="BE26" s="6"/>
      <c r="BF26" s="6"/>
      <c r="BG26" s="6"/>
      <c r="BH26" s="6"/>
      <c r="BS26" s="6"/>
      <c r="BT26" s="6"/>
      <c r="BU26" s="6"/>
      <c r="BV26" s="6"/>
      <c r="BW26" s="6"/>
      <c r="BX26" s="6"/>
      <c r="BY26" s="6"/>
      <c r="BZ26" s="6"/>
      <c r="CA26" s="6"/>
      <c r="CB26" s="6"/>
      <c r="CC26" s="6"/>
      <c r="CD26" s="6"/>
      <c r="CE26" s="6"/>
      <c r="CF26" s="6"/>
      <c r="CG26" s="6"/>
      <c r="CH26" s="6"/>
      <c r="CI26" s="6"/>
      <c r="CJ26" s="6"/>
      <c r="CK26" s="6"/>
      <c r="CL26" s="6"/>
      <c r="CX26" s="6"/>
      <c r="CY26" s="6"/>
      <c r="CZ26" s="6"/>
      <c r="DA26" s="6"/>
      <c r="DB26" s="6"/>
      <c r="DC26" s="6"/>
      <c r="DD26" s="6"/>
      <c r="DE26" s="6"/>
      <c r="DF26" s="6"/>
      <c r="DG26" s="6"/>
      <c r="DH26" s="6"/>
      <c r="DI26" s="6"/>
      <c r="DJ26" s="6"/>
      <c r="DK26" s="6"/>
      <c r="DL26" s="6"/>
      <c r="DM26" s="6"/>
      <c r="DN26" s="6"/>
      <c r="DO26" s="6"/>
      <c r="DP26" s="6"/>
      <c r="DQ26" s="6"/>
      <c r="EC26" s="6"/>
      <c r="ED26" s="6"/>
      <c r="EE26" s="6"/>
      <c r="EF26" s="6"/>
      <c r="EG26" s="6"/>
      <c r="EH26" s="6"/>
      <c r="EI26" s="6"/>
      <c r="EJ26" s="6"/>
      <c r="EK26" s="6"/>
      <c r="EL26" s="6"/>
      <c r="EM26" s="6"/>
      <c r="EN26" s="6"/>
      <c r="EO26" s="6"/>
      <c r="EP26" s="6"/>
      <c r="EQ26" s="6"/>
      <c r="ER26" s="6"/>
      <c r="ES26" s="6"/>
      <c r="ET26" s="6"/>
      <c r="EU26" s="6"/>
      <c r="EV26" s="6"/>
      <c r="FH26" s="6"/>
      <c r="FI26" s="6"/>
      <c r="FJ26" s="6"/>
      <c r="FK26" s="6"/>
      <c r="FL26" s="6"/>
      <c r="FM26" s="6"/>
      <c r="FN26" s="6"/>
      <c r="FO26" s="6"/>
      <c r="FP26" s="6"/>
      <c r="FQ26" s="6"/>
      <c r="FR26" s="6"/>
      <c r="FS26" s="6"/>
      <c r="FT26" s="6"/>
      <c r="FU26" s="6"/>
      <c r="FV26" s="6"/>
      <c r="FW26" s="6"/>
      <c r="FX26" s="6"/>
      <c r="FY26" s="6"/>
      <c r="FZ26" s="6"/>
      <c r="GA26" s="6"/>
      <c r="GM26" s="6"/>
      <c r="GN26" s="6"/>
      <c r="GO26" s="6"/>
      <c r="GP26" s="6"/>
      <c r="GQ26" s="6"/>
      <c r="GR26" s="6"/>
      <c r="GS26" s="6"/>
      <c r="GT26" s="6"/>
      <c r="GU26" s="6"/>
      <c r="GV26" s="6"/>
      <c r="GW26" s="6"/>
      <c r="GX26" s="6"/>
      <c r="GY26" s="6"/>
      <c r="GZ26" s="6"/>
      <c r="HA26" s="6"/>
      <c r="HB26" s="6"/>
      <c r="HC26" s="6"/>
      <c r="HD26" s="6"/>
      <c r="HE26" s="6"/>
      <c r="HF26" s="6"/>
      <c r="HR26" s="6"/>
      <c r="HS26" s="6"/>
      <c r="HT26" s="6"/>
      <c r="HU26" s="6"/>
      <c r="HV26" s="6"/>
      <c r="HW26" s="6"/>
      <c r="HX26" s="6"/>
      <c r="HY26" s="6"/>
      <c r="HZ26" s="6"/>
      <c r="IA26" s="6"/>
      <c r="IB26" s="6"/>
      <c r="IC26" s="6"/>
      <c r="ID26" s="6"/>
      <c r="IE26" s="6"/>
      <c r="IF26" s="6"/>
      <c r="IG26" s="6"/>
      <c r="IH26" s="6"/>
      <c r="II26" s="6"/>
      <c r="IJ26" s="6"/>
      <c r="IK26" s="6"/>
      <c r="IW26" s="6"/>
      <c r="IX26" s="6"/>
      <c r="IY26" s="6"/>
      <c r="IZ26" s="6"/>
      <c r="JA26" s="6"/>
      <c r="JB26" s="6"/>
      <c r="JC26" s="6"/>
      <c r="JD26" s="6"/>
      <c r="JE26" s="6"/>
      <c r="JF26" s="6"/>
      <c r="JG26" s="6"/>
      <c r="JH26" s="6"/>
      <c r="JI26" s="6"/>
      <c r="JJ26" s="6"/>
      <c r="JK26" s="6"/>
      <c r="JL26" s="6"/>
      <c r="JM26" s="6"/>
      <c r="JN26" s="6"/>
      <c r="JO26" s="6"/>
      <c r="JP26" s="6"/>
      <c r="KB26" s="6"/>
      <c r="KC26" s="6"/>
      <c r="KD26" s="6"/>
      <c r="KE26" s="6"/>
      <c r="KF26" s="6"/>
      <c r="KG26" s="6"/>
      <c r="KH26" s="6"/>
      <c r="KI26" s="6"/>
      <c r="KJ26" s="6"/>
      <c r="KK26" s="6"/>
      <c r="KL26" s="6"/>
      <c r="KM26" s="6"/>
      <c r="KN26" s="6"/>
      <c r="KO26" s="6"/>
      <c r="KP26" s="6"/>
      <c r="KQ26" s="6"/>
      <c r="KR26" s="6"/>
      <c r="KS26" s="6"/>
      <c r="KT26" s="6"/>
      <c r="KU26" s="6"/>
      <c r="LG26" s="6"/>
      <c r="LH26" s="6"/>
      <c r="LI26" s="6"/>
      <c r="LJ26" s="6"/>
      <c r="LK26" s="6"/>
      <c r="LL26" s="6"/>
      <c r="LM26" s="6"/>
      <c r="LN26" s="6"/>
      <c r="LO26" s="6"/>
      <c r="LP26" s="6"/>
      <c r="LQ26" s="6"/>
      <c r="LR26" s="6"/>
      <c r="LS26" s="6"/>
      <c r="LT26" s="6"/>
      <c r="LU26" s="6"/>
      <c r="LV26" s="6"/>
      <c r="LW26" s="6"/>
      <c r="LX26" s="6"/>
      <c r="LY26" s="6"/>
      <c r="LZ26" s="6"/>
      <c r="ML26" s="6"/>
      <c r="MM26" s="6"/>
      <c r="MN26" s="6"/>
      <c r="MO26" s="6"/>
      <c r="MP26" s="6"/>
      <c r="MQ26" s="6"/>
      <c r="MR26" s="6"/>
      <c r="MS26" s="6"/>
      <c r="MT26" s="6"/>
      <c r="MU26" s="6"/>
      <c r="MV26" s="6"/>
      <c r="MW26" s="6"/>
      <c r="MX26" s="6"/>
      <c r="MY26" s="6"/>
      <c r="MZ26" s="6"/>
      <c r="NA26" s="6"/>
      <c r="NB26" s="6"/>
      <c r="NC26" s="6"/>
      <c r="ND26" s="6"/>
      <c r="NE26" s="6"/>
    </row>
    <row r="27" spans="2:374" ht="42" hidden="1" customHeight="1" thickBot="1" x14ac:dyDescent="0.25">
      <c r="B27" s="113" t="str">
        <f>IF('Bibliothèques des Enquêtes'!A22="","",'Bibliothèques des Enquêtes'!A22)</f>
        <v>CGE MSc (CED)</v>
      </c>
      <c r="C27" s="86" t="str">
        <f>IFERROR(INDEX('Bibliothèques des Enquêtes'!$H$2:$H$1048576,MATCH('Planificateur des Enquêtes'!B27,'Bibliothèques des Enquêtes'!$A$2:$A$1048576,0),1),"")</f>
        <v>CED</v>
      </c>
      <c r="D27" s="86" t="str">
        <f>IFERROR(INDEX('Bibliothèques des Enquêtes'!#REF!,MATCH('Planificateur des Enquêtes'!B27,'Bibliothèques des Enquêtes'!$A$2:$A$1048576,0),1),"")</f>
        <v/>
      </c>
      <c r="E27" s="165">
        <f>IFERROR(INDEX('Bibliothèques des Enquêtes'!$D$2:$D$1048576,MATCH('Planificateur des Enquêtes'!B27,'Bibliothèques des Enquêtes'!$A$2:$A$1048576,0),1),"")</f>
        <v>44531</v>
      </c>
      <c r="F27" s="165">
        <f>IFERROR(INDEX('Bibliothèques des Enquêtes'!$E$2:$E$1048576,MATCH('Planificateur des Enquêtes'!B27,'Bibliothèques des Enquêtes'!$A$2:$A$1048576,0),1),"")</f>
        <v>0</v>
      </c>
      <c r="G27" s="86" t="str">
        <f>IFERROR(INDEX('Bibliothèques des Enquêtes'!#REF!,MATCH('Planificateur des Enquêtes'!B27,'Bibliothèques des Enquêtes'!$A$2:$A$1048576,0),1),"")</f>
        <v/>
      </c>
      <c r="H27" s="86" t="str">
        <f>IFERROR(INDEX('Bibliothèques des Enquêtes'!$I$2:$I$1048576,MATCH('Planificateur des Enquêtes'!B27,'Bibliothèques des Enquêtes'!$A$2:$A$1048576,0),1),"")</f>
        <v>CGE</v>
      </c>
      <c r="I27" s="94" t="str">
        <f>IFERROR(INDEX('Bibliothèques des Enquêtes'!$J$2:$J$1048576,MATCH('Planificateur des Enquêtes'!B27,'Bibliothèques des Enquêtes'!$A$2:$A$1048576,0),1),"")</f>
        <v xml:space="preserve">https://www.cge.asso.fr/wp-content/uploads/2017/06/enquete-insertion-cge-2020.pdf </v>
      </c>
      <c r="AO27" s="6"/>
      <c r="AP27" s="6"/>
      <c r="AQ27" s="6"/>
      <c r="AR27" s="6"/>
      <c r="AS27" s="6"/>
      <c r="AT27" s="6"/>
      <c r="AU27" s="6"/>
      <c r="AV27" s="6"/>
      <c r="AW27" s="6"/>
      <c r="AX27" s="6"/>
      <c r="AY27" s="6"/>
      <c r="AZ27" s="6"/>
      <c r="BA27" s="6"/>
      <c r="BB27" s="6"/>
      <c r="BC27" s="6"/>
      <c r="BD27" s="6"/>
      <c r="BE27" s="6"/>
      <c r="BF27" s="6"/>
      <c r="BG27" s="6"/>
      <c r="BH27" s="6"/>
      <c r="BS27" s="6"/>
      <c r="BT27" s="6"/>
      <c r="BU27" s="6"/>
      <c r="BV27" s="6"/>
      <c r="BW27" s="6"/>
      <c r="BX27" s="6"/>
      <c r="BY27" s="6"/>
      <c r="BZ27" s="6"/>
      <c r="CA27" s="6"/>
      <c r="CB27" s="6"/>
      <c r="CC27" s="6"/>
      <c r="CD27" s="6"/>
      <c r="CE27" s="6"/>
      <c r="CF27" s="6"/>
      <c r="CG27" s="6"/>
      <c r="CH27" s="6"/>
      <c r="CI27" s="6"/>
      <c r="CJ27" s="6"/>
      <c r="CK27" s="6"/>
      <c r="CL27" s="6"/>
      <c r="CX27" s="6"/>
      <c r="CY27" s="6"/>
      <c r="CZ27" s="6"/>
      <c r="DA27" s="6"/>
      <c r="DB27" s="6"/>
      <c r="DC27" s="6"/>
      <c r="DD27" s="6"/>
      <c r="DE27" s="6"/>
      <c r="DF27" s="6"/>
      <c r="DG27" s="6"/>
      <c r="DH27" s="6"/>
      <c r="DI27" s="6"/>
      <c r="DJ27" s="6"/>
      <c r="DK27" s="6"/>
      <c r="DL27" s="6"/>
      <c r="DM27" s="6"/>
      <c r="DN27" s="6"/>
      <c r="DO27" s="6"/>
      <c r="DP27" s="6"/>
      <c r="DQ27" s="6"/>
      <c r="EC27" s="6"/>
      <c r="ED27" s="6"/>
      <c r="EE27" s="6"/>
      <c r="EF27" s="6"/>
      <c r="EG27" s="6"/>
      <c r="EH27" s="6"/>
      <c r="EI27" s="6"/>
      <c r="EJ27" s="6"/>
      <c r="EK27" s="6"/>
      <c r="EL27" s="6"/>
      <c r="EM27" s="6"/>
      <c r="EN27" s="6"/>
      <c r="EO27" s="6"/>
      <c r="EP27" s="6"/>
      <c r="EQ27" s="6"/>
      <c r="ER27" s="6"/>
      <c r="ES27" s="6"/>
      <c r="ET27" s="6"/>
      <c r="EU27" s="6"/>
      <c r="EV27" s="6"/>
      <c r="FH27" s="6"/>
      <c r="FI27" s="6"/>
      <c r="FJ27" s="6"/>
      <c r="FK27" s="6"/>
      <c r="FL27" s="6"/>
      <c r="FM27" s="6"/>
      <c r="FN27" s="6"/>
      <c r="FO27" s="6"/>
      <c r="FP27" s="6"/>
      <c r="FQ27" s="6"/>
      <c r="FR27" s="6"/>
      <c r="FS27" s="6"/>
      <c r="FT27" s="6"/>
      <c r="FU27" s="6"/>
      <c r="FV27" s="6"/>
      <c r="FW27" s="6"/>
      <c r="FX27" s="6"/>
      <c r="FY27" s="6"/>
      <c r="FZ27" s="6"/>
      <c r="GA27" s="6"/>
      <c r="GM27" s="6"/>
      <c r="GN27" s="6"/>
      <c r="GO27" s="6"/>
      <c r="GP27" s="6"/>
      <c r="GQ27" s="6"/>
      <c r="GR27" s="6"/>
      <c r="GS27" s="6"/>
      <c r="GT27" s="6"/>
      <c r="GU27" s="6"/>
      <c r="GV27" s="6"/>
      <c r="GW27" s="6"/>
      <c r="GX27" s="6"/>
      <c r="GY27" s="6"/>
      <c r="GZ27" s="6"/>
      <c r="HA27" s="6"/>
      <c r="HB27" s="6"/>
      <c r="HC27" s="6"/>
      <c r="HD27" s="6"/>
      <c r="HE27" s="6"/>
      <c r="HF27" s="6"/>
      <c r="HR27" s="6"/>
      <c r="HS27" s="6"/>
      <c r="HT27" s="6"/>
      <c r="HU27" s="6"/>
      <c r="HV27" s="6"/>
      <c r="HW27" s="6"/>
      <c r="HX27" s="6"/>
      <c r="HY27" s="6"/>
      <c r="HZ27" s="6"/>
      <c r="IA27" s="6"/>
      <c r="IB27" s="6"/>
      <c r="IC27" s="6"/>
      <c r="ID27" s="6"/>
      <c r="IE27" s="6"/>
      <c r="IF27" s="6"/>
      <c r="IG27" s="6"/>
      <c r="IH27" s="6"/>
      <c r="II27" s="6"/>
      <c r="IJ27" s="6"/>
      <c r="IK27" s="6"/>
      <c r="IW27" s="6"/>
      <c r="IX27" s="6"/>
      <c r="IY27" s="6"/>
      <c r="IZ27" s="6"/>
      <c r="JA27" s="6"/>
      <c r="JB27" s="6"/>
      <c r="JC27" s="6"/>
      <c r="JD27" s="6"/>
      <c r="JE27" s="6"/>
      <c r="JF27" s="6"/>
      <c r="JG27" s="6"/>
      <c r="JH27" s="6"/>
      <c r="JI27" s="6"/>
      <c r="JJ27" s="6"/>
      <c r="JK27" s="6"/>
      <c r="JL27" s="6"/>
      <c r="JM27" s="6"/>
      <c r="JN27" s="6"/>
      <c r="JO27" s="6"/>
      <c r="JP27" s="6"/>
      <c r="KB27" s="6"/>
      <c r="KC27" s="6"/>
      <c r="KD27" s="6"/>
      <c r="KE27" s="6"/>
      <c r="KF27" s="6"/>
      <c r="KG27" s="6"/>
      <c r="KH27" s="6"/>
      <c r="KI27" s="6"/>
      <c r="KJ27" s="6"/>
      <c r="KK27" s="6"/>
      <c r="KL27" s="6"/>
      <c r="KM27" s="6"/>
      <c r="KN27" s="6"/>
      <c r="KO27" s="6"/>
      <c r="KP27" s="6"/>
      <c r="KQ27" s="6"/>
      <c r="KR27" s="6"/>
      <c r="KS27" s="6"/>
      <c r="KT27" s="6"/>
      <c r="KU27" s="6"/>
      <c r="LG27" s="6"/>
      <c r="LH27" s="6"/>
      <c r="LI27" s="6"/>
      <c r="LJ27" s="6"/>
      <c r="LK27" s="6"/>
      <c r="LL27" s="6"/>
      <c r="LM27" s="6"/>
      <c r="LN27" s="6"/>
      <c r="LO27" s="6"/>
      <c r="LP27" s="6"/>
      <c r="LQ27" s="6"/>
      <c r="LR27" s="6"/>
      <c r="LS27" s="6"/>
      <c r="LT27" s="6"/>
      <c r="LU27" s="6"/>
      <c r="LV27" s="6"/>
      <c r="LW27" s="6"/>
      <c r="LX27" s="6"/>
      <c r="LY27" s="6"/>
      <c r="LZ27" s="6"/>
      <c r="ML27" s="6"/>
      <c r="MM27" s="6"/>
      <c r="MN27" s="6"/>
      <c r="MO27" s="6"/>
      <c r="MP27" s="6"/>
      <c r="MQ27" s="6"/>
      <c r="MR27" s="6"/>
      <c r="MS27" s="6"/>
      <c r="MT27" s="6"/>
      <c r="MU27" s="6"/>
      <c r="MV27" s="6"/>
      <c r="MW27" s="6"/>
      <c r="MX27" s="6"/>
      <c r="MY27" s="6"/>
      <c r="MZ27" s="6"/>
      <c r="NA27" s="6"/>
      <c r="NB27" s="6"/>
      <c r="NC27" s="6"/>
      <c r="ND27" s="6"/>
      <c r="NE27" s="6"/>
    </row>
    <row r="28" spans="2:374" ht="42" hidden="1" customHeight="1" thickTop="1" thickBot="1" x14ac:dyDescent="0.25">
      <c r="B28" s="113" t="str">
        <f>IF('Bibliothèques des Enquêtes'!A23="","",'Bibliothèques des Enquêtes'!A23)</f>
        <v>UGEI</v>
      </c>
      <c r="C28" s="86" t="str">
        <f>IFERROR(INDEX('Bibliothèques des Enquêtes'!$H$2:$H$1048576,MATCH('Planificateur des Enquêtes'!B28,'Bibliothèques des Enquêtes'!$A$2:$A$1048576,0),1),"")</f>
        <v>CED</v>
      </c>
      <c r="D28" s="86" t="str">
        <f>IFERROR(INDEX('Bibliothèques des Enquêtes'!#REF!,MATCH('Planificateur des Enquêtes'!B28,'Bibliothèques des Enquêtes'!$A$2:$A$1048576,0),1),"")</f>
        <v/>
      </c>
      <c r="E28" s="165">
        <f>IFERROR(INDEX('Bibliothèques des Enquêtes'!$D$2:$D$1048576,MATCH('Planificateur des Enquêtes'!B28,'Bibliothèques des Enquêtes'!$A$2:$A$1048576,0),1),"")</f>
        <v>44444</v>
      </c>
      <c r="F28" s="165" t="str">
        <f>IFERROR(INDEX('Bibliothèques des Enquêtes'!$E$2:$E$1048576,MATCH('Planificateur des Enquêtes'!B28,'Bibliothèques des Enquêtes'!$A$2:$A$1048576,0),1),"")</f>
        <v>X</v>
      </c>
      <c r="G28" s="86" t="str">
        <f>IFERROR(INDEX('Bibliothèques des Enquêtes'!#REF!,MATCH('Planificateur des Enquêtes'!B28,'Bibliothèques des Enquêtes'!$A$2:$A$1048576,0),1),"")</f>
        <v/>
      </c>
      <c r="H28" s="86" t="str">
        <f>IFERROR(INDEX('Bibliothèques des Enquêtes'!$I$2:$I$1048576,MATCH('Planificateur des Enquêtes'!B28,'Bibliothèques des Enquêtes'!$A$2:$A$1048576,0),1),"")</f>
        <v>UGEI</v>
      </c>
      <c r="I28" s="94" t="str">
        <f>IFERROR(INDEX('Bibliothèques des Enquêtes'!$J$2:$J$1048576,MATCH('Planificateur des Enquêtes'!B28,'Bibliothèques des Enquêtes'!$A$2:$A$1048576,0),1),"")</f>
        <v>https://www.ugei.fr/</v>
      </c>
      <c r="AO28" s="6"/>
      <c r="AP28" s="6"/>
      <c r="AQ28" s="6"/>
      <c r="AR28" s="6"/>
      <c r="AS28" s="6"/>
      <c r="AT28" s="6"/>
      <c r="AU28" s="6"/>
      <c r="AV28" s="6"/>
      <c r="AW28" s="6"/>
      <c r="AX28" s="6"/>
      <c r="AY28" s="6"/>
      <c r="AZ28" s="6"/>
      <c r="BA28" s="6"/>
      <c r="BB28" s="6"/>
      <c r="BC28" s="6"/>
      <c r="BD28" s="6"/>
      <c r="BE28" s="6"/>
      <c r="BF28" s="6"/>
      <c r="BG28" s="6"/>
      <c r="BH28" s="6"/>
      <c r="BS28" s="6"/>
      <c r="BT28" s="6"/>
      <c r="BU28" s="6"/>
      <c r="BV28" s="6"/>
      <c r="BW28" s="6"/>
      <c r="BX28" s="6"/>
      <c r="BY28" s="6"/>
      <c r="BZ28" s="6"/>
      <c r="CA28" s="6"/>
      <c r="CB28" s="6"/>
      <c r="CC28" s="6"/>
      <c r="CD28" s="6"/>
      <c r="CE28" s="6"/>
      <c r="CF28" s="6"/>
      <c r="CG28" s="6"/>
      <c r="CH28" s="6"/>
      <c r="CI28" s="6"/>
      <c r="CJ28" s="6"/>
      <c r="CK28" s="6"/>
      <c r="CL28" s="6"/>
      <c r="CX28" s="6"/>
      <c r="CY28" s="6"/>
      <c r="CZ28" s="6"/>
      <c r="DA28" s="6"/>
      <c r="DB28" s="6"/>
      <c r="DC28" s="6"/>
      <c r="DD28" s="6"/>
      <c r="DE28" s="6"/>
      <c r="DF28" s="6"/>
      <c r="DG28" s="6"/>
      <c r="DH28" s="6"/>
      <c r="DI28" s="6"/>
      <c r="DJ28" s="6"/>
      <c r="DK28" s="6"/>
      <c r="DL28" s="6"/>
      <c r="DM28" s="6"/>
      <c r="DN28" s="6"/>
      <c r="DO28" s="6"/>
      <c r="DP28" s="6"/>
      <c r="DQ28" s="6"/>
      <c r="EC28" s="6"/>
      <c r="ED28" s="6"/>
      <c r="EE28" s="6"/>
      <c r="EF28" s="6"/>
      <c r="EG28" s="6"/>
      <c r="EH28" s="6"/>
      <c r="EI28" s="6"/>
      <c r="EJ28" s="6"/>
      <c r="EK28" s="6"/>
      <c r="EL28" s="6"/>
      <c r="EM28" s="6"/>
      <c r="EN28" s="6"/>
      <c r="EO28" s="6"/>
      <c r="EP28" s="6"/>
      <c r="EQ28" s="6"/>
      <c r="ER28" s="6"/>
      <c r="ES28" s="6"/>
      <c r="ET28" s="6"/>
      <c r="EU28" s="6"/>
      <c r="EV28" s="6"/>
      <c r="FH28" s="6"/>
      <c r="FI28" s="6"/>
      <c r="FJ28" s="6"/>
      <c r="FK28" s="6"/>
      <c r="FL28" s="6"/>
      <c r="FM28" s="6"/>
      <c r="FN28" s="6"/>
      <c r="FO28" s="6"/>
      <c r="FP28" s="6"/>
      <c r="FQ28" s="6"/>
      <c r="FR28" s="6"/>
      <c r="FS28" s="6"/>
      <c r="FT28" s="6"/>
      <c r="FU28" s="6"/>
      <c r="FV28" s="6"/>
      <c r="FW28" s="6"/>
      <c r="FX28" s="6"/>
      <c r="FY28" s="6"/>
      <c r="FZ28" s="6"/>
      <c r="GA28" s="6"/>
      <c r="GM28" s="6"/>
      <c r="GN28" s="6"/>
      <c r="GO28" s="6"/>
      <c r="GP28" s="6"/>
      <c r="GQ28" s="6"/>
      <c r="GR28" s="6"/>
      <c r="GS28" s="6"/>
      <c r="GT28" s="6"/>
      <c r="GU28" s="6"/>
      <c r="GV28" s="6"/>
      <c r="GW28" s="6"/>
      <c r="GX28" s="6"/>
      <c r="GY28" s="6"/>
      <c r="GZ28" s="6"/>
      <c r="HA28" s="6"/>
      <c r="HB28" s="6"/>
      <c r="HC28" s="6"/>
      <c r="HD28" s="6"/>
      <c r="HE28" s="6"/>
      <c r="HF28" s="6"/>
      <c r="HR28" s="6"/>
      <c r="HS28" s="6"/>
      <c r="HT28" s="6"/>
      <c r="HU28" s="6"/>
      <c r="HV28" s="6"/>
      <c r="HW28" s="6"/>
      <c r="HX28" s="6"/>
      <c r="HY28" s="6"/>
      <c r="HZ28" s="6"/>
      <c r="IA28" s="6"/>
      <c r="IB28" s="6"/>
      <c r="IC28" s="6"/>
      <c r="ID28" s="6"/>
      <c r="IE28" s="6"/>
      <c r="IF28" s="6"/>
      <c r="IG28" s="6"/>
      <c r="IH28" s="6"/>
      <c r="II28" s="6"/>
      <c r="IJ28" s="6"/>
      <c r="IK28" s="6"/>
      <c r="IW28" s="98"/>
      <c r="IX28" s="8"/>
      <c r="IY28" s="8"/>
      <c r="IZ28" s="8"/>
      <c r="JA28" s="8"/>
      <c r="JB28" s="8"/>
      <c r="JC28" s="8"/>
      <c r="JD28" s="8"/>
      <c r="JE28" s="8"/>
      <c r="JF28" s="8"/>
      <c r="JG28" s="8"/>
      <c r="JH28" s="8"/>
      <c r="JI28" s="8"/>
      <c r="JJ28" s="8"/>
      <c r="JK28" s="8"/>
      <c r="JL28" s="8"/>
      <c r="JM28" s="8"/>
      <c r="JN28" s="8"/>
      <c r="JO28" s="8"/>
      <c r="JP28" s="8"/>
      <c r="JQ28" s="8"/>
      <c r="JR28" s="8"/>
      <c r="JS28" s="8"/>
      <c r="JT28" s="8"/>
      <c r="JU28" s="8"/>
      <c r="JV28" s="8"/>
      <c r="JW28" s="8"/>
      <c r="JX28" s="8"/>
      <c r="JY28" s="8"/>
      <c r="JZ28" s="8"/>
      <c r="KA28" s="8"/>
      <c r="KB28" s="8"/>
      <c r="KC28" s="8"/>
      <c r="KD28" s="8"/>
      <c r="KE28" s="8"/>
      <c r="KF28" s="8"/>
      <c r="KG28" s="8"/>
      <c r="KH28" s="8"/>
      <c r="KI28" s="8"/>
      <c r="KJ28" s="8"/>
      <c r="KK28" s="8"/>
      <c r="KL28" s="8"/>
      <c r="KM28" s="8"/>
      <c r="KN28" s="8"/>
      <c r="KO28" s="8"/>
      <c r="KP28" s="8"/>
      <c r="KQ28" s="8"/>
      <c r="KR28" s="8"/>
      <c r="KS28" s="8"/>
      <c r="KT28" s="8"/>
      <c r="KU28" s="8"/>
      <c r="KV28" s="8"/>
      <c r="KW28" s="8"/>
      <c r="KX28" s="8"/>
      <c r="KY28" s="8"/>
      <c r="KZ28" s="99"/>
      <c r="LG28" s="6"/>
      <c r="LH28" s="6"/>
      <c r="LI28" s="6"/>
      <c r="LJ28" s="6"/>
      <c r="LK28" s="6"/>
      <c r="LL28" s="6"/>
      <c r="LM28" s="6"/>
      <c r="LN28" s="6"/>
      <c r="LO28" s="6"/>
      <c r="LP28" s="6"/>
      <c r="LQ28" s="6"/>
      <c r="LR28" s="6"/>
      <c r="LS28" s="6"/>
      <c r="LT28" s="6"/>
      <c r="LU28" s="6"/>
      <c r="LV28" s="6"/>
      <c r="LW28" s="6"/>
      <c r="LX28" s="6"/>
      <c r="LY28" s="6"/>
      <c r="LZ28" s="6"/>
      <c r="ML28" s="6"/>
      <c r="MM28" s="6"/>
      <c r="MN28" s="6"/>
      <c r="MO28" s="6"/>
      <c r="MP28" s="6"/>
      <c r="MQ28" s="6"/>
      <c r="MR28" s="6"/>
      <c r="MS28" s="6"/>
      <c r="MT28" s="6"/>
      <c r="MU28" s="6"/>
      <c r="MV28" s="6"/>
      <c r="MW28" s="6"/>
      <c r="MX28" s="6"/>
      <c r="MY28" s="6"/>
      <c r="MZ28" s="6"/>
      <c r="NA28" s="6"/>
      <c r="NB28" s="6"/>
      <c r="NC28" s="6"/>
      <c r="ND28" s="6"/>
      <c r="NE28" s="6"/>
    </row>
    <row r="29" spans="2:374" ht="42" hidden="1" customHeight="1" thickTop="1" thickBot="1" x14ac:dyDescent="0.25">
      <c r="B29" s="113" t="str">
        <f>IF('Bibliothèques des Enquêtes'!A24="","",'Bibliothèques des Enquêtes'!A24)</f>
        <v>Fiche pédagogique UGEI</v>
      </c>
      <c r="C29" s="86" t="str">
        <f>IFERROR(INDEX('Bibliothèques des Enquêtes'!$H$2:$H$1048576,MATCH('Planificateur des Enquêtes'!B29,'Bibliothèques des Enquêtes'!$A$2:$A$1048576,0),1),"")</f>
        <v>CED</v>
      </c>
      <c r="D29" s="86" t="str">
        <f>IFERROR(INDEX('Bibliothèques des Enquêtes'!#REF!,MATCH('Planificateur des Enquêtes'!B29,'Bibliothèques des Enquêtes'!$A$2:$A$1048576,0),1),"")</f>
        <v/>
      </c>
      <c r="E29" s="165">
        <f>IFERROR(INDEX('Bibliothèques des Enquêtes'!$D$2:$D$1048576,MATCH('Planificateur des Enquêtes'!B29,'Bibliothèques des Enquêtes'!$A$2:$A$1048576,0),1),"")</f>
        <v>44444</v>
      </c>
      <c r="F29" s="165" t="str">
        <f>IFERROR(INDEX('Bibliothèques des Enquêtes'!$E$2:$E$1048576,MATCH('Planificateur des Enquêtes'!B29,'Bibliothèques des Enquêtes'!$A$2:$A$1048576,0),1),"")</f>
        <v>X</v>
      </c>
      <c r="G29" s="86" t="str">
        <f>IFERROR(INDEX('Bibliothèques des Enquêtes'!#REF!,MATCH('Planificateur des Enquêtes'!B29,'Bibliothèques des Enquêtes'!$A$2:$A$1048576,0),1),"")</f>
        <v/>
      </c>
      <c r="H29" s="86" t="str">
        <f>IFERROR(INDEX('Bibliothèques des Enquêtes'!$I$2:$I$1048576,MATCH('Planificateur des Enquêtes'!B29,'Bibliothèques des Enquêtes'!$A$2:$A$1048576,0),1),"")</f>
        <v>UGEI</v>
      </c>
      <c r="I29" s="94">
        <f>IFERROR(INDEX('Bibliothèques des Enquêtes'!$J$2:$J$1048576,MATCH('Planificateur des Enquêtes'!B29,'Bibliothèques des Enquêtes'!$A$2:$A$1048576,0),1),"")</f>
        <v>0</v>
      </c>
      <c r="AO29" s="6"/>
      <c r="AP29" s="6"/>
      <c r="AQ29" s="6"/>
      <c r="AR29" s="6"/>
      <c r="AS29" s="6"/>
      <c r="AT29" s="6"/>
      <c r="AU29" s="6"/>
      <c r="AV29" s="6"/>
      <c r="AW29" s="6"/>
      <c r="AX29" s="6"/>
      <c r="AY29" s="6"/>
      <c r="AZ29" s="6"/>
      <c r="BA29" s="6"/>
      <c r="BB29" s="6"/>
      <c r="BC29" s="6"/>
      <c r="BD29" s="6"/>
      <c r="BE29" s="6"/>
      <c r="BF29" s="6"/>
      <c r="BG29" s="6"/>
      <c r="BH29" s="6"/>
      <c r="BS29" s="6"/>
      <c r="BT29" s="6"/>
      <c r="BU29" s="6"/>
      <c r="BV29" s="6"/>
      <c r="BW29" s="6"/>
      <c r="BX29" s="6"/>
      <c r="BY29" s="6"/>
      <c r="BZ29" s="6"/>
      <c r="CA29" s="6"/>
      <c r="CB29" s="6"/>
      <c r="CC29" s="6"/>
      <c r="CD29" s="6"/>
      <c r="CE29" s="6"/>
      <c r="CF29" s="6"/>
      <c r="CG29" s="6"/>
      <c r="CH29" s="6"/>
      <c r="CI29" s="6"/>
      <c r="CJ29" s="6"/>
      <c r="CK29" s="6"/>
      <c r="CL29" s="6"/>
      <c r="CX29" s="6"/>
      <c r="CY29" s="6"/>
      <c r="CZ29" s="6"/>
      <c r="DA29" s="6"/>
      <c r="DB29" s="6"/>
      <c r="DC29" s="6"/>
      <c r="DD29" s="6"/>
      <c r="DE29" s="6"/>
      <c r="DF29" s="6"/>
      <c r="DG29" s="6"/>
      <c r="DH29" s="6"/>
      <c r="DI29" s="6"/>
      <c r="DJ29" s="6"/>
      <c r="DK29" s="6"/>
      <c r="DL29" s="6"/>
      <c r="DM29" s="6"/>
      <c r="DN29" s="6"/>
      <c r="DO29" s="6"/>
      <c r="DP29" s="6"/>
      <c r="DQ29" s="6"/>
      <c r="EC29" s="6"/>
      <c r="ED29" s="6"/>
      <c r="EE29" s="6"/>
      <c r="EF29" s="6"/>
      <c r="EG29" s="6"/>
      <c r="EH29" s="6"/>
      <c r="EI29" s="6"/>
      <c r="EJ29" s="6"/>
      <c r="EK29" s="6"/>
      <c r="EL29" s="6"/>
      <c r="EM29" s="6"/>
      <c r="EN29" s="6"/>
      <c r="EO29" s="6"/>
      <c r="EP29" s="6"/>
      <c r="EQ29" s="6"/>
      <c r="ER29" s="6"/>
      <c r="ES29" s="6"/>
      <c r="ET29" s="6"/>
      <c r="EU29" s="6"/>
      <c r="EV29" s="6"/>
      <c r="FH29" s="6"/>
      <c r="FI29" s="6"/>
      <c r="FJ29" s="6"/>
      <c r="FK29" s="6"/>
      <c r="FL29" s="6"/>
      <c r="FM29" s="6"/>
      <c r="FN29" s="6"/>
      <c r="FO29" s="6"/>
      <c r="FP29" s="6"/>
      <c r="FQ29" s="6"/>
      <c r="FR29" s="6"/>
      <c r="FS29" s="6"/>
      <c r="FT29" s="6"/>
      <c r="FU29" s="6"/>
      <c r="FV29" s="6"/>
      <c r="FW29" s="6"/>
      <c r="FX29" s="6"/>
      <c r="FY29" s="6"/>
      <c r="FZ29" s="6"/>
      <c r="GA29" s="6"/>
      <c r="GM29" s="6"/>
      <c r="GN29" s="6"/>
      <c r="GO29" s="6"/>
      <c r="GP29" s="6"/>
      <c r="GQ29" s="6"/>
      <c r="GR29" s="6"/>
      <c r="GS29" s="6"/>
      <c r="GT29" s="6"/>
      <c r="GU29" s="6"/>
      <c r="GV29" s="6"/>
      <c r="GW29" s="6"/>
      <c r="GX29" s="6"/>
      <c r="GY29" s="6"/>
      <c r="GZ29" s="6"/>
      <c r="HA29" s="6"/>
      <c r="HB29" s="6"/>
      <c r="HC29" s="6"/>
      <c r="HD29" s="6"/>
      <c r="HE29" s="6"/>
      <c r="HF29" s="6"/>
      <c r="HR29" s="6"/>
      <c r="HS29" s="6"/>
      <c r="HT29" s="6"/>
      <c r="HU29" s="6"/>
      <c r="HV29" s="6"/>
      <c r="HW29" s="6"/>
      <c r="HX29" s="6"/>
      <c r="HY29" s="6"/>
      <c r="HZ29" s="6"/>
      <c r="IA29" s="6"/>
      <c r="IB29" s="6"/>
      <c r="IC29" s="6"/>
      <c r="ID29" s="6"/>
      <c r="IE29" s="6"/>
      <c r="IF29" s="6"/>
      <c r="IG29" s="6"/>
      <c r="IH29" s="6"/>
      <c r="II29" s="6"/>
      <c r="IJ29" s="6"/>
      <c r="IK29" s="6"/>
      <c r="IW29" s="98"/>
      <c r="IX29" s="8"/>
      <c r="IY29" s="8"/>
      <c r="IZ29" s="8"/>
      <c r="JA29" s="8"/>
      <c r="JB29" s="8"/>
      <c r="JC29" s="8"/>
      <c r="JD29" s="8"/>
      <c r="JE29" s="8"/>
      <c r="JF29" s="8"/>
      <c r="JG29" s="8"/>
      <c r="JH29" s="8"/>
      <c r="JI29" s="8"/>
      <c r="JJ29" s="8"/>
      <c r="JK29" s="8"/>
      <c r="JL29" s="8"/>
      <c r="JM29" s="8"/>
      <c r="JN29" s="8"/>
      <c r="JO29" s="8"/>
      <c r="JP29" s="8"/>
      <c r="JQ29" s="8"/>
      <c r="JR29" s="8"/>
      <c r="JS29" s="8"/>
      <c r="JT29" s="8"/>
      <c r="JU29" s="8"/>
      <c r="JV29" s="8"/>
      <c r="JW29" s="8"/>
      <c r="JX29" s="8"/>
      <c r="JY29" s="8"/>
      <c r="JZ29" s="8"/>
      <c r="KA29" s="8"/>
      <c r="KB29" s="8"/>
      <c r="KC29" s="8"/>
      <c r="KD29" s="8"/>
      <c r="KE29" s="8"/>
      <c r="KF29" s="8"/>
      <c r="KG29" s="8"/>
      <c r="KH29" s="8"/>
      <c r="KI29" s="8"/>
      <c r="KJ29" s="8"/>
      <c r="KK29" s="8"/>
      <c r="KL29" s="8"/>
      <c r="KM29" s="8"/>
      <c r="KN29" s="8"/>
      <c r="KO29" s="8"/>
      <c r="KP29" s="8"/>
      <c r="KQ29" s="8"/>
      <c r="KR29" s="8"/>
      <c r="KS29" s="8"/>
      <c r="KT29" s="8"/>
      <c r="KU29" s="8"/>
      <c r="KV29" s="8"/>
      <c r="KW29" s="8"/>
      <c r="KX29" s="8"/>
      <c r="KY29" s="8"/>
      <c r="KZ29" s="89"/>
      <c r="LG29" s="6"/>
      <c r="LH29" s="6"/>
      <c r="LI29" s="6"/>
      <c r="LJ29" s="6"/>
      <c r="LK29" s="6"/>
      <c r="LL29" s="6"/>
      <c r="LM29" s="6"/>
      <c r="LN29" s="6"/>
      <c r="LO29" s="6"/>
      <c r="LP29" s="6"/>
      <c r="LQ29" s="6"/>
      <c r="LR29" s="6"/>
      <c r="LS29" s="6"/>
      <c r="LT29" s="6"/>
      <c r="LU29" s="6"/>
      <c r="LV29" s="6"/>
      <c r="LW29" s="6"/>
      <c r="LX29" s="6"/>
      <c r="LY29" s="6"/>
      <c r="LZ29" s="6"/>
      <c r="ML29" s="6"/>
      <c r="MM29" s="6"/>
      <c r="MN29" s="6"/>
      <c r="MO29" s="6"/>
      <c r="MP29" s="6"/>
      <c r="MQ29" s="6"/>
      <c r="MR29" s="6"/>
      <c r="MS29" s="6"/>
      <c r="MT29" s="6"/>
      <c r="MU29" s="6"/>
      <c r="MV29" s="6"/>
      <c r="MW29" s="6"/>
      <c r="MX29" s="6"/>
      <c r="MY29" s="6"/>
      <c r="MZ29" s="6"/>
      <c r="NA29" s="6"/>
      <c r="NB29" s="6"/>
      <c r="NC29" s="6"/>
      <c r="ND29" s="6"/>
      <c r="NE29" s="6"/>
    </row>
    <row r="30" spans="2:374" ht="42" hidden="1" customHeight="1" thickTop="1" x14ac:dyDescent="0.25">
      <c r="B30" s="113" t="str">
        <f>IF('Bibliothèques des Enquêtes'!A25="","",'Bibliothèques des Enquêtes'!A25)</f>
        <v>Egalité hommes - femmes (CED)</v>
      </c>
      <c r="C30" s="86" t="str">
        <f>IFERROR(INDEX('Bibliothèques des Enquêtes'!$H$2:$H$1048576,MATCH('Planificateur des Enquêtes'!B30,'Bibliothèques des Enquêtes'!$A$2:$A$1048576,0),1),"")</f>
        <v>CED</v>
      </c>
      <c r="D30" s="86" t="str">
        <f>IFERROR(INDEX('Bibliothèques des Enquêtes'!#REF!,MATCH('Planificateur des Enquêtes'!B30,'Bibliothèques des Enquêtes'!$A$2:$A$1048576,0),1),"")</f>
        <v/>
      </c>
      <c r="E30" s="165">
        <f>IFERROR(INDEX('Bibliothèques des Enquêtes'!$D$2:$D$1048576,MATCH('Planificateur des Enquêtes'!B30,'Bibliothèques des Enquêtes'!$A$2:$A$1048576,0),1),"")</f>
        <v>44306</v>
      </c>
      <c r="F30" s="165" t="str">
        <f>IFERROR(INDEX('Bibliothèques des Enquêtes'!$E$2:$E$1048576,MATCH('Planificateur des Enquêtes'!B30,'Bibliothèques des Enquêtes'!$A$2:$A$1048576,0),1),"")</f>
        <v>X</v>
      </c>
      <c r="G30" s="86" t="str">
        <f>IFERROR(INDEX('Bibliothèques des Enquêtes'!#REF!,MATCH('Planificateur des Enquêtes'!B30,'Bibliothèques des Enquêtes'!$A$2:$A$1048576,0),1),"")</f>
        <v/>
      </c>
      <c r="H30" s="86" t="str">
        <f>IFERROR(INDEX('Bibliothèques des Enquêtes'!$I$2:$I$1048576,MATCH('Planificateur des Enquêtes'!B30,'Bibliothèques des Enquêtes'!$A$2:$A$1048576,0),1),"")</f>
        <v>CGE</v>
      </c>
      <c r="I30" s="94" t="str">
        <f>IFERROR(INDEX('Bibliothèques des Enquêtes'!$J$2:$J$1048576,MATCH('Planificateur des Enquêtes'!B30,'Bibliothèques des Enquêtes'!$A$2:$A$1048576,0),1),"")</f>
        <v>A suivre en transverse - Enquête réalisé par le service RH normalement</v>
      </c>
      <c r="AO30" s="6"/>
      <c r="AP30" s="6"/>
      <c r="AQ30" s="6"/>
      <c r="AR30" s="6"/>
      <c r="AS30" s="6"/>
      <c r="AT30" s="6"/>
      <c r="AU30" s="6"/>
      <c r="AV30" s="6"/>
      <c r="AW30" s="6"/>
      <c r="AX30" s="6"/>
      <c r="AY30" s="6"/>
      <c r="AZ30" s="6"/>
      <c r="BA30" s="6"/>
      <c r="BB30" s="6"/>
      <c r="BC30" s="6"/>
      <c r="BD30" s="6"/>
      <c r="BE30" s="6"/>
      <c r="BF30" s="6"/>
      <c r="BG30" s="6"/>
      <c r="BH30" s="6"/>
      <c r="BS30" s="6"/>
      <c r="BT30" s="6"/>
      <c r="BU30" s="6"/>
      <c r="BV30" s="6"/>
      <c r="BW30" s="6"/>
      <c r="BX30" s="6"/>
      <c r="BY30" s="6"/>
      <c r="BZ30" s="6"/>
      <c r="CA30" s="6"/>
      <c r="CB30" s="6"/>
      <c r="CC30" s="6"/>
      <c r="CD30" s="6"/>
      <c r="CE30" s="6"/>
      <c r="CF30" s="6"/>
      <c r="CG30" s="6"/>
      <c r="CH30" s="6"/>
      <c r="CI30" s="6"/>
      <c r="CJ30" s="6"/>
      <c r="CK30" s="6"/>
      <c r="CL30" s="6"/>
      <c r="CX30" s="6"/>
      <c r="CY30" s="6"/>
      <c r="CZ30" s="6"/>
      <c r="DA30" s="6"/>
      <c r="DB30" s="6"/>
      <c r="DC30" s="6"/>
      <c r="DD30" s="6"/>
      <c r="DE30" s="6"/>
      <c r="DF30" s="6"/>
      <c r="DG30" s="6"/>
      <c r="DH30" s="6"/>
      <c r="DI30" s="6"/>
      <c r="DJ30" s="6"/>
      <c r="DK30" s="6"/>
      <c r="DL30" s="6"/>
      <c r="DM30" s="6"/>
      <c r="DN30" s="6"/>
      <c r="DO30" s="6"/>
      <c r="DP30" s="6"/>
      <c r="DQ30" s="6"/>
      <c r="EC30" s="6"/>
      <c r="ED30" s="6"/>
      <c r="EE30" s="6"/>
      <c r="EF30" s="6"/>
      <c r="EG30" s="6"/>
      <c r="EH30" s="6"/>
      <c r="EI30" s="6"/>
      <c r="EJ30" s="6"/>
      <c r="EK30" s="6"/>
      <c r="EL30" s="6"/>
      <c r="EM30" s="6"/>
      <c r="EN30" s="6"/>
      <c r="EO30" s="6"/>
      <c r="EP30" s="6"/>
      <c r="EQ30" s="6"/>
      <c r="ER30" s="6"/>
      <c r="ES30" s="6"/>
      <c r="ET30" s="6"/>
      <c r="EU30" s="6"/>
      <c r="EV30" s="6"/>
      <c r="FH30" s="6"/>
      <c r="FI30" s="6"/>
      <c r="FJ30" s="6"/>
      <c r="FK30" s="6"/>
      <c r="FL30" s="6"/>
      <c r="FM30" s="6"/>
      <c r="FN30" s="6"/>
      <c r="FO30" s="6"/>
      <c r="FP30" s="6"/>
      <c r="FQ30" s="6"/>
      <c r="FR30" s="6"/>
      <c r="FS30" s="6"/>
      <c r="FT30" s="6"/>
      <c r="FU30" s="6"/>
      <c r="FV30" s="6"/>
      <c r="FW30" s="6"/>
      <c r="FX30" s="6"/>
      <c r="FY30" s="6"/>
      <c r="FZ30" s="6"/>
      <c r="GA30" s="6"/>
      <c r="GM30" s="6"/>
      <c r="GN30" s="6"/>
      <c r="GO30" s="6"/>
      <c r="GP30" s="6"/>
      <c r="GQ30" s="6"/>
      <c r="GR30" s="6"/>
      <c r="GS30" s="6"/>
      <c r="GT30" s="6"/>
      <c r="GU30" s="6"/>
      <c r="GV30" s="6"/>
      <c r="GW30" s="6"/>
      <c r="GX30" s="6"/>
      <c r="GY30" s="6"/>
      <c r="GZ30" s="6"/>
      <c r="HA30" s="6"/>
      <c r="HB30" s="6"/>
      <c r="HC30" s="6"/>
      <c r="HD30" s="6"/>
      <c r="HE30" s="6"/>
      <c r="HF30" s="6"/>
      <c r="HR30" s="6"/>
      <c r="HS30" s="6"/>
      <c r="HT30" s="6"/>
      <c r="HU30" s="6"/>
      <c r="HV30" s="6"/>
      <c r="HW30" s="6"/>
      <c r="HX30" s="6"/>
      <c r="HY30" s="6"/>
      <c r="HZ30" s="6"/>
      <c r="IA30" s="6"/>
      <c r="IB30" s="6"/>
      <c r="IC30" s="6"/>
      <c r="ID30" s="6"/>
      <c r="IE30" s="6"/>
      <c r="IF30" s="6"/>
      <c r="IG30" s="6"/>
      <c r="IH30" s="6"/>
      <c r="II30" s="6"/>
      <c r="IJ30" s="6"/>
      <c r="IK30" s="6"/>
      <c r="IW30" s="6"/>
      <c r="IX30" s="6"/>
      <c r="IY30" s="6"/>
      <c r="IZ30" s="6"/>
      <c r="JA30" s="6"/>
      <c r="JB30" s="6"/>
      <c r="JC30" s="6"/>
      <c r="JD30" s="6"/>
      <c r="JE30" s="6"/>
      <c r="JF30" s="6"/>
      <c r="JG30" s="6"/>
      <c r="JH30" s="6"/>
      <c r="JI30" s="6"/>
      <c r="JJ30" s="6"/>
      <c r="JK30" s="6"/>
      <c r="JL30" s="6"/>
      <c r="JM30" s="6"/>
      <c r="JN30" s="6"/>
      <c r="JO30" s="6"/>
      <c r="JP30" s="6"/>
      <c r="KB30" s="6"/>
      <c r="KC30" s="6"/>
      <c r="KD30" s="6"/>
      <c r="KE30" s="6"/>
      <c r="KF30" s="6"/>
      <c r="KG30" s="6"/>
      <c r="KH30" s="6"/>
      <c r="KI30" s="6"/>
      <c r="KJ30" s="6"/>
      <c r="KK30" s="6"/>
      <c r="KL30" s="6"/>
      <c r="KM30" s="6"/>
      <c r="KN30" s="6"/>
      <c r="KO30" s="6"/>
      <c r="KP30" s="6"/>
      <c r="KQ30" s="6"/>
      <c r="KR30" s="6"/>
      <c r="KS30" s="6"/>
      <c r="KT30" s="6"/>
      <c r="KU30" s="6"/>
      <c r="LG30" s="6"/>
      <c r="LH30" s="6"/>
      <c r="LI30" s="6"/>
      <c r="LJ30" s="6"/>
      <c r="LK30" s="6"/>
      <c r="LL30" s="6"/>
      <c r="LM30" s="6"/>
      <c r="LN30" s="6"/>
      <c r="LO30" s="6"/>
      <c r="LP30" s="6"/>
      <c r="LQ30" s="6"/>
      <c r="LR30" s="6"/>
      <c r="LS30" s="6"/>
      <c r="LT30" s="6"/>
      <c r="LU30" s="6"/>
      <c r="LV30" s="6"/>
      <c r="LW30" s="6"/>
      <c r="LX30" s="6"/>
      <c r="LY30" s="6"/>
      <c r="LZ30" s="6"/>
      <c r="ML30" s="6"/>
      <c r="MM30" s="6"/>
      <c r="MN30" s="6"/>
      <c r="MO30" s="6"/>
      <c r="MP30" s="6"/>
      <c r="MQ30" s="6"/>
      <c r="MR30" s="6"/>
      <c r="MS30" s="6"/>
      <c r="MT30" s="6"/>
      <c r="MU30" s="6"/>
      <c r="MV30" s="6"/>
      <c r="MW30" s="6"/>
      <c r="MX30" s="6"/>
      <c r="MY30" s="6"/>
      <c r="MZ30" s="6"/>
      <c r="NA30" s="6"/>
      <c r="NB30" s="6"/>
      <c r="NC30" s="6"/>
      <c r="ND30" s="6"/>
      <c r="NE30" s="6"/>
    </row>
    <row r="31" spans="2:374" ht="42" hidden="1" customHeight="1" x14ac:dyDescent="0.25">
      <c r="B31" s="113" t="str">
        <f>IF('Bibliothèques des Enquêtes'!A26="","",'Bibliothèques des Enquêtes'!A26)</f>
        <v>EPAS (CED)</v>
      </c>
      <c r="C31" s="86" t="str">
        <f>IFERROR(INDEX('Bibliothèques des Enquêtes'!$H$2:$H$1048576,MATCH('Planificateur des Enquêtes'!B31,'Bibliothèques des Enquêtes'!$A$2:$A$1048576,0),1),"")</f>
        <v>CED</v>
      </c>
      <c r="D31" s="86" t="str">
        <f>IFERROR(INDEX('Bibliothèques des Enquêtes'!#REF!,MATCH('Planificateur des Enquêtes'!B31,'Bibliothèques des Enquêtes'!$A$2:$A$1048576,0),1),"")</f>
        <v/>
      </c>
      <c r="E31" s="165">
        <f>IFERROR(INDEX('Bibliothèques des Enquêtes'!$D$2:$D$1048576,MATCH('Planificateur des Enquêtes'!B31,'Bibliothèques des Enquêtes'!$A$2:$A$1048576,0),1),"")</f>
        <v>44352</v>
      </c>
      <c r="F31" s="165" t="str">
        <f>IFERROR(INDEX('Bibliothèques des Enquêtes'!$E$2:$E$1048576,MATCH('Planificateur des Enquêtes'!B31,'Bibliothèques des Enquêtes'!$A$2:$A$1048576,0),1),"")</f>
        <v>X</v>
      </c>
      <c r="G31" s="86" t="str">
        <f>IFERROR(INDEX('Bibliothèques des Enquêtes'!#REF!,MATCH('Planificateur des Enquêtes'!B31,'Bibliothèques des Enquêtes'!$A$2:$A$1048576,0),1),"")</f>
        <v/>
      </c>
      <c r="H31" s="86" t="str">
        <f>IFERROR(INDEX('Bibliothèques des Enquêtes'!$I$2:$I$1048576,MATCH('Planificateur des Enquêtes'!B31,'Bibliothèques des Enquêtes'!$A$2:$A$1048576,0),1),"")</f>
        <v>EFMD</v>
      </c>
      <c r="I31" s="94" t="str">
        <f>IFERROR(INDEX('Bibliothèques des Enquêtes'!$J$2:$J$1048576,MATCH('Planificateur des Enquêtes'!B31,'Bibliothèques des Enquêtes'!$A$2:$A$1048576,0),1),"")</f>
        <v>Dossier UK sous forme de synthèse inter-services pour obtenir accréditation internationnale--&gt; très long (débuter ASAP)</v>
      </c>
      <c r="AO31" s="6"/>
      <c r="AP31" s="6"/>
      <c r="AQ31" s="6"/>
      <c r="AR31" s="6"/>
      <c r="AS31" s="6"/>
      <c r="AT31" s="6"/>
      <c r="AU31" s="6"/>
      <c r="AV31" s="6"/>
      <c r="AW31" s="6"/>
      <c r="AX31" s="6"/>
      <c r="AY31" s="6"/>
      <c r="AZ31" s="6"/>
      <c r="BA31" s="6"/>
      <c r="BB31" s="6"/>
      <c r="BC31" s="6"/>
      <c r="BD31" s="6"/>
      <c r="BE31" s="6"/>
      <c r="BF31" s="6"/>
      <c r="BG31" s="6"/>
      <c r="BH31" s="6"/>
      <c r="BS31" s="6"/>
      <c r="BT31" s="6"/>
      <c r="BU31" s="6"/>
      <c r="BV31" s="6"/>
      <c r="BW31" s="6"/>
      <c r="BX31" s="6"/>
      <c r="BY31" s="6"/>
      <c r="BZ31" s="6"/>
      <c r="CA31" s="6"/>
      <c r="CB31" s="6"/>
      <c r="CC31" s="6"/>
      <c r="CD31" s="6"/>
      <c r="CE31" s="6"/>
      <c r="CF31" s="6"/>
      <c r="CG31" s="6"/>
      <c r="CH31" s="6"/>
      <c r="CI31" s="6"/>
      <c r="CJ31" s="6"/>
      <c r="CK31" s="6"/>
      <c r="CL31" s="6"/>
      <c r="CX31" s="6"/>
      <c r="CY31" s="6"/>
      <c r="CZ31" s="6"/>
      <c r="DA31" s="6"/>
      <c r="DB31" s="6"/>
      <c r="DC31" s="6"/>
      <c r="DD31" s="6"/>
      <c r="DE31" s="6"/>
      <c r="DF31" s="6"/>
      <c r="DG31" s="6"/>
      <c r="DH31" s="6"/>
      <c r="DI31" s="6"/>
      <c r="DJ31" s="6"/>
      <c r="DK31" s="6"/>
      <c r="DL31" s="6"/>
      <c r="DM31" s="6"/>
      <c r="DN31" s="6"/>
      <c r="DO31" s="6"/>
      <c r="DP31" s="6"/>
      <c r="DQ31" s="6"/>
      <c r="EC31" s="6"/>
      <c r="ED31" s="6"/>
      <c r="EE31" s="6"/>
      <c r="EF31" s="6"/>
      <c r="EG31" s="6"/>
      <c r="EH31" s="6"/>
      <c r="EI31" s="6"/>
      <c r="EJ31" s="6"/>
      <c r="EK31" s="6"/>
      <c r="EL31" s="6"/>
      <c r="EM31" s="6"/>
      <c r="EN31" s="6"/>
      <c r="EO31" s="6"/>
      <c r="EP31" s="6"/>
      <c r="EQ31" s="6"/>
      <c r="ER31" s="6"/>
      <c r="ES31" s="6"/>
      <c r="ET31" s="6"/>
      <c r="EU31" s="6"/>
      <c r="EV31" s="6"/>
      <c r="FH31" s="6"/>
      <c r="FI31" s="6"/>
      <c r="FJ31" s="6"/>
      <c r="FK31" s="6"/>
      <c r="FL31" s="6"/>
      <c r="FM31" s="6"/>
      <c r="FN31" s="6"/>
      <c r="FO31" s="6"/>
      <c r="FP31" s="6"/>
      <c r="FQ31" s="6"/>
      <c r="FR31" s="6"/>
      <c r="FS31" s="6"/>
      <c r="FT31" s="6"/>
      <c r="FU31" s="6"/>
      <c r="FV31" s="6"/>
      <c r="FW31" s="6"/>
      <c r="FX31" s="6"/>
      <c r="FY31" s="6"/>
      <c r="FZ31" s="6"/>
      <c r="GA31" s="6"/>
      <c r="GM31" s="6"/>
      <c r="GN31" s="6"/>
      <c r="GO31" s="6"/>
      <c r="GP31" s="6"/>
      <c r="GQ31" s="6"/>
      <c r="GR31" s="6"/>
      <c r="GS31" s="6"/>
      <c r="GT31" s="6"/>
      <c r="GU31" s="6"/>
      <c r="GV31" s="6"/>
      <c r="GW31" s="6"/>
      <c r="GX31" s="6"/>
      <c r="GY31" s="6"/>
      <c r="GZ31" s="6"/>
      <c r="HA31" s="6"/>
      <c r="HB31" s="6"/>
      <c r="HC31" s="6"/>
      <c r="HD31" s="6"/>
      <c r="HE31" s="6"/>
      <c r="HF31" s="6"/>
      <c r="HR31" s="6"/>
      <c r="HS31" s="6"/>
      <c r="HT31" s="6"/>
      <c r="HU31" s="6"/>
      <c r="HV31" s="6"/>
      <c r="HW31" s="6"/>
      <c r="HX31" s="6"/>
      <c r="HY31" s="6"/>
      <c r="HZ31" s="6"/>
      <c r="IA31" s="6"/>
      <c r="IB31" s="6"/>
      <c r="IC31" s="6"/>
      <c r="ID31" s="6"/>
      <c r="IE31" s="6"/>
      <c r="IF31" s="6"/>
      <c r="IG31" s="6"/>
      <c r="IH31" s="6"/>
      <c r="II31" s="6"/>
      <c r="IJ31" s="6"/>
      <c r="IK31" s="6"/>
      <c r="IW31" s="6"/>
      <c r="IX31" s="6"/>
      <c r="IY31" s="6"/>
      <c r="IZ31" s="6"/>
      <c r="JA31" s="6"/>
      <c r="JB31" s="6"/>
      <c r="JC31" s="6"/>
      <c r="JD31" s="6"/>
      <c r="JE31" s="6"/>
      <c r="JF31" s="6"/>
      <c r="JG31" s="6"/>
      <c r="JH31" s="6"/>
      <c r="JI31" s="6"/>
      <c r="JJ31" s="6"/>
      <c r="JK31" s="6"/>
      <c r="JL31" s="6"/>
      <c r="JM31" s="6"/>
      <c r="JN31" s="6"/>
      <c r="JO31" s="6"/>
      <c r="JP31" s="6"/>
      <c r="KB31" s="6"/>
      <c r="KC31" s="6"/>
      <c r="KD31" s="6"/>
      <c r="KE31" s="6"/>
      <c r="KF31" s="6"/>
      <c r="KG31" s="6"/>
      <c r="KH31" s="6"/>
      <c r="KI31" s="6"/>
      <c r="KJ31" s="6"/>
      <c r="KK31" s="6"/>
      <c r="KL31" s="6"/>
      <c r="KM31" s="6"/>
      <c r="KN31" s="6"/>
      <c r="KO31" s="6"/>
      <c r="KP31" s="6"/>
      <c r="KQ31" s="6"/>
      <c r="KR31" s="6"/>
      <c r="KS31" s="6"/>
      <c r="KT31" s="6"/>
      <c r="KU31" s="6"/>
      <c r="LG31" s="6"/>
      <c r="LH31" s="6"/>
      <c r="LI31" s="6"/>
      <c r="LJ31" s="6"/>
      <c r="LK31" s="6"/>
      <c r="LL31" s="6"/>
      <c r="LM31" s="6"/>
      <c r="LN31" s="6"/>
      <c r="LO31" s="6"/>
      <c r="LP31" s="6"/>
      <c r="LQ31" s="6"/>
      <c r="LR31" s="6"/>
      <c r="LS31" s="6"/>
      <c r="LT31" s="6"/>
      <c r="LU31" s="6"/>
      <c r="LV31" s="6"/>
      <c r="LW31" s="6"/>
      <c r="LX31" s="6"/>
      <c r="LY31" s="6"/>
      <c r="LZ31" s="6"/>
      <c r="ML31" s="6"/>
      <c r="MM31" s="6"/>
      <c r="MN31" s="6"/>
      <c r="MO31" s="6"/>
      <c r="MP31" s="6"/>
      <c r="MQ31" s="6"/>
      <c r="MR31" s="6"/>
      <c r="MS31" s="6"/>
      <c r="MT31" s="6"/>
      <c r="MU31" s="6"/>
      <c r="MV31" s="6"/>
      <c r="MW31" s="6"/>
      <c r="MX31" s="6"/>
      <c r="MY31" s="6"/>
      <c r="MZ31" s="6"/>
      <c r="NA31" s="6"/>
      <c r="NB31" s="6"/>
      <c r="NC31" s="6"/>
      <c r="ND31" s="6"/>
      <c r="NE31" s="6"/>
    </row>
    <row r="32" spans="2:374" ht="42" hidden="1" customHeight="1" thickBot="1" x14ac:dyDescent="0.25">
      <c r="B32" s="113" t="str">
        <f>IF('Bibliothèques des Enquêtes'!A27="","",'Bibliothèques des Enquêtes'!A27)</f>
        <v>Bourse mobilité IDF (CED)</v>
      </c>
      <c r="C32" s="86" t="str">
        <f>IFERROR(INDEX('Bibliothèques des Enquêtes'!$H$2:$H$1048576,MATCH('Planificateur des Enquêtes'!B32,'Bibliothèques des Enquêtes'!$A$2:$A$1048576,0),1),"")</f>
        <v>CED</v>
      </c>
      <c r="D32" s="86" t="str">
        <f>IFERROR(INDEX('Bibliothèques des Enquêtes'!#REF!,MATCH('Planificateur des Enquêtes'!B32,'Bibliothèques des Enquêtes'!$A$2:$A$1048576,0),1),"")</f>
        <v/>
      </c>
      <c r="E32" s="165">
        <f>IFERROR(INDEX('Bibliothèques des Enquêtes'!$D$2:$D$1048576,MATCH('Planificateur des Enquêtes'!B32,'Bibliothèques des Enquêtes'!$A$2:$A$1048576,0),1),"")</f>
        <v>44317</v>
      </c>
      <c r="F32" s="165" t="str">
        <f>IFERROR(INDEX('Bibliothèques des Enquêtes'!$E$2:$E$1048576,MATCH('Planificateur des Enquêtes'!B32,'Bibliothèques des Enquêtes'!$A$2:$A$1048576,0),1),"")</f>
        <v>X</v>
      </c>
      <c r="G32" s="86" t="str">
        <f>IFERROR(INDEX('Bibliothèques des Enquêtes'!#REF!,MATCH('Planificateur des Enquêtes'!B32,'Bibliothèques des Enquêtes'!$A$2:$A$1048576,0),1),"")</f>
        <v/>
      </c>
      <c r="H32" s="86" t="str">
        <f>IFERROR(INDEX('Bibliothèques des Enquêtes'!$I$2:$I$1048576,MATCH('Planificateur des Enquêtes'!B32,'Bibliothèques des Enquêtes'!$A$2:$A$1048576,0),1),"")</f>
        <v>Relations internationnales pour Région Ile de France</v>
      </c>
      <c r="I32" s="94" t="str">
        <f>IFERROR(INDEX('Bibliothèques des Enquêtes'!$J$2:$J$1048576,MATCH('Planificateur des Enquêtes'!B32,'Bibliothèques des Enquêtes'!$A$2:$A$1048576,0),1),"")</f>
        <v>Se rapprocher de Cécile en Mai de chaque année pour savoir si elle a besoin d'une aide particulière pour obtenir les données et infos des apprenants</v>
      </c>
      <c r="AO32" s="6"/>
      <c r="AP32" s="6"/>
      <c r="AQ32" s="6"/>
      <c r="AR32" s="6"/>
      <c r="AS32" s="6"/>
      <c r="AT32" s="6"/>
      <c r="AU32" s="6"/>
      <c r="AV32" s="6"/>
      <c r="AW32" s="6"/>
      <c r="AX32" s="6"/>
      <c r="AY32" s="6"/>
      <c r="AZ32" s="6"/>
      <c r="BA32" s="6"/>
      <c r="BB32" s="6"/>
      <c r="BC32" s="6"/>
      <c r="BD32" s="6"/>
      <c r="BE32" s="6"/>
      <c r="BF32" s="6"/>
      <c r="BG32" s="6"/>
      <c r="BH32" s="6"/>
      <c r="BS32" s="6"/>
      <c r="BT32" s="6"/>
      <c r="BU32" s="6"/>
      <c r="BV32" s="6"/>
      <c r="BW32" s="6"/>
      <c r="BX32" s="6"/>
      <c r="BY32" s="6"/>
      <c r="BZ32" s="6"/>
      <c r="CA32" s="6"/>
      <c r="CB32" s="6"/>
      <c r="CC32" s="6"/>
      <c r="CD32" s="6"/>
      <c r="CE32" s="6"/>
      <c r="CF32" s="6"/>
      <c r="CG32" s="6"/>
      <c r="CH32" s="6"/>
      <c r="CI32" s="6"/>
      <c r="CJ32" s="6"/>
      <c r="CK32" s="6"/>
      <c r="CL32" s="6"/>
      <c r="CX32" s="6"/>
      <c r="CY32" s="6"/>
      <c r="CZ32" s="6"/>
      <c r="DA32" s="6"/>
      <c r="DB32" s="6"/>
      <c r="DC32" s="6"/>
      <c r="DD32" s="6"/>
      <c r="DE32" s="6"/>
      <c r="DF32" s="6"/>
      <c r="DG32" s="6"/>
      <c r="DH32" s="6"/>
      <c r="DI32" s="6"/>
      <c r="DJ32" s="6"/>
      <c r="DK32" s="6"/>
      <c r="DL32" s="6"/>
      <c r="DM32" s="6"/>
      <c r="DN32" s="6"/>
      <c r="DO32" s="6"/>
      <c r="DP32" s="6"/>
      <c r="DQ32" s="6"/>
      <c r="DZ32" s="8"/>
      <c r="EA32" s="8"/>
      <c r="EB32" s="8"/>
      <c r="EC32" s="8"/>
      <c r="ED32" s="8"/>
      <c r="EE32" s="8"/>
      <c r="EF32" s="8"/>
      <c r="EG32" s="8"/>
      <c r="EH32" s="8"/>
      <c r="EI32" s="8"/>
      <c r="EJ32" s="8"/>
      <c r="EK32" s="8"/>
      <c r="EL32" s="8"/>
      <c r="EM32" s="8"/>
      <c r="EN32" s="8"/>
      <c r="EO32" s="8"/>
      <c r="EP32" s="8"/>
      <c r="EQ32" s="8"/>
      <c r="ER32" s="8"/>
      <c r="ES32" s="8"/>
      <c r="ET32" s="8"/>
      <c r="EU32" s="8"/>
      <c r="EV32" s="8"/>
      <c r="EW32" s="8"/>
      <c r="EX32" s="8"/>
      <c r="EY32" s="8"/>
      <c r="EZ32" s="8"/>
      <c r="FA32" s="8"/>
      <c r="FB32" s="8"/>
      <c r="FC32" s="8"/>
      <c r="FD32" s="8"/>
      <c r="FH32" s="6"/>
      <c r="FI32" s="6"/>
      <c r="FJ32" s="6"/>
      <c r="FK32" s="6"/>
      <c r="FL32" s="6"/>
      <c r="FM32" s="6"/>
      <c r="FN32" s="6"/>
      <c r="FO32" s="6"/>
      <c r="FP32" s="6"/>
      <c r="FQ32" s="6"/>
      <c r="FR32" s="6"/>
      <c r="FS32" s="6"/>
      <c r="FT32" s="6"/>
      <c r="FU32" s="6"/>
      <c r="FV32" s="6"/>
      <c r="FW32" s="6"/>
      <c r="FX32" s="6"/>
      <c r="FY32" s="6"/>
      <c r="FZ32" s="6"/>
      <c r="GA32" s="6"/>
      <c r="GM32" s="6"/>
      <c r="GN32" s="6"/>
      <c r="GO32" s="6"/>
      <c r="GP32" s="6"/>
      <c r="GQ32" s="6"/>
      <c r="GR32" s="6"/>
      <c r="GS32" s="6"/>
      <c r="GT32" s="6"/>
      <c r="GU32" s="6"/>
      <c r="GV32" s="6"/>
      <c r="GW32" s="6"/>
      <c r="GX32" s="6"/>
      <c r="GY32" s="6"/>
      <c r="GZ32" s="6"/>
      <c r="HA32" s="6"/>
      <c r="HB32" s="6"/>
      <c r="HC32" s="6"/>
      <c r="HD32" s="6"/>
      <c r="HE32" s="6"/>
      <c r="HF32" s="6"/>
      <c r="HR32" s="6"/>
      <c r="HS32" s="6"/>
      <c r="HT32" s="6"/>
      <c r="HU32" s="6"/>
      <c r="HV32" s="6"/>
      <c r="HW32" s="6"/>
      <c r="HX32" s="6"/>
      <c r="HY32" s="6"/>
      <c r="HZ32" s="6"/>
      <c r="IA32" s="6"/>
      <c r="IB32" s="6"/>
      <c r="IC32" s="6"/>
      <c r="ID32" s="6"/>
      <c r="IE32" s="6"/>
      <c r="IF32" s="6"/>
      <c r="IG32" s="6"/>
      <c r="IH32" s="6"/>
      <c r="II32" s="6"/>
      <c r="IJ32" s="6"/>
      <c r="IK32" s="6"/>
      <c r="IW32" s="6"/>
      <c r="IX32" s="6"/>
      <c r="IY32" s="6"/>
      <c r="IZ32" s="6"/>
      <c r="JA32" s="6"/>
      <c r="JB32" s="6"/>
      <c r="JC32" s="6"/>
      <c r="JD32" s="6"/>
      <c r="JE32" s="6"/>
      <c r="JF32" s="6"/>
      <c r="JG32" s="6"/>
      <c r="JH32" s="6"/>
      <c r="JI32" s="6"/>
      <c r="JJ32" s="6"/>
      <c r="JK32" s="6"/>
      <c r="JL32" s="6"/>
      <c r="JM32" s="6"/>
      <c r="JN32" s="6"/>
      <c r="JO32" s="6"/>
      <c r="JP32" s="6"/>
      <c r="KB32" s="6"/>
      <c r="KC32" s="6"/>
      <c r="KD32" s="6"/>
      <c r="KE32" s="6"/>
      <c r="KF32" s="6"/>
      <c r="KG32" s="6"/>
      <c r="KH32" s="6"/>
      <c r="KI32" s="6"/>
      <c r="KJ32" s="6"/>
      <c r="KK32" s="6"/>
      <c r="KL32" s="6"/>
      <c r="KM32" s="6"/>
      <c r="KN32" s="6"/>
      <c r="KO32" s="6"/>
      <c r="KP32" s="6"/>
      <c r="KQ32" s="6"/>
      <c r="KR32" s="6"/>
      <c r="KS32" s="6"/>
      <c r="KT32" s="6"/>
      <c r="KU32" s="6"/>
      <c r="LG32" s="6"/>
      <c r="LH32" s="6"/>
      <c r="LI32" s="6"/>
      <c r="LJ32" s="6"/>
      <c r="LK32" s="6"/>
      <c r="LL32" s="6"/>
      <c r="LM32" s="6"/>
      <c r="LN32" s="6"/>
      <c r="LO32" s="6"/>
      <c r="LP32" s="6"/>
      <c r="LQ32" s="6"/>
      <c r="LR32" s="6"/>
      <c r="LS32" s="6"/>
      <c r="LT32" s="6"/>
      <c r="LU32" s="6"/>
      <c r="LV32" s="6"/>
      <c r="LW32" s="6"/>
      <c r="LX32" s="6"/>
      <c r="LY32" s="6"/>
      <c r="LZ32" s="6"/>
      <c r="ML32" s="6"/>
      <c r="MM32" s="6"/>
      <c r="MN32" s="6"/>
      <c r="MO32" s="6"/>
      <c r="MP32" s="6"/>
      <c r="MQ32" s="6"/>
      <c r="MR32" s="6"/>
      <c r="MS32" s="6"/>
      <c r="MT32" s="6"/>
      <c r="MU32" s="6"/>
      <c r="MV32" s="6"/>
      <c r="MW32" s="6"/>
      <c r="MX32" s="6"/>
      <c r="MY32" s="6"/>
      <c r="MZ32" s="6"/>
      <c r="NA32" s="6"/>
      <c r="NB32" s="6"/>
      <c r="NC32" s="6"/>
      <c r="ND32" s="6"/>
      <c r="NE32" s="6"/>
    </row>
    <row r="33" spans="2:374" ht="42" hidden="1" customHeight="1" thickTop="1" thickBot="1" x14ac:dyDescent="0.25">
      <c r="B33" s="113" t="str">
        <f>IF('Bibliothèques des Enquêtes'!A28="","",'Bibliothèques des Enquêtes'!A28)</f>
        <v>Enquête Erasmus + (CED)</v>
      </c>
      <c r="C33" s="86" t="str">
        <f>IFERROR(INDEX('Bibliothèques des Enquêtes'!$H$2:$H$1048576,MATCH('Planificateur des Enquêtes'!B33,'Bibliothèques des Enquêtes'!$A$2:$A$1048576,0),1),"")</f>
        <v>CED</v>
      </c>
      <c r="D33" s="86" t="str">
        <f>IFERROR(INDEX('Bibliothèques des Enquêtes'!#REF!,MATCH('Planificateur des Enquêtes'!B33,'Bibliothèques des Enquêtes'!$A$2:$A$1048576,0),1),"")</f>
        <v/>
      </c>
      <c r="E33" s="165">
        <f>IFERROR(INDEX('Bibliothèques des Enquêtes'!$D$2:$D$1048576,MATCH('Planificateur des Enquêtes'!B33,'Bibliothèques des Enquêtes'!$A$2:$A$1048576,0),1),"")</f>
        <v>44256</v>
      </c>
      <c r="F33" s="165" t="str">
        <f>IFERROR(INDEX('Bibliothèques des Enquêtes'!$E$2:$E$1048576,MATCH('Planificateur des Enquêtes'!B33,'Bibliothèques des Enquêtes'!$A$2:$A$1048576,0),1),"")</f>
        <v>X</v>
      </c>
      <c r="G33" s="86" t="str">
        <f>IFERROR(INDEX('Bibliothèques des Enquêtes'!#REF!,MATCH('Planificateur des Enquêtes'!B33,'Bibliothèques des Enquêtes'!$A$2:$A$1048576,0),1),"")</f>
        <v/>
      </c>
      <c r="H33" s="86" t="str">
        <f>IFERROR(INDEX('Bibliothèques des Enquêtes'!$I$2:$I$1048576,MATCH('Planificateur des Enquêtes'!B33,'Bibliothèques des Enquêtes'!$A$2:$A$1048576,0),1),"")</f>
        <v>Erasmus +</v>
      </c>
      <c r="I33" s="94" t="str">
        <f>IFERROR(INDEX('Bibliothèques des Enquêtes'!$J$2:$J$1048576,MATCH('Planificateur des Enquêtes'!B33,'Bibliothèques des Enquêtes'!$A$2:$A$1048576,0),1),"")</f>
        <v>Se rapprocher de Cécile en Mars de chaque année pour savoir si elle a besoin d'une aide particulière pour obtenir les données et infos des apprenants</v>
      </c>
      <c r="AO33" s="6"/>
      <c r="AP33" s="6"/>
      <c r="AQ33" s="6"/>
      <c r="AR33" s="6"/>
      <c r="AS33" s="6"/>
      <c r="AT33" s="6"/>
      <c r="AU33" s="6"/>
      <c r="AV33" s="6"/>
      <c r="AW33" s="6"/>
      <c r="AX33" s="6"/>
      <c r="AY33" s="6"/>
      <c r="AZ33" s="6"/>
      <c r="BA33" s="6"/>
      <c r="BB33" s="6"/>
      <c r="BC33" s="6"/>
      <c r="BD33" s="6"/>
      <c r="BE33" s="6"/>
      <c r="BF33" s="6"/>
      <c r="BG33" s="6"/>
      <c r="BH33" s="6"/>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X33" s="6"/>
      <c r="CY33" s="6"/>
      <c r="CZ33" s="6"/>
      <c r="DA33" s="6"/>
      <c r="DB33" s="6"/>
      <c r="DC33" s="6"/>
      <c r="DD33" s="6"/>
      <c r="DE33" s="6"/>
      <c r="DF33" s="6"/>
      <c r="DG33" s="6"/>
      <c r="DH33" s="6"/>
      <c r="DI33" s="6"/>
      <c r="DJ33" s="6"/>
      <c r="DK33" s="6"/>
      <c r="DL33" s="6"/>
      <c r="DM33" s="6"/>
      <c r="DN33" s="6"/>
      <c r="DO33" s="6"/>
      <c r="DP33" s="6"/>
      <c r="DQ33" s="6"/>
      <c r="EC33" s="6"/>
      <c r="ED33" s="6"/>
      <c r="EE33" s="6"/>
      <c r="EF33" s="6"/>
      <c r="EG33" s="6"/>
      <c r="EH33" s="6"/>
      <c r="EI33" s="6"/>
      <c r="EJ33" s="6"/>
      <c r="EK33" s="6"/>
      <c r="EL33" s="6"/>
      <c r="EM33" s="6"/>
      <c r="EN33" s="6"/>
      <c r="EO33" s="6"/>
      <c r="EP33" s="6"/>
      <c r="EQ33" s="6"/>
      <c r="ER33" s="6"/>
      <c r="ES33" s="6"/>
      <c r="ET33" s="6"/>
      <c r="EU33" s="6"/>
      <c r="EV33" s="6"/>
      <c r="FH33" s="6"/>
      <c r="FI33" s="6"/>
      <c r="FJ33" s="6"/>
      <c r="FK33" s="6"/>
      <c r="FL33" s="6"/>
      <c r="FM33" s="6"/>
      <c r="FN33" s="6"/>
      <c r="FO33" s="6"/>
      <c r="FP33" s="6"/>
      <c r="FQ33" s="6"/>
      <c r="FR33" s="6"/>
      <c r="FS33" s="6"/>
      <c r="FT33" s="6"/>
      <c r="FU33" s="6"/>
      <c r="FV33" s="6"/>
      <c r="FW33" s="6"/>
      <c r="FX33" s="6"/>
      <c r="FY33" s="6"/>
      <c r="FZ33" s="6"/>
      <c r="GA33" s="6"/>
      <c r="GM33" s="6"/>
      <c r="GN33" s="6"/>
      <c r="GO33" s="6"/>
      <c r="GP33" s="6"/>
      <c r="GQ33" s="6"/>
      <c r="GR33" s="6"/>
      <c r="GS33" s="6"/>
      <c r="GT33" s="6"/>
      <c r="GU33" s="6"/>
      <c r="GV33" s="6"/>
      <c r="GW33" s="6"/>
      <c r="GX33" s="6"/>
      <c r="GY33" s="6"/>
      <c r="GZ33" s="6"/>
      <c r="HA33" s="6"/>
      <c r="HB33" s="6"/>
      <c r="HC33" s="6"/>
      <c r="HD33" s="6"/>
      <c r="HE33" s="6"/>
      <c r="HF33" s="6"/>
      <c r="HR33" s="6"/>
      <c r="HS33" s="6"/>
      <c r="HT33" s="6"/>
      <c r="HU33" s="6"/>
      <c r="HV33" s="6"/>
      <c r="HW33" s="6"/>
      <c r="HX33" s="6"/>
      <c r="HY33" s="6"/>
      <c r="HZ33" s="6"/>
      <c r="IA33" s="6"/>
      <c r="IB33" s="6"/>
      <c r="IC33" s="6"/>
      <c r="ID33" s="6"/>
      <c r="IE33" s="6"/>
      <c r="IF33" s="6"/>
      <c r="IG33" s="6"/>
      <c r="IH33" s="6"/>
      <c r="II33" s="6"/>
      <c r="IJ33" s="6"/>
      <c r="IK33" s="6"/>
      <c r="IW33" s="6"/>
      <c r="IX33" s="6"/>
      <c r="IY33" s="6"/>
      <c r="IZ33" s="6"/>
      <c r="JA33" s="6"/>
      <c r="JB33" s="6"/>
      <c r="JC33" s="6"/>
      <c r="JD33" s="6"/>
      <c r="JE33" s="6"/>
      <c r="JF33" s="6"/>
      <c r="JG33" s="6"/>
      <c r="JH33" s="6"/>
      <c r="JI33" s="6"/>
      <c r="JJ33" s="6"/>
      <c r="JK33" s="6"/>
      <c r="JL33" s="6"/>
      <c r="JM33" s="6"/>
      <c r="JN33" s="6"/>
      <c r="JO33" s="6"/>
      <c r="JP33" s="6"/>
      <c r="KB33" s="6"/>
      <c r="KC33" s="6"/>
      <c r="KD33" s="6"/>
      <c r="KE33" s="6"/>
      <c r="KF33" s="6"/>
      <c r="KG33" s="6"/>
      <c r="KH33" s="6"/>
      <c r="KI33" s="6"/>
      <c r="KJ33" s="6"/>
      <c r="KK33" s="6"/>
      <c r="KL33" s="6"/>
      <c r="KM33" s="6"/>
      <c r="KN33" s="6"/>
      <c r="KO33" s="6"/>
      <c r="KP33" s="6"/>
      <c r="KQ33" s="6"/>
      <c r="KR33" s="6"/>
      <c r="KS33" s="6"/>
      <c r="KT33" s="6"/>
      <c r="KU33" s="6"/>
      <c r="LG33" s="6"/>
      <c r="LH33" s="6"/>
      <c r="LI33" s="6"/>
      <c r="LJ33" s="6"/>
      <c r="LK33" s="6"/>
      <c r="LL33" s="6"/>
      <c r="LM33" s="6"/>
      <c r="LN33" s="6"/>
      <c r="LO33" s="6"/>
      <c r="LP33" s="6"/>
      <c r="LQ33" s="6"/>
      <c r="LR33" s="6"/>
      <c r="LS33" s="6"/>
      <c r="LT33" s="6"/>
      <c r="LU33" s="6"/>
      <c r="LV33" s="6"/>
      <c r="LW33" s="6"/>
      <c r="LX33" s="6"/>
      <c r="LY33" s="6"/>
      <c r="LZ33" s="6"/>
      <c r="ML33" s="6"/>
      <c r="MM33" s="6"/>
      <c r="MN33" s="6"/>
      <c r="MO33" s="6"/>
      <c r="MP33" s="6"/>
      <c r="MQ33" s="6"/>
      <c r="MR33" s="6"/>
      <c r="MS33" s="6"/>
      <c r="MT33" s="6"/>
      <c r="MU33" s="6"/>
      <c r="MV33" s="6"/>
      <c r="MW33" s="6"/>
      <c r="MX33" s="6"/>
      <c r="MY33" s="6"/>
      <c r="MZ33" s="6"/>
      <c r="NA33" s="6"/>
      <c r="NB33" s="6"/>
      <c r="NC33" s="6"/>
      <c r="ND33" s="6"/>
      <c r="NE33" s="6"/>
    </row>
    <row r="34" spans="2:374" ht="42" hidden="1" customHeight="1" thickTop="1" x14ac:dyDescent="0.25">
      <c r="B34" s="113" t="str">
        <f>IF('Bibliothèques des Enquêtes'!A29="","",'Bibliothèques des Enquêtes'!A29)</f>
        <v>RNCP Placement de titrés (SCALES / EGE / SMS / LDS)</v>
      </c>
      <c r="C34" s="86" t="str">
        <f>IFERROR(INDEX('Bibliothèques des Enquêtes'!$H$2:$H$1048576,MATCH('Planificateur des Enquêtes'!B34,'Bibliothèques des Enquêtes'!$A$2:$A$1048576,0),1),"")</f>
        <v>SCALES &amp; EGE &amp; SMS &amp; LDS</v>
      </c>
      <c r="D34" s="86" t="str">
        <f>IFERROR(INDEX('Bibliothèques des Enquêtes'!#REF!,MATCH('Planificateur des Enquêtes'!B34,'Bibliothèques des Enquêtes'!$A$2:$A$1048576,0),1),"")</f>
        <v/>
      </c>
      <c r="E34" s="165">
        <f>IFERROR(INDEX('Bibliothèques des Enquêtes'!$D$2:$D$1048576,MATCH('Planificateur des Enquêtes'!B34,'Bibliothèques des Enquêtes'!$A$2:$A$1048576,0),1),"")</f>
        <v>44206</v>
      </c>
      <c r="F34" s="165" t="str">
        <f>IFERROR(INDEX('Bibliothèques des Enquêtes'!$E$2:$E$1048576,MATCH('Planificateur des Enquêtes'!B34,'Bibliothèques des Enquêtes'!$A$2:$A$1048576,0),1),"")</f>
        <v>?</v>
      </c>
      <c r="G34" s="86" t="str">
        <f>IFERROR(INDEX('Bibliothèques des Enquêtes'!#REF!,MATCH('Planificateur des Enquêtes'!B34,'Bibliothèques des Enquêtes'!$A$2:$A$1048576,0),1),"")</f>
        <v/>
      </c>
      <c r="H34" s="86" t="str">
        <f>IFERROR(INDEX('Bibliothèques des Enquêtes'!$I$2:$I$1048576,MATCH('Planificateur des Enquêtes'!B34,'Bibliothèques des Enquêtes'!$A$2:$A$1048576,0),1),"")</f>
        <v>?</v>
      </c>
      <c r="I34" s="94">
        <f>IFERROR(INDEX('Bibliothèques des Enquêtes'!$J$2:$J$1048576,MATCH('Planificateur des Enquêtes'!B34,'Bibliothèques des Enquêtes'!$A$2:$A$1048576,0),1),"")</f>
        <v>0</v>
      </c>
      <c r="AO34" s="6"/>
      <c r="AP34" s="6"/>
      <c r="AQ34" s="6"/>
      <c r="AR34" s="6"/>
      <c r="AS34" s="6"/>
      <c r="AT34" s="6"/>
      <c r="AU34" s="6"/>
      <c r="AV34" s="6"/>
      <c r="AW34" s="6"/>
      <c r="AX34" s="6"/>
      <c r="AY34" s="6"/>
      <c r="AZ34" s="6"/>
      <c r="BA34" s="6"/>
      <c r="BB34" s="6"/>
      <c r="BC34" s="6"/>
      <c r="BD34" s="6"/>
      <c r="BE34" s="6"/>
      <c r="BF34" s="6"/>
      <c r="BG34" s="6"/>
      <c r="BH34" s="6"/>
      <c r="BS34" s="6"/>
      <c r="BT34" s="6"/>
      <c r="BU34" s="6"/>
      <c r="BV34" s="6"/>
      <c r="BW34" s="6"/>
      <c r="BX34" s="6"/>
      <c r="BY34" s="6"/>
      <c r="BZ34" s="6"/>
      <c r="CA34" s="6"/>
      <c r="CB34" s="6"/>
      <c r="CC34" s="6"/>
      <c r="CD34" s="6"/>
      <c r="CE34" s="6"/>
      <c r="CF34" s="6"/>
      <c r="CG34" s="6"/>
      <c r="CH34" s="6"/>
      <c r="CI34" s="6"/>
      <c r="CJ34" s="6"/>
      <c r="CK34" s="6"/>
      <c r="CL34" s="6"/>
      <c r="CX34" s="6"/>
      <c r="CY34" s="6"/>
      <c r="CZ34" s="6"/>
      <c r="DA34" s="6"/>
      <c r="DB34" s="6"/>
      <c r="DC34" s="6"/>
      <c r="DD34" s="6"/>
      <c r="DE34" s="6"/>
      <c r="DF34" s="6"/>
      <c r="DG34" s="6"/>
      <c r="DH34" s="6"/>
      <c r="DI34" s="6"/>
      <c r="DJ34" s="6"/>
      <c r="DK34" s="6"/>
      <c r="DL34" s="6"/>
      <c r="DM34" s="6"/>
      <c r="DN34" s="6"/>
      <c r="DO34" s="6"/>
      <c r="DP34" s="6"/>
      <c r="DQ34" s="6"/>
      <c r="EC34" s="6"/>
      <c r="ED34" s="6"/>
      <c r="EE34" s="6"/>
      <c r="EF34" s="6"/>
      <c r="EG34" s="6"/>
      <c r="EH34" s="6"/>
      <c r="EI34" s="6"/>
      <c r="EJ34" s="6"/>
      <c r="EK34" s="6"/>
      <c r="EL34" s="6"/>
      <c r="EM34" s="6"/>
      <c r="EN34" s="6"/>
      <c r="EO34" s="6"/>
      <c r="EP34" s="6"/>
      <c r="EQ34" s="6"/>
      <c r="ER34" s="6"/>
      <c r="ES34" s="6"/>
      <c r="ET34" s="6"/>
      <c r="EU34" s="6"/>
      <c r="EV34" s="6"/>
      <c r="FH34" s="6"/>
      <c r="FI34" s="6"/>
      <c r="FJ34" s="6"/>
      <c r="FK34" s="6"/>
      <c r="FL34" s="6"/>
      <c r="FM34" s="6"/>
      <c r="FN34" s="6"/>
      <c r="FO34" s="6"/>
      <c r="FP34" s="6"/>
      <c r="FQ34" s="6"/>
      <c r="FR34" s="6"/>
      <c r="FS34" s="6"/>
      <c r="FT34" s="6"/>
      <c r="FU34" s="6"/>
      <c r="FV34" s="6"/>
      <c r="FW34" s="6"/>
      <c r="FX34" s="6"/>
      <c r="FY34" s="6"/>
      <c r="FZ34" s="6"/>
      <c r="GA34" s="6"/>
      <c r="GM34" s="6"/>
      <c r="GN34" s="6"/>
      <c r="GO34" s="6"/>
      <c r="GP34" s="6"/>
      <c r="GQ34" s="6"/>
      <c r="GR34" s="6"/>
      <c r="GS34" s="6"/>
      <c r="GT34" s="6"/>
      <c r="GU34" s="6"/>
      <c r="GV34" s="6"/>
      <c r="GW34" s="6"/>
      <c r="GX34" s="6"/>
      <c r="GY34" s="6"/>
      <c r="GZ34" s="6"/>
      <c r="HA34" s="6"/>
      <c r="HB34" s="6"/>
      <c r="HC34" s="6"/>
      <c r="HD34" s="6"/>
      <c r="HE34" s="6"/>
      <c r="HF34" s="6"/>
      <c r="HR34" s="6"/>
      <c r="HS34" s="6"/>
      <c r="HT34" s="6"/>
      <c r="HU34" s="6"/>
      <c r="HV34" s="6"/>
      <c r="HW34" s="6"/>
      <c r="HX34" s="6"/>
      <c r="HY34" s="6"/>
      <c r="HZ34" s="6"/>
      <c r="IA34" s="6"/>
      <c r="IB34" s="6"/>
      <c r="IC34" s="6"/>
      <c r="ID34" s="6"/>
      <c r="IE34" s="6"/>
      <c r="IF34" s="6"/>
      <c r="IG34" s="6"/>
      <c r="IH34" s="6"/>
      <c r="II34" s="6"/>
      <c r="IJ34" s="6"/>
      <c r="IK34" s="6"/>
      <c r="IW34" s="6"/>
      <c r="IX34" s="6"/>
      <c r="IY34" s="6"/>
      <c r="IZ34" s="6"/>
      <c r="JA34" s="6"/>
      <c r="JB34" s="6"/>
      <c r="JC34" s="6"/>
      <c r="JD34" s="6"/>
      <c r="JE34" s="6"/>
      <c r="JF34" s="6"/>
      <c r="JG34" s="6"/>
      <c r="JH34" s="6"/>
      <c r="JI34" s="6"/>
      <c r="JJ34" s="6"/>
      <c r="JK34" s="6"/>
      <c r="JL34" s="6"/>
      <c r="JM34" s="6"/>
      <c r="JN34" s="6"/>
      <c r="JO34" s="6"/>
      <c r="JP34" s="6"/>
      <c r="KB34" s="6"/>
      <c r="KC34" s="6"/>
      <c r="KD34" s="6"/>
      <c r="KE34" s="6"/>
      <c r="KF34" s="6"/>
      <c r="KG34" s="6"/>
      <c r="KH34" s="6"/>
      <c r="KI34" s="6"/>
      <c r="KJ34" s="6"/>
      <c r="KK34" s="6"/>
      <c r="KL34" s="6"/>
      <c r="KM34" s="6"/>
      <c r="KN34" s="6"/>
      <c r="KO34" s="6"/>
      <c r="KP34" s="6"/>
      <c r="KQ34" s="6"/>
      <c r="KR34" s="6"/>
      <c r="KS34" s="6"/>
      <c r="KT34" s="6"/>
      <c r="KU34" s="6"/>
      <c r="LG34" s="6"/>
      <c r="LH34" s="6"/>
      <c r="LI34" s="6"/>
      <c r="LJ34" s="6"/>
      <c r="LK34" s="6"/>
      <c r="LL34" s="6"/>
      <c r="LM34" s="6"/>
      <c r="LN34" s="6"/>
      <c r="LO34" s="6"/>
      <c r="LP34" s="6"/>
      <c r="LQ34" s="6"/>
      <c r="LR34" s="6"/>
      <c r="LS34" s="6"/>
      <c r="LT34" s="6"/>
      <c r="LU34" s="6"/>
      <c r="LV34" s="6"/>
      <c r="LW34" s="6"/>
      <c r="LX34" s="6"/>
      <c r="LY34" s="6"/>
      <c r="LZ34" s="6"/>
      <c r="ML34" s="6"/>
      <c r="MM34" s="6"/>
      <c r="MN34" s="6"/>
      <c r="MO34" s="6"/>
      <c r="MP34" s="6"/>
      <c r="MQ34" s="6"/>
      <c r="MR34" s="6"/>
      <c r="MS34" s="6"/>
      <c r="MT34" s="6"/>
      <c r="MU34" s="6"/>
      <c r="MV34" s="6"/>
      <c r="MW34" s="6"/>
      <c r="MX34" s="6"/>
      <c r="MY34" s="6"/>
      <c r="MZ34" s="6"/>
      <c r="NA34" s="6"/>
      <c r="NB34" s="6"/>
      <c r="NC34" s="6"/>
      <c r="ND34" s="6"/>
      <c r="NE34" s="6"/>
    </row>
    <row r="35" spans="2:374" ht="42" hidden="1" customHeight="1" x14ac:dyDescent="0.25">
      <c r="B35" s="113" t="str">
        <f>IF('Bibliothèques des Enquêtes'!A30="","",'Bibliothèques des Enquêtes'!A30)</f>
        <v>IPC</v>
      </c>
      <c r="C35" s="86" t="str">
        <f>IFERROR(INDEX('Bibliothèques des Enquêtes'!$H$2:$H$1048576,MATCH('Planificateur des Enquêtes'!B35,'Bibliothèques des Enquêtes'!$A$2:$A$1048576,0),1),"")</f>
        <v>?</v>
      </c>
      <c r="D35" s="86" t="str">
        <f>IFERROR(INDEX('Bibliothèques des Enquêtes'!#REF!,MATCH('Planificateur des Enquêtes'!B35,'Bibliothèques des Enquêtes'!$A$2:$A$1048576,0),1),"")</f>
        <v/>
      </c>
      <c r="E35" s="165">
        <f>IFERROR(INDEX('Bibliothèques des Enquêtes'!$D$2:$D$1048576,MATCH('Planificateur des Enquêtes'!B35,'Bibliothèques des Enquêtes'!$A$2:$A$1048576,0),1),"")</f>
        <v>44336</v>
      </c>
      <c r="F35" s="165">
        <f>IFERROR(INDEX('Bibliothèques des Enquêtes'!$E$2:$E$1048576,MATCH('Planificateur des Enquêtes'!B35,'Bibliothèques des Enquêtes'!$A$2:$A$1048576,0),1),"")</f>
        <v>0</v>
      </c>
      <c r="G35" s="86" t="str">
        <f>IFERROR(INDEX('Bibliothèques des Enquêtes'!#REF!,MATCH('Planificateur des Enquêtes'!B35,'Bibliothèques des Enquêtes'!$A$2:$A$1048576,0),1),"")</f>
        <v/>
      </c>
      <c r="H35" s="86" t="str">
        <f>IFERROR(INDEX('Bibliothèques des Enquêtes'!$I$2:$I$1048576,MATCH('Planificateur des Enquêtes'!B35,'Bibliothèques des Enquêtes'!$A$2:$A$1048576,0),1),"")</f>
        <v>Equipe Admissions pour INSEE</v>
      </c>
      <c r="I35" s="94">
        <f>IFERROR(INDEX('Bibliothèques des Enquêtes'!$J$2:$J$1048576,MATCH('Planificateur des Enquêtes'!B35,'Bibliothèques des Enquêtes'!$A$2:$A$1048576,0),1),"")</f>
        <v>0</v>
      </c>
      <c r="AO35" s="6"/>
      <c r="AP35" s="6"/>
      <c r="AQ35" s="6"/>
      <c r="AR35" s="6"/>
      <c r="AS35" s="6"/>
      <c r="AT35" s="6"/>
      <c r="AU35" s="6"/>
      <c r="AV35" s="6"/>
      <c r="AW35" s="6"/>
      <c r="AX35" s="6"/>
      <c r="AY35" s="6"/>
      <c r="AZ35" s="6"/>
      <c r="BA35" s="6"/>
      <c r="BB35" s="6"/>
      <c r="BC35" s="6"/>
      <c r="BD35" s="6"/>
      <c r="BE35" s="6"/>
      <c r="BF35" s="6"/>
      <c r="BG35" s="6"/>
      <c r="BH35" s="6"/>
      <c r="BS35" s="6"/>
      <c r="BT35" s="6"/>
      <c r="BU35" s="6"/>
      <c r="BV35" s="6"/>
      <c r="BW35" s="6"/>
      <c r="BX35" s="6"/>
      <c r="BY35" s="6"/>
      <c r="BZ35" s="6"/>
      <c r="CA35" s="6"/>
      <c r="CB35" s="6"/>
      <c r="CC35" s="6"/>
      <c r="CD35" s="6"/>
      <c r="CE35" s="6"/>
      <c r="CF35" s="6"/>
      <c r="CG35" s="6"/>
      <c r="CH35" s="6"/>
      <c r="CI35" s="6"/>
      <c r="CJ35" s="6"/>
      <c r="CK35" s="6"/>
      <c r="CL35" s="6"/>
      <c r="CX35" s="6"/>
      <c r="CY35" s="6"/>
      <c r="CZ35" s="6"/>
      <c r="DA35" s="6"/>
      <c r="DB35" s="6"/>
      <c r="DC35" s="6"/>
      <c r="DD35" s="6"/>
      <c r="DE35" s="6"/>
      <c r="DF35" s="6"/>
      <c r="DG35" s="6"/>
      <c r="DH35" s="6"/>
      <c r="DI35" s="6"/>
      <c r="DJ35" s="6"/>
      <c r="DK35" s="6"/>
      <c r="DL35" s="6"/>
      <c r="DM35" s="6"/>
      <c r="DN35" s="6"/>
      <c r="DO35" s="6"/>
      <c r="DP35" s="6"/>
      <c r="DQ35" s="6"/>
      <c r="EC35" s="6"/>
      <c r="ED35" s="6"/>
      <c r="EE35" s="6"/>
      <c r="EF35" s="6"/>
      <c r="EG35" s="6"/>
      <c r="EH35" s="6"/>
      <c r="EI35" s="6"/>
      <c r="EJ35" s="6"/>
      <c r="EK35" s="6"/>
      <c r="EL35" s="6"/>
      <c r="EM35" s="6"/>
      <c r="EN35" s="6"/>
      <c r="EO35" s="6"/>
      <c r="EP35" s="6"/>
      <c r="EQ35" s="6"/>
      <c r="ER35" s="6"/>
      <c r="ES35" s="6"/>
      <c r="ET35" s="6"/>
      <c r="EU35" s="6"/>
      <c r="EV35" s="6"/>
      <c r="FH35" s="6"/>
      <c r="FI35" s="6"/>
      <c r="FJ35" s="6"/>
      <c r="FK35" s="6"/>
      <c r="FL35" s="6"/>
      <c r="FM35" s="6"/>
      <c r="FN35" s="6"/>
      <c r="FO35" s="6"/>
      <c r="FP35" s="6"/>
      <c r="FQ35" s="6"/>
      <c r="FR35" s="6"/>
      <c r="FS35" s="6"/>
      <c r="FT35" s="6"/>
      <c r="FU35" s="6"/>
      <c r="FV35" s="6"/>
      <c r="FW35" s="6"/>
      <c r="FX35" s="6"/>
      <c r="FY35" s="6"/>
      <c r="FZ35" s="6"/>
      <c r="GA35" s="6"/>
      <c r="GM35" s="6"/>
      <c r="GN35" s="6"/>
      <c r="GO35" s="6"/>
      <c r="GP35" s="6"/>
      <c r="GQ35" s="6"/>
      <c r="GR35" s="6"/>
      <c r="GS35" s="6"/>
      <c r="GT35" s="6"/>
      <c r="GU35" s="6"/>
      <c r="GV35" s="6"/>
      <c r="GW35" s="6"/>
      <c r="GX35" s="6"/>
      <c r="GY35" s="6"/>
      <c r="GZ35" s="6"/>
      <c r="HA35" s="6"/>
      <c r="HB35" s="6"/>
      <c r="HC35" s="6"/>
      <c r="HD35" s="6"/>
      <c r="HE35" s="6"/>
      <c r="HF35" s="6"/>
      <c r="HR35" s="6"/>
      <c r="HS35" s="6"/>
      <c r="HT35" s="6"/>
      <c r="HU35" s="6"/>
      <c r="HV35" s="6"/>
      <c r="HW35" s="6"/>
      <c r="HX35" s="6"/>
      <c r="HY35" s="6"/>
      <c r="HZ35" s="6"/>
      <c r="IA35" s="6"/>
      <c r="IB35" s="6"/>
      <c r="IC35" s="6"/>
      <c r="ID35" s="6"/>
      <c r="IE35" s="6"/>
      <c r="IF35" s="6"/>
      <c r="IG35" s="6"/>
      <c r="IH35" s="6"/>
      <c r="II35" s="6"/>
      <c r="IJ35" s="6"/>
      <c r="IK35" s="6"/>
      <c r="IW35" s="6"/>
      <c r="IX35" s="6"/>
      <c r="IY35" s="6"/>
      <c r="IZ35" s="6"/>
      <c r="JA35" s="6"/>
      <c r="JB35" s="6"/>
      <c r="JC35" s="6"/>
      <c r="JD35" s="6"/>
      <c r="JE35" s="6"/>
      <c r="JF35" s="6"/>
      <c r="JG35" s="6"/>
      <c r="JH35" s="6"/>
      <c r="JI35" s="6"/>
      <c r="JJ35" s="6"/>
      <c r="JK35" s="6"/>
      <c r="JL35" s="6"/>
      <c r="JM35" s="6"/>
      <c r="JN35" s="6"/>
      <c r="JO35" s="6"/>
      <c r="JP35" s="6"/>
      <c r="KB35" s="6"/>
      <c r="KC35" s="6"/>
      <c r="KD35" s="6"/>
      <c r="KE35" s="6"/>
      <c r="KF35" s="6"/>
      <c r="KG35" s="6"/>
      <c r="KH35" s="6"/>
      <c r="KI35" s="6"/>
      <c r="KJ35" s="6"/>
      <c r="KK35" s="6"/>
      <c r="KL35" s="6"/>
      <c r="KM35" s="6"/>
      <c r="KN35" s="6"/>
      <c r="KO35" s="6"/>
      <c r="KP35" s="6"/>
      <c r="KQ35" s="6"/>
      <c r="KR35" s="6"/>
      <c r="KS35" s="6"/>
      <c r="KT35" s="6"/>
      <c r="KU35" s="6"/>
      <c r="LG35" s="6"/>
      <c r="LH35" s="6"/>
      <c r="LI35" s="6"/>
      <c r="LJ35" s="6"/>
      <c r="LK35" s="6"/>
      <c r="LL35" s="6"/>
      <c r="LM35" s="6"/>
      <c r="LN35" s="6"/>
      <c r="LO35" s="6"/>
      <c r="LP35" s="6"/>
      <c r="LQ35" s="6"/>
      <c r="LR35" s="6"/>
      <c r="LS35" s="6"/>
      <c r="LT35" s="6"/>
      <c r="LU35" s="6"/>
      <c r="LV35" s="6"/>
      <c r="LW35" s="6"/>
      <c r="LX35" s="6"/>
      <c r="LY35" s="6"/>
      <c r="LZ35" s="6"/>
      <c r="ML35" s="6"/>
      <c r="MM35" s="6"/>
      <c r="MN35" s="6"/>
      <c r="MO35" s="6"/>
      <c r="MP35" s="6"/>
      <c r="MQ35" s="6"/>
      <c r="MR35" s="6"/>
      <c r="MS35" s="6"/>
      <c r="MT35" s="6"/>
      <c r="MU35" s="6"/>
      <c r="MV35" s="6"/>
      <c r="MW35" s="6"/>
      <c r="MX35" s="6"/>
      <c r="MY35" s="6"/>
      <c r="MZ35" s="6"/>
      <c r="NA35" s="6"/>
      <c r="NB35" s="6"/>
      <c r="NC35" s="6"/>
      <c r="ND35" s="6"/>
      <c r="NE35" s="6"/>
    </row>
    <row r="36" spans="2:374" ht="42" hidden="1" customHeight="1" x14ac:dyDescent="0.25">
      <c r="B36" s="113" t="str">
        <f>IF('Bibliothèques des Enquêtes'!A31="","",'Bibliothèques des Enquêtes'!A31)</f>
        <v>Moyens accordés en R&amp;D</v>
      </c>
      <c r="C36" s="86" t="str">
        <f>IFERROR(INDEX('Bibliothèques des Enquêtes'!$H$2:$H$1048576,MATCH('Planificateur des Enquêtes'!B36,'Bibliothèques des Enquêtes'!$A$2:$A$1048576,0),1),"")</f>
        <v>?</v>
      </c>
      <c r="D36" s="86" t="str">
        <f>IFERROR(INDEX('Bibliothèques des Enquêtes'!#REF!,MATCH('Planificateur des Enquêtes'!B36,'Bibliothèques des Enquêtes'!$A$2:$A$1048576,0),1),"")</f>
        <v/>
      </c>
      <c r="E36" s="165" t="str">
        <f>IFERROR(INDEX('Bibliothèques des Enquêtes'!$D$2:$D$1048576,MATCH('Planificateur des Enquêtes'!B36,'Bibliothèques des Enquêtes'!$A$2:$A$1048576,0),1),"")</f>
        <v>mai</v>
      </c>
      <c r="F36" s="165" t="str">
        <f>IFERROR(INDEX('Bibliothèques des Enquêtes'!$E$2:$E$1048576,MATCH('Planificateur des Enquêtes'!B36,'Bibliothèques des Enquêtes'!$A$2:$A$1048576,0),1),"")</f>
        <v>?</v>
      </c>
      <c r="G36" s="86" t="str">
        <f>IFERROR(INDEX('Bibliothèques des Enquêtes'!#REF!,MATCH('Planificateur des Enquêtes'!B36,'Bibliothèques des Enquêtes'!$A$2:$A$1048576,0),1),"")</f>
        <v/>
      </c>
      <c r="H36" s="86">
        <f>IFERROR(INDEX('Bibliothèques des Enquêtes'!$I$2:$I$1048576,MATCH('Planificateur des Enquêtes'!B36,'Bibliothèques des Enquêtes'!$A$2:$A$1048576,0),1),"")</f>
        <v>0</v>
      </c>
      <c r="I36" s="94">
        <f>IFERROR(INDEX('Bibliothèques des Enquêtes'!$J$2:$J$1048576,MATCH('Planificateur des Enquêtes'!B36,'Bibliothèques des Enquêtes'!$A$2:$A$1048576,0),1),"")</f>
        <v>0</v>
      </c>
      <c r="AO36" s="6"/>
      <c r="AP36" s="6"/>
      <c r="AQ36" s="6"/>
      <c r="AR36" s="6"/>
      <c r="AS36" s="6"/>
      <c r="AT36" s="6"/>
      <c r="AU36" s="6"/>
      <c r="AV36" s="6"/>
      <c r="AW36" s="6"/>
      <c r="AX36" s="6"/>
      <c r="AY36" s="6"/>
      <c r="AZ36" s="6"/>
      <c r="BA36" s="6"/>
      <c r="BB36" s="6"/>
      <c r="BC36" s="6"/>
      <c r="BD36" s="6"/>
      <c r="BE36" s="6"/>
      <c r="BF36" s="6"/>
      <c r="BG36" s="6"/>
      <c r="BH36" s="6"/>
      <c r="BS36" s="6"/>
      <c r="BT36" s="6"/>
      <c r="BU36" s="6"/>
      <c r="BV36" s="6"/>
      <c r="BW36" s="6"/>
      <c r="BX36" s="6"/>
      <c r="BY36" s="6"/>
      <c r="BZ36" s="6"/>
      <c r="CA36" s="6"/>
      <c r="CB36" s="6"/>
      <c r="CC36" s="6"/>
      <c r="CD36" s="6"/>
      <c r="CE36" s="6"/>
      <c r="CF36" s="6"/>
      <c r="CG36" s="6"/>
      <c r="CH36" s="6"/>
      <c r="CI36" s="6"/>
      <c r="CJ36" s="6"/>
      <c r="CK36" s="6"/>
      <c r="CL36" s="6"/>
      <c r="CX36" s="6"/>
      <c r="CY36" s="6"/>
      <c r="CZ36" s="6"/>
      <c r="DA36" s="6"/>
      <c r="DB36" s="6"/>
      <c r="DC36" s="6"/>
      <c r="DD36" s="6"/>
      <c r="DE36" s="6"/>
      <c r="DF36" s="6"/>
      <c r="DG36" s="6"/>
      <c r="DH36" s="6"/>
      <c r="DI36" s="6"/>
      <c r="DJ36" s="6"/>
      <c r="DK36" s="6"/>
      <c r="DL36" s="6"/>
      <c r="DM36" s="6"/>
      <c r="DN36" s="6"/>
      <c r="DO36" s="6"/>
      <c r="DP36" s="6"/>
      <c r="DQ36" s="6"/>
      <c r="EC36" s="6"/>
      <c r="ED36" s="6"/>
      <c r="EE36" s="6"/>
      <c r="EF36" s="6"/>
      <c r="EG36" s="6"/>
      <c r="EH36" s="6"/>
      <c r="EI36" s="6"/>
      <c r="EJ36" s="6"/>
      <c r="EK36" s="6"/>
      <c r="EL36" s="6"/>
      <c r="EM36" s="6"/>
      <c r="EN36" s="6"/>
      <c r="EO36" s="6"/>
      <c r="EP36" s="6"/>
      <c r="EQ36" s="6"/>
      <c r="ER36" s="6"/>
      <c r="ES36" s="6"/>
      <c r="ET36" s="6"/>
      <c r="EU36" s="6"/>
      <c r="EV36" s="6"/>
      <c r="FH36" s="6"/>
      <c r="FI36" s="6"/>
      <c r="FJ36" s="6"/>
      <c r="FK36" s="6"/>
      <c r="FL36" s="6"/>
      <c r="FM36" s="6"/>
      <c r="FN36" s="6"/>
      <c r="FO36" s="6"/>
      <c r="FP36" s="6"/>
      <c r="FQ36" s="6"/>
      <c r="FR36" s="6"/>
      <c r="FS36" s="6"/>
      <c r="FT36" s="6"/>
      <c r="FU36" s="6"/>
      <c r="FV36" s="6"/>
      <c r="FW36" s="6"/>
      <c r="FX36" s="6"/>
      <c r="FY36" s="6"/>
      <c r="FZ36" s="6"/>
      <c r="GA36" s="6"/>
      <c r="GM36" s="6"/>
      <c r="GN36" s="6"/>
      <c r="GO36" s="6"/>
      <c r="GP36" s="6"/>
      <c r="GQ36" s="6"/>
      <c r="GR36" s="6"/>
      <c r="GS36" s="6"/>
      <c r="GT36" s="6"/>
      <c r="GU36" s="6"/>
      <c r="GV36" s="6"/>
      <c r="GW36" s="6"/>
      <c r="GX36" s="6"/>
      <c r="GY36" s="6"/>
      <c r="GZ36" s="6"/>
      <c r="HA36" s="6"/>
      <c r="HB36" s="6"/>
      <c r="HC36" s="6"/>
      <c r="HD36" s="6"/>
      <c r="HE36" s="6"/>
      <c r="HF36" s="6"/>
      <c r="HR36" s="6"/>
      <c r="HS36" s="6"/>
      <c r="HT36" s="6"/>
      <c r="HU36" s="6"/>
      <c r="HV36" s="6"/>
      <c r="HW36" s="6"/>
      <c r="HX36" s="6"/>
      <c r="HY36" s="6"/>
      <c r="HZ36" s="6"/>
      <c r="IA36" s="6"/>
      <c r="IB36" s="6"/>
      <c r="IC36" s="6"/>
      <c r="ID36" s="6"/>
      <c r="IE36" s="6"/>
      <c r="IF36" s="6"/>
      <c r="IG36" s="6"/>
      <c r="IH36" s="6"/>
      <c r="II36" s="6"/>
      <c r="IJ36" s="6"/>
      <c r="IK36" s="6"/>
      <c r="IW36" s="6"/>
      <c r="IX36" s="6"/>
      <c r="IY36" s="6"/>
      <c r="IZ36" s="6"/>
      <c r="JA36" s="6"/>
      <c r="JB36" s="6"/>
      <c r="JC36" s="6"/>
      <c r="JD36" s="6"/>
      <c r="JE36" s="6"/>
      <c r="JF36" s="6"/>
      <c r="JG36" s="6"/>
      <c r="JH36" s="6"/>
      <c r="JI36" s="6"/>
      <c r="JJ36" s="6"/>
      <c r="JK36" s="6"/>
      <c r="JL36" s="6"/>
      <c r="JM36" s="6"/>
      <c r="JN36" s="6"/>
      <c r="JO36" s="6"/>
      <c r="JP36" s="6"/>
      <c r="KB36" s="6"/>
      <c r="KC36" s="6"/>
      <c r="KD36" s="6"/>
      <c r="KE36" s="6"/>
      <c r="KF36" s="6"/>
      <c r="KG36" s="6"/>
      <c r="KH36" s="6"/>
      <c r="KI36" s="6"/>
      <c r="KJ36" s="6"/>
      <c r="KK36" s="6"/>
      <c r="KL36" s="6"/>
      <c r="KM36" s="6"/>
      <c r="KN36" s="6"/>
      <c r="KO36" s="6"/>
      <c r="KP36" s="6"/>
      <c r="KQ36" s="6"/>
      <c r="KR36" s="6"/>
      <c r="KS36" s="6"/>
      <c r="KT36" s="6"/>
      <c r="KU36" s="6"/>
      <c r="LG36" s="6"/>
      <c r="LH36" s="6"/>
      <c r="LI36" s="6"/>
      <c r="LJ36" s="6"/>
      <c r="LK36" s="6"/>
      <c r="LL36" s="6"/>
      <c r="LM36" s="6"/>
      <c r="LN36" s="6"/>
      <c r="LO36" s="6"/>
      <c r="LP36" s="6"/>
      <c r="LQ36" s="6"/>
      <c r="LR36" s="6"/>
      <c r="LS36" s="6"/>
      <c r="LT36" s="6"/>
      <c r="LU36" s="6"/>
      <c r="LV36" s="6"/>
      <c r="LW36" s="6"/>
      <c r="LX36" s="6"/>
      <c r="LY36" s="6"/>
      <c r="LZ36" s="6"/>
      <c r="ML36" s="6"/>
      <c r="MM36" s="6"/>
      <c r="MN36" s="6"/>
      <c r="MO36" s="6"/>
      <c r="MP36" s="6"/>
      <c r="MQ36" s="6"/>
      <c r="MR36" s="6"/>
      <c r="MS36" s="6"/>
      <c r="MT36" s="6"/>
      <c r="MU36" s="6"/>
      <c r="MV36" s="6"/>
      <c r="MW36" s="6"/>
      <c r="MX36" s="6"/>
      <c r="MY36" s="6"/>
      <c r="MZ36" s="6"/>
      <c r="NA36" s="6"/>
      <c r="NB36" s="6"/>
      <c r="NC36" s="6"/>
      <c r="ND36" s="6"/>
      <c r="NE36" s="6"/>
    </row>
    <row r="37" spans="2:374" ht="42" hidden="1" customHeight="1" thickBot="1" x14ac:dyDescent="0.25">
      <c r="B37" s="113" t="str">
        <f>IF('Bibliothèques des Enquêtes'!A32="","",'Bibliothèques des Enquêtes'!A32)</f>
        <v>AACSB (CED)</v>
      </c>
      <c r="C37" s="86" t="str">
        <f>IFERROR(INDEX('Bibliothèques des Enquêtes'!$H$2:$H$1048576,MATCH('Planificateur des Enquêtes'!B37,'Bibliothèques des Enquêtes'!$A$2:$A$1048576,0),1),"")</f>
        <v>CED</v>
      </c>
      <c r="D37" s="86" t="str">
        <f>IFERROR(INDEX('Bibliothèques des Enquêtes'!#REF!,MATCH('Planificateur des Enquêtes'!B37,'Bibliothèques des Enquêtes'!$A$2:$A$1048576,0),1),"")</f>
        <v/>
      </c>
      <c r="E37" s="165">
        <f>IFERROR(INDEX('Bibliothèques des Enquêtes'!$D$2:$D$1048576,MATCH('Planificateur des Enquêtes'!B37,'Bibliothèques des Enquêtes'!$A$2:$A$1048576,0),1),"")</f>
        <v>44470</v>
      </c>
      <c r="F37" s="165" t="str">
        <f>IFERROR(INDEX('Bibliothèques des Enquêtes'!$E$2:$E$1048576,MATCH('Planificateur des Enquêtes'!B37,'Bibliothèques des Enquêtes'!$A$2:$A$1048576,0),1),"")</f>
        <v>X</v>
      </c>
      <c r="G37" s="86" t="str">
        <f>IFERROR(INDEX('Bibliothèques des Enquêtes'!#REF!,MATCH('Planificateur des Enquêtes'!B37,'Bibliothèques des Enquêtes'!$A$2:$A$1048576,0),1),"")</f>
        <v/>
      </c>
      <c r="H37" s="86" t="str">
        <f>IFERROR(INDEX('Bibliothèques des Enquêtes'!$I$2:$I$1048576,MATCH('Planificateur des Enquêtes'!B37,'Bibliothèques des Enquêtes'!$A$2:$A$1048576,0),1),"")</f>
        <v>AACSB</v>
      </c>
      <c r="I37" s="94" t="str">
        <f>IFERROR(INDEX('Bibliothèques des Enquêtes'!$J$2:$J$1048576,MATCH('Planificateur des Enquêtes'!B37,'Bibliothèques des Enquêtes'!$A$2:$A$1048576,0),1),"")</f>
        <v xml:space="preserve">Enquête ponctuelle géré par William Hurst, voir avec lui si besoin d'aide. </v>
      </c>
      <c r="AO37" s="6"/>
      <c r="AP37" s="6"/>
      <c r="AQ37" s="6"/>
      <c r="AR37" s="6"/>
      <c r="AS37" s="6"/>
      <c r="AT37" s="6"/>
      <c r="AU37" s="6"/>
      <c r="AV37" s="6"/>
      <c r="AW37" s="6"/>
      <c r="AX37" s="6"/>
      <c r="AY37" s="6"/>
      <c r="AZ37" s="6"/>
      <c r="BA37" s="6"/>
      <c r="BB37" s="6"/>
      <c r="BC37" s="6"/>
      <c r="BD37" s="6"/>
      <c r="BE37" s="6"/>
      <c r="BF37" s="6"/>
      <c r="BG37" s="6"/>
      <c r="BH37" s="6"/>
      <c r="BS37" s="6"/>
      <c r="BT37" s="6"/>
      <c r="BU37" s="6"/>
      <c r="BV37" s="6"/>
      <c r="BW37" s="6"/>
      <c r="BX37" s="6"/>
      <c r="BY37" s="6"/>
      <c r="BZ37" s="6"/>
      <c r="CA37" s="6"/>
      <c r="CB37" s="6"/>
      <c r="CC37" s="6"/>
      <c r="CD37" s="6"/>
      <c r="CE37" s="6"/>
      <c r="CF37" s="6"/>
      <c r="CG37" s="6"/>
      <c r="CH37" s="6"/>
      <c r="CI37" s="6"/>
      <c r="CJ37" s="6"/>
      <c r="CK37" s="6"/>
      <c r="CL37" s="6"/>
      <c r="CX37" s="6"/>
      <c r="CY37" s="6"/>
      <c r="CZ37" s="6"/>
      <c r="DA37" s="6"/>
      <c r="DB37" s="6"/>
      <c r="DC37" s="6"/>
      <c r="DD37" s="6"/>
      <c r="DE37" s="6"/>
      <c r="DF37" s="6"/>
      <c r="DG37" s="6"/>
      <c r="DH37" s="6"/>
      <c r="DI37" s="6"/>
      <c r="DJ37" s="6"/>
      <c r="DK37" s="6"/>
      <c r="DL37" s="6"/>
      <c r="DM37" s="6"/>
      <c r="DN37" s="6"/>
      <c r="DO37" s="6"/>
      <c r="DP37" s="6"/>
      <c r="DQ37" s="6"/>
      <c r="EC37" s="6"/>
      <c r="ED37" s="6"/>
      <c r="EE37" s="6"/>
      <c r="EF37" s="6"/>
      <c r="EG37" s="6"/>
      <c r="EH37" s="6"/>
      <c r="EI37" s="6"/>
      <c r="EJ37" s="6"/>
      <c r="EK37" s="6"/>
      <c r="EL37" s="6"/>
      <c r="EM37" s="6"/>
      <c r="EN37" s="6"/>
      <c r="EO37" s="6"/>
      <c r="EP37" s="6"/>
      <c r="EQ37" s="6"/>
      <c r="ER37" s="6"/>
      <c r="ES37" s="6"/>
      <c r="ET37" s="6"/>
      <c r="EU37" s="6"/>
      <c r="EV37" s="6"/>
      <c r="FH37" s="6"/>
      <c r="FI37" s="6"/>
      <c r="FJ37" s="6"/>
      <c r="FK37" s="6"/>
      <c r="FL37" s="6"/>
      <c r="FM37" s="6"/>
      <c r="FN37" s="6"/>
      <c r="FO37" s="6"/>
      <c r="FP37" s="6"/>
      <c r="FQ37" s="6"/>
      <c r="FR37" s="6"/>
      <c r="FS37" s="6"/>
      <c r="FT37" s="6"/>
      <c r="FU37" s="6"/>
      <c r="FV37" s="6"/>
      <c r="FW37" s="6"/>
      <c r="FX37" s="6"/>
      <c r="FY37" s="6"/>
      <c r="FZ37" s="6"/>
      <c r="GA37" s="6"/>
      <c r="GM37" s="6"/>
      <c r="GN37" s="6"/>
      <c r="GO37" s="6"/>
      <c r="GP37" s="6"/>
      <c r="GQ37" s="6"/>
      <c r="GR37" s="6"/>
      <c r="GS37" s="6"/>
      <c r="GT37" s="6"/>
      <c r="GU37" s="6"/>
      <c r="GV37" s="6"/>
      <c r="GW37" s="6"/>
      <c r="GX37" s="6"/>
      <c r="GY37" s="6"/>
      <c r="GZ37" s="6"/>
      <c r="HA37" s="6"/>
      <c r="HB37" s="6"/>
      <c r="HC37" s="6"/>
      <c r="HD37" s="6"/>
      <c r="HE37" s="6"/>
      <c r="HF37" s="6"/>
      <c r="HR37" s="6"/>
      <c r="HS37" s="6"/>
      <c r="HT37" s="6"/>
      <c r="HU37" s="6"/>
      <c r="HV37" s="6"/>
      <c r="HW37" s="6"/>
      <c r="HX37" s="6"/>
      <c r="HY37" s="6"/>
      <c r="HZ37" s="6"/>
      <c r="IA37" s="6"/>
      <c r="IB37" s="6"/>
      <c r="IC37" s="6"/>
      <c r="ID37" s="6"/>
      <c r="IE37" s="6"/>
      <c r="IF37" s="6"/>
      <c r="IG37" s="6"/>
      <c r="IH37" s="6"/>
      <c r="II37" s="6"/>
      <c r="IJ37" s="6"/>
      <c r="IK37" s="6"/>
      <c r="IW37" s="6"/>
      <c r="IX37" s="6"/>
      <c r="IY37" s="6"/>
      <c r="IZ37" s="6"/>
      <c r="JA37" s="6"/>
      <c r="JB37" s="6"/>
      <c r="JC37" s="6"/>
      <c r="JD37" s="6"/>
      <c r="JE37" s="6"/>
      <c r="JF37" s="6"/>
      <c r="JG37" s="6"/>
      <c r="JH37" s="6"/>
      <c r="JI37" s="6"/>
      <c r="JJ37" s="6"/>
      <c r="JK37" s="6"/>
      <c r="JL37" s="6"/>
      <c r="JM37" s="6"/>
      <c r="JN37" s="6"/>
      <c r="JO37" s="6"/>
      <c r="JP37" s="6"/>
      <c r="JW37" s="8"/>
      <c r="JX37" s="8"/>
      <c r="JY37" s="8"/>
      <c r="JZ37" s="8"/>
      <c r="KA37" s="8"/>
      <c r="KB37" s="8"/>
      <c r="KC37" s="8"/>
      <c r="KD37" s="8"/>
      <c r="KE37" s="8"/>
      <c r="KF37" s="8"/>
      <c r="KG37" s="8"/>
      <c r="KH37" s="8"/>
      <c r="KI37" s="8"/>
      <c r="KJ37" s="8"/>
      <c r="KK37" s="8"/>
      <c r="KL37" s="8"/>
      <c r="KM37" s="8"/>
      <c r="KN37" s="8"/>
      <c r="KO37" s="8"/>
      <c r="KP37" s="8"/>
      <c r="KQ37" s="8"/>
      <c r="KR37" s="8"/>
      <c r="KS37" s="8"/>
      <c r="KT37" s="8"/>
      <c r="KU37" s="8"/>
      <c r="KV37" s="8"/>
      <c r="KW37" s="8"/>
      <c r="KX37" s="8"/>
      <c r="KY37" s="8"/>
      <c r="KZ37" s="8"/>
      <c r="LA37" s="8"/>
      <c r="LB37" s="8"/>
      <c r="LC37" s="8"/>
      <c r="LD37" s="8"/>
      <c r="LE37" s="8"/>
      <c r="LF37" s="8"/>
      <c r="LG37" s="8"/>
      <c r="LH37" s="8"/>
      <c r="LI37" s="8"/>
      <c r="LJ37" s="8"/>
      <c r="LK37" s="8"/>
      <c r="LL37" s="8"/>
      <c r="LM37" s="8"/>
      <c r="LN37" s="8"/>
      <c r="LO37" s="8"/>
      <c r="LP37" s="8"/>
      <c r="LQ37" s="8"/>
      <c r="LR37" s="8"/>
      <c r="LS37" s="8"/>
      <c r="LT37" s="8"/>
      <c r="LU37" s="8"/>
      <c r="LV37" s="8"/>
      <c r="LW37" s="8"/>
      <c r="LX37" s="8"/>
      <c r="LY37" s="8"/>
      <c r="LZ37" s="8"/>
      <c r="MA37" s="8"/>
      <c r="MB37" s="8"/>
      <c r="MC37" s="8"/>
      <c r="MD37" s="8"/>
      <c r="ME37" s="8"/>
      <c r="MF37" s="8"/>
      <c r="ML37" s="6"/>
      <c r="MM37" s="6"/>
      <c r="MN37" s="6"/>
      <c r="MO37" s="6"/>
      <c r="MP37" s="6"/>
      <c r="MQ37" s="6"/>
      <c r="MR37" s="6"/>
      <c r="MS37" s="6"/>
      <c r="MT37" s="6"/>
      <c r="MU37" s="6"/>
      <c r="MV37" s="6"/>
      <c r="MW37" s="6"/>
      <c r="MX37" s="6"/>
      <c r="MY37" s="6"/>
      <c r="MZ37" s="6"/>
      <c r="NA37" s="6"/>
      <c r="NB37" s="6"/>
      <c r="NC37" s="6"/>
      <c r="ND37" s="6"/>
      <c r="NE37" s="6"/>
    </row>
    <row r="38" spans="2:374" ht="42" hidden="1" customHeight="1" thickTop="1" thickBot="1" x14ac:dyDescent="0.25">
      <c r="B38" s="113" t="str">
        <f>IF('Bibliothèques des Enquêtes'!A33="","",'Bibliothèques des Enquêtes'!A33)</f>
        <v>Enquête rectorale Sat 2</v>
      </c>
      <c r="C38" s="86" t="str">
        <f>IFERROR(INDEX('Bibliothèques des Enquêtes'!$H$2:$H$1048576,MATCH('Planificateur des Enquêtes'!B38,'Bibliothèques des Enquêtes'!$A$2:$A$1048576,0),1),"")</f>
        <v>CED &amp; SMS &amp; LDS</v>
      </c>
      <c r="D38" s="86" t="str">
        <f>IFERROR(INDEX('Bibliothèques des Enquêtes'!#REF!,MATCH('Planificateur des Enquêtes'!B38,'Bibliothèques des Enquêtes'!$A$2:$A$1048576,0),1),"")</f>
        <v/>
      </c>
      <c r="E38" s="165">
        <f>IFERROR(INDEX('Bibliothèques des Enquêtes'!$D$2:$D$1048576,MATCH('Planificateur des Enquêtes'!B38,'Bibliothèques des Enquêtes'!$A$2:$A$1048576,0),1),"")</f>
        <v>44287</v>
      </c>
      <c r="F38" s="165" t="str">
        <f>IFERROR(INDEX('Bibliothèques des Enquêtes'!$E$2:$E$1048576,MATCH('Planificateur des Enquêtes'!B38,'Bibliothèques des Enquêtes'!$A$2:$A$1048576,0),1),"")</f>
        <v>X</v>
      </c>
      <c r="G38" s="86" t="str">
        <f>IFERROR(INDEX('Bibliothèques des Enquêtes'!#REF!,MATCH('Planificateur des Enquêtes'!B38,'Bibliothèques des Enquêtes'!$A$2:$A$1048576,0),1),"")</f>
        <v/>
      </c>
      <c r="H38" s="86" t="str">
        <f>IFERROR(INDEX('Bibliothèques des Enquêtes'!$I$2:$I$1048576,MATCH('Planificateur des Enquêtes'!B38,'Bibliothèques des Enquêtes'!$A$2:$A$1048576,0),1),"")</f>
        <v>Ministère de l'enseignement supérieur, de la recherche et de l'innovation - Rectorat de Versailles</v>
      </c>
      <c r="I38" s="94">
        <f>IFERROR(INDEX('Bibliothèques des Enquêtes'!$J$2:$J$1048576,MATCH('Planificateur des Enquêtes'!B38,'Bibliothèques des Enquêtes'!$A$2:$A$1048576,0),1),"")</f>
        <v>0</v>
      </c>
      <c r="AO38" s="6"/>
      <c r="AP38" s="6"/>
      <c r="AQ38" s="6"/>
      <c r="AR38" s="6"/>
      <c r="AS38" s="6"/>
      <c r="AT38" s="6"/>
      <c r="AU38" s="6"/>
      <c r="AV38" s="6"/>
      <c r="AW38" s="6"/>
      <c r="AX38" s="6"/>
      <c r="AY38" s="6"/>
      <c r="AZ38" s="6"/>
      <c r="BA38" s="6"/>
      <c r="BB38" s="6"/>
      <c r="BC38" s="6"/>
      <c r="BD38" s="6"/>
      <c r="BE38" s="6"/>
      <c r="BF38" s="6"/>
      <c r="BG38" s="6"/>
      <c r="BH38" s="6"/>
      <c r="BS38" s="6"/>
      <c r="BT38" s="6"/>
      <c r="BU38" s="6"/>
      <c r="BV38" s="6"/>
      <c r="BW38" s="6"/>
      <c r="BX38" s="6"/>
      <c r="BY38" s="6"/>
      <c r="BZ38" s="6"/>
      <c r="CA38" s="6"/>
      <c r="CB38" s="6"/>
      <c r="CC38" s="6"/>
      <c r="CD38" s="6"/>
      <c r="CE38" s="6"/>
      <c r="CF38" s="6"/>
      <c r="CG38" s="6"/>
      <c r="CH38" s="6"/>
      <c r="CI38" s="6"/>
      <c r="CJ38" s="6"/>
      <c r="CK38" s="6"/>
      <c r="CL38" s="6"/>
      <c r="CV38" s="10"/>
      <c r="CW38" s="8"/>
      <c r="CX38" s="8"/>
      <c r="CY38" s="8"/>
      <c r="CZ38" s="8"/>
      <c r="DA38" s="8"/>
      <c r="DB38" s="8"/>
      <c r="DC38" s="8"/>
      <c r="DD38" s="8"/>
      <c r="DE38" s="8"/>
      <c r="DF38" s="8"/>
      <c r="DG38" s="8"/>
      <c r="DH38" s="8"/>
      <c r="DI38" s="8"/>
      <c r="DJ38" s="8"/>
      <c r="DK38" s="8"/>
      <c r="DL38" s="8"/>
      <c r="DM38" s="8"/>
      <c r="DN38" s="8"/>
      <c r="DO38" s="8"/>
      <c r="DP38" s="8"/>
      <c r="DQ38" s="8"/>
      <c r="DR38" s="8"/>
      <c r="DS38" s="8"/>
      <c r="DT38" s="8"/>
      <c r="DU38" s="8"/>
      <c r="DV38" s="8"/>
      <c r="DW38" s="8"/>
      <c r="DX38" s="8"/>
      <c r="DY38" s="8"/>
      <c r="DZ38" s="8"/>
      <c r="EA38" s="8"/>
      <c r="EB38" s="8"/>
      <c r="EC38" s="8"/>
      <c r="ED38" s="8"/>
      <c r="EE38" s="8"/>
      <c r="EF38" s="8"/>
      <c r="EG38" s="8"/>
      <c r="EH38" s="8"/>
      <c r="EI38" s="8"/>
      <c r="EJ38" s="8"/>
      <c r="EK38" s="8"/>
      <c r="EL38" s="8"/>
      <c r="EM38" s="8"/>
      <c r="EN38" s="8"/>
      <c r="EO38" s="8"/>
      <c r="EP38" s="8"/>
      <c r="EQ38" s="8"/>
      <c r="ER38" s="8"/>
      <c r="ES38" s="8"/>
      <c r="ET38" s="8"/>
      <c r="EU38" s="8"/>
      <c r="EV38" s="8"/>
      <c r="EW38" s="8"/>
      <c r="EX38" s="8"/>
      <c r="EY38" s="8"/>
      <c r="EZ38" s="8"/>
      <c r="FA38" s="8"/>
      <c r="FB38" s="8"/>
      <c r="FC38" s="8"/>
      <c r="FD38" s="8"/>
      <c r="FE38" s="8"/>
      <c r="FF38" s="8"/>
      <c r="FG38" s="8"/>
      <c r="FH38" s="8"/>
      <c r="FI38" s="8"/>
      <c r="FJ38" s="8"/>
      <c r="FK38" s="8"/>
      <c r="FL38" s="8"/>
      <c r="FM38" s="8"/>
      <c r="FN38" s="8"/>
      <c r="FO38" s="8"/>
      <c r="FP38" s="8"/>
      <c r="FQ38" s="8"/>
      <c r="FR38" s="8"/>
      <c r="FS38" s="8"/>
      <c r="FT38" s="8"/>
      <c r="FU38" s="8"/>
      <c r="FV38" s="8"/>
      <c r="FW38" s="8"/>
      <c r="FX38" s="8"/>
      <c r="FY38" s="8"/>
      <c r="FZ38" s="8"/>
      <c r="GA38" s="8"/>
      <c r="GB38" s="8"/>
      <c r="GC38" s="8"/>
      <c r="GD38" s="8"/>
      <c r="GE38" s="8"/>
      <c r="GF38" s="8"/>
      <c r="GG38" s="8"/>
      <c r="GH38" s="8"/>
      <c r="GI38" s="8"/>
      <c r="GJ38" s="8"/>
      <c r="GK38" s="8"/>
      <c r="GL38" s="8"/>
      <c r="GM38" s="8"/>
      <c r="GN38" s="8"/>
      <c r="GO38" s="8"/>
      <c r="GP38" s="8"/>
      <c r="GQ38" s="8"/>
      <c r="GR38" s="8"/>
      <c r="GS38" s="8"/>
      <c r="GT38" s="8"/>
      <c r="GU38" s="8"/>
      <c r="GV38" s="8"/>
      <c r="GW38" s="8"/>
      <c r="GX38" s="8"/>
      <c r="GY38" s="8"/>
      <c r="GZ38" s="8"/>
      <c r="HA38" s="8"/>
      <c r="HB38" s="8"/>
      <c r="HC38" s="8"/>
      <c r="HD38" s="8"/>
      <c r="HE38" s="8"/>
      <c r="HF38" s="8"/>
      <c r="HG38" s="8"/>
      <c r="HH38" s="8"/>
      <c r="HI38" s="8"/>
      <c r="HJ38" s="8"/>
      <c r="HK38" s="8"/>
      <c r="HL38" s="8"/>
      <c r="HM38" s="8"/>
      <c r="HN38" s="8"/>
      <c r="HO38" s="8"/>
      <c r="HP38" s="8"/>
      <c r="HQ38" s="8"/>
      <c r="HR38" s="8"/>
      <c r="HS38" s="8"/>
      <c r="HT38" s="8"/>
      <c r="HU38" s="8"/>
      <c r="HV38" s="8"/>
      <c r="HW38" s="8"/>
      <c r="HX38" s="8"/>
      <c r="HY38" s="8"/>
      <c r="HZ38" s="8"/>
      <c r="IA38" s="8"/>
      <c r="IB38" s="8"/>
      <c r="IC38" s="8"/>
      <c r="ID38" s="8"/>
      <c r="IE38" s="8"/>
      <c r="IF38" s="8"/>
      <c r="IG38" s="8"/>
      <c r="IH38" s="8"/>
      <c r="II38" s="8"/>
      <c r="IJ38" s="8"/>
      <c r="IK38" s="8"/>
      <c r="IL38" s="8"/>
      <c r="IM38" s="8"/>
      <c r="IN38" s="8"/>
      <c r="IO38" s="8"/>
      <c r="IP38" s="8"/>
      <c r="IQ38" s="8"/>
      <c r="IR38" s="8"/>
      <c r="IS38" s="8"/>
      <c r="IT38" s="8"/>
      <c r="IU38" s="8"/>
      <c r="IV38" s="8"/>
      <c r="IW38" s="8"/>
      <c r="IX38" s="8"/>
      <c r="IY38" s="8"/>
      <c r="IZ38" s="8"/>
      <c r="JA38" s="8"/>
      <c r="JB38" s="8"/>
      <c r="JC38" s="8"/>
      <c r="JD38" s="8"/>
      <c r="JE38" s="8"/>
      <c r="JF38" s="8"/>
      <c r="JG38" s="8"/>
      <c r="JH38" s="8"/>
      <c r="JI38" s="8"/>
      <c r="JJ38" s="8"/>
      <c r="JK38" s="8"/>
      <c r="JL38" s="8"/>
      <c r="JM38" s="8"/>
      <c r="JN38" s="8"/>
      <c r="JO38" s="8"/>
      <c r="JP38" s="8"/>
      <c r="JQ38" s="8"/>
      <c r="JR38" s="8"/>
      <c r="JS38" s="8"/>
      <c r="JT38" s="8"/>
      <c r="JU38" s="8"/>
      <c r="JV38" s="8"/>
      <c r="JW38" s="8"/>
      <c r="JX38" s="8"/>
      <c r="JY38" s="8"/>
      <c r="JZ38" s="8"/>
      <c r="KA38" s="8"/>
      <c r="KB38" s="8"/>
      <c r="KC38" s="8"/>
      <c r="KD38" s="8"/>
      <c r="KE38" s="8"/>
      <c r="KF38" s="8"/>
      <c r="KG38" s="8"/>
      <c r="KH38" s="8"/>
      <c r="KI38" s="8"/>
      <c r="KJ38" s="8"/>
      <c r="KK38" s="8"/>
      <c r="KL38" s="8"/>
      <c r="KM38" s="8"/>
      <c r="KN38" s="8"/>
      <c r="KO38" s="8"/>
      <c r="KP38" s="8"/>
      <c r="KQ38" s="8"/>
      <c r="KR38" s="8"/>
      <c r="KS38" s="8"/>
      <c r="KT38" s="8"/>
      <c r="KU38" s="8"/>
      <c r="KV38" s="8"/>
      <c r="KW38" s="8"/>
      <c r="KX38" s="8"/>
      <c r="KY38" s="8"/>
      <c r="KZ38" s="8"/>
      <c r="LA38" s="8"/>
      <c r="LB38" s="8"/>
      <c r="LC38" s="8"/>
      <c r="LD38" s="8"/>
      <c r="LE38" s="8"/>
      <c r="LF38" s="8"/>
      <c r="LG38" s="8"/>
      <c r="LH38" s="8"/>
      <c r="LI38" s="8"/>
      <c r="LJ38" s="8"/>
      <c r="LK38" s="8"/>
      <c r="LL38" s="8"/>
      <c r="LM38" s="8"/>
      <c r="LN38" s="8"/>
      <c r="LO38" s="8"/>
      <c r="LP38" s="8"/>
      <c r="LQ38" s="6"/>
      <c r="LR38" s="6"/>
      <c r="LS38" s="6"/>
      <c r="LT38" s="6"/>
      <c r="LU38" s="6"/>
      <c r="LV38" s="6"/>
      <c r="LW38" s="6"/>
      <c r="LX38" s="6"/>
      <c r="LY38" s="6"/>
      <c r="LZ38" s="6"/>
      <c r="ML38" s="6"/>
      <c r="MM38" s="6"/>
      <c r="MN38" s="6"/>
      <c r="MO38" s="6"/>
      <c r="MP38" s="6"/>
      <c r="MQ38" s="6"/>
      <c r="MR38" s="6"/>
      <c r="MS38" s="6"/>
      <c r="MT38" s="6"/>
      <c r="MU38" s="6"/>
      <c r="MV38" s="6"/>
      <c r="MW38" s="6"/>
      <c r="MX38" s="6"/>
      <c r="MY38" s="6"/>
      <c r="MZ38" s="6"/>
      <c r="NA38" s="6"/>
      <c r="NB38" s="6"/>
      <c r="NC38" s="6"/>
      <c r="ND38" s="6"/>
      <c r="NE38" s="6"/>
    </row>
    <row r="39" spans="2:374" ht="42" hidden="1" customHeight="1" thickTop="1" thickBot="1" x14ac:dyDescent="0.25">
      <c r="B39" s="113" t="str">
        <f>IF('Bibliothèques des Enquêtes'!A34="","",'Bibliothèques des Enquêtes'!A34)</f>
        <v>Enquête rectorale Sat 1</v>
      </c>
      <c r="C39" s="86" t="str">
        <f>IFERROR(INDEX('Bibliothèques des Enquêtes'!$H$2:$H$1048576,MATCH('Planificateur des Enquêtes'!B39,'Bibliothèques des Enquêtes'!$A$2:$A$1048576,0),1),"")</f>
        <v>SCALES &amp; EGE</v>
      </c>
      <c r="D39" s="86" t="str">
        <f>IFERROR(INDEX('Bibliothèques des Enquêtes'!#REF!,MATCH('Planificateur des Enquêtes'!B39,'Bibliothèques des Enquêtes'!$A$2:$A$1048576,0),1),"")</f>
        <v/>
      </c>
      <c r="E39" s="165">
        <f>IFERROR(INDEX('Bibliothèques des Enquêtes'!$D$2:$D$1048576,MATCH('Planificateur des Enquêtes'!B39,'Bibliothèques des Enquêtes'!$A$2:$A$1048576,0),1),"")</f>
        <v>44287</v>
      </c>
      <c r="F39" s="165" t="str">
        <f>IFERROR(INDEX('Bibliothèques des Enquêtes'!$E$2:$E$1048576,MATCH('Planificateur des Enquêtes'!B39,'Bibliothèques des Enquêtes'!$A$2:$A$1048576,0),1),"")</f>
        <v>X</v>
      </c>
      <c r="G39" s="86" t="str">
        <f>IFERROR(INDEX('Bibliothèques des Enquêtes'!#REF!,MATCH('Planificateur des Enquêtes'!B39,'Bibliothèques des Enquêtes'!$A$2:$A$1048576,0),1),"")</f>
        <v/>
      </c>
      <c r="H39" s="86" t="str">
        <f>IFERROR(INDEX('Bibliothèques des Enquêtes'!$I$2:$I$1048576,MATCH('Planificateur des Enquêtes'!B39,'Bibliothèques des Enquêtes'!$A$2:$A$1048576,0),1),"")</f>
        <v>Ministère de l'enseignement supérieur, de la recherche et de l'innovation - Rectorat de Paris</v>
      </c>
      <c r="I39" s="94">
        <f>IFERROR(INDEX('Bibliothèques des Enquêtes'!$J$2:$J$1048576,MATCH('Planificateur des Enquêtes'!B39,'Bibliothèques des Enquêtes'!$A$2:$A$1048576,0),1),"")</f>
        <v>0</v>
      </c>
      <c r="AO39" s="6"/>
      <c r="AP39" s="6"/>
      <c r="AQ39" s="6"/>
      <c r="AR39" s="6"/>
      <c r="AS39" s="6"/>
      <c r="AT39" s="6"/>
      <c r="AU39" s="6"/>
      <c r="AV39" s="6"/>
      <c r="AW39" s="6"/>
      <c r="AX39" s="6"/>
      <c r="AY39" s="6"/>
      <c r="AZ39" s="6"/>
      <c r="BA39" s="6"/>
      <c r="BB39" s="6"/>
      <c r="BC39" s="6"/>
      <c r="BD39" s="6"/>
      <c r="BE39" s="6"/>
      <c r="BF39" s="6"/>
      <c r="BG39" s="6"/>
      <c r="BH39" s="6"/>
      <c r="BS39" s="6"/>
      <c r="BT39" s="6"/>
      <c r="BU39" s="6"/>
      <c r="BV39" s="6"/>
      <c r="BW39" s="6"/>
      <c r="BX39" s="6"/>
      <c r="BY39" s="6"/>
      <c r="BZ39" s="6"/>
      <c r="CA39" s="6"/>
      <c r="CB39" s="6"/>
      <c r="CC39" s="6"/>
      <c r="CD39" s="6"/>
      <c r="CE39" s="6"/>
      <c r="CF39" s="6"/>
      <c r="CG39" s="6"/>
      <c r="CH39" s="6"/>
      <c r="CI39" s="6"/>
      <c r="CJ39" s="6"/>
      <c r="CK39" s="6"/>
      <c r="CL39" s="6"/>
      <c r="CV39" s="10"/>
      <c r="CW39" s="8"/>
      <c r="CX39" s="8"/>
      <c r="CY39" s="8"/>
      <c r="CZ39" s="8"/>
      <c r="DA39" s="8"/>
      <c r="DB39" s="8"/>
      <c r="DC39" s="8"/>
      <c r="DD39" s="8"/>
      <c r="DE39" s="8"/>
      <c r="DF39" s="8"/>
      <c r="DG39" s="8"/>
      <c r="DH39" s="8"/>
      <c r="DI39" s="8"/>
      <c r="DJ39" s="8"/>
      <c r="DK39" s="8"/>
      <c r="DL39" s="8"/>
      <c r="DM39" s="8"/>
      <c r="DN39" s="8"/>
      <c r="DO39" s="8"/>
      <c r="DP39" s="8"/>
      <c r="DQ39" s="8"/>
      <c r="DR39" s="8"/>
      <c r="DS39" s="8"/>
      <c r="DT39" s="8"/>
      <c r="DU39" s="8"/>
      <c r="DV39" s="8"/>
      <c r="DW39" s="8"/>
      <c r="DX39" s="8"/>
      <c r="DY39" s="8"/>
      <c r="DZ39" s="8"/>
      <c r="EA39" s="8"/>
      <c r="EB39" s="8"/>
      <c r="EC39" s="8"/>
      <c r="ED39" s="8"/>
      <c r="EE39" s="8"/>
      <c r="EF39" s="8"/>
      <c r="EG39" s="8"/>
      <c r="EH39" s="8"/>
      <c r="EI39" s="8"/>
      <c r="EJ39" s="8"/>
      <c r="EK39" s="8"/>
      <c r="EL39" s="8"/>
      <c r="EM39" s="8"/>
      <c r="EN39" s="8"/>
      <c r="EO39" s="8"/>
      <c r="EP39" s="8"/>
      <c r="EQ39" s="8"/>
      <c r="ER39" s="8"/>
      <c r="ES39" s="8"/>
      <c r="ET39" s="8"/>
      <c r="EU39" s="8"/>
      <c r="EV39" s="8"/>
      <c r="EW39" s="8"/>
      <c r="EX39" s="8"/>
      <c r="EY39" s="8"/>
      <c r="EZ39" s="8"/>
      <c r="FA39" s="8"/>
      <c r="FB39" s="8"/>
      <c r="FC39" s="8"/>
      <c r="FD39" s="8"/>
      <c r="FE39" s="8"/>
      <c r="FF39" s="8"/>
      <c r="FG39" s="8"/>
      <c r="FH39" s="8"/>
      <c r="FI39" s="8"/>
      <c r="FJ39" s="8"/>
      <c r="FK39" s="8"/>
      <c r="FL39" s="8"/>
      <c r="FM39" s="8"/>
      <c r="FN39" s="8"/>
      <c r="FO39" s="8"/>
      <c r="FP39" s="8"/>
      <c r="FQ39" s="8"/>
      <c r="FR39" s="8"/>
      <c r="FS39" s="8"/>
      <c r="FT39" s="8"/>
      <c r="FU39" s="8"/>
      <c r="FV39" s="8"/>
      <c r="FW39" s="8"/>
      <c r="FX39" s="8"/>
      <c r="FY39" s="8"/>
      <c r="FZ39" s="8"/>
      <c r="GA39" s="8"/>
      <c r="GB39" s="8"/>
      <c r="GC39" s="8"/>
      <c r="GD39" s="8"/>
      <c r="GE39" s="8"/>
      <c r="GF39" s="8"/>
      <c r="GG39" s="8"/>
      <c r="GH39" s="8"/>
      <c r="GI39" s="8"/>
      <c r="GJ39" s="8"/>
      <c r="GK39" s="8"/>
      <c r="GL39" s="8"/>
      <c r="GM39" s="8"/>
      <c r="GN39" s="8"/>
      <c r="GO39" s="8"/>
      <c r="GP39" s="8"/>
      <c r="GQ39" s="8"/>
      <c r="GR39" s="8"/>
      <c r="GS39" s="8"/>
      <c r="GT39" s="8"/>
      <c r="GU39" s="8"/>
      <c r="GV39" s="8"/>
      <c r="GW39" s="8"/>
      <c r="GX39" s="8"/>
      <c r="GY39" s="8"/>
      <c r="GZ39" s="8"/>
      <c r="HA39" s="8"/>
      <c r="HB39" s="8"/>
      <c r="HC39" s="8"/>
      <c r="HD39" s="8"/>
      <c r="HE39" s="8"/>
      <c r="HF39" s="8"/>
      <c r="HG39" s="8"/>
      <c r="HH39" s="8"/>
      <c r="HI39" s="8"/>
      <c r="HJ39" s="8"/>
      <c r="HK39" s="8"/>
      <c r="HL39" s="8"/>
      <c r="HM39" s="8"/>
      <c r="HN39" s="8"/>
      <c r="HO39" s="8"/>
      <c r="HP39" s="8"/>
      <c r="HQ39" s="8"/>
      <c r="HR39" s="8"/>
      <c r="HS39" s="8"/>
      <c r="HT39" s="8"/>
      <c r="HU39" s="8"/>
      <c r="HV39" s="8"/>
      <c r="HW39" s="8"/>
      <c r="HX39" s="8"/>
      <c r="HY39" s="8"/>
      <c r="HZ39" s="8"/>
      <c r="IA39" s="8"/>
      <c r="IB39" s="8"/>
      <c r="IC39" s="8"/>
      <c r="ID39" s="8"/>
      <c r="IE39" s="8"/>
      <c r="IF39" s="8"/>
      <c r="IG39" s="8"/>
      <c r="IH39" s="8"/>
      <c r="II39" s="8"/>
      <c r="IJ39" s="8"/>
      <c r="IK39" s="8"/>
      <c r="IL39" s="8"/>
      <c r="IM39" s="8"/>
      <c r="IN39" s="8"/>
      <c r="IO39" s="8"/>
      <c r="IP39" s="8"/>
      <c r="IQ39" s="8"/>
      <c r="IR39" s="8"/>
      <c r="IS39" s="8"/>
      <c r="IT39" s="8"/>
      <c r="IU39" s="8"/>
      <c r="IV39" s="8"/>
      <c r="IW39" s="8"/>
      <c r="IX39" s="8"/>
      <c r="IY39" s="8"/>
      <c r="IZ39" s="8"/>
      <c r="JA39" s="8"/>
      <c r="JB39" s="8"/>
      <c r="JC39" s="8"/>
      <c r="JD39" s="8"/>
      <c r="JE39" s="8"/>
      <c r="JF39" s="8"/>
      <c r="JG39" s="8"/>
      <c r="JH39" s="8"/>
      <c r="JI39" s="8"/>
      <c r="JJ39" s="8"/>
      <c r="JK39" s="8"/>
      <c r="JL39" s="8"/>
      <c r="JM39" s="8"/>
      <c r="JN39" s="8"/>
      <c r="JO39" s="8"/>
      <c r="JP39" s="8"/>
      <c r="JQ39" s="8"/>
      <c r="JR39" s="8"/>
      <c r="JS39" s="8"/>
      <c r="JT39" s="8"/>
      <c r="JU39" s="8"/>
      <c r="JV39" s="8"/>
      <c r="JW39" s="8"/>
      <c r="JX39" s="8"/>
      <c r="JY39" s="8"/>
      <c r="JZ39" s="8"/>
      <c r="KA39" s="8"/>
      <c r="KB39" s="8"/>
      <c r="KC39" s="8"/>
      <c r="KD39" s="8"/>
      <c r="KE39" s="8"/>
      <c r="KF39" s="8"/>
      <c r="KG39" s="8"/>
      <c r="KH39" s="8"/>
      <c r="KI39" s="8"/>
      <c r="KJ39" s="8"/>
      <c r="KK39" s="8"/>
      <c r="KL39" s="8"/>
      <c r="KM39" s="8"/>
      <c r="KN39" s="8"/>
      <c r="KO39" s="8"/>
      <c r="KP39" s="8"/>
      <c r="KQ39" s="8"/>
      <c r="KR39" s="8"/>
      <c r="KS39" s="8"/>
      <c r="KT39" s="8"/>
      <c r="KU39" s="8"/>
      <c r="KV39" s="8"/>
      <c r="KW39" s="8"/>
      <c r="KX39" s="8"/>
      <c r="KY39" s="8"/>
      <c r="KZ39" s="8"/>
      <c r="LA39" s="8"/>
      <c r="LB39" s="8"/>
      <c r="LC39" s="8"/>
      <c r="LD39" s="8"/>
      <c r="LE39" s="8"/>
      <c r="LF39" s="8"/>
      <c r="LG39" s="8"/>
      <c r="LH39" s="8"/>
      <c r="LI39" s="8"/>
      <c r="LJ39" s="8"/>
      <c r="LK39" s="8"/>
      <c r="LL39" s="8"/>
      <c r="LM39" s="8"/>
      <c r="LN39" s="8"/>
      <c r="LO39" s="8"/>
      <c r="LP39" s="8"/>
      <c r="LQ39" s="6"/>
      <c r="LR39" s="6"/>
      <c r="LS39" s="6"/>
      <c r="LT39" s="6"/>
      <c r="LU39" s="6"/>
      <c r="LV39" s="6"/>
      <c r="LW39" s="6"/>
      <c r="LX39" s="6"/>
      <c r="LY39" s="6"/>
      <c r="LZ39" s="6"/>
      <c r="ML39" s="6"/>
      <c r="MM39" s="6"/>
      <c r="MN39" s="6"/>
      <c r="MO39" s="6"/>
      <c r="MP39" s="6"/>
      <c r="MQ39" s="6"/>
      <c r="MR39" s="6"/>
      <c r="MS39" s="6"/>
      <c r="MT39" s="6"/>
      <c r="MU39" s="6"/>
      <c r="MV39" s="6"/>
      <c r="MW39" s="6"/>
      <c r="MX39" s="6"/>
      <c r="MY39" s="6"/>
      <c r="MZ39" s="6"/>
      <c r="NA39" s="6"/>
      <c r="NB39" s="6"/>
      <c r="NC39" s="6"/>
      <c r="ND39" s="6"/>
      <c r="NE39" s="6"/>
    </row>
    <row r="40" spans="2:374" ht="42" hidden="1" customHeight="1" thickTop="1" thickBot="1" x14ac:dyDescent="0.25">
      <c r="B40" s="113" t="str">
        <f>IF('Bibliothèques des Enquêtes'!A35="","",'Bibliothèques des Enquêtes'!A35)</f>
        <v>MAJ BOESRI (CED)</v>
      </c>
      <c r="C40" s="86" t="str">
        <f>IFERROR(INDEX('Bibliothèques des Enquêtes'!$H$2:$H$1048576,MATCH('Planificateur des Enquêtes'!B40,'Bibliothèques des Enquêtes'!$A$2:$A$1048576,0),1),"")</f>
        <v>CED</v>
      </c>
      <c r="D40" s="86" t="str">
        <f>IFERROR(INDEX('Bibliothèques des Enquêtes'!#REF!,MATCH('Planificateur des Enquêtes'!B40,'Bibliothèques des Enquêtes'!$A$2:$A$1048576,0),1),"")</f>
        <v/>
      </c>
      <c r="E40" s="165">
        <f>IFERROR(INDEX('Bibliothèques des Enquêtes'!$D$2:$D$1048576,MATCH('Planificateur des Enquêtes'!B40,'Bibliothèques des Enquêtes'!$A$2:$A$1048576,0),1),"")</f>
        <v>44449</v>
      </c>
      <c r="F40" s="165" t="str">
        <f>IFERROR(INDEX('Bibliothèques des Enquêtes'!$E$2:$E$1048576,MATCH('Planificateur des Enquêtes'!B40,'Bibliothèques des Enquêtes'!$A$2:$A$1048576,0),1),"")</f>
        <v>X</v>
      </c>
      <c r="G40" s="86" t="str">
        <f>IFERROR(INDEX('Bibliothèques des Enquêtes'!#REF!,MATCH('Planificateur des Enquêtes'!B40,'Bibliothèques des Enquêtes'!$A$2:$A$1048576,0),1),"")</f>
        <v/>
      </c>
      <c r="H40" s="86" t="str">
        <f>IFERROR(INDEX('Bibliothèques des Enquêtes'!$I$2:$I$1048576,MATCH('Planificateur des Enquêtes'!B40,'Bibliothèques des Enquêtes'!$A$2:$A$1048576,0),1),"")</f>
        <v>Equipe Admissions pour Rectorat de Versailles</v>
      </c>
      <c r="I40" s="94" t="str">
        <f>IFERROR(INDEX('Bibliothèques des Enquêtes'!$J$2:$J$1048576,MATCH('Planificateur des Enquêtes'!B40,'Bibliothèques des Enquêtes'!$A$2:$A$1048576,0),1),"")</f>
        <v>description des programmes / effectifs prévus à n+1</v>
      </c>
      <c r="AO40" s="6"/>
      <c r="AP40" s="6"/>
      <c r="AQ40" s="6"/>
      <c r="AR40" s="6"/>
      <c r="AS40" s="6"/>
      <c r="AT40" s="6"/>
      <c r="AU40" s="6"/>
      <c r="AV40" s="6"/>
      <c r="AW40" s="6"/>
      <c r="AX40" s="6"/>
      <c r="AY40" s="6"/>
      <c r="AZ40" s="6"/>
      <c r="BA40" s="6"/>
      <c r="BB40" s="6"/>
      <c r="BC40" s="6"/>
      <c r="BD40" s="6"/>
      <c r="BE40" s="6"/>
      <c r="BF40" s="6"/>
      <c r="BG40" s="6"/>
      <c r="BH40" s="6"/>
      <c r="BS40" s="6"/>
      <c r="BT40" s="6"/>
      <c r="BU40" s="6"/>
      <c r="BV40" s="6"/>
      <c r="BW40" s="6"/>
      <c r="BX40" s="6"/>
      <c r="BY40" s="6"/>
      <c r="BZ40" s="6"/>
      <c r="CA40" s="6"/>
      <c r="CB40" s="6"/>
      <c r="CC40" s="6"/>
      <c r="CD40" s="6"/>
      <c r="CE40" s="6"/>
      <c r="CF40" s="6"/>
      <c r="CG40" s="6"/>
      <c r="CH40" s="6"/>
      <c r="CI40" s="6"/>
      <c r="CJ40" s="6"/>
      <c r="CK40" s="6"/>
      <c r="CL40" s="6"/>
      <c r="CX40" s="6"/>
      <c r="CY40" s="6"/>
      <c r="CZ40" s="6"/>
      <c r="DA40" s="6"/>
      <c r="DB40" s="6"/>
      <c r="DC40" s="6"/>
      <c r="DD40" s="6"/>
      <c r="DE40" s="6"/>
      <c r="DF40" s="6"/>
      <c r="DG40" s="6"/>
      <c r="DH40" s="6"/>
      <c r="DI40" s="6"/>
      <c r="DJ40" s="6"/>
      <c r="DK40" s="6"/>
      <c r="DL40" s="6"/>
      <c r="DM40" s="6"/>
      <c r="DN40" s="6"/>
      <c r="DO40" s="6"/>
      <c r="DP40" s="6"/>
      <c r="DQ40" s="6"/>
      <c r="EC40" s="6"/>
      <c r="ED40" s="6"/>
      <c r="EE40" s="6"/>
      <c r="EF40" s="6"/>
      <c r="EG40" s="6"/>
      <c r="EH40" s="6"/>
      <c r="EI40" s="6"/>
      <c r="EJ40" s="6"/>
      <c r="EK40" s="6"/>
      <c r="EL40" s="6"/>
      <c r="EM40" s="6"/>
      <c r="EN40" s="6"/>
      <c r="EO40" s="6"/>
      <c r="EP40" s="6"/>
      <c r="EQ40" s="6"/>
      <c r="ER40" s="6"/>
      <c r="ES40" s="6"/>
      <c r="ET40" s="6"/>
      <c r="EU40" s="6"/>
      <c r="EV40" s="6"/>
      <c r="FH40" s="6"/>
      <c r="FI40" s="6"/>
      <c r="FJ40" s="6"/>
      <c r="FK40" s="6"/>
      <c r="FL40" s="6"/>
      <c r="FM40" s="6"/>
      <c r="FN40" s="6"/>
      <c r="FO40" s="6"/>
      <c r="FP40" s="6"/>
      <c r="FQ40" s="6"/>
      <c r="FR40" s="6"/>
      <c r="FS40" s="6"/>
      <c r="FT40" s="6"/>
      <c r="FU40" s="6"/>
      <c r="FV40" s="6"/>
      <c r="FW40" s="6"/>
      <c r="FX40" s="6"/>
      <c r="FY40" s="6"/>
      <c r="FZ40" s="6"/>
      <c r="GA40" s="6"/>
      <c r="GM40" s="6"/>
      <c r="GN40" s="6"/>
      <c r="GO40" s="6"/>
      <c r="GP40" s="6"/>
      <c r="GQ40" s="6"/>
      <c r="GR40" s="6"/>
      <c r="GS40" s="6"/>
      <c r="GT40" s="6"/>
      <c r="GU40" s="6"/>
      <c r="GV40" s="6"/>
      <c r="GW40" s="6"/>
      <c r="GX40" s="6"/>
      <c r="GY40" s="6"/>
      <c r="GZ40" s="6"/>
      <c r="HA40" s="6"/>
      <c r="HB40" s="6"/>
      <c r="HC40" s="6"/>
      <c r="HD40" s="6"/>
      <c r="HE40" s="6"/>
      <c r="HF40" s="6"/>
      <c r="HR40" s="6"/>
      <c r="HS40" s="6"/>
      <c r="HT40" s="6"/>
      <c r="HU40" s="6"/>
      <c r="HV40" s="6"/>
      <c r="HW40" s="6"/>
      <c r="HX40" s="6"/>
      <c r="HY40" s="6"/>
      <c r="HZ40" s="6"/>
      <c r="IA40" s="6"/>
      <c r="IB40" s="6"/>
      <c r="IC40" s="6"/>
      <c r="ID40" s="6"/>
      <c r="IE40" s="6"/>
      <c r="IF40" s="6"/>
      <c r="IG40" s="6"/>
      <c r="IH40" s="6"/>
      <c r="II40" s="6"/>
      <c r="IJ40" s="6"/>
      <c r="IK40" s="6"/>
      <c r="IW40" s="6"/>
      <c r="IX40" s="6"/>
      <c r="IY40" s="6"/>
      <c r="IZ40" s="6"/>
      <c r="JA40" s="6"/>
      <c r="JB40" s="10"/>
      <c r="JC40" s="8"/>
      <c r="JD40" s="8"/>
      <c r="JE40" s="8"/>
      <c r="JF40" s="8"/>
      <c r="JG40" s="8"/>
      <c r="JH40" s="8"/>
      <c r="JI40" s="8"/>
      <c r="JJ40" s="8"/>
      <c r="JK40" s="8"/>
      <c r="JL40" s="8"/>
      <c r="JM40" s="8"/>
      <c r="JN40" s="8"/>
      <c r="JO40" s="8"/>
      <c r="JP40" s="8"/>
      <c r="JQ40" s="8"/>
      <c r="JR40" s="8"/>
      <c r="JS40" s="8"/>
      <c r="JT40" s="8"/>
      <c r="JU40" s="8"/>
      <c r="JV40" s="8"/>
      <c r="JW40" s="8"/>
      <c r="JX40" s="8"/>
      <c r="JY40" s="8"/>
      <c r="JZ40" s="8"/>
      <c r="KA40" s="8"/>
      <c r="KB40" s="8"/>
      <c r="KC40" s="8"/>
      <c r="KD40" s="8"/>
      <c r="KE40" s="8"/>
      <c r="KF40" s="8"/>
      <c r="KG40" s="8"/>
      <c r="KH40" s="8"/>
      <c r="KI40" s="8"/>
      <c r="KJ40" s="8"/>
      <c r="KK40" s="8"/>
      <c r="KL40" s="8"/>
      <c r="KM40" s="8"/>
      <c r="KN40" s="8"/>
      <c r="KO40" s="8"/>
      <c r="KP40" s="8"/>
      <c r="KQ40" s="8"/>
      <c r="KR40" s="8"/>
      <c r="KS40" s="8"/>
      <c r="KT40" s="8"/>
      <c r="KU40" s="8"/>
      <c r="KV40" s="8"/>
      <c r="KW40" s="8"/>
      <c r="KX40" s="8"/>
      <c r="KY40" s="8"/>
      <c r="KZ40" s="8"/>
      <c r="LA40" s="8"/>
      <c r="LB40" s="95"/>
      <c r="LC40" s="95"/>
      <c r="LD40" s="95"/>
      <c r="LE40" s="95"/>
      <c r="LF40" s="95"/>
      <c r="LG40" s="95"/>
      <c r="LH40" s="95"/>
      <c r="LI40" s="95"/>
      <c r="LJ40" s="95"/>
      <c r="LK40" s="99"/>
      <c r="LL40" s="6"/>
      <c r="LM40" s="6"/>
      <c r="LN40" s="6"/>
      <c r="LO40" s="6"/>
      <c r="LP40" s="6"/>
      <c r="LQ40" s="6"/>
      <c r="LR40" s="6"/>
      <c r="LS40" s="6"/>
      <c r="LT40" s="6"/>
      <c r="LU40" s="6"/>
      <c r="LV40" s="6"/>
      <c r="LW40" s="6"/>
      <c r="LX40" s="6"/>
      <c r="LY40" s="6"/>
      <c r="LZ40" s="6"/>
      <c r="ML40" s="6"/>
      <c r="MM40" s="6"/>
      <c r="MN40" s="6"/>
      <c r="MO40" s="6"/>
      <c r="MP40" s="6"/>
      <c r="MQ40" s="6"/>
      <c r="MR40" s="6"/>
      <c r="MS40" s="6"/>
      <c r="MT40" s="6"/>
      <c r="MU40" s="6"/>
      <c r="MV40" s="6"/>
      <c r="MW40" s="6"/>
      <c r="MX40" s="6"/>
      <c r="MY40" s="6"/>
      <c r="MZ40" s="6"/>
      <c r="NA40" s="6"/>
      <c r="NB40" s="6"/>
      <c r="NC40" s="6"/>
      <c r="ND40" s="6"/>
      <c r="NE40" s="6"/>
    </row>
    <row r="41" spans="2:374" ht="42" hidden="1" customHeight="1" thickTop="1" thickBot="1" x14ac:dyDescent="0.25">
      <c r="B41" s="113" t="str">
        <f>IF('Bibliothèques des Enquêtes'!A36="","",'Bibliothèques des Enquêtes'!A36)</f>
        <v>Enquête SISE diplômés</v>
      </c>
      <c r="C41" s="86" t="str">
        <f>IFERROR(INDEX('Bibliothèques des Enquêtes'!$H$2:$H$1048576,MATCH('Planificateur des Enquêtes'!B41,'Bibliothèques des Enquêtes'!$A$2:$A$1048576,0),1),"")</f>
        <v>?</v>
      </c>
      <c r="D41" s="86" t="str">
        <f>IFERROR(INDEX('Bibliothèques des Enquêtes'!#REF!,MATCH('Planificateur des Enquêtes'!B41,'Bibliothèques des Enquêtes'!$A$2:$A$1048576,0),1),"")</f>
        <v/>
      </c>
      <c r="E41" s="165">
        <f>IFERROR(INDEX('Bibliothèques des Enquêtes'!$D$2:$D$1048576,MATCH('Planificateur des Enquêtes'!B41,'Bibliothèques des Enquêtes'!$A$2:$A$1048576,0),1),"")</f>
        <v>44256</v>
      </c>
      <c r="F41" s="165">
        <f>IFERROR(INDEX('Bibliothèques des Enquêtes'!$E$2:$E$1048576,MATCH('Planificateur des Enquêtes'!B41,'Bibliothèques des Enquêtes'!$A$2:$A$1048576,0),1),"")</f>
        <v>44326</v>
      </c>
      <c r="G41" s="86" t="str">
        <f>IFERROR(INDEX('Bibliothèques des Enquêtes'!#REF!,MATCH('Planificateur des Enquêtes'!B41,'Bibliothèques des Enquêtes'!$A$2:$A$1048576,0),1),"")</f>
        <v/>
      </c>
      <c r="H41" s="86" t="str">
        <f>IFERROR(INDEX('Bibliothèques des Enquêtes'!$I$2:$I$1048576,MATCH('Planificateur des Enquêtes'!B41,'Bibliothèques des Enquêtes'!$A$2:$A$1048576,0),1),"")</f>
        <v>Ministère de l'enseignement supérieur, de la recherche et de l'innovation - Rectorat de Paris</v>
      </c>
      <c r="I41" s="94" t="str">
        <f>IFERROR(INDEX('Bibliothèques des Enquêtes'!$J$2:$J$1048576,MATCH('Planificateur des Enquêtes'!B41,'Bibliothèques des Enquêtes'!$A$2:$A$1048576,0),1),"")</f>
        <v>Collecte des infos suivantes : effectifs d'élèves par année et niveau d'études, sexe, âge, nationalité et PCS du parent référent ; nombre de diplômes délivrés par sexe et par PCS du parent référent ; flux d'entrée par origine scolaire, série de baccalauréat ou équivalence (fichiers de données individuelles au format Sise).</v>
      </c>
      <c r="AO41" s="6"/>
      <c r="AP41" s="6"/>
      <c r="AQ41" s="6"/>
      <c r="AR41" s="6"/>
      <c r="AS41" s="6"/>
      <c r="AT41" s="6"/>
      <c r="AU41" s="6"/>
      <c r="AV41" s="6"/>
      <c r="AW41" s="6"/>
      <c r="AX41" s="6"/>
      <c r="AY41" s="6"/>
      <c r="AZ41" s="6"/>
      <c r="BA41" s="6"/>
      <c r="BB41" s="6"/>
      <c r="BC41" s="6"/>
      <c r="BD41" s="6"/>
      <c r="BE41" s="6"/>
      <c r="BF41" s="6"/>
      <c r="BG41" s="6"/>
      <c r="BH41" s="6"/>
      <c r="BQ41" s="10"/>
      <c r="BR41" s="8"/>
      <c r="BS41" s="8"/>
      <c r="BT41" s="8"/>
      <c r="BU41" s="8"/>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8"/>
      <c r="CX41" s="8"/>
      <c r="CY41" s="8"/>
      <c r="CZ41" s="8"/>
      <c r="DA41" s="8"/>
      <c r="DB41" s="8"/>
      <c r="DC41" s="8"/>
      <c r="DD41" s="8"/>
      <c r="DE41" s="8"/>
      <c r="DF41" s="8"/>
      <c r="DG41" s="8"/>
      <c r="DH41" s="8"/>
      <c r="DI41" s="8"/>
      <c r="DJ41" s="8"/>
      <c r="DK41" s="8"/>
      <c r="DL41" s="8"/>
      <c r="DM41" s="8"/>
      <c r="DN41" s="8"/>
      <c r="DO41" s="8"/>
      <c r="DP41" s="8"/>
      <c r="DQ41" s="8"/>
      <c r="DR41" s="8"/>
      <c r="DS41" s="8"/>
      <c r="DT41" s="8"/>
      <c r="DU41" s="8"/>
      <c r="DV41" s="8"/>
      <c r="DW41" s="8"/>
      <c r="DX41" s="8"/>
      <c r="DY41" s="8"/>
      <c r="DZ41" s="8"/>
      <c r="EA41" s="8"/>
      <c r="EB41" s="8"/>
      <c r="EC41" s="8"/>
      <c r="ED41" s="8"/>
      <c r="EE41" s="8"/>
      <c r="EF41" s="8"/>
      <c r="EG41" s="8"/>
      <c r="EH41" s="8"/>
      <c r="EI41" s="95"/>
      <c r="EJ41" s="95"/>
      <c r="EK41" s="95"/>
      <c r="EL41" s="95"/>
      <c r="EM41" s="95"/>
      <c r="EN41" s="95"/>
      <c r="EO41" s="95"/>
      <c r="EP41" s="95"/>
      <c r="EQ41" s="95"/>
      <c r="ER41" s="95"/>
      <c r="ES41" s="95"/>
      <c r="ET41" s="95"/>
      <c r="EU41" s="95"/>
      <c r="EV41" s="95"/>
      <c r="EW41" s="95"/>
      <c r="EX41" s="95"/>
      <c r="EY41" s="95"/>
      <c r="EZ41" s="95"/>
      <c r="FA41" s="95"/>
      <c r="FB41" s="95"/>
      <c r="FC41" s="95"/>
      <c r="FD41" s="95"/>
      <c r="FE41" s="95"/>
      <c r="FF41" s="95"/>
      <c r="FG41" s="95"/>
      <c r="FH41" s="95"/>
      <c r="FI41" s="95"/>
      <c r="FJ41" s="95"/>
      <c r="FK41" s="95"/>
      <c r="FL41" s="95"/>
      <c r="FM41" s="95"/>
      <c r="FN41" s="95"/>
      <c r="FO41" s="95"/>
      <c r="FP41" s="95"/>
      <c r="FQ41" s="95"/>
      <c r="FR41" s="95"/>
      <c r="FS41" s="95"/>
      <c r="FT41" s="95"/>
      <c r="FU41" s="95"/>
      <c r="FV41" s="95"/>
      <c r="FW41" s="95"/>
      <c r="FX41" s="95"/>
      <c r="FY41" s="95"/>
      <c r="FZ41" s="95"/>
      <c r="GA41" s="95"/>
      <c r="GB41" s="95"/>
      <c r="GC41" s="95"/>
      <c r="GD41" s="95"/>
      <c r="GE41" s="95"/>
      <c r="GF41" s="95"/>
      <c r="GG41" s="95"/>
      <c r="GH41" s="99"/>
      <c r="GM41" s="6"/>
      <c r="GN41" s="6"/>
      <c r="GO41" s="6"/>
      <c r="GP41" s="6"/>
      <c r="GQ41" s="6"/>
      <c r="GR41" s="6"/>
      <c r="GS41" s="6"/>
      <c r="GT41" s="6"/>
      <c r="GU41" s="6"/>
      <c r="GV41" s="6"/>
      <c r="GW41" s="6"/>
      <c r="GX41" s="6"/>
      <c r="GY41" s="6"/>
      <c r="GZ41" s="6"/>
      <c r="HA41" s="6"/>
      <c r="HB41" s="6"/>
      <c r="HC41" s="6"/>
      <c r="HD41" s="6"/>
      <c r="HE41" s="6"/>
      <c r="HF41" s="6"/>
      <c r="HR41" s="6"/>
      <c r="HS41" s="6"/>
      <c r="HT41" s="6"/>
      <c r="HU41" s="6"/>
      <c r="HV41" s="6"/>
      <c r="HW41" s="6"/>
      <c r="HX41" s="6"/>
      <c r="HY41" s="6"/>
      <c r="HZ41" s="6"/>
      <c r="IA41" s="6"/>
      <c r="IB41" s="6"/>
      <c r="IC41" s="6"/>
      <c r="ID41" s="6"/>
      <c r="IE41" s="6"/>
      <c r="IF41" s="6"/>
      <c r="IG41" s="6"/>
      <c r="IH41" s="6"/>
      <c r="II41" s="6"/>
      <c r="IJ41" s="6"/>
      <c r="IK41" s="6"/>
      <c r="IW41" s="6"/>
      <c r="IX41" s="6"/>
      <c r="IY41" s="6"/>
      <c r="IZ41" s="6"/>
      <c r="JA41" s="6"/>
      <c r="JB41" s="6"/>
      <c r="JC41" s="6"/>
      <c r="JD41" s="6"/>
      <c r="JE41" s="6"/>
      <c r="JF41" s="6"/>
      <c r="JG41" s="6"/>
      <c r="JH41" s="6"/>
      <c r="JI41" s="6"/>
      <c r="JJ41" s="6"/>
      <c r="JK41" s="6"/>
      <c r="JL41" s="6"/>
      <c r="JM41" s="6"/>
      <c r="JN41" s="6"/>
      <c r="JO41" s="6"/>
      <c r="JP41" s="6"/>
      <c r="KB41" s="6"/>
      <c r="KC41" s="6"/>
      <c r="KD41" s="6"/>
      <c r="KE41" s="6"/>
      <c r="KF41" s="6"/>
      <c r="KG41" s="6"/>
      <c r="KH41" s="6"/>
      <c r="KI41" s="6"/>
      <c r="KJ41" s="6"/>
      <c r="KK41" s="6"/>
      <c r="KL41" s="6"/>
      <c r="KM41" s="6"/>
      <c r="KN41" s="6"/>
      <c r="KO41" s="6"/>
      <c r="KP41" s="6"/>
      <c r="KQ41" s="6"/>
      <c r="KR41" s="6"/>
      <c r="KS41" s="6"/>
      <c r="KT41" s="6"/>
      <c r="KU41" s="6"/>
      <c r="LG41" s="6"/>
      <c r="LH41" s="6"/>
      <c r="LI41" s="6"/>
      <c r="LJ41" s="6"/>
      <c r="LK41" s="6"/>
      <c r="LL41" s="6"/>
      <c r="LM41" s="6"/>
      <c r="LN41" s="6"/>
      <c r="LO41" s="6"/>
      <c r="LP41" s="6"/>
      <c r="LQ41" s="6"/>
      <c r="LR41" s="6"/>
      <c r="LS41" s="6"/>
      <c r="LT41" s="6"/>
      <c r="LU41" s="6"/>
      <c r="LV41" s="6"/>
      <c r="LW41" s="6"/>
      <c r="LX41" s="6"/>
      <c r="LY41" s="6"/>
      <c r="LZ41" s="6"/>
      <c r="ML41" s="6"/>
      <c r="MM41" s="6"/>
      <c r="MN41" s="6"/>
      <c r="MO41" s="6"/>
      <c r="MP41" s="6"/>
      <c r="MQ41" s="6"/>
      <c r="MR41" s="6"/>
      <c r="MS41" s="6"/>
      <c r="MT41" s="6"/>
      <c r="MU41" s="6"/>
      <c r="MV41" s="6"/>
      <c r="MW41" s="6"/>
      <c r="MX41" s="6"/>
      <c r="MY41" s="6"/>
      <c r="MZ41" s="6"/>
      <c r="NA41" s="6"/>
      <c r="NB41" s="6"/>
      <c r="NC41" s="6"/>
      <c r="ND41" s="6"/>
      <c r="NE41" s="6"/>
    </row>
    <row r="42" spans="2:374" ht="42" hidden="1" customHeight="1" thickTop="1" thickBot="1" x14ac:dyDescent="0.25">
      <c r="B42" s="113" t="str">
        <f>IF('Bibliothèques des Enquêtes'!A37="","",'Bibliothèques des Enquêtes'!A37)</f>
        <v>Enquête SISE inscrits</v>
      </c>
      <c r="C42" s="86" t="str">
        <f>IFERROR(INDEX('Bibliothèques des Enquêtes'!$H$2:$H$1048576,MATCH('Planificateur des Enquêtes'!B42,'Bibliothèques des Enquêtes'!$A$2:$A$1048576,0),1),"")</f>
        <v>?</v>
      </c>
      <c r="D42" s="86" t="str">
        <f>IFERROR(INDEX('Bibliothèques des Enquêtes'!#REF!,MATCH('Planificateur des Enquêtes'!B42,'Bibliothèques des Enquêtes'!$A$2:$A$1048576,0),1),"")</f>
        <v/>
      </c>
      <c r="E42" s="165">
        <f>IFERROR(INDEX('Bibliothèques des Enquêtes'!$D$2:$D$1048576,MATCH('Planificateur des Enquêtes'!B42,'Bibliothèques des Enquêtes'!$A$2:$A$1048576,0),1),"")</f>
        <v>44136</v>
      </c>
      <c r="F42" s="165">
        <f>IFERROR(INDEX('Bibliothèques des Enquêtes'!$E$2:$E$1048576,MATCH('Planificateur des Enquêtes'!B42,'Bibliothèques des Enquêtes'!$A$2:$A$1048576,0),1),"")</f>
        <v>44211</v>
      </c>
      <c r="G42" s="86" t="str">
        <f>IFERROR(INDEX('Bibliothèques des Enquêtes'!#REF!,MATCH('Planificateur des Enquêtes'!B42,'Bibliothèques des Enquêtes'!$A$2:$A$1048576,0),1),"")</f>
        <v/>
      </c>
      <c r="H42" s="86" t="str">
        <f>IFERROR(INDEX('Bibliothèques des Enquêtes'!$I$2:$I$1048576,MATCH('Planificateur des Enquêtes'!B42,'Bibliothèques des Enquêtes'!$A$2:$A$1048576,0),1),"")</f>
        <v>Ministère de l'enseignement supérieur, de la recherche et de l'innovation - Rectorat de Paris</v>
      </c>
      <c r="I42" s="94" t="str">
        <f>IFERROR(INDEX('Bibliothèques des Enquêtes'!$J$2:$J$1048576,MATCH('Planificateur des Enquêtes'!B42,'Bibliothèques des Enquêtes'!$A$2:$A$1048576,0),1),"")</f>
        <v xml:space="preserve"> Infos sur les étudiants saisis par les étudiants avant la validation de leur inscription et émission du certificat de scolarité
Infos sur les étudiants "mis en qualité" par l'ADE au fur et à mesure, pour correction d'un maximum d'incohérences en amon</v>
      </c>
      <c r="J42" s="8"/>
      <c r="K42" s="8"/>
      <c r="L42" s="8"/>
      <c r="M42" s="8"/>
      <c r="N42" s="8"/>
      <c r="O42" s="8"/>
      <c r="P42" s="8"/>
      <c r="Q42" s="8"/>
      <c r="R42" s="8"/>
      <c r="S42" s="8"/>
      <c r="T42" s="8"/>
      <c r="U42" s="8"/>
      <c r="V42" s="8"/>
      <c r="W42" s="8"/>
      <c r="X42" s="95"/>
      <c r="Y42" s="95"/>
      <c r="Z42" s="95"/>
      <c r="AA42" s="95"/>
      <c r="AB42" s="95"/>
      <c r="AC42" s="95"/>
      <c r="AD42" s="95"/>
      <c r="AE42" s="95"/>
      <c r="AF42" s="95"/>
      <c r="AG42" s="95"/>
      <c r="AH42" s="95"/>
      <c r="AI42" s="95"/>
      <c r="AJ42" s="95"/>
      <c r="AK42" s="95"/>
      <c r="AL42" s="95"/>
      <c r="AM42" s="95"/>
      <c r="AN42" s="89"/>
      <c r="AO42" s="6"/>
      <c r="AP42" s="6"/>
      <c r="AQ42" s="6"/>
      <c r="AR42" s="6"/>
      <c r="AS42" s="6"/>
      <c r="AT42" s="6"/>
      <c r="AU42" s="6"/>
      <c r="AV42" s="6"/>
      <c r="AW42" s="6"/>
      <c r="AX42" s="6"/>
      <c r="AY42" s="6"/>
      <c r="AZ42" s="6"/>
      <c r="BA42" s="6"/>
      <c r="BB42" s="6"/>
      <c r="BC42" s="6"/>
      <c r="BD42" s="6"/>
      <c r="BE42" s="6"/>
      <c r="BF42" s="6"/>
      <c r="BG42" s="6"/>
      <c r="BH42" s="6"/>
      <c r="BS42" s="6"/>
      <c r="BT42" s="6"/>
      <c r="BU42" s="6"/>
      <c r="BV42" s="6"/>
      <c r="BW42" s="6"/>
      <c r="BX42" s="6"/>
      <c r="BY42" s="6"/>
      <c r="BZ42" s="6"/>
      <c r="CA42" s="6"/>
      <c r="CB42" s="6"/>
      <c r="CC42" s="6"/>
      <c r="CD42" s="6"/>
      <c r="CE42" s="6"/>
      <c r="CF42" s="6"/>
      <c r="CG42" s="6"/>
      <c r="CH42" s="6"/>
      <c r="CI42" s="6"/>
      <c r="CJ42" s="6"/>
      <c r="CK42" s="6"/>
      <c r="CL42" s="6"/>
      <c r="CX42" s="6"/>
      <c r="CY42" s="6"/>
      <c r="CZ42" s="6"/>
      <c r="DA42" s="6"/>
      <c r="DB42" s="6"/>
      <c r="DC42" s="6"/>
      <c r="DD42" s="6"/>
      <c r="DE42" s="6"/>
      <c r="DF42" s="6"/>
      <c r="DG42" s="6"/>
      <c r="DH42" s="6"/>
      <c r="DI42" s="6"/>
      <c r="DJ42" s="6"/>
      <c r="DK42" s="6"/>
      <c r="DL42" s="6"/>
      <c r="DM42" s="6"/>
      <c r="DN42" s="6"/>
      <c r="DO42" s="6"/>
      <c r="DP42" s="6"/>
      <c r="DQ42" s="6"/>
      <c r="EC42" s="6"/>
      <c r="ED42" s="6"/>
      <c r="EE42" s="6"/>
      <c r="EF42" s="6"/>
      <c r="EG42" s="6"/>
      <c r="EH42" s="6"/>
      <c r="EI42" s="6"/>
      <c r="EJ42" s="6"/>
      <c r="EK42" s="6"/>
      <c r="EL42" s="6"/>
      <c r="EM42" s="6"/>
      <c r="EN42" s="6"/>
      <c r="EO42" s="6"/>
      <c r="EP42" s="6"/>
      <c r="EQ42" s="6"/>
      <c r="ER42" s="6"/>
      <c r="ES42" s="6"/>
      <c r="ET42" s="6"/>
      <c r="EU42" s="6"/>
      <c r="EV42" s="6"/>
      <c r="FH42" s="6"/>
      <c r="FI42" s="6"/>
      <c r="FJ42" s="6"/>
      <c r="FK42" s="6"/>
      <c r="FL42" s="6"/>
      <c r="FM42" s="6"/>
      <c r="FN42" s="6"/>
      <c r="FO42" s="6"/>
      <c r="FP42" s="6"/>
      <c r="FQ42" s="6"/>
      <c r="FR42" s="6"/>
      <c r="FS42" s="6"/>
      <c r="FT42" s="6"/>
      <c r="FU42" s="6"/>
      <c r="FV42" s="6"/>
      <c r="FW42" s="6"/>
      <c r="FX42" s="6"/>
      <c r="FY42" s="6"/>
      <c r="FZ42" s="6"/>
      <c r="GA42" s="6"/>
      <c r="GM42" s="6"/>
      <c r="GN42" s="6"/>
      <c r="GO42" s="6"/>
      <c r="GP42" s="6"/>
      <c r="GQ42" s="6"/>
      <c r="GR42" s="6"/>
      <c r="GS42" s="6"/>
      <c r="GT42" s="6"/>
      <c r="GU42" s="6"/>
      <c r="GV42" s="6"/>
      <c r="GW42" s="6"/>
      <c r="GX42" s="6"/>
      <c r="GY42" s="6"/>
      <c r="GZ42" s="6"/>
      <c r="HA42" s="6"/>
      <c r="HB42" s="6"/>
      <c r="HC42" s="6"/>
      <c r="HD42" s="6"/>
      <c r="HE42" s="6"/>
      <c r="HF42" s="6"/>
      <c r="HR42" s="6"/>
      <c r="HS42" s="6"/>
      <c r="HT42" s="6"/>
      <c r="HU42" s="6"/>
      <c r="HV42" s="6"/>
      <c r="HW42" s="6"/>
      <c r="HX42" s="6"/>
      <c r="HY42" s="6"/>
      <c r="HZ42" s="6"/>
      <c r="IA42" s="6"/>
      <c r="IB42" s="6"/>
      <c r="IC42" s="6"/>
      <c r="ID42" s="6"/>
      <c r="IE42" s="6"/>
      <c r="IF42" s="6"/>
      <c r="IG42" s="6"/>
      <c r="IH42" s="6"/>
      <c r="II42" s="6"/>
      <c r="IJ42" s="6"/>
      <c r="IK42" s="6"/>
      <c r="IW42" s="6"/>
      <c r="IX42" s="6"/>
      <c r="IY42" s="6"/>
      <c r="IZ42" s="6"/>
      <c r="JA42" s="6"/>
      <c r="JB42" s="6"/>
      <c r="JC42" s="6"/>
      <c r="JD42" s="6"/>
      <c r="JE42" s="6"/>
      <c r="JF42" s="6"/>
      <c r="JG42" s="6"/>
      <c r="JH42" s="6"/>
      <c r="JI42" s="6"/>
      <c r="JJ42" s="6"/>
      <c r="JK42" s="6"/>
      <c r="JL42" s="6"/>
      <c r="JM42" s="6"/>
      <c r="JN42" s="6"/>
      <c r="JO42" s="6"/>
      <c r="JP42" s="6"/>
      <c r="KB42" s="6"/>
      <c r="KC42" s="6"/>
      <c r="KD42" s="6"/>
      <c r="KE42" s="6"/>
      <c r="KF42" s="6"/>
      <c r="KG42" s="6"/>
      <c r="KH42" s="6"/>
      <c r="KI42" s="6"/>
      <c r="KJ42" s="6"/>
      <c r="KK42" s="6"/>
      <c r="KL42" s="6"/>
      <c r="KM42" s="6"/>
      <c r="KN42" s="6"/>
      <c r="KO42" s="6"/>
      <c r="KP42" s="6"/>
      <c r="KQ42" s="6"/>
      <c r="KR42" s="6"/>
      <c r="KS42" s="6"/>
      <c r="KT42" s="6"/>
      <c r="KU42" s="6"/>
      <c r="LB42" s="10"/>
      <c r="LC42" s="8"/>
      <c r="LD42" s="8"/>
      <c r="LE42" s="8"/>
      <c r="LF42" s="8"/>
      <c r="LG42" s="8"/>
      <c r="LH42" s="8"/>
      <c r="LI42" s="8"/>
      <c r="LJ42" s="8"/>
      <c r="LK42" s="8"/>
      <c r="LL42" s="8"/>
      <c r="LM42" s="8"/>
      <c r="LN42" s="8"/>
      <c r="LO42" s="8"/>
      <c r="LP42" s="8"/>
      <c r="LQ42" s="8"/>
      <c r="LR42" s="8"/>
      <c r="LS42" s="8"/>
      <c r="LT42" s="8"/>
      <c r="LU42" s="8"/>
      <c r="LV42" s="8"/>
      <c r="LW42" s="8"/>
      <c r="LX42" s="8"/>
      <c r="LY42" s="8"/>
      <c r="LZ42" s="8"/>
      <c r="MA42" s="8"/>
      <c r="MB42" s="8"/>
      <c r="MC42" s="8"/>
      <c r="MD42" s="8"/>
      <c r="ME42" s="8"/>
      <c r="MF42" s="8"/>
      <c r="MG42" s="8"/>
      <c r="MH42" s="8"/>
      <c r="MI42" s="8"/>
      <c r="MJ42" s="8"/>
      <c r="MK42" s="8"/>
      <c r="ML42" s="8"/>
      <c r="MM42" s="8"/>
      <c r="MN42" s="8"/>
      <c r="MO42" s="8"/>
      <c r="MP42" s="8"/>
      <c r="MQ42" s="8"/>
      <c r="MR42" s="8"/>
      <c r="MS42" s="8"/>
      <c r="MT42" s="8"/>
      <c r="MU42" s="8"/>
      <c r="MV42" s="8"/>
      <c r="MW42" s="8"/>
      <c r="MX42" s="8"/>
      <c r="MY42" s="8"/>
      <c r="MZ42" s="8"/>
      <c r="NA42" s="8"/>
      <c r="NB42" s="8"/>
      <c r="NC42" s="8"/>
      <c r="ND42" s="8"/>
      <c r="NE42" s="8"/>
      <c r="NF42" s="8"/>
      <c r="NG42" s="8"/>
      <c r="NH42" s="8"/>
      <c r="NI42" s="8"/>
      <c r="NJ42" s="8"/>
    </row>
    <row r="43" spans="2:374" ht="42" hidden="1" customHeight="1" thickTop="1" thickBot="1" x14ac:dyDescent="0.25">
      <c r="B43" s="113" t="str">
        <f>IF('Bibliothèques des Enquêtes'!A38="","",'Bibliothèques des Enquêtes'!A38)</f>
        <v>Enquête Services Génréraux</v>
      </c>
      <c r="C43" s="86" t="str">
        <f>IFERROR(INDEX('Bibliothèques des Enquêtes'!$H$2:$H$1048576,MATCH('Planificateur des Enquêtes'!B43,'Bibliothèques des Enquêtes'!$A$2:$A$1048576,0),1),"")</f>
        <v>?</v>
      </c>
      <c r="D43" s="86" t="str">
        <f>IFERROR(INDEX('Bibliothèques des Enquêtes'!#REF!,MATCH('Planificateur des Enquêtes'!B43,'Bibliothèques des Enquêtes'!$A$2:$A$1048576,0),1),"")</f>
        <v/>
      </c>
      <c r="E43" s="165" t="str">
        <f>IFERROR(INDEX('Bibliothèques des Enquêtes'!$D$2:$D$1048576,MATCH('Planificateur des Enquêtes'!B43,'Bibliothèques des Enquêtes'!$A$2:$A$1048576,0),1),"")</f>
        <v>mars</v>
      </c>
      <c r="F43" s="165">
        <f>IFERROR(INDEX('Bibliothèques des Enquêtes'!$E$2:$E$1048576,MATCH('Planificateur des Enquêtes'!B43,'Bibliothèques des Enquêtes'!$A$2:$A$1048576,0),1),"")</f>
        <v>0</v>
      </c>
      <c r="G43" s="86" t="str">
        <f>IFERROR(INDEX('Bibliothèques des Enquêtes'!#REF!,MATCH('Planificateur des Enquêtes'!B43,'Bibliothèques des Enquêtes'!$A$2:$A$1048576,0),1),"")</f>
        <v/>
      </c>
      <c r="H43" s="86" t="str">
        <f>IFERROR(INDEX('Bibliothèques des Enquêtes'!$I$2:$I$1048576,MATCH('Planificateur des Enquêtes'!B43,'Bibliothèques des Enquêtes'!$A$2:$A$1048576,0),1),"")</f>
        <v>Ministère de l'écologie</v>
      </c>
      <c r="I43" s="94">
        <f>IFERROR(INDEX('Bibliothèques des Enquêtes'!$J$2:$J$1048576,MATCH('Planificateur des Enquêtes'!B43,'Bibliothèques des Enquêtes'!$A$2:$A$1048576,0),1),"")</f>
        <v>0</v>
      </c>
      <c r="AO43" s="6"/>
      <c r="AP43" s="6"/>
      <c r="AQ43" s="6"/>
      <c r="AR43" s="6"/>
      <c r="AS43" s="6"/>
      <c r="AT43" s="6"/>
      <c r="AU43" s="6"/>
      <c r="AV43" s="6"/>
      <c r="AW43" s="6"/>
      <c r="AX43" s="6"/>
      <c r="AY43" s="6"/>
      <c r="AZ43" s="6"/>
      <c r="BA43" s="6"/>
      <c r="BB43" s="6"/>
      <c r="BC43" s="6"/>
      <c r="BD43" s="6"/>
      <c r="BE43" s="6"/>
      <c r="BF43" s="6"/>
      <c r="BG43" s="6"/>
      <c r="BH43" s="6"/>
      <c r="BS43" s="6"/>
      <c r="BT43" s="6"/>
      <c r="BU43" s="6"/>
      <c r="BV43" s="6"/>
      <c r="BW43" s="6"/>
      <c r="BX43" s="6"/>
      <c r="BY43" s="6"/>
      <c r="BZ43" s="6"/>
      <c r="CA43" s="6"/>
      <c r="CB43" s="6"/>
      <c r="CC43" s="6"/>
      <c r="CD43" s="6"/>
      <c r="CE43" s="6"/>
      <c r="CF43" s="6"/>
      <c r="CG43" s="6"/>
      <c r="CH43" s="6"/>
      <c r="CI43" s="6"/>
      <c r="CJ43" s="6"/>
      <c r="CK43" s="6"/>
      <c r="CL43" s="6"/>
      <c r="CX43" s="6"/>
      <c r="CY43" s="6"/>
      <c r="CZ43" s="6"/>
      <c r="DA43" s="6"/>
      <c r="DB43" s="6"/>
      <c r="DC43" s="6"/>
      <c r="DD43" s="6"/>
      <c r="DE43" s="6"/>
      <c r="DF43" s="6"/>
      <c r="DG43" s="6"/>
      <c r="DH43" s="6"/>
      <c r="DI43" s="6"/>
      <c r="DJ43" s="6"/>
      <c r="DK43" s="6"/>
      <c r="DL43" s="6"/>
      <c r="DM43" s="6"/>
      <c r="DN43" s="6"/>
      <c r="DO43" s="6"/>
      <c r="DP43" s="6"/>
      <c r="DQ43" s="6"/>
      <c r="EC43" s="6"/>
      <c r="ED43" s="6"/>
      <c r="EE43" s="6"/>
      <c r="EF43" s="6"/>
      <c r="EG43" s="6"/>
      <c r="EH43" s="6"/>
      <c r="EI43" s="6"/>
      <c r="EJ43" s="6"/>
      <c r="EK43" s="6"/>
      <c r="EL43" s="6"/>
      <c r="EM43" s="6"/>
      <c r="EN43" s="6"/>
      <c r="EO43" s="6"/>
      <c r="EP43" s="6"/>
      <c r="EQ43" s="6"/>
      <c r="ER43" s="6"/>
      <c r="ES43" s="6"/>
      <c r="ET43" s="6"/>
      <c r="EU43" s="6"/>
      <c r="EV43" s="6"/>
      <c r="FH43" s="6"/>
      <c r="FI43" s="6"/>
      <c r="FJ43" s="6"/>
      <c r="FK43" s="6"/>
      <c r="FL43" s="6"/>
      <c r="FM43" s="6"/>
      <c r="FN43" s="6"/>
      <c r="FO43" s="6"/>
      <c r="FP43" s="6"/>
      <c r="FQ43" s="6"/>
      <c r="FR43" s="6"/>
      <c r="FS43" s="6"/>
      <c r="FT43" s="6"/>
      <c r="FU43" s="6"/>
      <c r="FV43" s="6"/>
      <c r="FW43" s="6"/>
      <c r="FX43" s="6"/>
      <c r="FY43" s="6"/>
      <c r="FZ43" s="6"/>
      <c r="GA43" s="6"/>
      <c r="GM43" s="6"/>
      <c r="GN43" s="6"/>
      <c r="GO43" s="6"/>
      <c r="GP43" s="6"/>
      <c r="GQ43" s="6"/>
      <c r="GR43" s="6"/>
      <c r="GS43" s="6"/>
      <c r="GT43" s="6"/>
      <c r="GU43" s="6"/>
      <c r="GV43" s="6"/>
      <c r="GW43" s="6"/>
      <c r="GX43" s="6"/>
      <c r="GY43" s="6"/>
      <c r="GZ43" s="6"/>
      <c r="HA43" s="6"/>
      <c r="HB43" s="6"/>
      <c r="HC43" s="6"/>
      <c r="HD43" s="6"/>
      <c r="HE43" s="6"/>
      <c r="HF43" s="6"/>
      <c r="HR43" s="6"/>
      <c r="HS43" s="6"/>
      <c r="HT43" s="6"/>
      <c r="HU43" s="6"/>
      <c r="HV43" s="6"/>
      <c r="HW43" s="6"/>
      <c r="HX43" s="6"/>
      <c r="HY43" s="6"/>
      <c r="HZ43" s="6"/>
      <c r="IA43" s="6"/>
      <c r="IB43" s="6"/>
      <c r="IC43" s="6"/>
      <c r="ID43" s="6"/>
      <c r="IE43" s="6"/>
      <c r="IF43" s="6"/>
      <c r="IG43" s="6"/>
      <c r="IH43" s="6"/>
      <c r="II43" s="6"/>
      <c r="IJ43" s="6"/>
      <c r="IK43" s="6"/>
      <c r="IW43" s="6"/>
      <c r="IX43" s="6"/>
      <c r="IY43" s="6"/>
      <c r="IZ43" s="6"/>
      <c r="JA43" s="6"/>
      <c r="JB43" s="6"/>
      <c r="JC43" s="6"/>
      <c r="JD43" s="6"/>
      <c r="JE43" s="6"/>
      <c r="JF43" s="6"/>
      <c r="JG43" s="6"/>
      <c r="JH43" s="6"/>
      <c r="JI43" s="6"/>
      <c r="JJ43" s="6"/>
      <c r="JK43" s="6"/>
      <c r="JL43" s="6"/>
      <c r="JM43" s="6"/>
      <c r="JN43" s="6"/>
      <c r="JO43" s="6"/>
      <c r="JP43" s="6"/>
      <c r="KB43" s="6"/>
      <c r="KC43" s="6"/>
      <c r="KD43" s="6"/>
      <c r="KE43" s="6"/>
      <c r="KF43" s="6"/>
      <c r="KG43" s="6"/>
      <c r="KH43" s="6"/>
      <c r="KI43" s="6"/>
      <c r="KJ43" s="6"/>
      <c r="KK43" s="6"/>
      <c r="KL43" s="6"/>
      <c r="KM43" s="6"/>
      <c r="KN43" s="6"/>
      <c r="KO43" s="6"/>
      <c r="KP43" s="6"/>
      <c r="KQ43" s="6"/>
      <c r="KR43" s="6"/>
      <c r="KS43" s="6"/>
      <c r="KT43" s="6"/>
      <c r="KU43" s="6"/>
      <c r="LG43" s="6"/>
      <c r="LH43" s="6"/>
      <c r="LI43" s="6"/>
      <c r="LJ43" s="6"/>
      <c r="LK43" s="6"/>
      <c r="LL43" s="6"/>
      <c r="LM43" s="6"/>
      <c r="LN43" s="6"/>
      <c r="LO43" s="6"/>
      <c r="LP43" s="6"/>
      <c r="LQ43" s="6"/>
      <c r="LR43" s="6"/>
      <c r="LS43" s="6"/>
      <c r="LT43" s="6"/>
      <c r="LU43" s="6"/>
      <c r="LV43" s="6"/>
      <c r="LW43" s="6"/>
      <c r="LX43" s="6"/>
      <c r="LY43" s="6"/>
      <c r="LZ43" s="6"/>
      <c r="ML43" s="6"/>
      <c r="MM43" s="6"/>
      <c r="MN43" s="6"/>
      <c r="MO43" s="6"/>
      <c r="MP43" s="6"/>
      <c r="MQ43" s="6"/>
      <c r="MR43" s="6"/>
      <c r="MS43" s="6"/>
      <c r="MT43" s="6"/>
      <c r="MU43" s="6"/>
      <c r="MV43" s="6"/>
      <c r="MW43" s="6"/>
      <c r="MX43" s="6"/>
      <c r="MY43" s="6"/>
      <c r="MZ43" s="6"/>
      <c r="NA43" s="6"/>
      <c r="NB43" s="6"/>
      <c r="NC43" s="6"/>
      <c r="ND43" s="6"/>
      <c r="NE43" s="6"/>
    </row>
    <row r="44" spans="2:374" ht="42" hidden="1" customHeight="1" thickTop="1" thickBot="1" x14ac:dyDescent="0.25">
      <c r="B44" s="113" t="str">
        <f>IF('Bibliothèques des Enquêtes'!A39="","",'Bibliothèques des Enquêtes'!A39)</f>
        <v>Forbes</v>
      </c>
      <c r="C44" s="86" t="str">
        <f>IFERROR(INDEX('Bibliothèques des Enquêtes'!$H$2:$H$1048576,MATCH('Planificateur des Enquêtes'!B44,'Bibliothèques des Enquêtes'!$A$2:$A$1048576,0),1),"")</f>
        <v>?</v>
      </c>
      <c r="D44" s="86" t="str">
        <f>IFERROR(INDEX('Bibliothèques des Enquêtes'!#REF!,MATCH('Planificateur des Enquêtes'!B44,'Bibliothèques des Enquêtes'!$A$2:$A$1048576,0),1),"")</f>
        <v/>
      </c>
      <c r="E44" s="165">
        <f>IFERROR(INDEX('Bibliothèques des Enquêtes'!$D$2:$D$1048576,MATCH('Planificateur des Enquêtes'!B44,'Bibliothèques des Enquêtes'!$A$2:$A$1048576,0),1),"")</f>
        <v>44425</v>
      </c>
      <c r="F44" s="165">
        <f>IFERROR(INDEX('Bibliothèques des Enquêtes'!$E$2:$E$1048576,MATCH('Planificateur des Enquêtes'!B44,'Bibliothèques des Enquêtes'!$A$2:$A$1048576,0),1),"")</f>
        <v>0</v>
      </c>
      <c r="G44" s="86" t="str">
        <f>IFERROR(INDEX('Bibliothèques des Enquêtes'!#REF!,MATCH('Planificateur des Enquêtes'!B44,'Bibliothèques des Enquêtes'!$A$2:$A$1048576,0),1),"")</f>
        <v/>
      </c>
      <c r="H44" s="86">
        <f>IFERROR(INDEX('Bibliothèques des Enquêtes'!$I$2:$I$1048576,MATCH('Planificateur des Enquêtes'!B44,'Bibliothèques des Enquêtes'!$A$2:$A$1048576,0),1),"")</f>
        <v>0</v>
      </c>
      <c r="I44" s="94">
        <f>IFERROR(INDEX('Bibliothèques des Enquêtes'!$J$2:$J$1048576,MATCH('Planificateur des Enquêtes'!B44,'Bibliothèques des Enquêtes'!$A$2:$A$1048576,0),1),"")</f>
        <v>0</v>
      </c>
      <c r="AO44" s="6"/>
      <c r="AP44" s="6"/>
      <c r="AQ44" s="6"/>
      <c r="AR44" s="6"/>
      <c r="AS44" s="6"/>
      <c r="AT44" s="6"/>
      <c r="AU44" s="6"/>
      <c r="AV44" s="6"/>
      <c r="AW44" s="6"/>
      <c r="AX44" s="6"/>
      <c r="AY44" s="6"/>
      <c r="AZ44" s="6"/>
      <c r="BA44" s="6"/>
      <c r="BB44" s="6"/>
      <c r="BC44" s="6"/>
      <c r="BD44" s="6"/>
      <c r="BE44" s="6"/>
      <c r="BF44" s="6"/>
      <c r="BG44" s="6"/>
      <c r="BH44" s="6"/>
      <c r="BS44" s="6"/>
      <c r="BT44" s="6"/>
      <c r="BU44" s="6"/>
      <c r="BV44" s="6"/>
      <c r="BW44" s="6"/>
      <c r="BX44" s="6"/>
      <c r="BY44" s="6"/>
      <c r="BZ44" s="6"/>
      <c r="CA44" s="6"/>
      <c r="CB44" s="6"/>
      <c r="CC44" s="6"/>
      <c r="CD44" s="6"/>
      <c r="CE44" s="6"/>
      <c r="CF44" s="6"/>
      <c r="CG44" s="6"/>
      <c r="CH44" s="6"/>
      <c r="CI44" s="6"/>
      <c r="CJ44" s="6"/>
      <c r="CK44" s="6"/>
      <c r="CL44" s="6"/>
      <c r="CX44" s="6"/>
      <c r="CY44" s="6"/>
      <c r="CZ44" s="6"/>
      <c r="DA44" s="6"/>
      <c r="DB44" s="6"/>
      <c r="DC44" s="6"/>
      <c r="DD44" s="6"/>
      <c r="DE44" s="6"/>
      <c r="DF44" s="6"/>
      <c r="DG44" s="6"/>
      <c r="DH44" s="6"/>
      <c r="DI44" s="6"/>
      <c r="DJ44" s="6"/>
      <c r="DK44" s="6"/>
      <c r="DL44" s="6"/>
      <c r="DM44" s="6"/>
      <c r="DN44" s="6"/>
      <c r="DO44" s="6"/>
      <c r="DP44" s="6"/>
      <c r="DQ44" s="6"/>
      <c r="EC44" s="6"/>
      <c r="ED44" s="6"/>
      <c r="EE44" s="6"/>
      <c r="EF44" s="6"/>
      <c r="EG44" s="6"/>
      <c r="EH44" s="6"/>
      <c r="EI44" s="6"/>
      <c r="EJ44" s="6"/>
      <c r="EK44" s="6"/>
      <c r="EL44" s="6"/>
      <c r="EM44" s="6"/>
      <c r="EN44" s="6"/>
      <c r="EO44" s="6"/>
      <c r="EP44" s="6"/>
      <c r="EQ44" s="6"/>
      <c r="ER44" s="6"/>
      <c r="ES44" s="6"/>
      <c r="ET44" s="6"/>
      <c r="EU44" s="6"/>
      <c r="EV44" s="6"/>
      <c r="FH44" s="6"/>
      <c r="FI44" s="6"/>
      <c r="FJ44" s="6"/>
      <c r="FK44" s="6"/>
      <c r="FL44" s="6"/>
      <c r="FM44" s="6"/>
      <c r="FN44" s="6"/>
      <c r="FO44" s="6"/>
      <c r="FP44" s="6"/>
      <c r="FQ44" s="6"/>
      <c r="FR44" s="6"/>
      <c r="FS44" s="6"/>
      <c r="FT44" s="6"/>
      <c r="FU44" s="6"/>
      <c r="FV44" s="6"/>
      <c r="FW44" s="6"/>
      <c r="FX44" s="6"/>
      <c r="FY44" s="6"/>
      <c r="FZ44" s="6"/>
      <c r="GA44" s="6"/>
      <c r="GM44" s="6"/>
      <c r="GN44" s="6"/>
      <c r="GO44" s="6"/>
      <c r="GP44" s="6"/>
      <c r="GQ44" s="6"/>
      <c r="GR44" s="6"/>
      <c r="GS44" s="6"/>
      <c r="GT44" s="6"/>
      <c r="GU44" s="6"/>
      <c r="GV44" s="6"/>
      <c r="GW44" s="6"/>
      <c r="GX44" s="6"/>
      <c r="GY44" s="6"/>
      <c r="GZ44" s="6"/>
      <c r="HA44" s="6"/>
      <c r="HB44" s="6"/>
      <c r="HC44" s="6"/>
      <c r="HD44" s="6"/>
      <c r="HE44" s="6"/>
      <c r="HF44" s="6"/>
      <c r="HR44" s="6"/>
      <c r="HS44" s="6"/>
      <c r="HT44" s="6"/>
      <c r="HU44" s="6"/>
      <c r="HV44" s="6"/>
      <c r="HW44" s="6"/>
      <c r="HX44" s="6"/>
      <c r="HY44" s="6"/>
      <c r="HZ44" s="6"/>
      <c r="IA44" s="6"/>
      <c r="IB44" s="6"/>
      <c r="IC44" s="6"/>
      <c r="ID44" s="10"/>
      <c r="IE44" s="8"/>
      <c r="IF44" s="8"/>
      <c r="IG44" s="8"/>
      <c r="IH44" s="8"/>
      <c r="II44" s="8"/>
      <c r="IJ44" s="8"/>
      <c r="IK44" s="8"/>
      <c r="IL44" s="8"/>
      <c r="IM44" s="8"/>
      <c r="IN44" s="8"/>
      <c r="IO44" s="8"/>
      <c r="IP44" s="8"/>
      <c r="IQ44" s="8"/>
      <c r="IR44" s="8"/>
      <c r="IS44" s="8"/>
      <c r="IT44" s="8"/>
      <c r="IU44" s="8"/>
      <c r="IV44" s="8"/>
      <c r="IW44" s="8"/>
      <c r="IX44" s="8"/>
      <c r="IY44" s="8"/>
      <c r="IZ44" s="8"/>
      <c r="JA44" s="8"/>
      <c r="JB44" s="8"/>
      <c r="JC44" s="8"/>
      <c r="JD44" s="8"/>
      <c r="JE44" s="8"/>
      <c r="JF44" s="8"/>
      <c r="JG44" s="8"/>
      <c r="JH44" s="8"/>
      <c r="JI44" s="8"/>
      <c r="JJ44" s="8"/>
      <c r="JK44" s="8"/>
      <c r="JL44" s="8"/>
      <c r="JM44" s="8"/>
      <c r="JN44" s="8"/>
      <c r="JO44" s="8"/>
      <c r="JP44" s="8"/>
      <c r="JQ44" s="8"/>
      <c r="JR44" s="8"/>
      <c r="JS44" s="8"/>
      <c r="JT44" s="8"/>
      <c r="JU44" s="95"/>
      <c r="JV44" s="95"/>
      <c r="JW44" s="89"/>
      <c r="KB44" s="6"/>
      <c r="KC44" s="6"/>
      <c r="KD44" s="6"/>
      <c r="KE44" s="6"/>
      <c r="KF44" s="6"/>
      <c r="KG44" s="6"/>
      <c r="KH44" s="6"/>
      <c r="KI44" s="6"/>
      <c r="KJ44" s="6"/>
      <c r="KK44" s="6"/>
      <c r="KL44" s="6"/>
      <c r="KM44" s="6"/>
      <c r="KN44" s="6"/>
      <c r="KO44" s="6"/>
      <c r="KP44" s="6"/>
      <c r="KQ44" s="6"/>
      <c r="KR44" s="6"/>
      <c r="KS44" s="6"/>
      <c r="KT44" s="6"/>
      <c r="KU44" s="6"/>
      <c r="LG44" s="6"/>
      <c r="LH44" s="6"/>
      <c r="LI44" s="6"/>
      <c r="LJ44" s="6"/>
      <c r="LK44" s="6"/>
      <c r="LL44" s="6"/>
      <c r="LM44" s="6"/>
      <c r="LN44" s="6"/>
      <c r="LO44" s="6"/>
      <c r="LP44" s="6"/>
      <c r="LQ44" s="6"/>
      <c r="LR44" s="6"/>
      <c r="LS44" s="6"/>
      <c r="LT44" s="6"/>
      <c r="LU44" s="6"/>
      <c r="LV44" s="6"/>
      <c r="LW44" s="6"/>
      <c r="LX44" s="6"/>
      <c r="LY44" s="6"/>
      <c r="LZ44" s="6"/>
      <c r="ML44" s="6"/>
      <c r="MM44" s="6"/>
      <c r="MN44" s="6"/>
      <c r="MO44" s="6"/>
      <c r="MP44" s="6"/>
      <c r="MQ44" s="6"/>
      <c r="MR44" s="6"/>
      <c r="MS44" s="6"/>
      <c r="MT44" s="6"/>
      <c r="MU44" s="6"/>
      <c r="MV44" s="6"/>
      <c r="MW44" s="6"/>
      <c r="MX44" s="6"/>
      <c r="MY44" s="6"/>
      <c r="MZ44" s="6"/>
      <c r="NA44" s="6"/>
      <c r="NB44" s="6"/>
      <c r="NC44" s="6"/>
      <c r="ND44" s="6"/>
      <c r="NE44" s="6"/>
    </row>
    <row r="45" spans="2:374" ht="42" hidden="1" customHeight="1" thickTop="1" thickBot="1" x14ac:dyDescent="0.25">
      <c r="B45" s="113" t="str">
        <f>IF('Bibliothèques des Enquêtes'!A40="","",'Bibliothèques des Enquêtes'!A40)</f>
        <v>Classement Challenges - CED</v>
      </c>
      <c r="C45" s="86" t="str">
        <f>IFERROR(INDEX('Bibliothèques des Enquêtes'!$H$2:$H$1048576,MATCH('Planificateur des Enquêtes'!B45,'Bibliothèques des Enquêtes'!$A$2:$A$1048576,0),1),"")</f>
        <v>CED</v>
      </c>
      <c r="D45" s="86" t="str">
        <f>IFERROR(INDEX('Bibliothèques des Enquêtes'!#REF!,MATCH('Planificateur des Enquêtes'!B45,'Bibliothèques des Enquêtes'!$A$2:$A$1048576,0),1),"")</f>
        <v/>
      </c>
      <c r="E45" s="165">
        <f>IFERROR(INDEX('Bibliothèques des Enquêtes'!$D$2:$D$1048576,MATCH('Planificateur des Enquêtes'!B45,'Bibliothèques des Enquêtes'!$A$2:$A$1048576,0),1),"")</f>
        <v>44425</v>
      </c>
      <c r="F45" s="165">
        <f>IFERROR(INDEX('Bibliothèques des Enquêtes'!$E$2:$E$1048576,MATCH('Planificateur des Enquêtes'!B45,'Bibliothèques des Enquêtes'!$A$2:$A$1048576,0),1),"")</f>
        <v>0</v>
      </c>
      <c r="G45" s="86" t="str">
        <f>IFERROR(INDEX('Bibliothèques des Enquêtes'!#REF!,MATCH('Planificateur des Enquêtes'!B45,'Bibliothèques des Enquêtes'!$A$2:$A$1048576,0),1),"")</f>
        <v/>
      </c>
      <c r="H45" s="86" t="str">
        <f>IFERROR(INDEX('Bibliothèques des Enquêtes'!$I$2:$I$1048576,MATCH('Planificateur des Enquêtes'!B45,'Bibliothèques des Enquêtes'!$A$2:$A$1048576,0),1),"")</f>
        <v>CED pour Challenges</v>
      </c>
      <c r="I45" s="94">
        <f>IFERROR(INDEX('Bibliothèques des Enquêtes'!$J$2:$J$1048576,MATCH('Planificateur des Enquêtes'!B45,'Bibliothèques des Enquêtes'!$A$2:$A$1048576,0),1),"")</f>
        <v>0</v>
      </c>
      <c r="AO45" s="6"/>
      <c r="AP45" s="6"/>
      <c r="AQ45" s="6"/>
      <c r="AR45" s="6"/>
      <c r="AS45" s="6"/>
      <c r="AT45" s="6"/>
      <c r="AU45" s="6"/>
      <c r="AV45" s="6"/>
      <c r="AW45" s="6"/>
      <c r="AX45" s="6"/>
      <c r="AY45" s="6"/>
      <c r="AZ45" s="6"/>
      <c r="BA45" s="6"/>
      <c r="BB45" s="6"/>
      <c r="BC45" s="6"/>
      <c r="BD45" s="6"/>
      <c r="BE45" s="6"/>
      <c r="BF45" s="6"/>
      <c r="BG45" s="6"/>
      <c r="BH45" s="6"/>
      <c r="BS45" s="6"/>
      <c r="BT45" s="6"/>
      <c r="BU45" s="6"/>
      <c r="BV45" s="6"/>
      <c r="BW45" s="6"/>
      <c r="BX45" s="6"/>
      <c r="BY45" s="6"/>
      <c r="BZ45" s="6"/>
      <c r="CA45" s="6"/>
      <c r="CB45" s="6"/>
      <c r="CC45" s="6"/>
      <c r="CD45" s="6"/>
      <c r="CE45" s="6"/>
      <c r="CF45" s="6"/>
      <c r="CG45" s="6"/>
      <c r="CH45" s="6"/>
      <c r="CI45" s="6"/>
      <c r="CJ45" s="6"/>
      <c r="CK45" s="6"/>
      <c r="CL45" s="6"/>
      <c r="CX45" s="6"/>
      <c r="CY45" s="6"/>
      <c r="CZ45" s="6"/>
      <c r="DA45" s="6"/>
      <c r="DB45" s="6"/>
      <c r="DC45" s="6"/>
      <c r="DD45" s="6"/>
      <c r="DE45" s="6"/>
      <c r="DF45" s="6"/>
      <c r="DG45" s="6"/>
      <c r="DH45" s="6"/>
      <c r="DI45" s="6"/>
      <c r="DJ45" s="6"/>
      <c r="DK45" s="6"/>
      <c r="DL45" s="6"/>
      <c r="DM45" s="6"/>
      <c r="DN45" s="6"/>
      <c r="DO45" s="6"/>
      <c r="DP45" s="6"/>
      <c r="DQ45" s="6"/>
      <c r="EC45" s="6"/>
      <c r="ED45" s="6"/>
      <c r="EE45" s="6"/>
      <c r="EF45" s="6"/>
      <c r="EG45" s="6"/>
      <c r="EH45" s="6"/>
      <c r="EI45" s="6"/>
      <c r="EJ45" s="6"/>
      <c r="EK45" s="6"/>
      <c r="EL45" s="6"/>
      <c r="EM45" s="6"/>
      <c r="EN45" s="6"/>
      <c r="EO45" s="6"/>
      <c r="EP45" s="6"/>
      <c r="EQ45" s="6"/>
      <c r="ER45" s="6"/>
      <c r="ES45" s="6"/>
      <c r="ET45" s="6"/>
      <c r="EU45" s="6"/>
      <c r="EV45" s="6"/>
      <c r="FH45" s="6"/>
      <c r="FI45" s="6"/>
      <c r="FJ45" s="6"/>
      <c r="FK45" s="6"/>
      <c r="FL45" s="6"/>
      <c r="FM45" s="6"/>
      <c r="FN45" s="6"/>
      <c r="FO45" s="6"/>
      <c r="FP45" s="6"/>
      <c r="FQ45" s="6"/>
      <c r="FR45" s="6"/>
      <c r="FS45" s="6"/>
      <c r="FT45" s="6"/>
      <c r="FU45" s="6"/>
      <c r="FV45" s="6"/>
      <c r="FW45" s="6"/>
      <c r="FX45" s="6"/>
      <c r="FY45" s="6"/>
      <c r="FZ45" s="6"/>
      <c r="GA45" s="6"/>
      <c r="GM45" s="6"/>
      <c r="GN45" s="6"/>
      <c r="GO45" s="6"/>
      <c r="GP45" s="6"/>
      <c r="GQ45" s="6"/>
      <c r="GR45" s="6"/>
      <c r="GS45" s="6"/>
      <c r="GT45" s="6"/>
      <c r="GU45" s="6"/>
      <c r="GV45" s="6"/>
      <c r="GW45" s="6"/>
      <c r="GX45" s="6"/>
      <c r="GY45" s="6"/>
      <c r="GZ45" s="6"/>
      <c r="HA45" s="6"/>
      <c r="HB45" s="6"/>
      <c r="HC45" s="6"/>
      <c r="HD45" s="6"/>
      <c r="HE45" s="6"/>
      <c r="HF45" s="6"/>
      <c r="HR45" s="6"/>
      <c r="HS45" s="6"/>
      <c r="HT45" s="6"/>
      <c r="HU45" s="6"/>
      <c r="HV45" s="6"/>
      <c r="HW45" s="6"/>
      <c r="HX45" s="6"/>
      <c r="HY45" s="6"/>
      <c r="HZ45" s="6"/>
      <c r="IA45" s="6"/>
      <c r="IB45" s="6"/>
      <c r="IC45" s="6"/>
      <c r="ID45" s="10"/>
      <c r="IE45" s="8"/>
      <c r="IF45" s="8"/>
      <c r="IG45" s="8"/>
      <c r="IH45" s="8"/>
      <c r="II45" s="8"/>
      <c r="IJ45" s="8"/>
      <c r="IK45" s="8"/>
      <c r="IL45" s="8"/>
      <c r="IM45" s="8"/>
      <c r="IN45" s="8"/>
      <c r="IO45" s="8"/>
      <c r="IP45" s="8"/>
      <c r="IQ45" s="8"/>
      <c r="IR45" s="8"/>
      <c r="IS45" s="8"/>
      <c r="IT45" s="8"/>
      <c r="IU45" s="8"/>
      <c r="IV45" s="8"/>
      <c r="IW45" s="8"/>
      <c r="IX45" s="8"/>
      <c r="IY45" s="8"/>
      <c r="IZ45" s="8"/>
      <c r="JA45" s="8"/>
      <c r="JB45" s="8"/>
      <c r="JC45" s="8"/>
      <c r="JD45" s="8"/>
      <c r="JE45" s="8"/>
      <c r="JF45" s="8"/>
      <c r="JG45" s="8"/>
      <c r="JH45" s="8"/>
      <c r="JI45" s="8"/>
      <c r="JJ45" s="8"/>
      <c r="JK45" s="8"/>
      <c r="JL45" s="8"/>
      <c r="JM45" s="8"/>
      <c r="JN45" s="8"/>
      <c r="JO45" s="8"/>
      <c r="JP45" s="8"/>
      <c r="JQ45" s="8"/>
      <c r="JR45" s="8"/>
      <c r="JS45" s="8"/>
      <c r="JT45" s="8"/>
      <c r="JU45" s="95"/>
      <c r="JV45" s="95"/>
      <c r="JW45" s="89"/>
      <c r="KB45" s="6"/>
      <c r="KC45" s="6"/>
      <c r="KD45" s="6"/>
      <c r="KE45" s="6"/>
      <c r="KF45" s="6"/>
      <c r="KG45" s="6"/>
      <c r="KH45" s="6"/>
      <c r="KI45" s="6"/>
      <c r="KJ45" s="6"/>
      <c r="KK45" s="6"/>
      <c r="KL45" s="6"/>
      <c r="KM45" s="6"/>
      <c r="KN45" s="6"/>
      <c r="KO45" s="6"/>
      <c r="KP45" s="6"/>
      <c r="KQ45" s="6"/>
      <c r="KR45" s="6"/>
      <c r="KS45" s="6"/>
      <c r="KT45" s="6"/>
      <c r="KU45" s="6"/>
      <c r="LG45" s="6"/>
      <c r="LH45" s="6"/>
      <c r="LI45" s="6"/>
      <c r="LJ45" s="6"/>
      <c r="LK45" s="6"/>
      <c r="LL45" s="6"/>
      <c r="LM45" s="6"/>
      <c r="LN45" s="6"/>
      <c r="LO45" s="6"/>
      <c r="LP45" s="6"/>
      <c r="LQ45" s="6"/>
      <c r="LR45" s="6"/>
      <c r="LS45" s="6"/>
      <c r="LT45" s="6"/>
      <c r="LU45" s="6"/>
      <c r="LV45" s="6"/>
      <c r="LW45" s="6"/>
      <c r="LX45" s="6"/>
      <c r="LY45" s="6"/>
      <c r="LZ45" s="6"/>
      <c r="ML45" s="6"/>
      <c r="MM45" s="6"/>
      <c r="MN45" s="6"/>
      <c r="MO45" s="6"/>
      <c r="MP45" s="6"/>
      <c r="MQ45" s="6"/>
      <c r="MR45" s="6"/>
      <c r="MS45" s="6"/>
      <c r="MT45" s="6"/>
      <c r="MU45" s="6"/>
      <c r="MV45" s="6"/>
      <c r="MW45" s="6"/>
      <c r="MX45" s="6"/>
      <c r="MY45" s="6"/>
      <c r="MZ45" s="6"/>
      <c r="NA45" s="6"/>
      <c r="NB45" s="6"/>
      <c r="NC45" s="6"/>
      <c r="ND45" s="6"/>
      <c r="NE45" s="6"/>
    </row>
    <row r="46" spans="2:374" ht="42" customHeight="1" thickTop="1" thickBot="1" x14ac:dyDescent="0.25">
      <c r="B46" s="113" t="str">
        <f>IF('Bibliothèques des Enquêtes'!A41="","",'Bibliothèques des Enquêtes'!A41)</f>
        <v>Enquëte pédagogique Rentrée Printemps (Spring) Semestre 1 CED 2021/2022 2</v>
      </c>
      <c r="C46" s="86" t="str">
        <f>IFERROR(INDEX('Bibliothèques des Enquêtes'!$H$2:$H$1048576,MATCH('Planificateur des Enquêtes'!B46,'Bibliothèques des Enquêtes'!$A$2:$A$1048576,0),1),"")</f>
        <v>CED</v>
      </c>
      <c r="D46" s="86" t="str">
        <f>IFERROR(INDEX('Bibliothèques des Enquêtes'!#REF!,MATCH('Planificateur des Enquêtes'!B46,'Bibliothèques des Enquêtes'!$A$2:$A$1048576,0),1),"")</f>
        <v/>
      </c>
      <c r="E46" s="165">
        <f>IFERROR(INDEX('Bibliothèques des Enquêtes'!$D$2:$D$1048576,MATCH('Planificateur des Enquêtes'!B46,'Bibliothèques des Enquêtes'!$A$2:$A$1048576,0),1),"")</f>
        <v>44088</v>
      </c>
      <c r="F46" s="165">
        <f>IFERROR(INDEX('Bibliothèques des Enquêtes'!$E$2:$E$1048576,MATCH('Planificateur des Enquêtes'!B46,'Bibliothèques des Enquêtes'!$A$2:$A$1048576,0),1),"")</f>
        <v>44484</v>
      </c>
      <c r="G46" s="86" t="str">
        <f>IFERROR(INDEX('Bibliothèques des Enquêtes'!#REF!,MATCH('Planificateur des Enquêtes'!B46,'Bibliothèques des Enquêtes'!$A$2:$A$1048576,0),1),"")</f>
        <v/>
      </c>
      <c r="H46" s="86">
        <f>IFERROR(INDEX('Bibliothèques des Enquêtes'!$I$2:$I$1048576,MATCH('Planificateur des Enquêtes'!B46,'Bibliothèques des Enquêtes'!$A$2:$A$1048576,0),1),"")</f>
        <v>0</v>
      </c>
      <c r="I46" s="94">
        <f>IFERROR(INDEX('Bibliothèques des Enquêtes'!$J$2:$J$1048576,MATCH('Planificateur des Enquêtes'!B46,'Bibliothèques des Enquêtes'!$A$2:$A$1048576,0),1),"")</f>
        <v>0</v>
      </c>
      <c r="AO46" s="6"/>
      <c r="AP46" s="6"/>
      <c r="AQ46" s="6"/>
      <c r="AR46" s="6"/>
      <c r="AS46" s="6"/>
      <c r="AT46" s="6"/>
      <c r="AU46" s="6"/>
      <c r="AV46" s="6"/>
      <c r="AW46" s="6"/>
      <c r="AX46" s="6"/>
      <c r="AY46" s="6"/>
      <c r="AZ46" s="6"/>
      <c r="BA46" s="6"/>
      <c r="BB46" s="6"/>
      <c r="BC46" s="6"/>
      <c r="BD46" s="6"/>
      <c r="BE46" s="6"/>
      <c r="BF46" s="6"/>
      <c r="BG46" s="6"/>
      <c r="BH46" s="6"/>
      <c r="BS46" s="6"/>
      <c r="BT46" s="6"/>
      <c r="BU46" s="6"/>
      <c r="BV46" s="6"/>
      <c r="BW46" s="6"/>
      <c r="BX46" s="6"/>
      <c r="BY46" s="6"/>
      <c r="BZ46" s="6"/>
      <c r="CA46" s="6"/>
      <c r="CB46" s="6"/>
      <c r="CC46" s="6"/>
      <c r="CD46" s="6"/>
      <c r="CE46" s="6"/>
      <c r="CF46" s="6"/>
      <c r="CG46" s="6"/>
      <c r="CH46" s="6"/>
      <c r="CI46" s="6"/>
      <c r="CJ46" s="6"/>
      <c r="CK46" s="6"/>
      <c r="CL46" s="6"/>
      <c r="CX46" s="6"/>
      <c r="CY46" s="6"/>
      <c r="CZ46" s="6"/>
      <c r="DA46" s="6"/>
      <c r="DB46" s="6"/>
      <c r="DC46" s="6"/>
      <c r="DD46" s="6"/>
      <c r="DE46" s="6"/>
      <c r="DF46" s="6"/>
      <c r="DG46" s="6"/>
      <c r="DH46" s="6"/>
      <c r="DI46" s="6"/>
      <c r="DJ46" s="6"/>
      <c r="DK46" s="6"/>
      <c r="DL46" s="6"/>
      <c r="DM46" s="6"/>
      <c r="DN46" s="6"/>
      <c r="DO46" s="6"/>
      <c r="DP46" s="6"/>
      <c r="DQ46" s="6"/>
      <c r="EC46" s="6"/>
      <c r="ED46" s="6"/>
      <c r="EE46" s="6"/>
      <c r="EF46" s="6"/>
      <c r="EG46" s="6"/>
      <c r="EH46" s="6"/>
      <c r="EI46" s="6"/>
      <c r="EJ46" s="6"/>
      <c r="EK46" s="6"/>
      <c r="EL46" s="6"/>
      <c r="EM46" s="6"/>
      <c r="EN46" s="6"/>
      <c r="EO46" s="6"/>
      <c r="EP46" s="6"/>
      <c r="EQ46" s="6"/>
      <c r="ER46" s="6"/>
      <c r="ES46" s="6"/>
      <c r="ET46" s="6"/>
      <c r="EU46" s="6"/>
      <c r="EV46" s="6"/>
      <c r="FH46" s="6"/>
      <c r="FI46" s="6"/>
      <c r="FJ46" s="6"/>
      <c r="FK46" s="6"/>
      <c r="FL46" s="6"/>
      <c r="FM46" s="6"/>
      <c r="FN46" s="6"/>
      <c r="FO46" s="6"/>
      <c r="FP46" s="6"/>
      <c r="FQ46" s="6"/>
      <c r="FR46" s="6"/>
      <c r="FS46" s="6"/>
      <c r="FT46" s="6"/>
      <c r="FU46" s="6"/>
      <c r="FV46" s="6"/>
      <c r="FW46" s="6"/>
      <c r="FX46" s="6"/>
      <c r="FY46" s="6"/>
      <c r="FZ46" s="6"/>
      <c r="GA46" s="6"/>
      <c r="GM46" s="6"/>
      <c r="GN46" s="6"/>
      <c r="GO46" s="6"/>
      <c r="GP46" s="6"/>
      <c r="GQ46" s="6"/>
      <c r="GR46" s="6"/>
      <c r="GS46" s="6"/>
      <c r="GT46" s="6"/>
      <c r="GU46" s="6"/>
      <c r="GV46" s="6"/>
      <c r="GW46" s="6"/>
      <c r="GX46" s="6"/>
      <c r="GY46" s="6"/>
      <c r="GZ46" s="6"/>
      <c r="HA46" s="6"/>
      <c r="HB46" s="6"/>
      <c r="HC46" s="6"/>
      <c r="HD46" s="6"/>
      <c r="HE46" s="6"/>
      <c r="HF46" s="6"/>
      <c r="HR46" s="6"/>
      <c r="HS46" s="6"/>
      <c r="HT46" s="6"/>
      <c r="HU46" s="6"/>
      <c r="HV46" s="6"/>
      <c r="HW46" s="6"/>
      <c r="HX46" s="6"/>
      <c r="HY46" s="6"/>
      <c r="HZ46" s="6"/>
      <c r="IA46" s="6"/>
      <c r="IB46" s="6"/>
      <c r="IC46" s="6"/>
      <c r="ID46" s="6"/>
      <c r="IE46" s="6"/>
      <c r="IF46" s="6"/>
      <c r="IG46" s="6"/>
      <c r="IH46" s="6"/>
      <c r="II46" s="6"/>
      <c r="IJ46" s="6"/>
      <c r="IK46" s="6"/>
      <c r="IW46" s="97"/>
      <c r="IX46" s="97"/>
      <c r="IY46" s="97"/>
      <c r="IZ46" s="97"/>
      <c r="JA46" s="97"/>
      <c r="JB46" s="97"/>
      <c r="JC46" s="97"/>
      <c r="JD46" s="97"/>
      <c r="JE46" s="97"/>
      <c r="JF46" s="10"/>
      <c r="JG46" s="8"/>
      <c r="JH46" s="8"/>
      <c r="JI46" s="8"/>
      <c r="JJ46" s="8"/>
      <c r="JK46" s="8"/>
      <c r="JL46" s="8"/>
      <c r="JM46" s="8"/>
      <c r="JN46" s="8"/>
      <c r="JO46" s="8"/>
      <c r="JP46" s="8"/>
      <c r="JQ46" s="8"/>
      <c r="JR46" s="8"/>
      <c r="JS46" s="8"/>
      <c r="JT46" s="8"/>
      <c r="JU46" s="8"/>
      <c r="JV46" s="8"/>
      <c r="JW46" s="8"/>
      <c r="JX46" s="8"/>
      <c r="JY46" s="8"/>
      <c r="JZ46" s="8"/>
      <c r="KA46" s="8"/>
      <c r="KB46" s="8"/>
      <c r="KC46" s="8"/>
      <c r="KD46" s="8"/>
      <c r="KE46" s="8"/>
      <c r="KF46" s="8"/>
      <c r="KG46" s="8"/>
      <c r="KH46" s="8"/>
      <c r="KI46" s="8"/>
      <c r="KJ46" s="8"/>
      <c r="KK46" s="8"/>
      <c r="KL46" s="95"/>
      <c r="KM46" s="95"/>
      <c r="KN46" s="95"/>
      <c r="KO46" s="95"/>
      <c r="KP46" s="99"/>
      <c r="KQ46" s="6"/>
      <c r="KR46" s="6"/>
      <c r="KS46" s="6"/>
      <c r="KT46" s="6"/>
      <c r="KU46" s="6"/>
      <c r="LG46" s="6"/>
      <c r="LH46" s="6"/>
      <c r="LI46" s="6"/>
      <c r="LJ46" s="6"/>
      <c r="LK46" s="6"/>
      <c r="LL46" s="6"/>
      <c r="LM46" s="6"/>
      <c r="LN46" s="6"/>
      <c r="LO46" s="6"/>
      <c r="LP46" s="6"/>
      <c r="LQ46" s="6"/>
      <c r="LR46" s="6"/>
      <c r="LS46" s="6"/>
      <c r="LT46" s="6"/>
      <c r="LU46" s="6"/>
      <c r="LV46" s="6"/>
      <c r="LW46" s="6"/>
      <c r="LX46" s="6"/>
      <c r="LY46" s="6"/>
      <c r="LZ46" s="6"/>
      <c r="ML46" s="6"/>
      <c r="MM46" s="6"/>
      <c r="MN46" s="6"/>
      <c r="MO46" s="6"/>
      <c r="MP46" s="6"/>
      <c r="MQ46" s="6"/>
      <c r="MR46" s="6"/>
      <c r="MS46" s="6"/>
      <c r="MT46" s="6"/>
      <c r="MU46" s="6"/>
      <c r="MV46" s="6"/>
      <c r="MW46" s="6"/>
      <c r="MX46" s="6"/>
      <c r="MY46" s="6"/>
      <c r="MZ46" s="6"/>
      <c r="NA46" s="6"/>
      <c r="NB46" s="6"/>
      <c r="NC46" s="6"/>
      <c r="ND46" s="6"/>
      <c r="NE46" s="6"/>
    </row>
    <row r="47" spans="2:374" ht="42" hidden="1" customHeight="1" thickTop="1" thickBot="1" x14ac:dyDescent="0.25">
      <c r="B47" s="113" t="str">
        <f>IF('Bibliothèques des Enquêtes'!A42="","",'Bibliothèques des Enquêtes'!A42)</f>
        <v>Enquête Satisfaction Heavy Rentrée Printemps (Admin+Mkt)</v>
      </c>
      <c r="C47" s="86" t="str">
        <f>IFERROR(INDEX('Bibliothèques des Enquêtes'!$H$2:$H$1048576,MATCH('Planificateur des Enquêtes'!B47,'Bibliothèques des Enquêtes'!$A$2:$A$1048576,0),1),"")</f>
        <v>?</v>
      </c>
      <c r="D47" s="86" t="str">
        <f>IFERROR(INDEX('Bibliothèques des Enquêtes'!#REF!,MATCH('Planificateur des Enquêtes'!B47,'Bibliothèques des Enquêtes'!$A$2:$A$1048576,0),1),"")</f>
        <v/>
      </c>
      <c r="E47" s="165">
        <f>IFERROR(INDEX('Bibliothèques des Enquêtes'!$D$2:$D$1048576,MATCH('Planificateur des Enquêtes'!B47,'Bibliothèques des Enquêtes'!$A$2:$A$1048576,0),1),"")</f>
        <v>44170</v>
      </c>
      <c r="F47" s="165">
        <f>IFERROR(INDEX('Bibliothèques des Enquêtes'!$E$2:$E$1048576,MATCH('Planificateur des Enquêtes'!B47,'Bibliothèques des Enquêtes'!$A$2:$A$1048576,0),1),"")</f>
        <v>44244</v>
      </c>
      <c r="G47" s="86" t="str">
        <f>IFERROR(INDEX('Bibliothèques des Enquêtes'!#REF!,MATCH('Planificateur des Enquêtes'!B47,'Bibliothèques des Enquêtes'!$A$2:$A$1048576,0),1),"")</f>
        <v/>
      </c>
      <c r="H47" s="86" t="str">
        <f>IFERROR(INDEX('Bibliothèques des Enquêtes'!$I$2:$I$1048576,MATCH('Planificateur des Enquêtes'!B47,'Bibliothèques des Enquêtes'!$A$2:$A$1048576,0),1),"")</f>
        <v>Marketing</v>
      </c>
      <c r="I47" s="94">
        <f>IFERROR(INDEX('Bibliothèques des Enquêtes'!$J$2:$J$1048576,MATCH('Planificateur des Enquêtes'!B47,'Bibliothèques des Enquêtes'!$A$2:$A$1048576,0),1),"")</f>
        <v>0</v>
      </c>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95"/>
      <c r="BG47" s="95"/>
      <c r="BH47" s="95"/>
      <c r="BI47" s="95"/>
      <c r="BJ47" s="95"/>
      <c r="BK47" s="95"/>
      <c r="BL47" s="95"/>
      <c r="BM47" s="95"/>
      <c r="BN47" s="95"/>
      <c r="BO47" s="95"/>
      <c r="BP47" s="89"/>
      <c r="BS47" s="6"/>
      <c r="BT47" s="6"/>
      <c r="BU47" s="6"/>
      <c r="BV47" s="6"/>
      <c r="BW47" s="6"/>
      <c r="BX47" s="6"/>
      <c r="BY47" s="6"/>
      <c r="BZ47" s="6"/>
      <c r="CA47" s="6"/>
      <c r="CB47" s="6"/>
      <c r="CC47" s="6"/>
      <c r="CD47" s="6"/>
      <c r="CE47" s="6"/>
      <c r="CF47" s="6"/>
      <c r="CG47" s="6"/>
      <c r="CH47" s="6"/>
      <c r="CI47" s="6"/>
      <c r="CJ47" s="6"/>
      <c r="CK47" s="6"/>
      <c r="CL47" s="6"/>
      <c r="CX47" s="6"/>
      <c r="CY47" s="6"/>
      <c r="CZ47" s="6"/>
      <c r="DA47" s="6"/>
      <c r="DB47" s="6"/>
      <c r="DC47" s="6"/>
      <c r="DD47" s="6"/>
      <c r="DE47" s="6"/>
      <c r="DF47" s="6"/>
      <c r="DG47" s="6"/>
      <c r="DH47" s="6"/>
      <c r="DI47" s="6"/>
      <c r="DJ47" s="6"/>
      <c r="DK47" s="6"/>
      <c r="DL47" s="6"/>
      <c r="DM47" s="6"/>
      <c r="DN47" s="6"/>
      <c r="DO47" s="6"/>
      <c r="DP47" s="6"/>
      <c r="DQ47" s="6"/>
      <c r="EC47" s="6"/>
      <c r="ED47" s="6"/>
      <c r="EE47" s="6"/>
      <c r="EF47" s="6"/>
      <c r="EG47" s="6"/>
      <c r="EH47" s="6"/>
      <c r="EI47" s="6"/>
      <c r="EJ47" s="6"/>
      <c r="EK47" s="6"/>
      <c r="EL47" s="6"/>
      <c r="EM47" s="6"/>
      <c r="EN47" s="6"/>
      <c r="EO47" s="6"/>
      <c r="EP47" s="6"/>
      <c r="EQ47" s="6"/>
      <c r="ER47" s="6"/>
      <c r="ES47" s="6"/>
      <c r="ET47" s="6"/>
      <c r="EU47" s="6"/>
      <c r="EV47" s="6"/>
      <c r="FH47" s="6"/>
      <c r="FI47" s="6"/>
      <c r="FJ47" s="6"/>
      <c r="FK47" s="6"/>
      <c r="FL47" s="6"/>
      <c r="FM47" s="6"/>
      <c r="FN47" s="6"/>
      <c r="FO47" s="6"/>
      <c r="FP47" s="6"/>
      <c r="FQ47" s="6"/>
      <c r="FR47" s="6"/>
      <c r="FS47" s="6"/>
      <c r="FT47" s="6"/>
      <c r="FU47" s="6"/>
      <c r="FV47" s="6"/>
      <c r="FW47" s="6"/>
      <c r="FX47" s="6"/>
      <c r="FY47" s="6"/>
      <c r="FZ47" s="6"/>
      <c r="GA47" s="6"/>
      <c r="GM47" s="6"/>
      <c r="GN47" s="6"/>
      <c r="GO47" s="6"/>
      <c r="GP47" s="6"/>
      <c r="GQ47" s="6"/>
      <c r="GR47" s="6"/>
      <c r="GS47" s="6"/>
      <c r="GT47" s="6"/>
      <c r="GU47" s="6"/>
      <c r="GV47" s="6"/>
      <c r="GW47" s="6"/>
      <c r="GX47" s="6"/>
      <c r="GY47" s="6"/>
      <c r="GZ47" s="6"/>
      <c r="HA47" s="6"/>
      <c r="HB47" s="6"/>
      <c r="HC47" s="6"/>
      <c r="HD47" s="6"/>
      <c r="HE47" s="6"/>
      <c r="HF47" s="6"/>
      <c r="HR47" s="6"/>
      <c r="HS47" s="6"/>
      <c r="HT47" s="6"/>
      <c r="HU47" s="6"/>
      <c r="HV47" s="6"/>
      <c r="HW47" s="6"/>
      <c r="HX47" s="6"/>
      <c r="HY47" s="6"/>
      <c r="HZ47" s="6"/>
      <c r="IA47" s="6"/>
      <c r="IB47" s="6"/>
      <c r="IC47" s="6"/>
      <c r="ID47" s="6"/>
      <c r="IE47" s="6"/>
      <c r="IF47" s="6"/>
      <c r="IG47" s="6"/>
      <c r="IH47" s="6"/>
      <c r="II47" s="6"/>
      <c r="IJ47" s="6"/>
      <c r="IK47" s="6"/>
      <c r="IW47" s="6"/>
      <c r="IX47" s="6"/>
      <c r="IY47" s="6"/>
      <c r="IZ47" s="6"/>
      <c r="JA47" s="6"/>
      <c r="JB47" s="6"/>
      <c r="JC47" s="6"/>
      <c r="JD47" s="6"/>
      <c r="JE47" s="6"/>
      <c r="JF47" s="6"/>
      <c r="JG47" s="6"/>
      <c r="JH47" s="6"/>
      <c r="JI47" s="6"/>
      <c r="JJ47" s="6"/>
      <c r="JK47" s="6"/>
      <c r="JL47" s="6"/>
      <c r="JM47" s="6"/>
      <c r="JN47" s="6"/>
      <c r="JO47" s="6"/>
      <c r="JP47" s="6"/>
      <c r="KB47" s="6"/>
      <c r="KC47" s="6"/>
      <c r="KD47" s="6"/>
      <c r="KE47" s="6"/>
      <c r="KF47" s="6"/>
      <c r="KG47" s="6"/>
      <c r="KH47" s="6"/>
      <c r="KI47" s="6"/>
      <c r="KJ47" s="6"/>
      <c r="KK47" s="6"/>
      <c r="KL47" s="6"/>
      <c r="KM47" s="6"/>
      <c r="KN47" s="6"/>
      <c r="KO47" s="6"/>
      <c r="KP47" s="6"/>
      <c r="KQ47" s="6"/>
      <c r="KR47" s="6"/>
      <c r="KS47" s="6"/>
      <c r="KT47" s="6"/>
      <c r="KU47" s="6"/>
      <c r="LG47" s="6"/>
      <c r="LH47" s="6"/>
      <c r="LI47" s="6"/>
      <c r="LJ47" s="6"/>
      <c r="LK47" s="6"/>
      <c r="LL47" s="6"/>
      <c r="LM47" s="6"/>
      <c r="LN47" s="6"/>
      <c r="LO47" s="6"/>
      <c r="LP47" s="6"/>
      <c r="LQ47" s="6"/>
      <c r="LR47" s="6"/>
      <c r="LS47" s="6"/>
      <c r="LT47" s="6"/>
      <c r="LU47" s="6"/>
      <c r="LV47" s="6"/>
      <c r="LW47" s="6"/>
      <c r="LX47" s="6"/>
      <c r="LY47" s="6"/>
      <c r="LZ47" s="6"/>
      <c r="MD47" s="97"/>
      <c r="ME47" s="97"/>
      <c r="MF47" s="97"/>
      <c r="MG47" s="97"/>
      <c r="MH47" s="97"/>
      <c r="MI47" s="97"/>
      <c r="MJ47" s="10"/>
      <c r="MK47" s="8"/>
      <c r="ML47" s="8"/>
      <c r="MM47" s="8"/>
      <c r="MN47" s="8"/>
      <c r="MO47" s="8"/>
      <c r="MP47" s="8"/>
      <c r="MQ47" s="8"/>
      <c r="MR47" s="8"/>
      <c r="MS47" s="8"/>
      <c r="MT47" s="8"/>
      <c r="MU47" s="8"/>
      <c r="MV47" s="8"/>
      <c r="MW47" s="8"/>
      <c r="MX47" s="8"/>
      <c r="MY47" s="8"/>
      <c r="MZ47" s="8"/>
      <c r="NA47" s="8"/>
      <c r="NB47" s="8"/>
      <c r="NC47" s="8"/>
      <c r="ND47" s="8"/>
      <c r="NE47" s="8"/>
      <c r="NF47" s="8"/>
      <c r="NG47" s="8"/>
      <c r="NH47" s="8"/>
      <c r="NI47" s="8"/>
      <c r="NJ47" s="8"/>
    </row>
    <row r="48" spans="2:374" ht="42" hidden="1" customHeight="1" thickTop="1" thickBot="1" x14ac:dyDescent="0.25">
      <c r="B48" s="113" t="str">
        <f>IF('Bibliothèques des Enquêtes'!A43="","",'Bibliothèques des Enquêtes'!A43)</f>
        <v>Enquête Satisfaction Light Rentrée Printemps (satisfaction Admin)</v>
      </c>
      <c r="C48" s="86" t="str">
        <f>IFERROR(INDEX('Bibliothèques des Enquêtes'!$H$2:$H$1048576,MATCH('Planificateur des Enquêtes'!B48,'Bibliothèques des Enquêtes'!$A$2:$A$1048576,0),1),"")</f>
        <v>?</v>
      </c>
      <c r="D48" s="86" t="str">
        <f>IFERROR(INDEX('Bibliothèques des Enquêtes'!#REF!,MATCH('Planificateur des Enquêtes'!B48,'Bibliothèques des Enquêtes'!$A$2:$A$1048576,0),1),"")</f>
        <v/>
      </c>
      <c r="E48" s="165">
        <f>IFERROR(INDEX('Bibliothèques des Enquêtes'!$D$2:$D$1048576,MATCH('Planificateur des Enquêtes'!B48,'Bibliothèques des Enquêtes'!$A$2:$A$1048576,0),1),"")</f>
        <v>44170</v>
      </c>
      <c r="F48" s="165">
        <f>IFERROR(INDEX('Bibliothèques des Enquêtes'!$E$2:$E$1048576,MATCH('Planificateur des Enquêtes'!B48,'Bibliothèques des Enquêtes'!$A$2:$A$1048576,0),1),"")</f>
        <v>44244</v>
      </c>
      <c r="G48" s="86" t="str">
        <f>IFERROR(INDEX('Bibliothèques des Enquêtes'!#REF!,MATCH('Planificateur des Enquêtes'!B48,'Bibliothèques des Enquêtes'!$A$2:$A$1048576,0),1),"")</f>
        <v/>
      </c>
      <c r="H48" s="86" t="str">
        <f>IFERROR(INDEX('Bibliothèques des Enquêtes'!$I$2:$I$1048576,MATCH('Planificateur des Enquêtes'!B48,'Bibliothèques des Enquêtes'!$A$2:$A$1048576,0),1),"")</f>
        <v>Marketing</v>
      </c>
      <c r="I48" s="94">
        <f>IFERROR(INDEX('Bibliothèques des Enquêtes'!$J$2:$J$1048576,MATCH('Planificateur des Enquêtes'!B48,'Bibliothèques des Enquêtes'!$A$2:$A$1048576,0),1),"")</f>
        <v>0</v>
      </c>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8"/>
      <c r="BF48" s="95"/>
      <c r="BG48" s="95"/>
      <c r="BH48" s="95"/>
      <c r="BI48" s="95"/>
      <c r="BJ48" s="95"/>
      <c r="BK48" s="95"/>
      <c r="BL48" s="95"/>
      <c r="BM48" s="95"/>
      <c r="BN48" s="95"/>
      <c r="BO48" s="95"/>
      <c r="BP48" s="89"/>
      <c r="BS48" s="6"/>
      <c r="BT48" s="6"/>
      <c r="BU48" s="6"/>
      <c r="BV48" s="6"/>
      <c r="BW48" s="6"/>
      <c r="BX48" s="6"/>
      <c r="BY48" s="6"/>
      <c r="BZ48" s="6"/>
      <c r="CA48" s="6"/>
      <c r="CB48" s="6"/>
      <c r="CC48" s="6"/>
      <c r="CD48" s="6"/>
      <c r="CE48" s="6"/>
      <c r="CF48" s="6"/>
      <c r="CG48" s="6"/>
      <c r="CH48" s="6"/>
      <c r="CI48" s="6"/>
      <c r="CJ48" s="6"/>
      <c r="CK48" s="6"/>
      <c r="CL48" s="6"/>
      <c r="CX48" s="6"/>
      <c r="CY48" s="6"/>
      <c r="CZ48" s="6"/>
      <c r="DA48" s="6"/>
      <c r="DB48" s="6"/>
      <c r="DC48" s="6"/>
      <c r="DD48" s="6"/>
      <c r="DE48" s="6"/>
      <c r="DF48" s="6"/>
      <c r="DG48" s="6"/>
      <c r="DH48" s="6"/>
      <c r="DI48" s="6"/>
      <c r="DJ48" s="6"/>
      <c r="DK48" s="6"/>
      <c r="DL48" s="6"/>
      <c r="DM48" s="6"/>
      <c r="DN48" s="6"/>
      <c r="DO48" s="6"/>
      <c r="DP48" s="6"/>
      <c r="DQ48" s="6"/>
      <c r="EC48" s="6"/>
      <c r="ED48" s="6"/>
      <c r="EE48" s="6"/>
      <c r="EF48" s="6"/>
      <c r="EG48" s="6"/>
      <c r="EH48" s="6"/>
      <c r="EI48" s="6"/>
      <c r="EJ48" s="6"/>
      <c r="EK48" s="6"/>
      <c r="EL48" s="6"/>
      <c r="EM48" s="6"/>
      <c r="EN48" s="6"/>
      <c r="EO48" s="6"/>
      <c r="EP48" s="6"/>
      <c r="EQ48" s="6"/>
      <c r="ER48" s="6"/>
      <c r="ES48" s="6"/>
      <c r="ET48" s="6"/>
      <c r="EU48" s="6"/>
      <c r="EV48" s="6"/>
      <c r="FH48" s="6"/>
      <c r="FI48" s="6"/>
      <c r="FJ48" s="6"/>
      <c r="FK48" s="6"/>
      <c r="FL48" s="6"/>
      <c r="FM48" s="6"/>
      <c r="FN48" s="6"/>
      <c r="FO48" s="6"/>
      <c r="FP48" s="6"/>
      <c r="FQ48" s="6"/>
      <c r="FR48" s="6"/>
      <c r="FS48" s="6"/>
      <c r="FT48" s="6"/>
      <c r="FU48" s="6"/>
      <c r="FV48" s="6"/>
      <c r="FW48" s="6"/>
      <c r="FX48" s="6"/>
      <c r="FY48" s="6"/>
      <c r="FZ48" s="6"/>
      <c r="GA48" s="6"/>
      <c r="GM48" s="6"/>
      <c r="GN48" s="6"/>
      <c r="GO48" s="6"/>
      <c r="GP48" s="6"/>
      <c r="GQ48" s="6"/>
      <c r="GR48" s="6"/>
      <c r="GS48" s="6"/>
      <c r="GT48" s="6"/>
      <c r="GU48" s="6"/>
      <c r="GV48" s="6"/>
      <c r="GW48" s="6"/>
      <c r="GX48" s="6"/>
      <c r="GY48" s="6"/>
      <c r="GZ48" s="6"/>
      <c r="HA48" s="6"/>
      <c r="HB48" s="6"/>
      <c r="HC48" s="6"/>
      <c r="HD48" s="6"/>
      <c r="HE48" s="6"/>
      <c r="HF48" s="6"/>
      <c r="HR48" s="6"/>
      <c r="HS48" s="6"/>
      <c r="HT48" s="6"/>
      <c r="HU48" s="6"/>
      <c r="HV48" s="6"/>
      <c r="HW48" s="6"/>
      <c r="HX48" s="6"/>
      <c r="HY48" s="6"/>
      <c r="HZ48" s="6"/>
      <c r="IA48" s="6"/>
      <c r="IB48" s="6"/>
      <c r="IC48" s="6"/>
      <c r="ID48" s="6"/>
      <c r="IE48" s="6"/>
      <c r="IF48" s="6"/>
      <c r="IG48" s="6"/>
      <c r="IH48" s="6"/>
      <c r="II48" s="6"/>
      <c r="IJ48" s="6"/>
      <c r="IK48" s="6"/>
      <c r="IW48" s="6"/>
      <c r="IX48" s="6"/>
      <c r="IY48" s="6"/>
      <c r="IZ48" s="6"/>
      <c r="JA48" s="6"/>
      <c r="JB48" s="6"/>
      <c r="JC48" s="6"/>
      <c r="JD48" s="6"/>
      <c r="JE48" s="6"/>
      <c r="JF48" s="6"/>
      <c r="JG48" s="6"/>
      <c r="JH48" s="6"/>
      <c r="JI48" s="6"/>
      <c r="JJ48" s="6"/>
      <c r="JK48" s="6"/>
      <c r="JL48" s="6"/>
      <c r="JM48" s="6"/>
      <c r="JN48" s="6"/>
      <c r="JO48" s="6"/>
      <c r="JP48" s="6"/>
      <c r="KB48" s="6"/>
      <c r="KC48" s="6"/>
      <c r="KD48" s="6"/>
      <c r="KE48" s="6"/>
      <c r="KF48" s="6"/>
      <c r="KG48" s="6"/>
      <c r="KH48" s="6"/>
      <c r="KI48" s="6"/>
      <c r="KJ48" s="6"/>
      <c r="KK48" s="6"/>
      <c r="KL48" s="6"/>
      <c r="KM48" s="6"/>
      <c r="KN48" s="6"/>
      <c r="KO48" s="6"/>
      <c r="KP48" s="6"/>
      <c r="KQ48" s="6"/>
      <c r="KR48" s="6"/>
      <c r="KS48" s="6"/>
      <c r="KT48" s="6"/>
      <c r="KU48" s="6"/>
      <c r="LG48" s="6"/>
      <c r="LH48" s="6"/>
      <c r="LI48" s="6"/>
      <c r="LJ48" s="6"/>
      <c r="LK48" s="6"/>
      <c r="LL48" s="6"/>
      <c r="LM48" s="6"/>
      <c r="LN48" s="6"/>
      <c r="LO48" s="6"/>
      <c r="LP48" s="6"/>
      <c r="LQ48" s="6"/>
      <c r="LR48" s="6"/>
      <c r="LS48" s="6"/>
      <c r="LT48" s="6"/>
      <c r="LU48" s="6"/>
      <c r="LV48" s="6"/>
      <c r="LW48" s="6"/>
      <c r="LX48" s="6"/>
      <c r="LY48" s="6"/>
      <c r="LZ48" s="6"/>
      <c r="MD48" s="97"/>
      <c r="ME48" s="97"/>
      <c r="MF48" s="97"/>
      <c r="MG48" s="97"/>
      <c r="MH48" s="97"/>
      <c r="MI48" s="97"/>
      <c r="MJ48" s="10"/>
      <c r="MK48" s="8"/>
      <c r="ML48" s="8"/>
      <c r="MM48" s="8"/>
      <c r="MN48" s="8"/>
      <c r="MO48" s="8"/>
      <c r="MP48" s="8"/>
      <c r="MQ48" s="8"/>
      <c r="MR48" s="8"/>
      <c r="MS48" s="8"/>
      <c r="MT48" s="8"/>
      <c r="MU48" s="8"/>
      <c r="MV48" s="8"/>
      <c r="MW48" s="8"/>
      <c r="MX48" s="8"/>
      <c r="MY48" s="8"/>
      <c r="MZ48" s="8"/>
      <c r="NA48" s="8"/>
      <c r="NB48" s="8"/>
      <c r="NC48" s="8"/>
      <c r="ND48" s="8"/>
      <c r="NE48" s="8"/>
      <c r="NF48" s="8"/>
      <c r="NG48" s="8"/>
      <c r="NH48" s="8"/>
      <c r="NI48" s="8"/>
      <c r="NJ48" s="8"/>
    </row>
    <row r="49" spans="2:369" ht="42" hidden="1" customHeight="1" thickTop="1" thickBot="1" x14ac:dyDescent="0.25">
      <c r="B49" s="113" t="str">
        <f>IF('Bibliothèques des Enquêtes'!A44="","",'Bibliothèques des Enquêtes'!A44)</f>
        <v>BDD Classements CED</v>
      </c>
      <c r="C49" s="86" t="str">
        <f>IFERROR(INDEX('Bibliothèques des Enquêtes'!$H$2:$H$1048576,MATCH('Planificateur des Enquêtes'!B49,'Bibliothèques des Enquêtes'!$A$2:$A$1048576,0),1),"")</f>
        <v>CED</v>
      </c>
      <c r="D49" s="86" t="str">
        <f>IFERROR(INDEX('Bibliothèques des Enquêtes'!#REF!,MATCH('Planificateur des Enquêtes'!B49,'Bibliothèques des Enquêtes'!$A$2:$A$1048576,0),1),"")</f>
        <v/>
      </c>
      <c r="E49" s="165">
        <f>IFERROR(INDEX('Bibliothèques des Enquêtes'!$D$2:$D$1048576,MATCH('Planificateur des Enquêtes'!B49,'Bibliothèques des Enquêtes'!$A$2:$A$1048576,0),1),"")</f>
        <v>44237</v>
      </c>
      <c r="F49" s="165">
        <f>IFERROR(INDEX('Bibliothèques des Enquêtes'!$E$2:$E$1048576,MATCH('Planificateur des Enquêtes'!B49,'Bibliothèques des Enquêtes'!$A$2:$A$1048576,0),1),"")</f>
        <v>0</v>
      </c>
      <c r="G49" s="86" t="str">
        <f>IFERROR(INDEX('Bibliothèques des Enquêtes'!#REF!,MATCH('Planificateur des Enquêtes'!B49,'Bibliothèques des Enquêtes'!$A$2:$A$1048576,0),1),"")</f>
        <v/>
      </c>
      <c r="H49" s="86" t="str">
        <f>IFERROR(INDEX('Bibliothèques des Enquêtes'!$I$2:$I$1048576,MATCH('Planificateur des Enquêtes'!B49,'Bibliothèques des Enquêtes'!$A$2:$A$1048576,0),1),"")</f>
        <v>CED</v>
      </c>
      <c r="I49" s="94" t="str">
        <f>IFERROR(INDEX('Bibliothèques des Enquêtes'!$J$2:$J$1048576,MATCH('Planificateur des Enquêtes'!B49,'Bibliothèques des Enquêtes'!$A$2:$A$1048576,0),1),"")</f>
        <v>Infos sur les Etudiants, les Diplômés, les Profs, les cours, les locaux, les Entreprises d'accueil en alternance/stage, les locaux, le budget et dépenses…</v>
      </c>
      <c r="AO49" s="6"/>
      <c r="AP49" s="6"/>
      <c r="AQ49" s="6"/>
      <c r="AR49" s="6"/>
      <c r="AS49" s="6"/>
      <c r="AT49" s="6"/>
      <c r="AU49" s="6"/>
      <c r="AV49" s="6"/>
      <c r="AW49" s="6"/>
      <c r="AX49" s="10"/>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9"/>
      <c r="CJ49" s="6"/>
      <c r="CK49" s="6"/>
      <c r="CL49" s="6"/>
      <c r="CX49" s="6"/>
      <c r="CY49" s="6"/>
      <c r="CZ49" s="6"/>
      <c r="DA49" s="6"/>
      <c r="DB49" s="6"/>
      <c r="DC49" s="6"/>
      <c r="DD49" s="6"/>
      <c r="DE49" s="6"/>
      <c r="DF49" s="6"/>
      <c r="DG49" s="6"/>
      <c r="DH49" s="6"/>
      <c r="DI49" s="6"/>
      <c r="DJ49" s="6"/>
      <c r="DK49" s="6"/>
      <c r="DL49" s="6"/>
      <c r="DM49" s="6"/>
      <c r="DN49" s="6"/>
      <c r="DO49" s="6"/>
      <c r="DP49" s="6"/>
      <c r="DQ49" s="6"/>
      <c r="EC49" s="6"/>
      <c r="ED49" s="6"/>
      <c r="EE49" s="6"/>
      <c r="EF49" s="6"/>
      <c r="EG49" s="6"/>
      <c r="EH49" s="6"/>
      <c r="EI49" s="6"/>
      <c r="EJ49" s="6"/>
      <c r="EK49" s="6"/>
      <c r="EL49" s="6"/>
      <c r="EM49" s="6"/>
      <c r="EN49" s="6"/>
      <c r="EO49" s="6"/>
      <c r="EP49" s="6"/>
      <c r="EQ49" s="6"/>
      <c r="ER49" s="6"/>
      <c r="ES49" s="6"/>
      <c r="ET49" s="6"/>
      <c r="EU49" s="6"/>
      <c r="EV49" s="6"/>
      <c r="FH49" s="6"/>
      <c r="FI49" s="6"/>
      <c r="FJ49" s="6"/>
      <c r="FK49" s="6"/>
      <c r="FL49" s="6"/>
      <c r="FM49" s="6"/>
      <c r="FN49" s="6"/>
      <c r="FO49" s="6"/>
      <c r="FP49" s="6"/>
      <c r="FQ49" s="6"/>
      <c r="FR49" s="6"/>
      <c r="FS49" s="6"/>
      <c r="FT49" s="6"/>
      <c r="FU49" s="6"/>
      <c r="FV49" s="6"/>
      <c r="FW49" s="6"/>
      <c r="FX49" s="6"/>
      <c r="FY49" s="6"/>
      <c r="FZ49" s="6"/>
      <c r="GA49" s="6"/>
      <c r="GM49" s="6"/>
      <c r="GN49" s="6"/>
      <c r="GO49" s="6"/>
      <c r="GP49" s="6"/>
      <c r="GQ49" s="6"/>
      <c r="GR49" s="6"/>
      <c r="GS49" s="6"/>
      <c r="GT49" s="6"/>
      <c r="GU49" s="6"/>
      <c r="GV49" s="6"/>
      <c r="GW49" s="6"/>
      <c r="GX49" s="6"/>
      <c r="GY49" s="6"/>
      <c r="GZ49" s="6"/>
      <c r="HA49" s="6"/>
      <c r="HB49" s="6"/>
      <c r="HC49" s="6"/>
      <c r="HD49" s="6"/>
      <c r="HE49" s="6"/>
      <c r="HF49" s="6"/>
      <c r="HR49" s="6"/>
      <c r="HS49" s="6"/>
      <c r="HT49" s="6"/>
      <c r="HU49" s="6"/>
      <c r="HV49" s="6"/>
      <c r="HW49" s="6"/>
      <c r="HX49" s="6"/>
      <c r="HY49" s="6"/>
      <c r="HZ49" s="6"/>
      <c r="IA49" s="6"/>
      <c r="IB49" s="6"/>
      <c r="IC49" s="6"/>
      <c r="ID49" s="6"/>
      <c r="IE49" s="6"/>
      <c r="IF49" s="6"/>
      <c r="IG49" s="6"/>
      <c r="IH49" s="6"/>
      <c r="II49" s="6"/>
      <c r="IJ49" s="6"/>
      <c r="IK49" s="6"/>
      <c r="IW49" s="6"/>
      <c r="IX49" s="6"/>
      <c r="IY49" s="6"/>
      <c r="IZ49" s="6"/>
      <c r="JA49" s="6"/>
      <c r="JB49" s="6"/>
      <c r="JC49" s="6"/>
      <c r="JD49" s="6"/>
      <c r="JE49" s="6"/>
      <c r="JF49" s="6"/>
      <c r="JG49" s="6"/>
      <c r="JH49" s="6"/>
      <c r="JI49" s="6"/>
      <c r="JJ49" s="6"/>
      <c r="JK49" s="6"/>
      <c r="JL49" s="6"/>
      <c r="JM49" s="6"/>
      <c r="JN49" s="6"/>
      <c r="JO49" s="6"/>
      <c r="JP49" s="6"/>
      <c r="KB49" s="6"/>
      <c r="KC49" s="6"/>
      <c r="KD49" s="6"/>
      <c r="KE49" s="6"/>
      <c r="KF49" s="6"/>
      <c r="KG49" s="6"/>
      <c r="KH49" s="6"/>
      <c r="KI49" s="6"/>
      <c r="KJ49" s="6"/>
      <c r="KK49" s="6"/>
      <c r="KL49" s="6"/>
      <c r="KM49" s="6"/>
      <c r="KN49" s="6"/>
      <c r="KO49" s="6"/>
      <c r="KP49" s="6"/>
      <c r="KQ49" s="6"/>
      <c r="KR49" s="6"/>
      <c r="KS49" s="6"/>
      <c r="KT49" s="6"/>
      <c r="KU49" s="6"/>
      <c r="LG49" s="6"/>
      <c r="LH49" s="6"/>
      <c r="LI49" s="6"/>
      <c r="LJ49" s="6"/>
      <c r="LK49" s="6"/>
      <c r="LL49" s="6"/>
      <c r="LM49" s="6"/>
      <c r="LN49" s="6"/>
      <c r="LO49" s="6"/>
      <c r="LP49" s="6"/>
      <c r="LQ49" s="6"/>
      <c r="LR49" s="6"/>
      <c r="LS49" s="6"/>
      <c r="LT49" s="6"/>
      <c r="LU49" s="6"/>
      <c r="LV49" s="6"/>
      <c r="LW49" s="6"/>
      <c r="LX49" s="6"/>
      <c r="LY49" s="6"/>
      <c r="LZ49" s="6"/>
      <c r="ML49" s="6"/>
      <c r="MM49" s="6"/>
      <c r="MN49" s="6"/>
      <c r="MO49" s="6"/>
      <c r="MP49" s="6"/>
      <c r="MQ49" s="6"/>
      <c r="MR49" s="6"/>
      <c r="MS49" s="6"/>
      <c r="MT49" s="6"/>
      <c r="MU49" s="6"/>
      <c r="MV49" s="6"/>
      <c r="MW49" s="6"/>
      <c r="MX49" s="6"/>
      <c r="MY49" s="6"/>
      <c r="MZ49" s="6"/>
      <c r="NA49" s="6"/>
      <c r="NB49" s="6"/>
      <c r="NC49" s="6"/>
      <c r="ND49" s="6"/>
      <c r="NE49" s="6"/>
    </row>
    <row r="50" spans="2:369" ht="42" hidden="1" customHeight="1" thickTop="1" thickBot="1" x14ac:dyDescent="0.25">
      <c r="B50" s="113" t="str">
        <f>IF('Bibliothèques des Enquêtes'!A45="","",'Bibliothèques des Enquêtes'!A45)</f>
        <v>SMBG Bachelor</v>
      </c>
      <c r="C50" s="86" t="str">
        <f>IFERROR(INDEX('Bibliothèques des Enquêtes'!$H$2:$H$1048576,MATCH('Planificateur des Enquêtes'!B50,'Bibliothèques des Enquêtes'!$A$2:$A$1048576,0),1),"")</f>
        <v>?</v>
      </c>
      <c r="D50" s="86" t="str">
        <f>IFERROR(INDEX('Bibliothèques des Enquêtes'!#REF!,MATCH('Planificateur des Enquêtes'!B50,'Bibliothèques des Enquêtes'!$A$2:$A$1048576,0),1),"")</f>
        <v/>
      </c>
      <c r="E50" s="165">
        <f>IFERROR(INDEX('Bibliothèques des Enquêtes'!$D$2:$D$1048576,MATCH('Planificateur des Enquêtes'!B50,'Bibliothèques des Enquêtes'!$A$2:$A$1048576,0),1),"")</f>
        <v>44256</v>
      </c>
      <c r="F50" s="165" t="str">
        <f>IFERROR(INDEX('Bibliothèques des Enquêtes'!$E$2:$E$1048576,MATCH('Planificateur des Enquêtes'!B50,'Bibliothèques des Enquêtes'!$A$2:$A$1048576,0),1),"")</f>
        <v>X</v>
      </c>
      <c r="G50" s="86" t="str">
        <f>IFERROR(INDEX('Bibliothèques des Enquêtes'!#REF!,MATCH('Planificateur des Enquêtes'!B50,'Bibliothèques des Enquêtes'!$A$2:$A$1048576,0),1),"")</f>
        <v/>
      </c>
      <c r="H50" s="86" t="str">
        <f>IFERROR(INDEX('Bibliothèques des Enquêtes'!$I$2:$I$1048576,MATCH('Planificateur des Enquêtes'!B50,'Bibliothèques des Enquêtes'!$A$2:$A$1048576,0),1),"")</f>
        <v>Merketing pour SMBG</v>
      </c>
      <c r="I50" s="94" t="str">
        <f>IFERROR(INDEX('Bibliothèques des Enquêtes'!$J$2:$J$1048576,MATCH('Planificateur des Enquêtes'!B50,'Bibliothèques des Enquêtes'!$A$2:$A$1048576,0),1),"")</f>
        <v>C'est une enquête Eduniversal géré par le marketing et les écoles. Demander à Mme.Dorsinville si il y a besoin d'aide</v>
      </c>
      <c r="AO50" s="6"/>
      <c r="AP50" s="6"/>
      <c r="AQ50" s="6"/>
      <c r="AR50" s="6"/>
      <c r="AS50" s="6"/>
      <c r="AT50" s="6"/>
      <c r="AU50" s="6"/>
      <c r="AV50" s="6"/>
      <c r="AW50" s="6"/>
      <c r="AX50" s="6"/>
      <c r="AY50" s="6"/>
      <c r="AZ50" s="6"/>
      <c r="BA50" s="6"/>
      <c r="BB50" s="6"/>
      <c r="BC50" s="6"/>
      <c r="BD50" s="6"/>
      <c r="BE50" s="6"/>
      <c r="BF50" s="6"/>
      <c r="BG50" s="6"/>
      <c r="BH50" s="6"/>
      <c r="BQ50" s="162" t="s">
        <v>182</v>
      </c>
      <c r="BR50" s="163"/>
      <c r="BS50" s="163"/>
      <c r="BT50" s="163"/>
      <c r="BU50" s="163"/>
      <c r="BV50" s="163"/>
      <c r="BW50" s="163"/>
      <c r="BX50" s="163"/>
      <c r="BY50" s="163"/>
      <c r="BZ50" s="163"/>
      <c r="CA50" s="163"/>
      <c r="CB50" s="163"/>
      <c r="CC50" s="163"/>
      <c r="CD50" s="163"/>
      <c r="CE50" s="163"/>
      <c r="CF50" s="163"/>
      <c r="CG50" s="163"/>
      <c r="CH50" s="163"/>
      <c r="CI50" s="163"/>
      <c r="CJ50" s="163"/>
      <c r="CK50" s="163"/>
      <c r="CL50" s="163"/>
      <c r="CM50" s="163"/>
      <c r="CN50" s="163"/>
      <c r="CO50" s="163"/>
      <c r="CP50" s="163"/>
      <c r="CQ50" s="163"/>
      <c r="CR50" s="163"/>
      <c r="CS50" s="163"/>
      <c r="CT50" s="163"/>
      <c r="CU50" s="163"/>
      <c r="CV50" s="163"/>
      <c r="CW50" s="163"/>
      <c r="CX50" s="163"/>
      <c r="CY50" s="163"/>
      <c r="CZ50" s="163"/>
      <c r="DA50" s="163"/>
      <c r="DB50" s="163"/>
      <c r="DC50" s="163"/>
      <c r="DD50" s="163"/>
      <c r="DE50" s="163"/>
      <c r="DF50" s="163"/>
      <c r="DG50" s="163"/>
      <c r="DH50" s="163"/>
      <c r="DI50" s="163"/>
      <c r="DJ50" s="163"/>
      <c r="DK50" s="163"/>
      <c r="DL50" s="163"/>
      <c r="DM50" s="163"/>
      <c r="DN50" s="163"/>
      <c r="DO50" s="163"/>
      <c r="DP50" s="163"/>
      <c r="DQ50" s="163"/>
      <c r="DR50" s="163"/>
      <c r="DS50" s="163"/>
      <c r="DT50" s="163"/>
      <c r="DU50" s="163"/>
      <c r="DV50" s="163"/>
      <c r="DW50" s="163"/>
      <c r="DX50" s="163"/>
      <c r="DY50" s="163"/>
      <c r="DZ50" s="163"/>
      <c r="EA50" s="163"/>
      <c r="EB50" s="163"/>
      <c r="EC50" s="163"/>
      <c r="ED50" s="163"/>
      <c r="EE50" s="163"/>
      <c r="EF50" s="163"/>
      <c r="EG50" s="163"/>
      <c r="EH50" s="163"/>
      <c r="EI50" s="163"/>
      <c r="EJ50" s="163"/>
      <c r="EK50" s="163"/>
      <c r="EL50" s="163"/>
      <c r="EM50" s="163"/>
      <c r="EN50" s="163"/>
      <c r="EO50" s="163"/>
      <c r="EP50" s="163"/>
      <c r="EQ50" s="163"/>
      <c r="ER50" s="163"/>
      <c r="ES50" s="163"/>
      <c r="ET50" s="163"/>
      <c r="EU50" s="163"/>
      <c r="EV50" s="163"/>
      <c r="EW50" s="163"/>
      <c r="EX50" s="163"/>
      <c r="EY50" s="163"/>
      <c r="EZ50" s="163"/>
      <c r="FA50" s="163"/>
      <c r="FB50" s="163"/>
      <c r="FC50" s="164"/>
      <c r="FD50" s="89"/>
      <c r="FH50" s="6"/>
      <c r="FI50" s="6"/>
      <c r="FJ50" s="6"/>
      <c r="FK50" s="6"/>
      <c r="FL50" s="6"/>
      <c r="FM50" s="6"/>
      <c r="FN50" s="6"/>
      <c r="FO50" s="6"/>
      <c r="FP50" s="6"/>
      <c r="FQ50" s="6"/>
      <c r="FR50" s="6"/>
      <c r="FS50" s="6"/>
      <c r="FT50" s="6"/>
      <c r="FU50" s="6"/>
      <c r="FV50" s="6"/>
      <c r="FW50" s="6"/>
      <c r="FX50" s="6"/>
      <c r="FY50" s="6"/>
      <c r="FZ50" s="6"/>
      <c r="GA50" s="6"/>
      <c r="GM50" s="6"/>
      <c r="GN50" s="6"/>
      <c r="GO50" s="6"/>
      <c r="GP50" s="6"/>
      <c r="GQ50" s="6"/>
      <c r="GR50" s="6"/>
      <c r="GS50" s="6"/>
      <c r="GT50" s="6"/>
      <c r="GU50" s="6"/>
      <c r="GV50" s="6"/>
      <c r="GW50" s="6"/>
      <c r="GX50" s="6"/>
      <c r="GY50" s="6"/>
      <c r="GZ50" s="6"/>
      <c r="HA50" s="6"/>
      <c r="HB50" s="6"/>
      <c r="HC50" s="6"/>
      <c r="HD50" s="6"/>
      <c r="HE50" s="6"/>
      <c r="HF50" s="6"/>
      <c r="HR50" s="6"/>
      <c r="HS50" s="6"/>
      <c r="HT50" s="6"/>
      <c r="HU50" s="6"/>
      <c r="HV50" s="6"/>
      <c r="HW50" s="6"/>
      <c r="HX50" s="6"/>
      <c r="HY50" s="6"/>
      <c r="HZ50" s="6"/>
      <c r="IA50" s="6"/>
      <c r="IB50" s="6"/>
      <c r="IC50" s="6"/>
      <c r="ID50" s="6"/>
      <c r="IE50" s="6"/>
      <c r="IF50" s="6"/>
      <c r="IG50" s="6"/>
      <c r="IH50" s="6"/>
      <c r="II50" s="6"/>
      <c r="IJ50" s="6"/>
      <c r="IK50" s="6"/>
      <c r="IW50" s="6"/>
      <c r="IX50" s="6"/>
      <c r="IY50" s="6"/>
      <c r="IZ50" s="6"/>
      <c r="JA50" s="6"/>
      <c r="JB50" s="6"/>
      <c r="JC50" s="6"/>
      <c r="JD50" s="6"/>
      <c r="JE50" s="6"/>
      <c r="JF50" s="6"/>
      <c r="JG50" s="6"/>
      <c r="JH50" s="6"/>
      <c r="JI50" s="6"/>
      <c r="JJ50" s="6"/>
      <c r="JK50" s="6"/>
      <c r="JL50" s="6"/>
      <c r="JM50" s="6"/>
      <c r="JN50" s="6"/>
      <c r="JO50" s="6"/>
      <c r="JP50" s="6"/>
      <c r="KB50" s="6"/>
      <c r="KC50" s="6"/>
      <c r="KD50" s="6"/>
      <c r="KE50" s="6"/>
      <c r="KF50" s="6"/>
      <c r="KG50" s="6"/>
      <c r="KH50" s="6"/>
      <c r="KI50" s="6"/>
      <c r="KJ50" s="6"/>
      <c r="KK50" s="6"/>
      <c r="KL50" s="6"/>
      <c r="KM50" s="6"/>
      <c r="KN50" s="6"/>
      <c r="KO50" s="6"/>
      <c r="KP50" s="6"/>
      <c r="KQ50" s="6"/>
      <c r="KR50" s="6"/>
      <c r="KS50" s="6"/>
      <c r="KT50" s="6"/>
      <c r="KU50" s="6"/>
      <c r="LG50" s="6"/>
      <c r="LH50" s="6"/>
      <c r="LI50" s="6"/>
      <c r="LJ50" s="6"/>
      <c r="LK50" s="6"/>
      <c r="LL50" s="6"/>
      <c r="LM50" s="6"/>
      <c r="LN50" s="6"/>
      <c r="LO50" s="6"/>
      <c r="LP50" s="6"/>
      <c r="LQ50" s="6"/>
      <c r="LR50" s="6"/>
      <c r="LS50" s="6"/>
      <c r="LT50" s="6"/>
      <c r="LU50" s="6"/>
      <c r="LV50" s="6"/>
      <c r="LW50" s="6"/>
      <c r="LX50" s="6"/>
      <c r="LY50" s="6"/>
      <c r="LZ50" s="6"/>
      <c r="ML50" s="6"/>
      <c r="MM50" s="6"/>
      <c r="MN50" s="6"/>
      <c r="MO50" s="6"/>
      <c r="MP50" s="6"/>
      <c r="MQ50" s="6"/>
      <c r="MR50" s="6"/>
      <c r="MS50" s="6"/>
      <c r="MT50" s="6"/>
      <c r="MU50" s="6"/>
      <c r="MV50" s="6"/>
      <c r="MW50" s="6"/>
      <c r="MX50" s="6"/>
      <c r="MY50" s="6"/>
      <c r="MZ50" s="6"/>
      <c r="NA50" s="6"/>
      <c r="NB50" s="6"/>
      <c r="NC50" s="6"/>
      <c r="ND50" s="6"/>
      <c r="NE50" s="6"/>
    </row>
    <row r="51" spans="2:369" ht="42" hidden="1" customHeight="1" thickTop="1" thickBot="1" x14ac:dyDescent="0.25">
      <c r="B51" s="113" t="str">
        <f>IF('Bibliothèques des Enquêtes'!A46="","",'Bibliothèques des Enquêtes'!A46)</f>
        <v>SMBG MBA</v>
      </c>
      <c r="C51" s="86" t="str">
        <f>IFERROR(INDEX('Bibliothèques des Enquêtes'!$H$2:$H$1048576,MATCH('Planificateur des Enquêtes'!B51,'Bibliothèques des Enquêtes'!$A$2:$A$1048576,0),1),"")</f>
        <v>?</v>
      </c>
      <c r="D51" s="86" t="str">
        <f>IFERROR(INDEX('Bibliothèques des Enquêtes'!#REF!,MATCH('Planificateur des Enquêtes'!B51,'Bibliothèques des Enquêtes'!$A$2:$A$1048576,0),1),"")</f>
        <v/>
      </c>
      <c r="E51" s="165">
        <f>IFERROR(INDEX('Bibliothèques des Enquêtes'!$D$2:$D$1048576,MATCH('Planificateur des Enquêtes'!B51,'Bibliothèques des Enquêtes'!$A$2:$A$1048576,0),1),"")</f>
        <v>44256</v>
      </c>
      <c r="F51" s="165" t="str">
        <f>IFERROR(INDEX('Bibliothèques des Enquêtes'!$E$2:$E$1048576,MATCH('Planificateur des Enquêtes'!B51,'Bibliothèques des Enquêtes'!$A$2:$A$1048576,0),1),"")</f>
        <v>X</v>
      </c>
      <c r="G51" s="86" t="str">
        <f>IFERROR(INDEX('Bibliothèques des Enquêtes'!#REF!,MATCH('Planificateur des Enquêtes'!B51,'Bibliothèques des Enquêtes'!$A$2:$A$1048576,0),1),"")</f>
        <v/>
      </c>
      <c r="H51" s="86" t="str">
        <f>IFERROR(INDEX('Bibliothèques des Enquêtes'!$I$2:$I$1048576,MATCH('Planificateur des Enquêtes'!B51,'Bibliothèques des Enquêtes'!$A$2:$A$1048576,0),1),"")</f>
        <v>Merketing pour SMBG</v>
      </c>
      <c r="I51" s="94" t="str">
        <f>IFERROR(INDEX('Bibliothèques des Enquêtes'!$J$2:$J$1048576,MATCH('Planificateur des Enquêtes'!B51,'Bibliothèques des Enquêtes'!$A$2:$A$1048576,0),1),"")</f>
        <v>C'est une enquête Eduniversal géré par le marketing et les écoles. Demander à Mme.Dorsinville si il y a besoin d'aide</v>
      </c>
      <c r="AO51" s="6"/>
      <c r="AP51" s="6"/>
      <c r="AQ51" s="6"/>
      <c r="AR51" s="6"/>
      <c r="AS51" s="6"/>
      <c r="AT51" s="6"/>
      <c r="AU51" s="6"/>
      <c r="AV51" s="6"/>
      <c r="AW51" s="6"/>
      <c r="AX51" s="6"/>
      <c r="AY51" s="6"/>
      <c r="AZ51" s="6"/>
      <c r="BA51" s="6"/>
      <c r="BB51" s="6"/>
      <c r="BC51" s="6"/>
      <c r="BD51" s="6"/>
      <c r="BE51" s="6"/>
      <c r="BF51" s="6"/>
      <c r="BG51" s="6"/>
      <c r="BH51" s="6"/>
      <c r="BQ51" s="159" t="s">
        <v>182</v>
      </c>
      <c r="BR51" s="160"/>
      <c r="BS51" s="160"/>
      <c r="BT51" s="160"/>
      <c r="BU51" s="160"/>
      <c r="BV51" s="160"/>
      <c r="BW51" s="160"/>
      <c r="BX51" s="160"/>
      <c r="BY51" s="160"/>
      <c r="BZ51" s="160"/>
      <c r="CA51" s="160"/>
      <c r="CB51" s="160"/>
      <c r="CC51" s="160"/>
      <c r="CD51" s="160"/>
      <c r="CE51" s="160"/>
      <c r="CF51" s="160"/>
      <c r="CG51" s="160"/>
      <c r="CH51" s="160"/>
      <c r="CI51" s="160"/>
      <c r="CJ51" s="160"/>
      <c r="CK51" s="160"/>
      <c r="CL51" s="160"/>
      <c r="CM51" s="160"/>
      <c r="CN51" s="160"/>
      <c r="CO51" s="160"/>
      <c r="CP51" s="160"/>
      <c r="CQ51" s="160"/>
      <c r="CR51" s="160"/>
      <c r="CS51" s="160"/>
      <c r="CT51" s="160"/>
      <c r="CU51" s="160"/>
      <c r="CV51" s="160"/>
      <c r="CW51" s="160"/>
      <c r="CX51" s="160"/>
      <c r="CY51" s="160"/>
      <c r="CZ51" s="160"/>
      <c r="DA51" s="160"/>
      <c r="DB51" s="160"/>
      <c r="DC51" s="160"/>
      <c r="DD51" s="160"/>
      <c r="DE51" s="160"/>
      <c r="DF51" s="160"/>
      <c r="DG51" s="160"/>
      <c r="DH51" s="160"/>
      <c r="DI51" s="160"/>
      <c r="DJ51" s="160"/>
      <c r="DK51" s="160"/>
      <c r="DL51" s="160"/>
      <c r="DM51" s="160"/>
      <c r="DN51" s="160"/>
      <c r="DO51" s="160"/>
      <c r="DP51" s="160"/>
      <c r="DQ51" s="160"/>
      <c r="DR51" s="160"/>
      <c r="DS51" s="160"/>
      <c r="DT51" s="160"/>
      <c r="DU51" s="160"/>
      <c r="DV51" s="160"/>
      <c r="DW51" s="160"/>
      <c r="DX51" s="160"/>
      <c r="DY51" s="160"/>
      <c r="DZ51" s="160"/>
      <c r="EA51" s="160"/>
      <c r="EB51" s="160"/>
      <c r="EC51" s="160"/>
      <c r="ED51" s="160"/>
      <c r="EE51" s="160"/>
      <c r="EF51" s="160"/>
      <c r="EG51" s="160"/>
      <c r="EH51" s="160"/>
      <c r="EI51" s="160"/>
      <c r="EJ51" s="160"/>
      <c r="EK51" s="160"/>
      <c r="EL51" s="160"/>
      <c r="EM51" s="160"/>
      <c r="EN51" s="160"/>
      <c r="EO51" s="160"/>
      <c r="EP51" s="160"/>
      <c r="EQ51" s="160"/>
      <c r="ER51" s="160"/>
      <c r="ES51" s="160"/>
      <c r="ET51" s="160"/>
      <c r="EU51" s="160"/>
      <c r="EV51" s="160"/>
      <c r="EW51" s="160"/>
      <c r="EX51" s="160"/>
      <c r="EY51" s="160"/>
      <c r="EZ51" s="160"/>
      <c r="FA51" s="160"/>
      <c r="FB51" s="160"/>
      <c r="FC51" s="161"/>
      <c r="FD51" s="89"/>
      <c r="FH51" s="6"/>
      <c r="FI51" s="6"/>
      <c r="FJ51" s="6"/>
      <c r="FK51" s="6"/>
      <c r="FL51" s="6"/>
      <c r="FM51" s="6"/>
      <c r="FN51" s="6"/>
      <c r="FO51" s="6"/>
      <c r="FP51" s="6"/>
      <c r="FQ51" s="6"/>
      <c r="FR51" s="6"/>
      <c r="FS51" s="6"/>
      <c r="FT51" s="6"/>
      <c r="FU51" s="6"/>
      <c r="FV51" s="6"/>
      <c r="FW51" s="6"/>
      <c r="FX51" s="6"/>
      <c r="FY51" s="6"/>
      <c r="FZ51" s="6"/>
      <c r="GA51" s="6"/>
      <c r="GM51" s="6"/>
      <c r="GN51" s="6"/>
      <c r="GO51" s="6"/>
      <c r="GP51" s="6"/>
      <c r="GQ51" s="6"/>
      <c r="GR51" s="6"/>
      <c r="GS51" s="6"/>
      <c r="GT51" s="6"/>
      <c r="GU51" s="6"/>
      <c r="GV51" s="6"/>
      <c r="GW51" s="6"/>
      <c r="GX51" s="6"/>
      <c r="GY51" s="6"/>
      <c r="GZ51" s="6"/>
      <c r="HA51" s="6"/>
      <c r="HB51" s="6"/>
      <c r="HC51" s="6"/>
      <c r="HD51" s="6"/>
      <c r="HE51" s="6"/>
      <c r="HF51" s="6"/>
      <c r="HR51" s="6"/>
      <c r="HS51" s="6"/>
      <c r="HT51" s="6"/>
      <c r="HU51" s="6"/>
      <c r="HV51" s="6"/>
      <c r="HW51" s="6"/>
      <c r="HX51" s="6"/>
      <c r="HY51" s="6"/>
      <c r="HZ51" s="6"/>
      <c r="IA51" s="6"/>
      <c r="IB51" s="6"/>
      <c r="IC51" s="6"/>
      <c r="ID51" s="6"/>
      <c r="IE51" s="6"/>
      <c r="IF51" s="6"/>
      <c r="IG51" s="6"/>
      <c r="IH51" s="6"/>
      <c r="II51" s="6"/>
      <c r="IJ51" s="6"/>
      <c r="IK51" s="6"/>
      <c r="IW51" s="6"/>
      <c r="IX51" s="6"/>
      <c r="IY51" s="6"/>
      <c r="IZ51" s="6"/>
      <c r="JA51" s="6"/>
      <c r="JB51" s="6"/>
      <c r="JC51" s="6"/>
      <c r="JD51" s="6"/>
      <c r="JE51" s="6"/>
      <c r="JF51" s="6"/>
      <c r="JG51" s="6"/>
      <c r="JH51" s="6"/>
      <c r="JI51" s="6"/>
      <c r="JJ51" s="6"/>
      <c r="JK51" s="6"/>
      <c r="JL51" s="6"/>
      <c r="JM51" s="6"/>
      <c r="JN51" s="6"/>
      <c r="JO51" s="6"/>
      <c r="JP51" s="6"/>
      <c r="KB51" s="6"/>
      <c r="KC51" s="6"/>
      <c r="KD51" s="6"/>
      <c r="KE51" s="6"/>
      <c r="KF51" s="6"/>
      <c r="KG51" s="6"/>
      <c r="KH51" s="6"/>
      <c r="KI51" s="6"/>
      <c r="KJ51" s="6"/>
      <c r="KK51" s="6"/>
      <c r="KL51" s="6"/>
      <c r="KM51" s="6"/>
      <c r="KN51" s="6"/>
      <c r="KO51" s="6"/>
      <c r="KP51" s="6"/>
      <c r="KQ51" s="6"/>
      <c r="KR51" s="6"/>
      <c r="KS51" s="6"/>
      <c r="KT51" s="6"/>
      <c r="KU51" s="6"/>
      <c r="LG51" s="6"/>
      <c r="LH51" s="6"/>
      <c r="LI51" s="6"/>
      <c r="LJ51" s="6"/>
      <c r="LK51" s="6"/>
      <c r="LL51" s="6"/>
      <c r="LM51" s="6"/>
      <c r="LN51" s="6"/>
      <c r="LO51" s="6"/>
      <c r="LP51" s="6"/>
      <c r="LQ51" s="6"/>
      <c r="LR51" s="6"/>
      <c r="LS51" s="6"/>
      <c r="LT51" s="6"/>
      <c r="LU51" s="6"/>
      <c r="LV51" s="6"/>
      <c r="LW51" s="6"/>
      <c r="LX51" s="6"/>
      <c r="LY51" s="6"/>
      <c r="LZ51" s="6"/>
      <c r="ML51" s="6"/>
      <c r="MM51" s="6"/>
      <c r="MN51" s="6"/>
      <c r="MO51" s="6"/>
      <c r="MP51" s="6"/>
      <c r="MQ51" s="6"/>
      <c r="MR51" s="6"/>
      <c r="MS51" s="6"/>
      <c r="MT51" s="6"/>
      <c r="MU51" s="6"/>
      <c r="MV51" s="6"/>
      <c r="MW51" s="6"/>
      <c r="MX51" s="6"/>
      <c r="MY51" s="6"/>
      <c r="MZ51" s="6"/>
      <c r="NA51" s="6"/>
      <c r="NB51" s="6"/>
      <c r="NC51" s="6"/>
      <c r="ND51" s="6"/>
      <c r="NE51" s="6"/>
    </row>
    <row r="52" spans="2:369" ht="42" hidden="1" customHeight="1" thickTop="1" thickBot="1" x14ac:dyDescent="0.25">
      <c r="B52" s="113" t="str">
        <f>IF('Bibliothèques des Enquêtes'!A47="","",'Bibliothèques des Enquêtes'!A47)</f>
        <v>Enquête pédagogique Semestre 2 SCALES 2020/2022</v>
      </c>
      <c r="C52" s="86" t="str">
        <f>IFERROR(INDEX('Bibliothèques des Enquêtes'!$H$2:$H$1048576,MATCH('Planificateur des Enquêtes'!B52,'Bibliothèques des Enquêtes'!$A$2:$A$1048576,0),1),"")</f>
        <v>SCALES</v>
      </c>
      <c r="D52" s="86" t="str">
        <f>IFERROR(INDEX('Bibliothèques des Enquêtes'!#REF!,MATCH('Planificateur des Enquêtes'!B52,'Bibliothèques des Enquêtes'!$A$2:$A$1048576,0),1),"")</f>
        <v/>
      </c>
      <c r="E52" s="165">
        <f>IFERROR(INDEX('Bibliothèques des Enquêtes'!$D$2:$D$1048576,MATCH('Planificateur des Enquêtes'!B52,'Bibliothèques des Enquêtes'!$A$2:$A$1048576,0),1),"")</f>
        <v>44349</v>
      </c>
      <c r="F52" s="165">
        <f>IFERROR(INDEX('Bibliothèques des Enquêtes'!$E$2:$E$1048576,MATCH('Planificateur des Enquêtes'!B52,'Bibliothèques des Enquêtes'!$A$2:$A$1048576,0),1),"")</f>
        <v>0</v>
      </c>
      <c r="G52" s="86" t="str">
        <f>IFERROR(INDEX('Bibliothèques des Enquêtes'!#REF!,MATCH('Planificateur des Enquêtes'!B52,'Bibliothèques des Enquêtes'!$A$2:$A$1048576,0),1),"")</f>
        <v/>
      </c>
      <c r="H52" s="86" t="str">
        <f>IFERROR(INDEX('Bibliothèques des Enquêtes'!$I$2:$I$1048576,MATCH('Planificateur des Enquêtes'!B52,'Bibliothèques des Enquêtes'!$A$2:$A$1048576,0),1),"")</f>
        <v>Equipe pédagogique SCALES</v>
      </c>
      <c r="I52" s="94" t="str">
        <f>IFERROR(INDEX('Bibliothèques des Enquêtes'!$J$2:$J$1048576,MATCH('Planificateur des Enquêtes'!B52,'Bibliothèques des Enquêtes'!$A$2:$A$1048576,0),1),"")</f>
        <v>DATE A VALIDER SELON CALENDRIER SCALES - Voir avec M.Mercier</v>
      </c>
      <c r="AO52" s="6"/>
      <c r="AP52" s="6"/>
      <c r="AQ52" s="6"/>
      <c r="AR52" s="6"/>
      <c r="AS52" s="6"/>
      <c r="AT52" s="6"/>
      <c r="AU52" s="6"/>
      <c r="AV52" s="6"/>
      <c r="AW52" s="6"/>
      <c r="AX52" s="6"/>
      <c r="AY52" s="6"/>
      <c r="AZ52" s="6"/>
      <c r="BA52" s="6"/>
      <c r="BB52" s="6"/>
      <c r="BC52" s="6"/>
      <c r="BD52" s="6"/>
      <c r="BE52" s="6"/>
      <c r="BF52" s="6"/>
      <c r="BG52" s="6"/>
      <c r="BH52" s="6"/>
      <c r="BS52" s="6"/>
      <c r="BT52" s="6"/>
      <c r="BU52" s="6"/>
      <c r="BV52" s="6"/>
      <c r="BW52" s="6"/>
      <c r="BX52" s="6"/>
      <c r="BY52" s="6"/>
      <c r="BZ52" s="6"/>
      <c r="CA52" s="6"/>
      <c r="CB52" s="6"/>
      <c r="CC52" s="6"/>
      <c r="CD52" s="6"/>
      <c r="CE52" s="6"/>
      <c r="CF52" s="6"/>
      <c r="CG52" s="6"/>
      <c r="CH52" s="6"/>
      <c r="CI52" s="6"/>
      <c r="CJ52" s="6"/>
      <c r="CK52" s="6"/>
      <c r="CL52" s="6"/>
      <c r="CX52" s="6"/>
      <c r="CY52" s="6"/>
      <c r="CZ52" s="6"/>
      <c r="DA52" s="6"/>
      <c r="DB52" s="6"/>
      <c r="DC52" s="6"/>
      <c r="DD52" s="6"/>
      <c r="DE52" s="6"/>
      <c r="DF52" s="6"/>
      <c r="DG52" s="6"/>
      <c r="DH52" s="6"/>
      <c r="DI52" s="6"/>
      <c r="DJ52" s="6"/>
      <c r="DK52" s="6"/>
      <c r="DL52" s="6"/>
      <c r="DM52" s="6"/>
      <c r="DN52" s="6"/>
      <c r="DO52" s="6"/>
      <c r="DP52" s="6"/>
      <c r="DQ52" s="6"/>
      <c r="EC52" s="6"/>
      <c r="ED52" s="6"/>
      <c r="EE52" s="6"/>
      <c r="EF52" s="6"/>
      <c r="EG52" s="6"/>
      <c r="EH52" s="6"/>
      <c r="EI52" s="6"/>
      <c r="EJ52" s="6"/>
      <c r="EK52" s="6"/>
      <c r="EL52" s="6"/>
      <c r="EM52" s="6"/>
      <c r="EN52" s="6"/>
      <c r="EO52" s="6"/>
      <c r="EP52" s="6"/>
      <c r="EQ52" s="6"/>
      <c r="ER52" s="6"/>
      <c r="ES52" s="6"/>
      <c r="ET52" s="6"/>
      <c r="EU52" s="6"/>
      <c r="EV52" s="6"/>
      <c r="FD52" s="89"/>
      <c r="FH52" s="6"/>
      <c r="FI52" s="6"/>
      <c r="FJ52" s="6"/>
      <c r="FK52" s="6"/>
      <c r="FL52" s="6"/>
      <c r="FM52" s="6"/>
      <c r="FN52" s="6"/>
      <c r="FO52" s="6"/>
      <c r="FP52" s="6"/>
      <c r="FQ52" s="6"/>
      <c r="FR52" s="6"/>
      <c r="FS52" s="6"/>
      <c r="FT52" s="6"/>
      <c r="FU52" s="6"/>
      <c r="FV52" s="6"/>
      <c r="FW52" s="6"/>
      <c r="FX52" s="6"/>
      <c r="FY52" s="6"/>
      <c r="FZ52" s="6"/>
      <c r="GA52" s="6"/>
      <c r="GM52" s="6"/>
      <c r="GN52" s="6"/>
      <c r="GO52" s="6"/>
      <c r="GP52" s="6"/>
      <c r="GQ52" s="6"/>
      <c r="GR52" s="6"/>
      <c r="GS52" s="6"/>
      <c r="GT52" s="6"/>
      <c r="GU52" s="6"/>
      <c r="GV52" s="6"/>
      <c r="GW52" s="6"/>
      <c r="GX52" s="6"/>
      <c r="GY52" s="6"/>
      <c r="GZ52" s="6"/>
      <c r="HA52" s="6"/>
      <c r="HB52" s="6"/>
      <c r="HC52" s="6"/>
      <c r="HD52" s="6"/>
      <c r="HE52" s="6"/>
      <c r="HF52" s="6"/>
      <c r="HR52" s="6"/>
      <c r="HS52" s="6"/>
      <c r="HT52" s="6"/>
      <c r="HU52" s="6"/>
      <c r="HV52" s="6"/>
      <c r="HW52" s="6"/>
      <c r="HX52" s="6"/>
      <c r="HY52" s="6"/>
      <c r="HZ52" s="6"/>
      <c r="IA52" s="6"/>
      <c r="IB52" s="6"/>
      <c r="IC52" s="6"/>
      <c r="ID52" s="6"/>
      <c r="IE52" s="6"/>
      <c r="IF52" s="6"/>
      <c r="IG52" s="6"/>
      <c r="IH52" s="6"/>
      <c r="II52" s="6"/>
      <c r="IJ52" s="6"/>
      <c r="IK52" s="6"/>
      <c r="IW52" s="6"/>
      <c r="IX52" s="6"/>
      <c r="IY52" s="6"/>
      <c r="IZ52" s="6"/>
      <c r="JA52" s="6"/>
      <c r="JB52" s="6"/>
      <c r="JC52" s="6"/>
      <c r="JD52" s="6"/>
      <c r="JE52" s="6"/>
      <c r="JF52" s="6"/>
      <c r="JG52" s="6"/>
      <c r="JH52" s="6"/>
      <c r="JI52" s="6"/>
      <c r="JJ52" s="6"/>
      <c r="JK52" s="6"/>
      <c r="JL52" s="6"/>
      <c r="JM52" s="6"/>
      <c r="JN52" s="6"/>
      <c r="JO52" s="6"/>
      <c r="JP52" s="6"/>
      <c r="KB52" s="6"/>
      <c r="KC52" s="6"/>
      <c r="KD52" s="6"/>
      <c r="KE52" s="6"/>
      <c r="KF52" s="6"/>
      <c r="KG52" s="6"/>
      <c r="KH52" s="6"/>
      <c r="KI52" s="6"/>
      <c r="KJ52" s="6"/>
      <c r="KK52" s="6"/>
      <c r="KL52" s="6"/>
      <c r="KM52" s="6"/>
      <c r="KN52" s="6"/>
      <c r="KO52" s="6"/>
      <c r="KP52" s="6"/>
      <c r="KQ52" s="6"/>
      <c r="KR52" s="6"/>
      <c r="KS52" s="6"/>
      <c r="KT52" s="6"/>
      <c r="KU52" s="6"/>
      <c r="LG52" s="6"/>
      <c r="LH52" s="6"/>
      <c r="LI52" s="6"/>
      <c r="LJ52" s="6"/>
      <c r="LK52" s="6"/>
      <c r="LL52" s="6"/>
      <c r="LM52" s="6"/>
      <c r="LN52" s="6"/>
      <c r="LO52" s="6"/>
      <c r="LP52" s="6"/>
      <c r="LQ52" s="6"/>
      <c r="LR52" s="6"/>
      <c r="LS52" s="6"/>
      <c r="LT52" s="6"/>
      <c r="LU52" s="6"/>
      <c r="LV52" s="6"/>
      <c r="LW52" s="6"/>
      <c r="LX52" s="6"/>
      <c r="LY52" s="6"/>
      <c r="LZ52" s="6"/>
      <c r="ML52" s="6"/>
      <c r="MM52" s="6"/>
      <c r="MN52" s="6"/>
      <c r="MO52" s="6"/>
      <c r="MP52" s="6"/>
      <c r="MQ52" s="6"/>
      <c r="MR52" s="6"/>
      <c r="MS52" s="6"/>
      <c r="MT52" s="6"/>
      <c r="MU52" s="6"/>
      <c r="MV52" s="6"/>
      <c r="MW52" s="6"/>
      <c r="MX52" s="6"/>
      <c r="MY52" s="6"/>
      <c r="MZ52" s="6"/>
      <c r="NA52" s="6"/>
      <c r="NB52" s="6"/>
      <c r="NC52" s="6"/>
      <c r="ND52" s="6"/>
      <c r="NE52" s="6"/>
    </row>
    <row r="53" spans="2:369" ht="42" hidden="1" customHeight="1" thickTop="1" thickBot="1" x14ac:dyDescent="0.25">
      <c r="B53" s="113" t="str">
        <f>IF('Bibliothèques des Enquêtes'!A48="","",'Bibliothèques des Enquêtes'!A48)</f>
        <v>SMBG international ?</v>
      </c>
      <c r="C53" s="86" t="str">
        <f>IFERROR(INDEX('Bibliothèques des Enquêtes'!$H$2:$H$1048576,MATCH('Planificateur des Enquêtes'!B53,'Bibliothèques des Enquêtes'!$A$2:$A$1048576,0),1),"")</f>
        <v>?</v>
      </c>
      <c r="D53" s="86" t="str">
        <f>IFERROR(INDEX('Bibliothèques des Enquêtes'!#REF!,MATCH('Planificateur des Enquêtes'!B53,'Bibliothèques des Enquêtes'!$A$2:$A$1048576,0),1),"")</f>
        <v/>
      </c>
      <c r="E53" s="165">
        <f>IFERROR(INDEX('Bibliothèques des Enquêtes'!$D$2:$D$1048576,MATCH('Planificateur des Enquêtes'!B53,'Bibliothèques des Enquêtes'!$A$2:$A$1048576,0),1),"")</f>
        <v>44287</v>
      </c>
      <c r="F53" s="165" t="str">
        <f>IFERROR(INDEX('Bibliothèques des Enquêtes'!$E$2:$E$1048576,MATCH('Planificateur des Enquêtes'!B53,'Bibliothèques des Enquêtes'!$A$2:$A$1048576,0),1),"")</f>
        <v>X</v>
      </c>
      <c r="G53" s="86" t="str">
        <f>IFERROR(INDEX('Bibliothèques des Enquêtes'!#REF!,MATCH('Planificateur des Enquêtes'!B53,'Bibliothèques des Enquêtes'!$A$2:$A$1048576,0),1),"")</f>
        <v/>
      </c>
      <c r="H53" s="86" t="str">
        <f>IFERROR(INDEX('Bibliothèques des Enquêtes'!$I$2:$I$1048576,MATCH('Planificateur des Enquêtes'!B53,'Bibliothèques des Enquêtes'!$A$2:$A$1048576,0),1),"")</f>
        <v>Merketing pour SMBG</v>
      </c>
      <c r="I53" s="94" t="str">
        <f>IFERROR(INDEX('Bibliothèques des Enquêtes'!$J$2:$J$1048576,MATCH('Planificateur des Enquêtes'!B53,'Bibliothèques des Enquêtes'!$A$2:$A$1048576,0),1),"")</f>
        <v>C'est une enquête Eduniversal géré par le marketing et les écoles. Demander à Mme.Dorsinville si il y a besoin d'aide</v>
      </c>
      <c r="AO53" s="6"/>
      <c r="AP53" s="6"/>
      <c r="AQ53" s="6"/>
      <c r="AR53" s="6"/>
      <c r="AS53" s="6"/>
      <c r="AT53" s="6"/>
      <c r="AU53" s="6"/>
      <c r="AV53" s="6"/>
      <c r="AW53" s="6"/>
      <c r="AX53" s="6"/>
      <c r="AY53" s="6"/>
      <c r="AZ53" s="6"/>
      <c r="BA53" s="6"/>
      <c r="BB53" s="6"/>
      <c r="BC53" s="6"/>
      <c r="BD53" s="6"/>
      <c r="BE53" s="6"/>
      <c r="BF53" s="6"/>
      <c r="BG53" s="6"/>
      <c r="BH53" s="6"/>
      <c r="BS53" s="6"/>
      <c r="BT53" s="6"/>
      <c r="BU53" s="6"/>
      <c r="BV53" s="6"/>
      <c r="BW53" s="6"/>
      <c r="BX53" s="6"/>
      <c r="BY53" s="6"/>
      <c r="BZ53" s="6"/>
      <c r="CA53" s="6"/>
      <c r="CB53" s="6"/>
      <c r="CC53" s="6"/>
      <c r="CD53" s="6"/>
      <c r="CE53" s="6"/>
      <c r="CF53" s="6"/>
      <c r="CG53" s="6"/>
      <c r="CH53" s="6"/>
      <c r="CI53" s="6"/>
      <c r="CJ53" s="6"/>
      <c r="CK53" s="6"/>
      <c r="CL53" s="6"/>
      <c r="CV53" s="162" t="s">
        <v>182</v>
      </c>
      <c r="CW53" s="163"/>
      <c r="CX53" s="163"/>
      <c r="CY53" s="163"/>
      <c r="CZ53" s="163"/>
      <c r="DA53" s="163"/>
      <c r="DB53" s="163"/>
      <c r="DC53" s="163"/>
      <c r="DD53" s="163"/>
      <c r="DE53" s="163"/>
      <c r="DF53" s="163"/>
      <c r="DG53" s="163"/>
      <c r="DH53" s="163"/>
      <c r="DI53" s="163"/>
      <c r="DJ53" s="163"/>
      <c r="DK53" s="163"/>
      <c r="DL53" s="163"/>
      <c r="DM53" s="163"/>
      <c r="DN53" s="163"/>
      <c r="DO53" s="163"/>
      <c r="DP53" s="163"/>
      <c r="DQ53" s="163"/>
      <c r="DR53" s="163"/>
      <c r="DS53" s="163"/>
      <c r="DT53" s="163"/>
      <c r="DU53" s="163"/>
      <c r="DV53" s="163"/>
      <c r="DW53" s="163"/>
      <c r="DX53" s="163"/>
      <c r="DY53" s="163"/>
      <c r="DZ53" s="163"/>
      <c r="EA53" s="163"/>
      <c r="EB53" s="163"/>
      <c r="EC53" s="163"/>
      <c r="ED53" s="163"/>
      <c r="EE53" s="163"/>
      <c r="EF53" s="163"/>
      <c r="EG53" s="163"/>
      <c r="EH53" s="163"/>
      <c r="EI53" s="163"/>
      <c r="EJ53" s="163"/>
      <c r="EK53" s="163"/>
      <c r="EL53" s="163"/>
      <c r="EM53" s="163"/>
      <c r="EN53" s="163"/>
      <c r="EO53" s="163"/>
      <c r="EP53" s="163"/>
      <c r="EQ53" s="163"/>
      <c r="ER53" s="163"/>
      <c r="ES53" s="163"/>
      <c r="ET53" s="163"/>
      <c r="EU53" s="163"/>
      <c r="EV53" s="163"/>
      <c r="EW53" s="163"/>
      <c r="EX53" s="163"/>
      <c r="EY53" s="163"/>
      <c r="EZ53" s="163"/>
      <c r="FA53" s="163"/>
      <c r="FB53" s="163"/>
      <c r="FC53" s="164"/>
      <c r="FD53" s="89"/>
      <c r="FH53" s="6"/>
      <c r="FI53" s="6"/>
      <c r="FJ53" s="6"/>
      <c r="FK53" s="6"/>
      <c r="FL53" s="6"/>
      <c r="FM53" s="6"/>
      <c r="FN53" s="6"/>
      <c r="FO53" s="6"/>
      <c r="FP53" s="6"/>
      <c r="FQ53" s="6"/>
      <c r="FR53" s="6"/>
      <c r="FS53" s="6"/>
      <c r="FT53" s="6"/>
      <c r="FU53" s="6"/>
      <c r="FV53" s="6"/>
      <c r="FW53" s="6"/>
      <c r="FX53" s="6"/>
      <c r="FY53" s="6"/>
      <c r="FZ53" s="6"/>
      <c r="GA53" s="6"/>
      <c r="GM53" s="6"/>
      <c r="GN53" s="6"/>
      <c r="GO53" s="6"/>
      <c r="GP53" s="6"/>
      <c r="GQ53" s="6"/>
      <c r="GR53" s="6"/>
      <c r="GS53" s="6"/>
      <c r="GT53" s="6"/>
      <c r="GU53" s="6"/>
      <c r="GV53" s="6"/>
      <c r="GW53" s="6"/>
      <c r="GX53" s="6"/>
      <c r="GY53" s="6"/>
      <c r="GZ53" s="6"/>
      <c r="HA53" s="6"/>
      <c r="HB53" s="6"/>
      <c r="HC53" s="6"/>
      <c r="HD53" s="6"/>
      <c r="HE53" s="6"/>
      <c r="HF53" s="6"/>
      <c r="HR53" s="6"/>
      <c r="HS53" s="6"/>
      <c r="HT53" s="6"/>
      <c r="HU53" s="6"/>
      <c r="HV53" s="6"/>
      <c r="HW53" s="6"/>
      <c r="HX53" s="6"/>
      <c r="HY53" s="6"/>
      <c r="HZ53" s="6"/>
      <c r="IA53" s="6"/>
      <c r="IB53" s="6"/>
      <c r="IC53" s="6"/>
      <c r="ID53" s="6"/>
      <c r="IE53" s="6"/>
      <c r="IF53" s="6"/>
      <c r="IG53" s="6"/>
      <c r="IH53" s="6"/>
      <c r="II53" s="6"/>
      <c r="IJ53" s="6"/>
      <c r="IK53" s="6"/>
      <c r="IW53" s="6"/>
      <c r="IX53" s="6"/>
      <c r="IY53" s="6"/>
      <c r="IZ53" s="6"/>
      <c r="JA53" s="6"/>
      <c r="JB53" s="6"/>
      <c r="JC53" s="6"/>
      <c r="JD53" s="6"/>
      <c r="JE53" s="6"/>
      <c r="JF53" s="6"/>
      <c r="JG53" s="6"/>
      <c r="JH53" s="6"/>
      <c r="JI53" s="6"/>
      <c r="JJ53" s="6"/>
      <c r="JK53" s="6"/>
      <c r="JL53" s="6"/>
      <c r="JM53" s="6"/>
      <c r="JN53" s="6"/>
      <c r="JO53" s="6"/>
      <c r="JP53" s="6"/>
      <c r="KB53" s="6"/>
      <c r="KC53" s="6"/>
      <c r="KD53" s="6"/>
      <c r="KE53" s="6"/>
      <c r="KF53" s="6"/>
      <c r="KG53" s="6"/>
      <c r="KH53" s="6"/>
      <c r="KI53" s="6"/>
      <c r="KJ53" s="6"/>
      <c r="KK53" s="6"/>
      <c r="KL53" s="6"/>
      <c r="KM53" s="6"/>
      <c r="KN53" s="6"/>
      <c r="KO53" s="6"/>
      <c r="KP53" s="6"/>
      <c r="KQ53" s="6"/>
      <c r="KR53" s="6"/>
      <c r="KS53" s="6"/>
      <c r="KT53" s="6"/>
      <c r="KU53" s="6"/>
      <c r="LG53" s="6"/>
      <c r="LH53" s="6"/>
      <c r="LI53" s="6"/>
      <c r="LJ53" s="6"/>
      <c r="LK53" s="6"/>
      <c r="LL53" s="6"/>
      <c r="LM53" s="6"/>
      <c r="LN53" s="6"/>
      <c r="LO53" s="6"/>
      <c r="LP53" s="6"/>
      <c r="LQ53" s="6"/>
      <c r="LR53" s="6"/>
      <c r="LS53" s="6"/>
      <c r="LT53" s="6"/>
      <c r="LU53" s="6"/>
      <c r="LV53" s="6"/>
      <c r="LW53" s="6"/>
      <c r="LX53" s="6"/>
      <c r="LY53" s="6"/>
      <c r="LZ53" s="6"/>
      <c r="ML53" s="6"/>
      <c r="MM53" s="6"/>
      <c r="MN53" s="6"/>
      <c r="MO53" s="6"/>
      <c r="MP53" s="6"/>
      <c r="MQ53" s="6"/>
      <c r="MR53" s="6"/>
      <c r="MS53" s="6"/>
      <c r="MT53" s="6"/>
      <c r="MU53" s="6"/>
      <c r="MV53" s="6"/>
      <c r="MW53" s="6"/>
      <c r="MX53" s="6"/>
      <c r="MY53" s="6"/>
      <c r="MZ53" s="6"/>
      <c r="NA53" s="6"/>
      <c r="NB53" s="6"/>
      <c r="NC53" s="6"/>
      <c r="ND53" s="6"/>
      <c r="NE53" s="6"/>
    </row>
    <row r="54" spans="2:369" ht="42" hidden="1" customHeight="1" thickTop="1" thickBot="1" x14ac:dyDescent="0.25">
      <c r="B54" s="113" t="str">
        <f>IF('Bibliothèques des Enquêtes'!A49="","",'Bibliothèques des Enquêtes'!A49)</f>
        <v>SMBG LDS</v>
      </c>
      <c r="C54" s="86" t="str">
        <f>IFERROR(INDEX('Bibliothèques des Enquêtes'!$H$2:$H$1048576,MATCH('Planificateur des Enquêtes'!B54,'Bibliothèques des Enquêtes'!$A$2:$A$1048576,0),1),"")</f>
        <v>LDS</v>
      </c>
      <c r="D54" s="86" t="str">
        <f>IFERROR(INDEX('Bibliothèques des Enquêtes'!#REF!,MATCH('Planificateur des Enquêtes'!B54,'Bibliothèques des Enquêtes'!$A$2:$A$1048576,0),1),"")</f>
        <v/>
      </c>
      <c r="E54" s="165">
        <f>IFERROR(INDEX('Bibliothèques des Enquêtes'!$D$2:$D$1048576,MATCH('Planificateur des Enquêtes'!B54,'Bibliothèques des Enquêtes'!$A$2:$A$1048576,0),1),"")</f>
        <v>44314</v>
      </c>
      <c r="F54" s="165" t="str">
        <f>IFERROR(INDEX('Bibliothèques des Enquêtes'!$E$2:$E$1048576,MATCH('Planificateur des Enquêtes'!B54,'Bibliothèques des Enquêtes'!$A$2:$A$1048576,0),1),"")</f>
        <v>X</v>
      </c>
      <c r="G54" s="86" t="str">
        <f>IFERROR(INDEX('Bibliothèques des Enquêtes'!#REF!,MATCH('Planificateur des Enquêtes'!B54,'Bibliothèques des Enquêtes'!$A$2:$A$1048576,0),1),"")</f>
        <v/>
      </c>
      <c r="H54" s="86" t="str">
        <f>IFERROR(INDEX('Bibliothèques des Enquêtes'!$I$2:$I$1048576,MATCH('Planificateur des Enquêtes'!B54,'Bibliothèques des Enquêtes'!$A$2:$A$1048576,0),1),"")</f>
        <v>Merketing pour SMBG</v>
      </c>
      <c r="I54" s="94" t="str">
        <f>IFERROR(INDEX('Bibliothèques des Enquêtes'!$J$2:$J$1048576,MATCH('Planificateur des Enquêtes'!B54,'Bibliothèques des Enquêtes'!$A$2:$A$1048576,0),1),"")</f>
        <v>C'est une enquête Eduniversal géré par le marketing et les écoles. Demander à Mme.Dorsinville si il y a besoin d'aide</v>
      </c>
      <c r="AO54" s="6"/>
      <c r="AP54" s="6"/>
      <c r="AQ54" s="6"/>
      <c r="AR54" s="6"/>
      <c r="AS54" s="6"/>
      <c r="AT54" s="6"/>
      <c r="AU54" s="6"/>
      <c r="AV54" s="6"/>
      <c r="AW54" s="6"/>
      <c r="AX54" s="6"/>
      <c r="AY54" s="6"/>
      <c r="AZ54" s="6"/>
      <c r="BA54" s="6"/>
      <c r="BB54" s="6"/>
      <c r="BC54" s="6"/>
      <c r="BD54" s="6"/>
      <c r="BE54" s="6"/>
      <c r="BF54" s="6"/>
      <c r="BG54" s="6"/>
      <c r="BH54" s="6"/>
      <c r="BS54" s="6"/>
      <c r="BT54" s="6"/>
      <c r="BU54" s="6"/>
      <c r="BV54" s="6"/>
      <c r="BW54" s="6"/>
      <c r="BX54" s="6"/>
      <c r="BY54" s="6"/>
      <c r="BZ54" s="6"/>
      <c r="CA54" s="6"/>
      <c r="CB54" s="6"/>
      <c r="CC54" s="6"/>
      <c r="CD54" s="6"/>
      <c r="CE54" s="6"/>
      <c r="CF54" s="6"/>
      <c r="CG54" s="6"/>
      <c r="CH54" s="6"/>
      <c r="CI54" s="6"/>
      <c r="CJ54" s="6"/>
      <c r="CK54" s="6"/>
      <c r="CL54" s="6"/>
      <c r="CX54" s="6"/>
      <c r="CY54" s="6"/>
      <c r="CZ54" s="6"/>
      <c r="DA54" s="6"/>
      <c r="DB54" s="6"/>
      <c r="DC54" s="6"/>
      <c r="DD54" s="6"/>
      <c r="DE54" s="6"/>
      <c r="DF54" s="6"/>
      <c r="DG54" s="6"/>
      <c r="DH54" s="6"/>
      <c r="DI54" s="6"/>
      <c r="DJ54" s="6"/>
      <c r="DK54" s="6"/>
      <c r="DL54" s="6"/>
      <c r="DM54" s="6"/>
      <c r="DN54" s="6"/>
      <c r="DO54" s="6"/>
      <c r="DP54" s="6"/>
      <c r="DQ54" s="6"/>
      <c r="DW54" s="159" t="s">
        <v>182</v>
      </c>
      <c r="DX54" s="160"/>
      <c r="DY54" s="160"/>
      <c r="DZ54" s="160"/>
      <c r="EA54" s="160"/>
      <c r="EB54" s="160"/>
      <c r="EC54" s="160"/>
      <c r="ED54" s="160"/>
      <c r="EE54" s="160"/>
      <c r="EF54" s="160"/>
      <c r="EG54" s="160"/>
      <c r="EH54" s="160"/>
      <c r="EI54" s="160"/>
      <c r="EJ54" s="160"/>
      <c r="EK54" s="160"/>
      <c r="EL54" s="160"/>
      <c r="EM54" s="160"/>
      <c r="EN54" s="160"/>
      <c r="EO54" s="160"/>
      <c r="EP54" s="160"/>
      <c r="EQ54" s="160"/>
      <c r="ER54" s="160"/>
      <c r="ES54" s="160"/>
      <c r="ET54" s="160"/>
      <c r="EU54" s="160"/>
      <c r="EV54" s="160"/>
      <c r="EW54" s="160"/>
      <c r="EX54" s="160"/>
      <c r="EY54" s="160"/>
      <c r="EZ54" s="160"/>
      <c r="FA54" s="160"/>
      <c r="FB54" s="160"/>
      <c r="FC54" s="161"/>
      <c r="FD54" s="89"/>
      <c r="FH54" s="6"/>
      <c r="FI54" s="6"/>
      <c r="FJ54" s="6"/>
      <c r="FK54" s="6"/>
      <c r="FL54" s="6"/>
      <c r="FM54" s="6"/>
      <c r="FN54" s="6"/>
      <c r="FO54" s="6"/>
      <c r="FP54" s="6"/>
      <c r="FQ54" s="6"/>
      <c r="FR54" s="6"/>
      <c r="FS54" s="6"/>
      <c r="FT54" s="6"/>
      <c r="FU54" s="6"/>
      <c r="FV54" s="6"/>
      <c r="FW54" s="6"/>
      <c r="FX54" s="6"/>
      <c r="FY54" s="6"/>
      <c r="FZ54" s="6"/>
      <c r="GA54" s="6"/>
      <c r="GM54" s="6"/>
      <c r="GN54" s="6"/>
      <c r="GO54" s="6"/>
      <c r="GP54" s="6"/>
      <c r="GQ54" s="6"/>
      <c r="GR54" s="6"/>
      <c r="GS54" s="6"/>
      <c r="GT54" s="6"/>
      <c r="GU54" s="6"/>
      <c r="GV54" s="6"/>
      <c r="GW54" s="6"/>
      <c r="GX54" s="6"/>
      <c r="GY54" s="6"/>
      <c r="GZ54" s="6"/>
      <c r="HA54" s="6"/>
      <c r="HB54" s="6"/>
      <c r="HC54" s="6"/>
      <c r="HD54" s="6"/>
      <c r="HE54" s="6"/>
      <c r="HF54" s="6"/>
      <c r="HR54" s="6"/>
      <c r="HS54" s="6"/>
      <c r="HT54" s="6"/>
      <c r="HU54" s="6"/>
      <c r="HV54" s="6"/>
      <c r="HW54" s="6"/>
      <c r="HX54" s="6"/>
      <c r="HY54" s="6"/>
      <c r="HZ54" s="6"/>
      <c r="IA54" s="6"/>
      <c r="IB54" s="6"/>
      <c r="IC54" s="6"/>
      <c r="ID54" s="6"/>
      <c r="IE54" s="6"/>
      <c r="IF54" s="6"/>
      <c r="IG54" s="6"/>
      <c r="IH54" s="6"/>
      <c r="II54" s="6"/>
      <c r="IJ54" s="6"/>
      <c r="IK54" s="6"/>
      <c r="IW54" s="6"/>
      <c r="IX54" s="6"/>
      <c r="IY54" s="6"/>
      <c r="IZ54" s="6"/>
      <c r="JA54" s="6"/>
      <c r="JB54" s="6"/>
      <c r="JC54" s="6"/>
      <c r="JD54" s="6"/>
      <c r="JE54" s="6"/>
      <c r="JF54" s="6"/>
      <c r="JG54" s="6"/>
      <c r="JH54" s="6"/>
      <c r="JI54" s="6"/>
      <c r="JJ54" s="6"/>
      <c r="JK54" s="6"/>
      <c r="JL54" s="6"/>
      <c r="JM54" s="6"/>
      <c r="JN54" s="6"/>
      <c r="JO54" s="6"/>
      <c r="JP54" s="6"/>
      <c r="KB54" s="6"/>
      <c r="KC54" s="6"/>
      <c r="KD54" s="6"/>
      <c r="KE54" s="6"/>
      <c r="KF54" s="6"/>
      <c r="KG54" s="6"/>
      <c r="KH54" s="6"/>
      <c r="KI54" s="6"/>
      <c r="KJ54" s="6"/>
      <c r="KK54" s="6"/>
      <c r="KL54" s="6"/>
      <c r="KM54" s="6"/>
      <c r="KN54" s="6"/>
      <c r="KO54" s="6"/>
      <c r="KP54" s="6"/>
      <c r="KQ54" s="6"/>
      <c r="KR54" s="6"/>
      <c r="KS54" s="6"/>
      <c r="KT54" s="6"/>
      <c r="KU54" s="6"/>
      <c r="LG54" s="6"/>
      <c r="LH54" s="6"/>
      <c r="LI54" s="6"/>
      <c r="LJ54" s="6"/>
      <c r="LK54" s="6"/>
      <c r="LL54" s="6"/>
      <c r="LM54" s="6"/>
      <c r="LN54" s="6"/>
      <c r="LO54" s="6"/>
      <c r="LP54" s="6"/>
      <c r="LQ54" s="6"/>
      <c r="LR54" s="6"/>
      <c r="LS54" s="6"/>
      <c r="LT54" s="6"/>
      <c r="LU54" s="6"/>
      <c r="LV54" s="6"/>
      <c r="LW54" s="6"/>
      <c r="LX54" s="6"/>
      <c r="LY54" s="6"/>
      <c r="LZ54" s="6"/>
      <c r="ML54" s="6"/>
      <c r="MM54" s="6"/>
      <c r="MN54" s="6"/>
      <c r="MO54" s="6"/>
      <c r="MP54" s="6"/>
      <c r="MQ54" s="6"/>
      <c r="MR54" s="6"/>
      <c r="MS54" s="6"/>
      <c r="MT54" s="6"/>
      <c r="MU54" s="6"/>
      <c r="MV54" s="6"/>
      <c r="MW54" s="6"/>
      <c r="MX54" s="6"/>
      <c r="MY54" s="6"/>
      <c r="MZ54" s="6"/>
      <c r="NA54" s="6"/>
      <c r="NB54" s="6"/>
      <c r="NC54" s="6"/>
      <c r="ND54" s="6"/>
      <c r="NE54" s="6"/>
    </row>
    <row r="55" spans="2:369" ht="42" hidden="1" customHeight="1" thickTop="1" thickBot="1" x14ac:dyDescent="0.25">
      <c r="B55" s="113" t="str">
        <f>IF('Bibliothèques des Enquêtes'!A50="","",'Bibliothèques des Enquêtes'!A50)</f>
        <v>SMBG SCALES</v>
      </c>
      <c r="C55" s="86" t="str">
        <f>IFERROR(INDEX('Bibliothèques des Enquêtes'!$H$2:$H$1048576,MATCH('Planificateur des Enquêtes'!B55,'Bibliothèques des Enquêtes'!$A$2:$A$1048576,0),1),"")</f>
        <v>SCALES</v>
      </c>
      <c r="D55" s="86" t="str">
        <f>IFERROR(INDEX('Bibliothèques des Enquêtes'!#REF!,MATCH('Planificateur des Enquêtes'!B55,'Bibliothèques des Enquêtes'!$A$2:$A$1048576,0),1),"")</f>
        <v/>
      </c>
      <c r="E55" s="165">
        <f>IFERROR(INDEX('Bibliothèques des Enquêtes'!$D$2:$D$1048576,MATCH('Planificateur des Enquêtes'!B55,'Bibliothèques des Enquêtes'!$A$2:$A$1048576,0),1),"")</f>
        <v>44314</v>
      </c>
      <c r="F55" s="165" t="str">
        <f>IFERROR(INDEX('Bibliothèques des Enquêtes'!$E$2:$E$1048576,MATCH('Planificateur des Enquêtes'!B55,'Bibliothèques des Enquêtes'!$A$2:$A$1048576,0),1),"")</f>
        <v>X</v>
      </c>
      <c r="G55" s="86" t="str">
        <f>IFERROR(INDEX('Bibliothèques des Enquêtes'!#REF!,MATCH('Planificateur des Enquêtes'!B55,'Bibliothèques des Enquêtes'!$A$2:$A$1048576,0),1),"")</f>
        <v/>
      </c>
      <c r="H55" s="86" t="str">
        <f>IFERROR(INDEX('Bibliothèques des Enquêtes'!$I$2:$I$1048576,MATCH('Planificateur des Enquêtes'!B55,'Bibliothèques des Enquêtes'!$A$2:$A$1048576,0),1),"")</f>
        <v>Merketing pour SMBG</v>
      </c>
      <c r="I55" s="94" t="str">
        <f>IFERROR(INDEX('Bibliothèques des Enquêtes'!$J$2:$J$1048576,MATCH('Planificateur des Enquêtes'!B55,'Bibliothèques des Enquêtes'!$A$2:$A$1048576,0),1),"")</f>
        <v>C'est une enquête Eduniversal géré par le marketing et les écoles. Demander à Mme.Dorsinville si il y a besoin d'aide</v>
      </c>
      <c r="AO55" s="6"/>
      <c r="AP55" s="6"/>
      <c r="AQ55" s="6"/>
      <c r="AR55" s="6"/>
      <c r="AS55" s="6"/>
      <c r="AT55" s="6"/>
      <c r="AU55" s="6"/>
      <c r="AV55" s="6"/>
      <c r="AW55" s="6"/>
      <c r="AX55" s="6"/>
      <c r="AY55" s="6"/>
      <c r="AZ55" s="6"/>
      <c r="BA55" s="6"/>
      <c r="BB55" s="6"/>
      <c r="BC55" s="6"/>
      <c r="BD55" s="6"/>
      <c r="BE55" s="6"/>
      <c r="BF55" s="6"/>
      <c r="BG55" s="6"/>
      <c r="BH55" s="6"/>
      <c r="BS55" s="6"/>
      <c r="BT55" s="6"/>
      <c r="BU55" s="6"/>
      <c r="BV55" s="6"/>
      <c r="BW55" s="6"/>
      <c r="BX55" s="6"/>
      <c r="BY55" s="6"/>
      <c r="BZ55" s="6"/>
      <c r="CA55" s="6"/>
      <c r="CB55" s="6"/>
      <c r="CC55" s="6"/>
      <c r="CD55" s="6"/>
      <c r="CE55" s="6"/>
      <c r="CF55" s="6"/>
      <c r="CG55" s="6"/>
      <c r="CH55" s="6"/>
      <c r="CI55" s="6"/>
      <c r="CJ55" s="6"/>
      <c r="CK55" s="6"/>
      <c r="CL55" s="6"/>
      <c r="CX55" s="6"/>
      <c r="CY55" s="6"/>
      <c r="CZ55" s="6"/>
      <c r="DA55" s="6"/>
      <c r="DB55" s="6"/>
      <c r="DC55" s="6"/>
      <c r="DD55" s="6"/>
      <c r="DE55" s="6"/>
      <c r="DF55" s="6"/>
      <c r="DG55" s="6"/>
      <c r="DH55" s="6"/>
      <c r="DI55" s="6"/>
      <c r="DJ55" s="6"/>
      <c r="DK55" s="6"/>
      <c r="DL55" s="6"/>
      <c r="DM55" s="6"/>
      <c r="DN55" s="6"/>
      <c r="DO55" s="6"/>
      <c r="DP55" s="6"/>
      <c r="DQ55" s="6"/>
      <c r="DW55" s="159" t="s">
        <v>182</v>
      </c>
      <c r="DX55" s="160"/>
      <c r="DY55" s="160"/>
      <c r="DZ55" s="160"/>
      <c r="EA55" s="160"/>
      <c r="EB55" s="160"/>
      <c r="EC55" s="160"/>
      <c r="ED55" s="160"/>
      <c r="EE55" s="160"/>
      <c r="EF55" s="160"/>
      <c r="EG55" s="160"/>
      <c r="EH55" s="160"/>
      <c r="EI55" s="160"/>
      <c r="EJ55" s="160"/>
      <c r="EK55" s="160"/>
      <c r="EL55" s="160"/>
      <c r="EM55" s="160"/>
      <c r="EN55" s="160"/>
      <c r="EO55" s="160"/>
      <c r="EP55" s="160"/>
      <c r="EQ55" s="160"/>
      <c r="ER55" s="160"/>
      <c r="ES55" s="160"/>
      <c r="ET55" s="160"/>
      <c r="EU55" s="160"/>
      <c r="EV55" s="160"/>
      <c r="EW55" s="160"/>
      <c r="EX55" s="160"/>
      <c r="EY55" s="160"/>
      <c r="EZ55" s="160"/>
      <c r="FA55" s="160"/>
      <c r="FB55" s="160"/>
      <c r="FC55" s="161"/>
      <c r="FD55" s="89"/>
      <c r="FH55" s="6"/>
      <c r="FI55" s="6"/>
      <c r="FJ55" s="6"/>
      <c r="FK55" s="6"/>
      <c r="FL55" s="6"/>
      <c r="FM55" s="6"/>
      <c r="FN55" s="6"/>
      <c r="FO55" s="6"/>
      <c r="FP55" s="6"/>
      <c r="FQ55" s="6"/>
      <c r="FR55" s="6"/>
      <c r="FS55" s="6"/>
      <c r="FT55" s="6"/>
      <c r="FU55" s="6"/>
      <c r="FV55" s="6"/>
      <c r="FW55" s="6"/>
      <c r="FX55" s="6"/>
      <c r="FY55" s="6"/>
      <c r="FZ55" s="6"/>
      <c r="GA55" s="6"/>
      <c r="GM55" s="6"/>
      <c r="GN55" s="6"/>
      <c r="GO55" s="6"/>
      <c r="GP55" s="6"/>
      <c r="GQ55" s="6"/>
      <c r="GR55" s="6"/>
      <c r="GS55" s="6"/>
      <c r="GT55" s="6"/>
      <c r="GU55" s="6"/>
      <c r="GV55" s="6"/>
      <c r="GW55" s="6"/>
      <c r="GX55" s="6"/>
      <c r="GY55" s="6"/>
      <c r="GZ55" s="6"/>
      <c r="HA55" s="6"/>
      <c r="HB55" s="6"/>
      <c r="HC55" s="6"/>
      <c r="HD55" s="6"/>
      <c r="HE55" s="6"/>
      <c r="HF55" s="6"/>
      <c r="HR55" s="6"/>
      <c r="HS55" s="6"/>
      <c r="HT55" s="6"/>
      <c r="HU55" s="6"/>
      <c r="HV55" s="6"/>
      <c r="HW55" s="6"/>
      <c r="HX55" s="6"/>
      <c r="HY55" s="6"/>
      <c r="HZ55" s="6"/>
      <c r="IA55" s="6"/>
      <c r="IB55" s="6"/>
      <c r="IC55" s="6"/>
      <c r="ID55" s="6"/>
      <c r="IE55" s="6"/>
      <c r="IF55" s="6"/>
      <c r="IG55" s="6"/>
      <c r="IH55" s="6"/>
      <c r="II55" s="6"/>
      <c r="IJ55" s="6"/>
      <c r="IK55" s="6"/>
      <c r="IW55" s="6"/>
      <c r="IX55" s="6"/>
      <c r="IY55" s="6"/>
      <c r="IZ55" s="6"/>
      <c r="JA55" s="6"/>
      <c r="JB55" s="6"/>
      <c r="JC55" s="6"/>
      <c r="JD55" s="6"/>
      <c r="JE55" s="6"/>
      <c r="JF55" s="6"/>
      <c r="JG55" s="6"/>
      <c r="JH55" s="6"/>
      <c r="JI55" s="6"/>
      <c r="JJ55" s="6"/>
      <c r="JK55" s="6"/>
      <c r="JL55" s="6"/>
      <c r="JM55" s="6"/>
      <c r="JN55" s="6"/>
      <c r="JO55" s="6"/>
      <c r="JP55" s="6"/>
      <c r="KB55" s="6"/>
      <c r="KC55" s="6"/>
      <c r="KD55" s="6"/>
      <c r="KE55" s="6"/>
      <c r="KF55" s="6"/>
      <c r="KG55" s="6"/>
      <c r="KH55" s="6"/>
      <c r="KI55" s="6"/>
      <c r="KJ55" s="6"/>
      <c r="KK55" s="6"/>
      <c r="KL55" s="6"/>
      <c r="KM55" s="6"/>
      <c r="KN55" s="6"/>
      <c r="KO55" s="6"/>
      <c r="KP55" s="6"/>
      <c r="KQ55" s="6"/>
      <c r="KR55" s="6"/>
      <c r="KS55" s="6"/>
      <c r="KT55" s="6"/>
      <c r="KU55" s="6"/>
      <c r="LG55" s="6"/>
      <c r="LH55" s="6"/>
      <c r="LI55" s="6"/>
      <c r="LJ55" s="6"/>
      <c r="LK55" s="6"/>
      <c r="LL55" s="6"/>
      <c r="LM55" s="6"/>
      <c r="LN55" s="6"/>
      <c r="LO55" s="6"/>
      <c r="LP55" s="6"/>
      <c r="LQ55" s="6"/>
      <c r="LR55" s="6"/>
      <c r="LS55" s="6"/>
      <c r="LT55" s="6"/>
      <c r="LU55" s="6"/>
      <c r="LV55" s="6"/>
      <c r="LW55" s="6"/>
      <c r="LX55" s="6"/>
      <c r="LY55" s="6"/>
      <c r="LZ55" s="6"/>
      <c r="ML55" s="6"/>
      <c r="MM55" s="6"/>
      <c r="MN55" s="6"/>
      <c r="MO55" s="6"/>
      <c r="MP55" s="6"/>
      <c r="MQ55" s="6"/>
      <c r="MR55" s="6"/>
      <c r="MS55" s="6"/>
      <c r="MT55" s="6"/>
      <c r="MU55" s="6"/>
      <c r="MV55" s="6"/>
      <c r="MW55" s="6"/>
      <c r="MX55" s="6"/>
      <c r="MY55" s="6"/>
      <c r="MZ55" s="6"/>
      <c r="NA55" s="6"/>
      <c r="NB55" s="6"/>
      <c r="NC55" s="6"/>
      <c r="ND55" s="6"/>
      <c r="NE55" s="6"/>
    </row>
    <row r="56" spans="2:369" ht="42" hidden="1" customHeight="1" thickTop="1" thickBot="1" x14ac:dyDescent="0.25">
      <c r="B56" s="113" t="str">
        <f>IF('Bibliothèques des Enquêtes'!A51="","",'Bibliothèques des Enquêtes'!A51)</f>
        <v>SMBG CED</v>
      </c>
      <c r="C56" s="86" t="str">
        <f>IFERROR(INDEX('Bibliothèques des Enquêtes'!$H$2:$H$1048576,MATCH('Planificateur des Enquêtes'!B56,'Bibliothèques des Enquêtes'!$A$2:$A$1048576,0),1),"")</f>
        <v>CED</v>
      </c>
      <c r="D56" s="86" t="str">
        <f>IFERROR(INDEX('Bibliothèques des Enquêtes'!#REF!,MATCH('Planificateur des Enquêtes'!B56,'Bibliothèques des Enquêtes'!$A$2:$A$1048576,0),1),"")</f>
        <v/>
      </c>
      <c r="E56" s="165">
        <f>IFERROR(INDEX('Bibliothèques des Enquêtes'!$D$2:$D$1048576,MATCH('Planificateur des Enquêtes'!B56,'Bibliothèques des Enquêtes'!$A$2:$A$1048576,0),1),"")</f>
        <v>44314</v>
      </c>
      <c r="F56" s="165" t="str">
        <f>IFERROR(INDEX('Bibliothèques des Enquêtes'!$E$2:$E$1048576,MATCH('Planificateur des Enquêtes'!B56,'Bibliothèques des Enquêtes'!$A$2:$A$1048576,0),1),"")</f>
        <v>X</v>
      </c>
      <c r="G56" s="86" t="str">
        <f>IFERROR(INDEX('Bibliothèques des Enquêtes'!#REF!,MATCH('Planificateur des Enquêtes'!B56,'Bibliothèques des Enquêtes'!$A$2:$A$1048576,0),1),"")</f>
        <v/>
      </c>
      <c r="H56" s="86" t="str">
        <f>IFERROR(INDEX('Bibliothèques des Enquêtes'!$I$2:$I$1048576,MATCH('Planificateur des Enquêtes'!B56,'Bibliothèques des Enquêtes'!$A$2:$A$1048576,0),1),"")</f>
        <v>Merketing pour SMBG</v>
      </c>
      <c r="I56" s="94" t="str">
        <f>IFERROR(INDEX('Bibliothèques des Enquêtes'!$J$2:$J$1048576,MATCH('Planificateur des Enquêtes'!B56,'Bibliothèques des Enquêtes'!$A$2:$A$1048576,0),1),"")</f>
        <v>C'est une enquête Eduniversal géré par le marketing et les écoles. Demander à Mme.Dorsinville si il y a besoin d'aide</v>
      </c>
      <c r="AO56" s="6"/>
      <c r="AP56" s="6"/>
      <c r="AQ56" s="6"/>
      <c r="AR56" s="6"/>
      <c r="AS56" s="6"/>
      <c r="AT56" s="6"/>
      <c r="AU56" s="6"/>
      <c r="AV56" s="6"/>
      <c r="AW56" s="6"/>
      <c r="AX56" s="6"/>
      <c r="AY56" s="6"/>
      <c r="AZ56" s="6"/>
      <c r="BA56" s="6"/>
      <c r="BB56" s="6"/>
      <c r="BC56" s="6"/>
      <c r="BD56" s="6"/>
      <c r="BE56" s="6"/>
      <c r="BF56" s="6"/>
      <c r="BG56" s="6"/>
      <c r="BH56" s="6"/>
      <c r="BS56" s="6"/>
      <c r="BT56" s="6"/>
      <c r="BU56" s="6"/>
      <c r="BV56" s="6"/>
      <c r="BW56" s="6"/>
      <c r="BX56" s="6"/>
      <c r="BY56" s="6"/>
      <c r="BZ56" s="6"/>
      <c r="CA56" s="6"/>
      <c r="CB56" s="6"/>
      <c r="CC56" s="6"/>
      <c r="CD56" s="6"/>
      <c r="CE56" s="6"/>
      <c r="CF56" s="6"/>
      <c r="CG56" s="6"/>
      <c r="CH56" s="6"/>
      <c r="CI56" s="6"/>
      <c r="CJ56" s="6"/>
      <c r="CK56" s="6"/>
      <c r="CL56" s="6"/>
      <c r="CX56" s="6"/>
      <c r="CY56" s="6"/>
      <c r="CZ56" s="6"/>
      <c r="DA56" s="6"/>
      <c r="DB56" s="6"/>
      <c r="DC56" s="6"/>
      <c r="DD56" s="6"/>
      <c r="DE56" s="6"/>
      <c r="DF56" s="6"/>
      <c r="DG56" s="6"/>
      <c r="DH56" s="6"/>
      <c r="DI56" s="6"/>
      <c r="DJ56" s="6"/>
      <c r="DK56" s="6"/>
      <c r="DL56" s="6"/>
      <c r="DM56" s="6"/>
      <c r="DN56" s="6"/>
      <c r="DO56" s="6"/>
      <c r="DP56" s="6"/>
      <c r="DQ56" s="6"/>
      <c r="DW56" s="159" t="s">
        <v>182</v>
      </c>
      <c r="DX56" s="160"/>
      <c r="DY56" s="160"/>
      <c r="DZ56" s="160"/>
      <c r="EA56" s="160"/>
      <c r="EB56" s="160"/>
      <c r="EC56" s="160"/>
      <c r="ED56" s="160"/>
      <c r="EE56" s="160"/>
      <c r="EF56" s="160"/>
      <c r="EG56" s="160"/>
      <c r="EH56" s="160"/>
      <c r="EI56" s="160"/>
      <c r="EJ56" s="160"/>
      <c r="EK56" s="160"/>
      <c r="EL56" s="160"/>
      <c r="EM56" s="160"/>
      <c r="EN56" s="160"/>
      <c r="EO56" s="160"/>
      <c r="EP56" s="160"/>
      <c r="EQ56" s="160"/>
      <c r="ER56" s="160"/>
      <c r="ES56" s="160"/>
      <c r="ET56" s="160"/>
      <c r="EU56" s="160"/>
      <c r="EV56" s="160"/>
      <c r="EW56" s="160"/>
      <c r="EX56" s="160"/>
      <c r="EY56" s="160"/>
      <c r="EZ56" s="160"/>
      <c r="FA56" s="160"/>
      <c r="FB56" s="160"/>
      <c r="FC56" s="161"/>
      <c r="FD56" s="89"/>
      <c r="FH56" s="6"/>
      <c r="FI56" s="6"/>
      <c r="FJ56" s="6"/>
      <c r="FK56" s="6"/>
      <c r="FL56" s="6"/>
      <c r="FM56" s="6"/>
      <c r="FN56" s="6"/>
      <c r="FO56" s="6"/>
      <c r="FP56" s="6"/>
      <c r="FQ56" s="6"/>
      <c r="FR56" s="6"/>
      <c r="FS56" s="6"/>
      <c r="FT56" s="6"/>
      <c r="FU56" s="6"/>
      <c r="FV56" s="6"/>
      <c r="FW56" s="6"/>
      <c r="FX56" s="6"/>
      <c r="FY56" s="6"/>
      <c r="FZ56" s="6"/>
      <c r="GA56" s="6"/>
      <c r="GM56" s="6"/>
      <c r="GN56" s="6"/>
      <c r="GO56" s="6"/>
      <c r="GP56" s="6"/>
      <c r="GQ56" s="6"/>
      <c r="GR56" s="6"/>
      <c r="GS56" s="6"/>
      <c r="GT56" s="6"/>
      <c r="GU56" s="6"/>
      <c r="GV56" s="6"/>
      <c r="GW56" s="6"/>
      <c r="GX56" s="6"/>
      <c r="GY56" s="6"/>
      <c r="GZ56" s="6"/>
      <c r="HA56" s="6"/>
      <c r="HB56" s="6"/>
      <c r="HC56" s="6"/>
      <c r="HD56" s="6"/>
      <c r="HE56" s="6"/>
      <c r="HF56" s="6"/>
      <c r="HR56" s="6"/>
      <c r="HS56" s="6"/>
      <c r="HT56" s="6"/>
      <c r="HU56" s="6"/>
      <c r="HV56" s="6"/>
      <c r="HW56" s="6"/>
      <c r="HX56" s="6"/>
      <c r="HY56" s="6"/>
      <c r="HZ56" s="6"/>
      <c r="IA56" s="6"/>
      <c r="IB56" s="6"/>
      <c r="IC56" s="6"/>
      <c r="ID56" s="6"/>
      <c r="IE56" s="6"/>
      <c r="IF56" s="6"/>
      <c r="IG56" s="6"/>
      <c r="IH56" s="6"/>
      <c r="II56" s="6"/>
      <c r="IJ56" s="6"/>
      <c r="IK56" s="6"/>
      <c r="IW56" s="6"/>
      <c r="IX56" s="6"/>
      <c r="IY56" s="6"/>
      <c r="IZ56" s="6"/>
      <c r="JA56" s="6"/>
      <c r="JB56" s="6"/>
      <c r="JC56" s="6"/>
      <c r="JD56" s="6"/>
      <c r="JE56" s="6"/>
      <c r="JF56" s="6"/>
      <c r="JG56" s="6"/>
      <c r="JH56" s="6"/>
      <c r="JI56" s="6"/>
      <c r="JJ56" s="6"/>
      <c r="JK56" s="6"/>
      <c r="JL56" s="6"/>
      <c r="JM56" s="6"/>
      <c r="JN56" s="6"/>
      <c r="JO56" s="6"/>
      <c r="JP56" s="6"/>
      <c r="KB56" s="6"/>
      <c r="KC56" s="6"/>
      <c r="KD56" s="6"/>
      <c r="KE56" s="6"/>
      <c r="KF56" s="6"/>
      <c r="KG56" s="6"/>
      <c r="KH56" s="6"/>
      <c r="KI56" s="6"/>
      <c r="KJ56" s="6"/>
      <c r="KK56" s="6"/>
      <c r="KL56" s="6"/>
      <c r="KM56" s="6"/>
      <c r="KN56" s="6"/>
      <c r="KO56" s="6"/>
      <c r="KP56" s="6"/>
      <c r="KQ56" s="6"/>
      <c r="KR56" s="6"/>
      <c r="KS56" s="6"/>
      <c r="KT56" s="6"/>
      <c r="KU56" s="6"/>
      <c r="LG56" s="6"/>
      <c r="LH56" s="6"/>
      <c r="LI56" s="6"/>
      <c r="LJ56" s="6"/>
      <c r="LK56" s="6"/>
      <c r="LL56" s="6"/>
      <c r="LM56" s="6"/>
      <c r="LN56" s="6"/>
      <c r="LO56" s="6"/>
      <c r="LP56" s="6"/>
      <c r="LQ56" s="6"/>
      <c r="LR56" s="6"/>
      <c r="LS56" s="6"/>
      <c r="LT56" s="6"/>
      <c r="LU56" s="6"/>
      <c r="LV56" s="6"/>
      <c r="LW56" s="6"/>
      <c r="LX56" s="6"/>
      <c r="LY56" s="6"/>
      <c r="LZ56" s="6"/>
      <c r="ML56" s="6"/>
      <c r="MM56" s="6"/>
      <c r="MN56" s="6"/>
      <c r="MO56" s="6"/>
      <c r="MP56" s="6"/>
      <c r="MQ56" s="6"/>
      <c r="MR56" s="6"/>
      <c r="MS56" s="6"/>
      <c r="MT56" s="6"/>
      <c r="MU56" s="6"/>
      <c r="MV56" s="6"/>
      <c r="MW56" s="6"/>
      <c r="MX56" s="6"/>
      <c r="MY56" s="6"/>
      <c r="MZ56" s="6"/>
      <c r="NA56" s="6"/>
      <c r="NB56" s="6"/>
      <c r="NC56" s="6"/>
      <c r="ND56" s="6"/>
      <c r="NE56" s="6"/>
    </row>
    <row r="57" spans="2:369" ht="42" hidden="1" customHeight="1" thickTop="1" thickBot="1" x14ac:dyDescent="0.25">
      <c r="B57" s="113" t="str">
        <f>IF('Bibliothèques des Enquêtes'!A52="","",'Bibliothèques des Enquêtes'!A52)</f>
        <v>SMBG SMS</v>
      </c>
      <c r="C57" s="86" t="str">
        <f>IFERROR(INDEX('Bibliothèques des Enquêtes'!$H$2:$H$1048576,MATCH('Planificateur des Enquêtes'!B57,'Bibliothèques des Enquêtes'!$A$2:$A$1048576,0),1),"")</f>
        <v>SMS</v>
      </c>
      <c r="D57" s="86" t="str">
        <f>IFERROR(INDEX('Bibliothèques des Enquêtes'!#REF!,MATCH('Planificateur des Enquêtes'!B57,'Bibliothèques des Enquêtes'!$A$2:$A$1048576,0),1),"")</f>
        <v/>
      </c>
      <c r="E57" s="165">
        <f>IFERROR(INDEX('Bibliothèques des Enquêtes'!$D$2:$D$1048576,MATCH('Planificateur des Enquêtes'!B57,'Bibliothèques des Enquêtes'!$A$2:$A$1048576,0),1),"")</f>
        <v>44314</v>
      </c>
      <c r="F57" s="165" t="str">
        <f>IFERROR(INDEX('Bibliothèques des Enquêtes'!$E$2:$E$1048576,MATCH('Planificateur des Enquêtes'!B57,'Bibliothèques des Enquêtes'!$A$2:$A$1048576,0),1),"")</f>
        <v>X</v>
      </c>
      <c r="G57" s="86" t="str">
        <f>IFERROR(INDEX('Bibliothèques des Enquêtes'!#REF!,MATCH('Planificateur des Enquêtes'!B57,'Bibliothèques des Enquêtes'!$A$2:$A$1048576,0),1),"")</f>
        <v/>
      </c>
      <c r="H57" s="86" t="str">
        <f>IFERROR(INDEX('Bibliothèques des Enquêtes'!$I$2:$I$1048576,MATCH('Planificateur des Enquêtes'!B57,'Bibliothèques des Enquêtes'!$A$2:$A$1048576,0),1),"")</f>
        <v>Merketing pour SMBG</v>
      </c>
      <c r="I57" s="94" t="str">
        <f>IFERROR(INDEX('Bibliothèques des Enquêtes'!$J$2:$J$1048576,MATCH('Planificateur des Enquêtes'!B57,'Bibliothèques des Enquêtes'!$A$2:$A$1048576,0),1),"")</f>
        <v>C'est une enquête Eduniversal géré par le marketing et les écoles. Demander à Mme.Dorsinville si il y a besoin d'aide</v>
      </c>
      <c r="AO57" s="6"/>
      <c r="AP57" s="6"/>
      <c r="AQ57" s="6"/>
      <c r="AR57" s="6"/>
      <c r="AS57" s="6"/>
      <c r="AT57" s="6"/>
      <c r="AU57" s="6"/>
      <c r="AV57" s="6"/>
      <c r="AW57" s="6"/>
      <c r="AX57" s="6"/>
      <c r="AY57" s="6"/>
      <c r="AZ57" s="6"/>
      <c r="BA57" s="6"/>
      <c r="BB57" s="6"/>
      <c r="BC57" s="6"/>
      <c r="BD57" s="6"/>
      <c r="BE57" s="6"/>
      <c r="BF57" s="6"/>
      <c r="BG57" s="6"/>
      <c r="BH57" s="6"/>
      <c r="BS57" s="6"/>
      <c r="BT57" s="6"/>
      <c r="BU57" s="6"/>
      <c r="BV57" s="6"/>
      <c r="BW57" s="6"/>
      <c r="BX57" s="6"/>
      <c r="BY57" s="6"/>
      <c r="BZ57" s="6"/>
      <c r="CA57" s="6"/>
      <c r="CB57" s="6"/>
      <c r="CC57" s="6"/>
      <c r="CD57" s="6"/>
      <c r="CE57" s="6"/>
      <c r="CF57" s="6"/>
      <c r="CG57" s="6"/>
      <c r="CH57" s="6"/>
      <c r="CI57" s="6"/>
      <c r="CJ57" s="6"/>
      <c r="CK57" s="6"/>
      <c r="CL57" s="6"/>
      <c r="CX57" s="6"/>
      <c r="CY57" s="6"/>
      <c r="CZ57" s="6"/>
      <c r="DA57" s="6"/>
      <c r="DB57" s="6"/>
      <c r="DC57" s="6"/>
      <c r="DD57" s="6"/>
      <c r="DE57" s="6"/>
      <c r="DF57" s="6"/>
      <c r="DG57" s="6"/>
      <c r="DH57" s="6"/>
      <c r="DI57" s="6"/>
      <c r="DJ57" s="6"/>
      <c r="DK57" s="6"/>
      <c r="DL57" s="6"/>
      <c r="DM57" s="6"/>
      <c r="DN57" s="6"/>
      <c r="DO57" s="6"/>
      <c r="DP57" s="6"/>
      <c r="DQ57" s="6"/>
      <c r="DW57" s="159" t="s">
        <v>182</v>
      </c>
      <c r="DX57" s="160"/>
      <c r="DY57" s="160"/>
      <c r="DZ57" s="160"/>
      <c r="EA57" s="160"/>
      <c r="EB57" s="160"/>
      <c r="EC57" s="160"/>
      <c r="ED57" s="160"/>
      <c r="EE57" s="160"/>
      <c r="EF57" s="160"/>
      <c r="EG57" s="160"/>
      <c r="EH57" s="160"/>
      <c r="EI57" s="160"/>
      <c r="EJ57" s="160"/>
      <c r="EK57" s="160"/>
      <c r="EL57" s="160"/>
      <c r="EM57" s="160"/>
      <c r="EN57" s="160"/>
      <c r="EO57" s="160"/>
      <c r="EP57" s="160"/>
      <c r="EQ57" s="160"/>
      <c r="ER57" s="160"/>
      <c r="ES57" s="160"/>
      <c r="ET57" s="160"/>
      <c r="EU57" s="160"/>
      <c r="EV57" s="160"/>
      <c r="EW57" s="160"/>
      <c r="EX57" s="160"/>
      <c r="EY57" s="160"/>
      <c r="EZ57" s="160"/>
      <c r="FA57" s="160"/>
      <c r="FB57" s="160"/>
      <c r="FC57" s="161"/>
      <c r="FD57" s="89"/>
      <c r="FH57" s="6"/>
      <c r="FI57" s="6"/>
      <c r="FJ57" s="6"/>
      <c r="FK57" s="6"/>
      <c r="FL57" s="6"/>
      <c r="FM57" s="6"/>
      <c r="FN57" s="6"/>
      <c r="FO57" s="6"/>
      <c r="FP57" s="6"/>
      <c r="FQ57" s="6"/>
      <c r="FR57" s="6"/>
      <c r="FS57" s="6"/>
      <c r="FT57" s="6"/>
      <c r="FU57" s="6"/>
      <c r="FV57" s="6"/>
      <c r="FW57" s="6"/>
      <c r="FX57" s="6"/>
      <c r="FY57" s="6"/>
      <c r="FZ57" s="6"/>
      <c r="GA57" s="6"/>
      <c r="GM57" s="6"/>
      <c r="GN57" s="6"/>
      <c r="GO57" s="6"/>
      <c r="GP57" s="6"/>
      <c r="GQ57" s="6"/>
      <c r="GR57" s="6"/>
      <c r="GS57" s="6"/>
      <c r="GT57" s="6"/>
      <c r="GU57" s="6"/>
      <c r="GV57" s="6"/>
      <c r="GW57" s="6"/>
      <c r="GX57" s="6"/>
      <c r="GY57" s="6"/>
      <c r="GZ57" s="6"/>
      <c r="HA57" s="6"/>
      <c r="HB57" s="6"/>
      <c r="HC57" s="6"/>
      <c r="HD57" s="6"/>
      <c r="HE57" s="6"/>
      <c r="HF57" s="6"/>
      <c r="HR57" s="6"/>
      <c r="HS57" s="6"/>
      <c r="HT57" s="6"/>
      <c r="HU57" s="6"/>
      <c r="HV57" s="6"/>
      <c r="HW57" s="6"/>
      <c r="HX57" s="6"/>
      <c r="HY57" s="6"/>
      <c r="HZ57" s="6"/>
      <c r="IA57" s="6"/>
      <c r="IB57" s="6"/>
      <c r="IC57" s="6"/>
      <c r="ID57" s="6"/>
      <c r="IE57" s="6"/>
      <c r="IF57" s="6"/>
      <c r="IG57" s="6"/>
      <c r="IH57" s="6"/>
      <c r="II57" s="6"/>
      <c r="IJ57" s="6"/>
      <c r="IK57" s="6"/>
      <c r="IW57" s="6"/>
      <c r="IX57" s="6"/>
      <c r="IY57" s="6"/>
      <c r="IZ57" s="6"/>
      <c r="JA57" s="6"/>
      <c r="JB57" s="6"/>
      <c r="JC57" s="6"/>
      <c r="JD57" s="6"/>
      <c r="JE57" s="6"/>
      <c r="JF57" s="6"/>
      <c r="JG57" s="6"/>
      <c r="JH57" s="6"/>
      <c r="JI57" s="6"/>
      <c r="JJ57" s="6"/>
      <c r="JK57" s="6"/>
      <c r="JL57" s="6"/>
      <c r="JM57" s="6"/>
      <c r="JN57" s="6"/>
      <c r="JO57" s="6"/>
      <c r="JP57" s="6"/>
      <c r="KB57" s="6"/>
      <c r="KC57" s="6"/>
      <c r="KD57" s="6"/>
      <c r="KE57" s="6"/>
      <c r="KF57" s="6"/>
      <c r="KG57" s="6"/>
      <c r="KH57" s="6"/>
      <c r="KI57" s="6"/>
      <c r="KJ57" s="6"/>
      <c r="KK57" s="6"/>
      <c r="KL57" s="6"/>
      <c r="KM57" s="6"/>
      <c r="KN57" s="6"/>
      <c r="KO57" s="6"/>
      <c r="KP57" s="6"/>
      <c r="KQ57" s="6"/>
      <c r="KR57" s="6"/>
      <c r="KS57" s="6"/>
      <c r="KT57" s="6"/>
      <c r="KU57" s="6"/>
      <c r="LG57" s="6"/>
      <c r="LH57" s="6"/>
      <c r="LI57" s="6"/>
      <c r="LJ57" s="6"/>
      <c r="LK57" s="6"/>
      <c r="LL57" s="6"/>
      <c r="LM57" s="6"/>
      <c r="LN57" s="6"/>
      <c r="LO57" s="6"/>
      <c r="LP57" s="6"/>
      <c r="LQ57" s="6"/>
      <c r="LR57" s="6"/>
      <c r="LS57" s="6"/>
      <c r="LT57" s="6"/>
      <c r="LU57" s="6"/>
      <c r="LV57" s="6"/>
      <c r="LW57" s="6"/>
      <c r="LX57" s="6"/>
      <c r="LY57" s="6"/>
      <c r="LZ57" s="6"/>
      <c r="ML57" s="6"/>
      <c r="MM57" s="6"/>
      <c r="MN57" s="6"/>
      <c r="MO57" s="6"/>
      <c r="MP57" s="6"/>
      <c r="MQ57" s="6"/>
      <c r="MR57" s="6"/>
      <c r="MS57" s="6"/>
      <c r="MT57" s="6"/>
      <c r="MU57" s="6"/>
      <c r="MV57" s="6"/>
      <c r="MW57" s="6"/>
      <c r="MX57" s="6"/>
      <c r="MY57" s="6"/>
      <c r="MZ57" s="6"/>
      <c r="NA57" s="6"/>
      <c r="NB57" s="6"/>
      <c r="NC57" s="6"/>
      <c r="ND57" s="6"/>
      <c r="NE57" s="6"/>
    </row>
    <row r="58" spans="2:369" ht="42" hidden="1" customHeight="1" thickTop="1" thickBot="1" x14ac:dyDescent="0.25">
      <c r="B58" s="113" t="str">
        <f>IF('Bibliothèques des Enquêtes'!A53="","",'Bibliothèques des Enquêtes'!A53)</f>
        <v>ONISEP</v>
      </c>
      <c r="C58" s="86" t="str">
        <f>IFERROR(INDEX('Bibliothèques des Enquêtes'!$H$2:$H$1048576,MATCH('Planificateur des Enquêtes'!B58,'Bibliothèques des Enquêtes'!$A$2:$A$1048576,0),1),"")</f>
        <v>?</v>
      </c>
      <c r="D58" s="86" t="str">
        <f>IFERROR(INDEX('Bibliothèques des Enquêtes'!#REF!,MATCH('Planificateur des Enquêtes'!B58,'Bibliothèques des Enquêtes'!$A$2:$A$1048576,0),1),"")</f>
        <v/>
      </c>
      <c r="E58" s="165">
        <f>IFERROR(INDEX('Bibliothèques des Enquêtes'!$D$2:$D$1048576,MATCH('Planificateur des Enquêtes'!B58,'Bibliothèques des Enquêtes'!$A$2:$A$1048576,0),1),"")</f>
        <v>44288</v>
      </c>
      <c r="F58" s="165">
        <f>IFERROR(INDEX('Bibliothèques des Enquêtes'!$E$2:$E$1048576,MATCH('Planificateur des Enquêtes'!B58,'Bibliothèques des Enquêtes'!$A$2:$A$1048576,0),1),"")</f>
        <v>0</v>
      </c>
      <c r="G58" s="86" t="str">
        <f>IFERROR(INDEX('Bibliothèques des Enquêtes'!#REF!,MATCH('Planificateur des Enquêtes'!B58,'Bibliothèques des Enquêtes'!$A$2:$A$1048576,0),1),"")</f>
        <v/>
      </c>
      <c r="H58" s="86">
        <f>IFERROR(INDEX('Bibliothèques des Enquêtes'!$I$2:$I$1048576,MATCH('Planificateur des Enquêtes'!B58,'Bibliothèques des Enquêtes'!$A$2:$A$1048576,0),1),"")</f>
        <v>0</v>
      </c>
      <c r="I58" s="94">
        <f>IFERROR(INDEX('Bibliothèques des Enquêtes'!$J$2:$J$1048576,MATCH('Planificateur des Enquêtes'!B58,'Bibliothèques des Enquêtes'!$A$2:$A$1048576,0),1),"")</f>
        <v>0</v>
      </c>
      <c r="AO58" s="6"/>
      <c r="AP58" s="6"/>
      <c r="AQ58" s="6"/>
      <c r="AR58" s="6"/>
      <c r="AS58" s="6"/>
      <c r="AT58" s="6"/>
      <c r="AU58" s="6"/>
      <c r="AV58" s="6"/>
      <c r="AW58" s="6"/>
      <c r="AX58" s="6"/>
      <c r="AY58" s="6"/>
      <c r="AZ58" s="6"/>
      <c r="BA58" s="6"/>
      <c r="BB58" s="6"/>
      <c r="BC58" s="6"/>
      <c r="BD58" s="6"/>
      <c r="BE58" s="6"/>
      <c r="BF58" s="6"/>
      <c r="BG58" s="6"/>
      <c r="BH58" s="6"/>
      <c r="BS58" s="6"/>
      <c r="BT58" s="6"/>
      <c r="BU58" s="6"/>
      <c r="BV58" s="6"/>
      <c r="BW58" s="6"/>
      <c r="BX58" s="6"/>
      <c r="BY58" s="6"/>
      <c r="BZ58" s="6"/>
      <c r="CA58" s="6"/>
      <c r="CB58" s="6"/>
      <c r="CC58" s="6"/>
      <c r="CD58" s="6"/>
      <c r="CE58" s="6"/>
      <c r="CF58" s="6"/>
      <c r="CG58" s="6"/>
      <c r="CH58" s="6"/>
      <c r="CI58" s="6"/>
      <c r="CJ58" s="6"/>
      <c r="CK58" s="6"/>
      <c r="CL58" s="6"/>
      <c r="CX58" s="6"/>
      <c r="CY58" s="6"/>
      <c r="CZ58" s="6"/>
      <c r="DA58" s="6"/>
      <c r="DB58" s="6"/>
      <c r="DC58" s="6"/>
      <c r="DD58" s="6"/>
      <c r="DE58" s="6"/>
      <c r="DF58" s="6"/>
      <c r="DG58" s="6"/>
      <c r="DH58" s="6"/>
      <c r="DI58" s="6"/>
      <c r="DJ58" s="6"/>
      <c r="DK58" s="6"/>
      <c r="DL58" s="6"/>
      <c r="DM58" s="6"/>
      <c r="DN58" s="6"/>
      <c r="DO58" s="6"/>
      <c r="DP58" s="6"/>
      <c r="DQ58" s="6"/>
      <c r="EC58" s="6"/>
      <c r="ED58" s="6"/>
      <c r="EE58" s="6"/>
      <c r="EF58" s="6"/>
      <c r="EG58" s="6"/>
      <c r="EH58" s="6"/>
      <c r="EI58" s="6"/>
      <c r="EJ58" s="6"/>
      <c r="EK58" s="6"/>
      <c r="EL58" s="6"/>
      <c r="EM58" s="6"/>
      <c r="EN58" s="6"/>
      <c r="EO58" s="6"/>
      <c r="EP58" s="6"/>
      <c r="EQ58" s="6"/>
      <c r="ER58" s="6"/>
      <c r="ES58" s="6"/>
      <c r="ET58" s="6"/>
      <c r="EU58" s="6"/>
      <c r="EV58" s="6"/>
      <c r="FH58" s="6"/>
      <c r="FI58" s="6"/>
      <c r="FJ58" s="6"/>
      <c r="FK58" s="6"/>
      <c r="FL58" s="6"/>
      <c r="FM58" s="6"/>
      <c r="FN58" s="6"/>
      <c r="FO58" s="6"/>
      <c r="FP58" s="6"/>
      <c r="FQ58" s="6"/>
      <c r="FR58" s="6"/>
      <c r="FS58" s="6"/>
      <c r="FT58" s="6"/>
      <c r="FU58" s="6"/>
      <c r="FV58" s="6"/>
      <c r="FW58" s="6"/>
      <c r="FX58" s="6"/>
      <c r="FY58" s="6"/>
      <c r="FZ58" s="6"/>
      <c r="GA58" s="6"/>
      <c r="GM58" s="6"/>
      <c r="GN58" s="6"/>
      <c r="GO58" s="6"/>
      <c r="GP58" s="6"/>
      <c r="GQ58" s="6"/>
      <c r="GR58" s="6"/>
      <c r="GS58" s="6"/>
      <c r="GT58" s="6"/>
      <c r="GU58" s="6"/>
      <c r="GV58" s="6"/>
      <c r="GW58" s="6"/>
      <c r="GX58" s="6"/>
      <c r="GY58" s="6"/>
      <c r="GZ58" s="6"/>
      <c r="HA58" s="6"/>
      <c r="HB58" s="6"/>
      <c r="HC58" s="6"/>
      <c r="HD58" s="6"/>
      <c r="HE58" s="6"/>
      <c r="HF58" s="6"/>
      <c r="HR58" s="6"/>
      <c r="HS58" s="6"/>
      <c r="HT58" s="6"/>
      <c r="HU58" s="6"/>
      <c r="HV58" s="6"/>
      <c r="HW58" s="6"/>
      <c r="HX58" s="6"/>
      <c r="HY58" s="6"/>
      <c r="HZ58" s="6"/>
      <c r="IA58" s="6"/>
      <c r="IB58" s="6"/>
      <c r="IC58" s="6"/>
      <c r="ID58" s="6"/>
      <c r="IE58" s="6"/>
      <c r="IF58" s="6"/>
      <c r="IG58" s="6"/>
      <c r="IH58" s="6"/>
      <c r="II58" s="6"/>
      <c r="IJ58" s="6"/>
      <c r="IK58" s="6"/>
      <c r="IW58" s="6"/>
      <c r="IX58" s="6"/>
      <c r="IY58" s="6"/>
      <c r="IZ58" s="6"/>
      <c r="JA58" s="6"/>
      <c r="JB58" s="6"/>
      <c r="JC58" s="6"/>
      <c r="JD58" s="6"/>
      <c r="JE58" s="6"/>
      <c r="JF58" s="6"/>
      <c r="JG58" s="6"/>
      <c r="JH58" s="6"/>
      <c r="JI58" s="6"/>
      <c r="JJ58" s="6"/>
      <c r="JK58" s="6"/>
      <c r="JL58" s="6"/>
      <c r="JM58" s="6"/>
      <c r="JN58" s="6"/>
      <c r="JO58" s="6"/>
      <c r="JP58" s="6"/>
      <c r="KB58" s="6"/>
      <c r="KC58" s="6"/>
      <c r="KD58" s="6"/>
      <c r="KE58" s="6"/>
      <c r="KF58" s="6"/>
      <c r="KG58" s="6"/>
      <c r="KH58" s="6"/>
      <c r="KI58" s="6"/>
      <c r="KJ58" s="6"/>
      <c r="KK58" s="6"/>
      <c r="KL58" s="6"/>
      <c r="KM58" s="6"/>
      <c r="KN58" s="6"/>
      <c r="KO58" s="6"/>
      <c r="KP58" s="6"/>
      <c r="KQ58" s="6"/>
      <c r="KR58" s="6"/>
      <c r="KS58" s="6"/>
      <c r="KT58" s="6"/>
      <c r="KU58" s="6"/>
      <c r="LG58" s="6"/>
      <c r="LH58" s="6"/>
      <c r="LI58" s="6"/>
      <c r="LJ58" s="6"/>
      <c r="LK58" s="6"/>
      <c r="LL58" s="6"/>
      <c r="LM58" s="6"/>
      <c r="LN58" s="6"/>
      <c r="LO58" s="6"/>
      <c r="LP58" s="6"/>
      <c r="LQ58" s="6"/>
      <c r="LR58" s="6"/>
      <c r="LS58" s="6"/>
      <c r="LT58" s="6"/>
      <c r="LU58" s="6"/>
      <c r="LV58" s="6"/>
      <c r="LW58" s="6"/>
      <c r="LX58" s="6"/>
      <c r="LY58" s="6"/>
      <c r="LZ58" s="6"/>
      <c r="ML58" s="6"/>
      <c r="MM58" s="6"/>
      <c r="MN58" s="6"/>
      <c r="MO58" s="6"/>
      <c r="MP58" s="6"/>
      <c r="MQ58" s="6"/>
      <c r="MR58" s="6"/>
      <c r="MS58" s="6"/>
      <c r="MT58" s="6"/>
      <c r="MU58" s="6"/>
      <c r="MV58" s="6"/>
      <c r="MW58" s="6"/>
      <c r="MX58" s="6"/>
      <c r="MY58" s="6"/>
      <c r="MZ58" s="6"/>
      <c r="NA58" s="6"/>
      <c r="NB58" s="6"/>
      <c r="NC58" s="6"/>
      <c r="ND58" s="6"/>
      <c r="NE58" s="6"/>
    </row>
    <row r="59" spans="2:369" ht="42" hidden="1" customHeight="1" thickTop="1" thickBot="1" x14ac:dyDescent="0.25">
      <c r="B59" s="113" t="str">
        <f>IF('Bibliothèques des Enquêtes'!A54="","",'Bibliothèques des Enquêtes'!A54)</f>
        <v>L'Etudiant</v>
      </c>
      <c r="C59" s="86" t="str">
        <f>IFERROR(INDEX('Bibliothèques des Enquêtes'!$H$2:$H$1048576,MATCH('Planificateur des Enquêtes'!B59,'Bibliothèques des Enquêtes'!$A$2:$A$1048576,0),1),"")</f>
        <v>?</v>
      </c>
      <c r="D59" s="86" t="str">
        <f>IFERROR(INDEX('Bibliothèques des Enquêtes'!#REF!,MATCH('Planificateur des Enquêtes'!B59,'Bibliothèques des Enquêtes'!$A$2:$A$1048576,0),1),"")</f>
        <v/>
      </c>
      <c r="E59" s="165">
        <f>IFERROR(INDEX('Bibliothèques des Enquêtes'!$D$2:$D$1048576,MATCH('Planificateur des Enquêtes'!B59,'Bibliothèques des Enquêtes'!$A$2:$A$1048576,0),1),"")</f>
        <v>44300</v>
      </c>
      <c r="F59" s="165">
        <f>IFERROR(INDEX('Bibliothèques des Enquêtes'!$E$2:$E$1048576,MATCH('Planificateur des Enquêtes'!B59,'Bibliothèques des Enquêtes'!$A$2:$A$1048576,0),1),"")</f>
        <v>0</v>
      </c>
      <c r="G59" s="86" t="str">
        <f>IFERROR(INDEX('Bibliothèques des Enquêtes'!#REF!,MATCH('Planificateur des Enquêtes'!B59,'Bibliothèques des Enquêtes'!$A$2:$A$1048576,0),1),"")</f>
        <v/>
      </c>
      <c r="H59" s="86" t="str">
        <f>IFERROR(INDEX('Bibliothèques des Enquêtes'!$I$2:$I$1048576,MATCH('Planificateur des Enquêtes'!B59,'Bibliothèques des Enquêtes'!$A$2:$A$1048576,0),1),"")</f>
        <v xml:space="preserve">Marketing pour </v>
      </c>
      <c r="I59" s="94" t="str">
        <f>IFERROR(INDEX('Bibliothèques des Enquêtes'!$J$2:$J$1048576,MATCH('Planificateur des Enquêtes'!B59,'Bibliothèques des Enquêtes'!$A$2:$A$1048576,0),1),"")</f>
        <v>Gérer par le Marketing avec les données fournis par le pôle dans le document "Contributeur données classement 2021/2022"</v>
      </c>
      <c r="AO59" s="6"/>
      <c r="AP59" s="6"/>
      <c r="AQ59" s="6"/>
      <c r="AR59" s="6"/>
      <c r="AS59" s="6"/>
      <c r="AT59" s="6"/>
      <c r="AU59" s="6"/>
      <c r="AV59" s="6"/>
      <c r="AW59" s="6"/>
      <c r="AX59" s="6"/>
      <c r="AY59" s="6"/>
      <c r="AZ59" s="6"/>
      <c r="BA59" s="6"/>
      <c r="BB59" s="6"/>
      <c r="BC59" s="6"/>
      <c r="BD59" s="6"/>
      <c r="BE59" s="6"/>
      <c r="BF59" s="6"/>
      <c r="BG59" s="6"/>
      <c r="BH59" s="6"/>
      <c r="BS59" s="6"/>
      <c r="BT59" s="6"/>
      <c r="BU59" s="6"/>
      <c r="BV59" s="6"/>
      <c r="BW59" s="6"/>
      <c r="BX59" s="6"/>
      <c r="BY59" s="6"/>
      <c r="BZ59" s="6"/>
      <c r="CA59" s="6"/>
      <c r="CB59" s="6"/>
      <c r="CC59" s="6"/>
      <c r="CD59" s="6"/>
      <c r="CE59" s="6"/>
      <c r="CF59" s="6"/>
      <c r="CG59" s="6"/>
      <c r="CH59" s="6"/>
      <c r="CI59" s="6"/>
      <c r="CJ59" s="6"/>
      <c r="CK59" s="6"/>
      <c r="CL59" s="6"/>
      <c r="CX59" s="6"/>
      <c r="CY59" s="6"/>
      <c r="CZ59" s="6"/>
      <c r="DA59" s="6"/>
      <c r="DB59" s="6"/>
      <c r="DC59" s="6"/>
      <c r="DD59" s="6"/>
      <c r="DE59" s="6"/>
      <c r="DF59" s="6"/>
      <c r="DG59" s="6"/>
      <c r="DH59" s="6"/>
      <c r="DI59" s="162" t="s">
        <v>181</v>
      </c>
      <c r="DJ59" s="163"/>
      <c r="DK59" s="163"/>
      <c r="DL59" s="163"/>
      <c r="DM59" s="163"/>
      <c r="DN59" s="163"/>
      <c r="DO59" s="163"/>
      <c r="DP59" s="163"/>
      <c r="DQ59" s="163"/>
      <c r="DR59" s="163"/>
      <c r="DS59" s="163"/>
      <c r="DT59" s="163"/>
      <c r="DU59" s="163"/>
      <c r="DV59" s="163"/>
      <c r="DW59" s="163"/>
      <c r="DX59" s="163"/>
      <c r="DY59" s="163"/>
      <c r="DZ59" s="163"/>
      <c r="EA59" s="163"/>
      <c r="EB59" s="163"/>
      <c r="EC59" s="163"/>
      <c r="ED59" s="163"/>
      <c r="EE59" s="163"/>
      <c r="EF59" s="163"/>
      <c r="EG59" s="163"/>
      <c r="EH59" s="163"/>
      <c r="EI59" s="163"/>
      <c r="EJ59" s="163"/>
      <c r="EK59" s="163"/>
      <c r="EL59" s="163"/>
      <c r="EM59" s="163"/>
      <c r="EN59" s="164"/>
      <c r="EO59" s="89"/>
      <c r="EP59" s="6"/>
      <c r="EQ59" s="6"/>
      <c r="ER59" s="6"/>
      <c r="ES59" s="6"/>
      <c r="ET59" s="6"/>
      <c r="EU59" s="6"/>
      <c r="EV59" s="6"/>
      <c r="FH59" s="6"/>
      <c r="FI59" s="6"/>
      <c r="FJ59" s="6"/>
      <c r="FK59" s="6"/>
      <c r="FL59" s="6"/>
      <c r="FM59" s="6"/>
      <c r="FN59" s="6"/>
      <c r="FO59" s="6"/>
      <c r="FP59" s="6"/>
      <c r="FQ59" s="6"/>
      <c r="FR59" s="6"/>
      <c r="FS59" s="6"/>
      <c r="FT59" s="6"/>
      <c r="FU59" s="6"/>
      <c r="FV59" s="6"/>
      <c r="FW59" s="6"/>
      <c r="FX59" s="6"/>
      <c r="FY59" s="6"/>
      <c r="FZ59" s="6"/>
      <c r="GA59" s="6"/>
      <c r="GM59" s="6"/>
      <c r="GN59" s="6"/>
      <c r="GO59" s="6"/>
      <c r="GP59" s="6"/>
      <c r="GQ59" s="6"/>
      <c r="GR59" s="6"/>
      <c r="GS59" s="6"/>
      <c r="GT59" s="6"/>
      <c r="GU59" s="6"/>
      <c r="GV59" s="6"/>
      <c r="GW59" s="6"/>
      <c r="GX59" s="6"/>
      <c r="GY59" s="6"/>
      <c r="GZ59" s="6"/>
      <c r="HA59" s="6"/>
      <c r="HB59" s="6"/>
      <c r="HC59" s="6"/>
      <c r="HD59" s="6"/>
      <c r="HE59" s="6"/>
      <c r="HF59" s="6"/>
      <c r="HR59" s="6"/>
      <c r="HS59" s="6"/>
      <c r="HT59" s="6"/>
      <c r="HU59" s="6"/>
      <c r="HV59" s="6"/>
      <c r="HW59" s="6"/>
      <c r="HX59" s="6"/>
      <c r="HY59" s="6"/>
      <c r="HZ59" s="6"/>
      <c r="IA59" s="6"/>
      <c r="IB59" s="6"/>
      <c r="IC59" s="6"/>
      <c r="ID59" s="6"/>
      <c r="IE59" s="6"/>
      <c r="IF59" s="6"/>
      <c r="IG59" s="6"/>
      <c r="IH59" s="6"/>
      <c r="II59" s="6"/>
      <c r="IJ59" s="6"/>
      <c r="IK59" s="6"/>
      <c r="IW59" s="6"/>
      <c r="IX59" s="6"/>
      <c r="IY59" s="6"/>
      <c r="IZ59" s="6"/>
      <c r="JA59" s="6"/>
      <c r="JB59" s="6"/>
      <c r="JC59" s="6"/>
      <c r="JD59" s="6"/>
      <c r="JE59" s="6"/>
      <c r="JF59" s="6"/>
      <c r="JG59" s="6"/>
      <c r="JH59" s="6"/>
      <c r="JI59" s="6"/>
      <c r="JJ59" s="6"/>
      <c r="JK59" s="6"/>
      <c r="JL59" s="6"/>
      <c r="JM59" s="6"/>
      <c r="JN59" s="6"/>
      <c r="JO59" s="6"/>
      <c r="JP59" s="6"/>
      <c r="KB59" s="6"/>
      <c r="KC59" s="6"/>
      <c r="KD59" s="6"/>
      <c r="KE59" s="6"/>
      <c r="KF59" s="6"/>
      <c r="KG59" s="6"/>
      <c r="KH59" s="6"/>
      <c r="KI59" s="6"/>
      <c r="KJ59" s="6"/>
      <c r="KK59" s="6"/>
      <c r="KL59" s="6"/>
      <c r="KM59" s="6"/>
      <c r="KN59" s="6"/>
      <c r="KO59" s="6"/>
      <c r="KP59" s="6"/>
      <c r="KQ59" s="6"/>
      <c r="KR59" s="6"/>
      <c r="KS59" s="6"/>
      <c r="KT59" s="6"/>
      <c r="KU59" s="6"/>
      <c r="LG59" s="6"/>
      <c r="LH59" s="6"/>
      <c r="LI59" s="6"/>
      <c r="LJ59" s="6"/>
      <c r="LK59" s="6"/>
      <c r="LL59" s="6"/>
      <c r="LM59" s="6"/>
      <c r="LN59" s="6"/>
      <c r="LO59" s="6"/>
      <c r="LP59" s="6"/>
      <c r="LQ59" s="6"/>
      <c r="LR59" s="6"/>
      <c r="LS59" s="6"/>
      <c r="LT59" s="6"/>
      <c r="LU59" s="6"/>
      <c r="LV59" s="6"/>
      <c r="LW59" s="6"/>
      <c r="LX59" s="6"/>
      <c r="LY59" s="6"/>
      <c r="LZ59" s="6"/>
      <c r="ML59" s="6"/>
      <c r="MM59" s="6"/>
      <c r="MN59" s="6"/>
      <c r="MO59" s="6"/>
      <c r="MP59" s="6"/>
      <c r="MQ59" s="6"/>
      <c r="MR59" s="6"/>
      <c r="MS59" s="6"/>
      <c r="MT59" s="6"/>
      <c r="MU59" s="6"/>
      <c r="MV59" s="6"/>
      <c r="MW59" s="6"/>
      <c r="MX59" s="6"/>
      <c r="MY59" s="6"/>
      <c r="MZ59" s="6"/>
      <c r="NA59" s="6"/>
      <c r="NB59" s="6"/>
      <c r="NC59" s="6"/>
      <c r="ND59" s="6"/>
      <c r="NE59" s="6"/>
    </row>
    <row r="60" spans="2:369" ht="42" hidden="1" customHeight="1" thickTop="1" thickBot="1" x14ac:dyDescent="0.25">
      <c r="B60" s="113" t="str">
        <f>IF('Bibliothèques des Enquêtes'!A55="","",'Bibliothèques des Enquêtes'!A55)</f>
        <v xml:space="preserve">Le Point </v>
      </c>
      <c r="C60" s="86" t="str">
        <f>IFERROR(INDEX('Bibliothèques des Enquêtes'!$H$2:$H$1048576,MATCH('Planificateur des Enquêtes'!B60,'Bibliothèques des Enquêtes'!$A$2:$A$1048576,0),1),"")</f>
        <v>?</v>
      </c>
      <c r="D60" s="86" t="str">
        <f>IFERROR(INDEX('Bibliothèques des Enquêtes'!#REF!,MATCH('Planificateur des Enquêtes'!B60,'Bibliothèques des Enquêtes'!$A$2:$A$1048576,0),1),"")</f>
        <v/>
      </c>
      <c r="E60" s="165">
        <f>IFERROR(INDEX('Bibliothèques des Enquêtes'!$D$2:$D$1048576,MATCH('Planificateur des Enquêtes'!B60,'Bibliothèques des Enquêtes'!$A$2:$A$1048576,0),1),"")</f>
        <v>44330</v>
      </c>
      <c r="F60" s="165">
        <f>IFERROR(INDEX('Bibliothèques des Enquêtes'!$E$2:$E$1048576,MATCH('Planificateur des Enquêtes'!B60,'Bibliothèques des Enquêtes'!$A$2:$A$1048576,0),1),"")</f>
        <v>0</v>
      </c>
      <c r="G60" s="86" t="str">
        <f>IFERROR(INDEX('Bibliothèques des Enquêtes'!#REF!,MATCH('Planificateur des Enquêtes'!B60,'Bibliothèques des Enquêtes'!$A$2:$A$1048576,0),1),"")</f>
        <v/>
      </c>
      <c r="H60" s="86" t="str">
        <f>IFERROR(INDEX('Bibliothèques des Enquêtes'!$I$2:$I$1048576,MATCH('Planificateur des Enquêtes'!B60,'Bibliothèques des Enquêtes'!$A$2:$A$1048576,0),1),"")</f>
        <v xml:space="preserve">Marketing pour </v>
      </c>
      <c r="I60" s="94" t="str">
        <f>IFERROR(INDEX('Bibliothèques des Enquêtes'!$J$2:$J$1048576,MATCH('Planificateur des Enquêtes'!B60,'Bibliothèques des Enquêtes'!$A$2:$A$1048576,0),1),"")</f>
        <v>Gérer par le Marketing avec les données fournis par le pôle dans le document "Contributeur données classement 2021/2022"</v>
      </c>
      <c r="AO60" s="6"/>
      <c r="AP60" s="6"/>
      <c r="AQ60" s="6"/>
      <c r="AR60" s="6"/>
      <c r="AS60" s="6"/>
      <c r="AT60" s="6"/>
      <c r="AU60" s="6"/>
      <c r="AV60" s="6"/>
      <c r="AW60" s="6"/>
      <c r="AX60" s="6"/>
      <c r="AY60" s="6"/>
      <c r="AZ60" s="6"/>
      <c r="BA60" s="6"/>
      <c r="BB60" s="6"/>
      <c r="BC60" s="6"/>
      <c r="BD60" s="6"/>
      <c r="BE60" s="6"/>
      <c r="BF60" s="6"/>
      <c r="BG60" s="6"/>
      <c r="BH60" s="6"/>
      <c r="BS60" s="6"/>
      <c r="BT60" s="6"/>
      <c r="BU60" s="6"/>
      <c r="BV60" s="6"/>
      <c r="BW60" s="6"/>
      <c r="BX60" s="6"/>
      <c r="BY60" s="6"/>
      <c r="BZ60" s="6"/>
      <c r="CA60" s="6"/>
      <c r="CB60" s="6"/>
      <c r="CC60" s="6"/>
      <c r="CD60" s="6"/>
      <c r="CE60" s="6"/>
      <c r="CF60" s="6"/>
      <c r="CG60" s="6"/>
      <c r="CH60" s="6"/>
      <c r="CI60" s="6"/>
      <c r="CJ60" s="6"/>
      <c r="CK60" s="6"/>
      <c r="CL60" s="6"/>
      <c r="CX60" s="6"/>
      <c r="CY60" s="6"/>
      <c r="CZ60" s="6"/>
      <c r="DA60" s="6"/>
      <c r="DB60" s="6"/>
      <c r="DC60" s="6"/>
      <c r="DD60" s="6"/>
      <c r="DE60" s="6"/>
      <c r="DF60" s="6"/>
      <c r="DG60" s="6"/>
      <c r="DH60" s="6"/>
      <c r="DI60" s="6"/>
      <c r="DJ60" s="6"/>
      <c r="DK60" s="6"/>
      <c r="DL60" s="6"/>
      <c r="DM60" s="6"/>
      <c r="DN60" s="6"/>
      <c r="DO60" s="6"/>
      <c r="DP60" s="6"/>
      <c r="DQ60" s="6"/>
      <c r="EC60" s="6"/>
      <c r="ED60" s="6"/>
      <c r="EE60" s="6"/>
      <c r="EF60" s="6"/>
      <c r="EG60" s="6"/>
      <c r="EH60" s="6"/>
      <c r="EI60" s="6"/>
      <c r="EJ60" s="6"/>
      <c r="EK60" s="6"/>
      <c r="EL60" s="6"/>
      <c r="EM60" s="156" t="s">
        <v>181</v>
      </c>
      <c r="EN60" s="157"/>
      <c r="EO60" s="157"/>
      <c r="EP60" s="157"/>
      <c r="EQ60" s="157"/>
      <c r="ER60" s="157"/>
      <c r="ES60" s="157"/>
      <c r="ET60" s="157"/>
      <c r="EU60" s="157"/>
      <c r="EV60" s="157"/>
      <c r="EW60" s="157"/>
      <c r="EX60" s="157"/>
      <c r="EY60" s="157"/>
      <c r="EZ60" s="157"/>
      <c r="FA60" s="157"/>
      <c r="FB60" s="157"/>
      <c r="FC60" s="157"/>
      <c r="FD60" s="157"/>
      <c r="FE60" s="157"/>
      <c r="FF60" s="157"/>
      <c r="FG60" s="157"/>
      <c r="FH60" s="157"/>
      <c r="FI60" s="157"/>
      <c r="FJ60" s="157"/>
      <c r="FK60" s="157"/>
      <c r="FL60" s="157"/>
      <c r="FM60" s="157"/>
      <c r="FN60" s="157"/>
      <c r="FO60" s="157"/>
      <c r="FP60" s="157"/>
      <c r="FQ60" s="157"/>
      <c r="FR60" s="157"/>
      <c r="FS60" s="157"/>
      <c r="FT60" s="157"/>
      <c r="FU60" s="157"/>
      <c r="FV60" s="157"/>
      <c r="FW60" s="157"/>
      <c r="FX60" s="157"/>
      <c r="FY60" s="157"/>
      <c r="FZ60" s="157"/>
      <c r="GA60" s="157"/>
      <c r="GB60" s="157"/>
      <c r="GC60" s="157"/>
      <c r="GD60" s="157"/>
      <c r="GE60" s="157"/>
      <c r="GF60" s="157"/>
      <c r="GG60" s="157"/>
      <c r="GH60" s="158"/>
      <c r="GI60" s="89"/>
      <c r="GM60" s="6"/>
      <c r="GN60" s="6"/>
      <c r="GO60" s="6"/>
      <c r="GP60" s="6"/>
      <c r="GQ60" s="6"/>
      <c r="GR60" s="6"/>
      <c r="GS60" s="6"/>
      <c r="GT60" s="6"/>
      <c r="GU60" s="6"/>
      <c r="GV60" s="6"/>
      <c r="GW60" s="6"/>
      <c r="GX60" s="6"/>
      <c r="GY60" s="6"/>
      <c r="GZ60" s="6"/>
      <c r="HA60" s="6"/>
      <c r="HB60" s="6"/>
      <c r="HC60" s="6"/>
      <c r="HD60" s="6"/>
      <c r="HE60" s="6"/>
      <c r="HF60" s="6"/>
      <c r="HR60" s="6"/>
      <c r="HS60" s="6"/>
      <c r="HT60" s="6"/>
      <c r="HU60" s="6"/>
      <c r="HV60" s="6"/>
      <c r="HW60" s="6"/>
      <c r="HX60" s="6"/>
      <c r="HY60" s="6"/>
      <c r="HZ60" s="6"/>
      <c r="IA60" s="6"/>
      <c r="IB60" s="6"/>
      <c r="IC60" s="6"/>
      <c r="ID60" s="6"/>
      <c r="IE60" s="6"/>
      <c r="IF60" s="6"/>
      <c r="IG60" s="6"/>
      <c r="IH60" s="6"/>
      <c r="II60" s="6"/>
      <c r="IJ60" s="6"/>
      <c r="IK60" s="6"/>
      <c r="IW60" s="6"/>
      <c r="IX60" s="6"/>
      <c r="IY60" s="6"/>
      <c r="IZ60" s="6"/>
      <c r="JA60" s="6"/>
      <c r="JB60" s="6"/>
      <c r="JC60" s="6"/>
      <c r="JD60" s="6"/>
      <c r="JE60" s="6"/>
      <c r="JF60" s="6"/>
      <c r="JG60" s="6"/>
      <c r="JH60" s="6"/>
      <c r="JI60" s="6"/>
      <c r="JJ60" s="6"/>
      <c r="JK60" s="6"/>
      <c r="JL60" s="6"/>
      <c r="JM60" s="6"/>
      <c r="JN60" s="6"/>
      <c r="JO60" s="6"/>
      <c r="JP60" s="6"/>
      <c r="KB60" s="6"/>
      <c r="KC60" s="6"/>
      <c r="KD60" s="6"/>
      <c r="KE60" s="6"/>
      <c r="KF60" s="6"/>
      <c r="KG60" s="6"/>
      <c r="KH60" s="6"/>
      <c r="KI60" s="6"/>
      <c r="KJ60" s="6"/>
      <c r="KK60" s="6"/>
      <c r="KL60" s="6"/>
      <c r="KM60" s="6"/>
      <c r="KN60" s="6"/>
      <c r="KO60" s="6"/>
      <c r="KP60" s="6"/>
      <c r="KQ60" s="6"/>
      <c r="KR60" s="6"/>
      <c r="KS60" s="6"/>
      <c r="KT60" s="6"/>
      <c r="KU60" s="6"/>
      <c r="LG60" s="6"/>
      <c r="LH60" s="6"/>
      <c r="LI60" s="6"/>
      <c r="LJ60" s="6"/>
      <c r="LK60" s="6"/>
      <c r="LL60" s="6"/>
      <c r="LM60" s="6"/>
      <c r="LN60" s="6"/>
      <c r="LO60" s="6"/>
      <c r="LP60" s="6"/>
      <c r="LQ60" s="6"/>
      <c r="LR60" s="6"/>
      <c r="LS60" s="6"/>
      <c r="LT60" s="6"/>
      <c r="LU60" s="6"/>
      <c r="LV60" s="6"/>
      <c r="LW60" s="6"/>
      <c r="LX60" s="6"/>
      <c r="LY60" s="6"/>
      <c r="LZ60" s="6"/>
      <c r="ML60" s="6"/>
      <c r="MM60" s="6"/>
      <c r="MN60" s="6"/>
      <c r="MO60" s="6"/>
      <c r="MP60" s="6"/>
      <c r="MQ60" s="6"/>
      <c r="MR60" s="6"/>
      <c r="MS60" s="6"/>
      <c r="MT60" s="6"/>
      <c r="MU60" s="6"/>
      <c r="MV60" s="6"/>
      <c r="MW60" s="6"/>
      <c r="MX60" s="6"/>
      <c r="MY60" s="6"/>
      <c r="MZ60" s="6"/>
      <c r="NA60" s="6"/>
      <c r="NB60" s="6"/>
      <c r="NC60" s="6"/>
      <c r="ND60" s="6"/>
      <c r="NE60" s="6"/>
    </row>
    <row r="61" spans="2:369" ht="42" customHeight="1" thickTop="1" thickBot="1" x14ac:dyDescent="0.25">
      <c r="B61" s="113" t="str">
        <f>IF('Bibliothèques des Enquêtes'!A56="","",'Bibliothèques des Enquêtes'!A56)</f>
        <v>Enquête Satisfaction Heavy Rentrée Automne (Admin+Mkt)</v>
      </c>
      <c r="C61" s="86" t="str">
        <f>IFERROR(INDEX('Bibliothèques des Enquêtes'!$H$2:$H$1048576,MATCH('Planificateur des Enquêtes'!B61,'Bibliothèques des Enquêtes'!$A$2:$A$1048576,0),1),"")</f>
        <v>?</v>
      </c>
      <c r="D61" s="86" t="str">
        <f>IFERROR(INDEX('Bibliothèques des Enquêtes'!#REF!,MATCH('Planificateur des Enquêtes'!B61,'Bibliothèques des Enquêtes'!$A$2:$A$1048576,0),1),"")</f>
        <v/>
      </c>
      <c r="E61" s="165">
        <f>IFERROR(INDEX('Bibliothèques des Enquêtes'!$D$2:$D$1048576,MATCH('Planificateur des Enquêtes'!B61,'Bibliothèques des Enquêtes'!$A$2:$A$1048576,0),1),"")</f>
        <v>44354</v>
      </c>
      <c r="F61" s="165">
        <f>IFERROR(INDEX('Bibliothèques des Enquêtes'!$E$2:$E$1048576,MATCH('Planificateur des Enquêtes'!B61,'Bibliothèques des Enquêtes'!$A$2:$A$1048576,0),1),"")</f>
        <v>44420</v>
      </c>
      <c r="G61" s="86" t="str">
        <f>IFERROR(INDEX('Bibliothèques des Enquêtes'!#REF!,MATCH('Planificateur des Enquêtes'!B61,'Bibliothèques des Enquêtes'!$A$2:$A$1048576,0),1),"")</f>
        <v/>
      </c>
      <c r="H61" s="86">
        <f>IFERROR(INDEX('Bibliothèques des Enquêtes'!$I$2:$I$1048576,MATCH('Planificateur des Enquêtes'!B61,'Bibliothèques des Enquêtes'!$A$2:$A$1048576,0),1),"")</f>
        <v>0</v>
      </c>
      <c r="I61" s="94">
        <f>IFERROR(INDEX('Bibliothèques des Enquêtes'!$J$2:$J$1048576,MATCH('Planificateur des Enquêtes'!B61,'Bibliothèques des Enquêtes'!$A$2:$A$1048576,0),1),"")</f>
        <v>0</v>
      </c>
      <c r="AO61" s="6"/>
      <c r="AP61" s="6"/>
      <c r="AQ61" s="6"/>
      <c r="AR61" s="6"/>
      <c r="AS61" s="6"/>
      <c r="AT61" s="6"/>
      <c r="AU61" s="6"/>
      <c r="AV61" s="6"/>
      <c r="AW61" s="6"/>
      <c r="AX61" s="6"/>
      <c r="AY61" s="6"/>
      <c r="AZ61" s="6"/>
      <c r="BA61" s="6"/>
      <c r="BB61" s="6"/>
      <c r="BC61" s="6"/>
      <c r="BD61" s="6"/>
      <c r="BE61" s="6"/>
      <c r="BF61" s="6"/>
      <c r="BG61" s="6"/>
      <c r="BH61" s="6"/>
      <c r="BS61" s="6"/>
      <c r="BT61" s="6"/>
      <c r="BU61" s="6"/>
      <c r="BV61" s="6"/>
      <c r="BW61" s="6"/>
      <c r="BX61" s="6"/>
      <c r="BY61" s="6"/>
      <c r="BZ61" s="6"/>
      <c r="CA61" s="6"/>
      <c r="CB61" s="6"/>
      <c r="CC61" s="6"/>
      <c r="CD61" s="6"/>
      <c r="CE61" s="6"/>
      <c r="CF61" s="6"/>
      <c r="CG61" s="6"/>
      <c r="CH61" s="6"/>
      <c r="CI61" s="6"/>
      <c r="CJ61" s="6"/>
      <c r="CK61" s="6"/>
      <c r="CL61" s="6"/>
      <c r="CX61" s="6"/>
      <c r="CY61" s="6"/>
      <c r="CZ61" s="6"/>
      <c r="DA61" s="6"/>
      <c r="DB61" s="6"/>
      <c r="DC61" s="6"/>
      <c r="DD61" s="6"/>
      <c r="DE61" s="6"/>
      <c r="DF61" s="6"/>
      <c r="DG61" s="6"/>
      <c r="DH61" s="6"/>
      <c r="DI61" s="6"/>
      <c r="DJ61" s="6"/>
      <c r="DK61" s="6"/>
      <c r="DL61" s="6"/>
      <c r="DM61" s="6"/>
      <c r="DN61" s="6"/>
      <c r="DO61" s="6"/>
      <c r="DP61" s="6"/>
      <c r="DQ61" s="6"/>
      <c r="EC61" s="6"/>
      <c r="ED61" s="6"/>
      <c r="EE61" s="6"/>
      <c r="EF61" s="6"/>
      <c r="EG61" s="6"/>
      <c r="EH61" s="6"/>
      <c r="EI61" s="6"/>
      <c r="EJ61" s="6"/>
      <c r="EK61" s="6"/>
      <c r="EL61" s="6"/>
      <c r="EM61" s="6"/>
      <c r="EN61" s="6"/>
      <c r="EO61" s="6"/>
      <c r="EP61" s="6"/>
      <c r="EQ61" s="6"/>
      <c r="ER61" s="6"/>
      <c r="ES61" s="6"/>
      <c r="ET61" s="6"/>
      <c r="EU61" s="6"/>
      <c r="EV61" s="6"/>
      <c r="FE61" s="97"/>
      <c r="FF61" s="97"/>
      <c r="FG61" s="97"/>
      <c r="FH61" s="97"/>
      <c r="FI61" s="97"/>
      <c r="FJ61" s="97"/>
      <c r="FK61" s="10"/>
      <c r="FL61" s="8"/>
      <c r="FM61" s="8"/>
      <c r="FN61" s="8"/>
      <c r="FO61" s="8"/>
      <c r="FP61" s="8"/>
      <c r="FQ61" s="8"/>
      <c r="FR61" s="8"/>
      <c r="FS61" s="8"/>
      <c r="FT61" s="8"/>
      <c r="FU61" s="8"/>
      <c r="FV61" s="8"/>
      <c r="FW61" s="8"/>
      <c r="FX61" s="8"/>
      <c r="FY61" s="8"/>
      <c r="FZ61" s="8"/>
      <c r="GA61" s="8"/>
      <c r="GB61" s="8"/>
      <c r="GC61" s="8"/>
      <c r="GD61" s="8"/>
      <c r="GE61" s="8"/>
      <c r="GF61" s="8"/>
      <c r="GG61" s="8"/>
      <c r="GH61" s="8"/>
      <c r="GI61" s="8"/>
      <c r="GJ61" s="8"/>
      <c r="GK61" s="8"/>
      <c r="GL61" s="8"/>
      <c r="GM61" s="8"/>
      <c r="GN61" s="8"/>
      <c r="GO61" s="8"/>
      <c r="GP61" s="8"/>
      <c r="GQ61" s="8"/>
      <c r="GR61" s="8"/>
      <c r="GS61" s="8"/>
      <c r="GT61" s="8"/>
      <c r="GU61" s="8"/>
      <c r="GV61" s="8"/>
      <c r="GW61" s="8"/>
      <c r="GX61" s="8"/>
      <c r="GY61" s="8"/>
      <c r="GZ61" s="8"/>
      <c r="HA61" s="8"/>
      <c r="HB61" s="8"/>
      <c r="HC61" s="8"/>
      <c r="HD61" s="8"/>
      <c r="HE61" s="8"/>
      <c r="HF61" s="8"/>
      <c r="HG61" s="8"/>
      <c r="HH61" s="8"/>
      <c r="HI61" s="8"/>
      <c r="HJ61" s="8"/>
      <c r="HK61" s="8"/>
      <c r="HL61" s="8"/>
      <c r="HM61" s="8"/>
      <c r="HN61" s="8"/>
      <c r="HO61" s="8"/>
      <c r="HP61" s="8"/>
      <c r="HQ61" s="8"/>
      <c r="HR61" s="8"/>
      <c r="HS61" s="8"/>
      <c r="HT61" s="8"/>
      <c r="HU61" s="8"/>
      <c r="HV61" s="8"/>
      <c r="HW61" s="8"/>
      <c r="HX61" s="8"/>
      <c r="HY61" s="8"/>
      <c r="HZ61" s="95"/>
      <c r="IA61" s="95"/>
      <c r="IB61" s="95"/>
      <c r="IC61" s="95"/>
      <c r="ID61" s="95"/>
      <c r="IE61" s="95"/>
      <c r="IF61" s="95"/>
      <c r="IG61" s="95"/>
      <c r="IH61" s="95"/>
      <c r="II61" s="95"/>
      <c r="IJ61" s="95"/>
      <c r="IK61" s="95"/>
      <c r="IL61" s="95"/>
      <c r="IM61" s="95"/>
      <c r="IN61" s="95"/>
      <c r="IO61" s="95"/>
      <c r="IP61" s="95"/>
      <c r="IQ61" s="95"/>
      <c r="IR61" s="89"/>
      <c r="IW61" s="6"/>
      <c r="IX61" s="6"/>
      <c r="IY61" s="6"/>
      <c r="IZ61" s="6"/>
      <c r="JA61" s="6"/>
      <c r="JB61" s="6"/>
      <c r="JC61" s="6"/>
      <c r="JD61" s="6"/>
      <c r="JE61" s="6"/>
      <c r="JF61" s="6"/>
      <c r="JG61" s="6"/>
      <c r="JH61" s="6"/>
      <c r="JI61" s="6"/>
      <c r="JJ61" s="6"/>
      <c r="JK61" s="6"/>
      <c r="JL61" s="6"/>
      <c r="JM61" s="6"/>
      <c r="JN61" s="6"/>
      <c r="JO61" s="6"/>
      <c r="JP61" s="6"/>
      <c r="KB61" s="6"/>
      <c r="KC61" s="6"/>
      <c r="KD61" s="6"/>
      <c r="KE61" s="6"/>
      <c r="KF61" s="6"/>
      <c r="KG61" s="6"/>
      <c r="KH61" s="6"/>
      <c r="KI61" s="6"/>
      <c r="KJ61" s="6"/>
      <c r="KK61" s="6"/>
      <c r="KL61" s="6"/>
      <c r="KM61" s="6"/>
      <c r="KN61" s="6"/>
      <c r="KO61" s="6"/>
      <c r="KP61" s="6"/>
      <c r="KQ61" s="6"/>
      <c r="KR61" s="6"/>
      <c r="KS61" s="6"/>
      <c r="KT61" s="6"/>
      <c r="KU61" s="6"/>
      <c r="LG61" s="6"/>
      <c r="LH61" s="6"/>
      <c r="LI61" s="6"/>
      <c r="LJ61" s="6"/>
      <c r="LK61" s="6"/>
      <c r="LL61" s="6"/>
      <c r="LM61" s="6"/>
      <c r="LN61" s="6"/>
      <c r="LO61" s="6"/>
      <c r="LP61" s="6"/>
      <c r="LQ61" s="6"/>
      <c r="LR61" s="6"/>
      <c r="LS61" s="6"/>
      <c r="LT61" s="6"/>
      <c r="LU61" s="6"/>
      <c r="LV61" s="6"/>
      <c r="LW61" s="6"/>
      <c r="LX61" s="6"/>
      <c r="LY61" s="6"/>
      <c r="LZ61" s="6"/>
      <c r="ML61" s="6"/>
      <c r="MM61" s="6"/>
      <c r="MN61" s="6"/>
      <c r="MO61" s="6"/>
      <c r="MP61" s="6"/>
      <c r="MQ61" s="6"/>
      <c r="MR61" s="6"/>
      <c r="MS61" s="6"/>
      <c r="MT61" s="6"/>
      <c r="MU61" s="6"/>
      <c r="MV61" s="6"/>
      <c r="MW61" s="6"/>
      <c r="MX61" s="6"/>
      <c r="MY61" s="6"/>
      <c r="MZ61" s="6"/>
      <c r="NA61" s="6"/>
      <c r="NB61" s="6"/>
      <c r="NC61" s="6"/>
      <c r="ND61" s="6"/>
      <c r="NE61" s="6"/>
    </row>
    <row r="62" spans="2:369" ht="42" hidden="1" customHeight="1" thickTop="1" thickBot="1" x14ac:dyDescent="0.25">
      <c r="B62" s="113" t="str">
        <f>IF('Bibliothèques des Enquêtes'!A57="","",'Bibliothèques des Enquêtes'!A57)</f>
        <v>Enquête Satisfaction Light Rentrée Automne (juste Admin)</v>
      </c>
      <c r="C62" s="86" t="str">
        <f>IFERROR(INDEX('Bibliothèques des Enquêtes'!$H$2:$H$1048576,MATCH('Planificateur des Enquêtes'!B62,'Bibliothèques des Enquêtes'!$A$2:$A$1048576,0),1),"")</f>
        <v>?</v>
      </c>
      <c r="D62" s="86" t="str">
        <f>IFERROR(INDEX('Bibliothèques des Enquêtes'!#REF!,MATCH('Planificateur des Enquêtes'!B62,'Bibliothèques des Enquêtes'!$A$2:$A$1048576,0),1),"")</f>
        <v/>
      </c>
      <c r="E62" s="165">
        <f>IFERROR(INDEX('Bibliothèques des Enquêtes'!$D$2:$D$1048576,MATCH('Planificateur des Enquêtes'!B62,'Bibliothèques des Enquêtes'!$A$2:$A$1048576,0),1),"")</f>
        <v>44354</v>
      </c>
      <c r="F62" s="165" t="str">
        <f>IFERROR(INDEX('Bibliothèques des Enquêtes'!$E$2:$E$1048576,MATCH('Planificateur des Enquêtes'!B62,'Bibliothèques des Enquêtes'!$A$2:$A$1048576,0),1),"")</f>
        <v>12/082021</v>
      </c>
      <c r="G62" s="86" t="str">
        <f>IFERROR(INDEX('Bibliothèques des Enquêtes'!#REF!,MATCH('Planificateur des Enquêtes'!B62,'Bibliothèques des Enquêtes'!$A$2:$A$1048576,0),1),"")</f>
        <v/>
      </c>
      <c r="H62" s="86">
        <f>IFERROR(INDEX('Bibliothèques des Enquêtes'!$I$2:$I$1048576,MATCH('Planificateur des Enquêtes'!B62,'Bibliothèques des Enquêtes'!$A$2:$A$1048576,0),1),"")</f>
        <v>0</v>
      </c>
      <c r="I62" s="94">
        <f>IFERROR(INDEX('Bibliothèques des Enquêtes'!$J$2:$J$1048576,MATCH('Planificateur des Enquêtes'!B62,'Bibliothèques des Enquêtes'!$A$2:$A$1048576,0),1),"")</f>
        <v>0</v>
      </c>
      <c r="AO62" s="6"/>
      <c r="AP62" s="6"/>
      <c r="AQ62" s="6"/>
      <c r="AR62" s="6"/>
      <c r="AS62" s="6"/>
      <c r="AT62" s="6"/>
      <c r="AU62" s="6"/>
      <c r="AV62" s="6"/>
      <c r="AW62" s="6"/>
      <c r="AX62" s="6"/>
      <c r="AY62" s="6"/>
      <c r="AZ62" s="6"/>
      <c r="BA62" s="6"/>
      <c r="BB62" s="6"/>
      <c r="BC62" s="6"/>
      <c r="BD62" s="6"/>
      <c r="BE62" s="6"/>
      <c r="BF62" s="6"/>
      <c r="BG62" s="6"/>
      <c r="BH62" s="6"/>
      <c r="BS62" s="6"/>
      <c r="BT62" s="6"/>
      <c r="BU62" s="6"/>
      <c r="BV62" s="6"/>
      <c r="BW62" s="6"/>
      <c r="BX62" s="6"/>
      <c r="BY62" s="6"/>
      <c r="BZ62" s="6"/>
      <c r="CA62" s="6"/>
      <c r="CB62" s="6"/>
      <c r="CC62" s="6"/>
      <c r="CD62" s="6"/>
      <c r="CE62" s="6"/>
      <c r="CF62" s="6"/>
      <c r="CG62" s="6"/>
      <c r="CH62" s="6"/>
      <c r="CI62" s="6"/>
      <c r="CJ62" s="6"/>
      <c r="CK62" s="6"/>
      <c r="CL62" s="6"/>
      <c r="CX62" s="6"/>
      <c r="CY62" s="6"/>
      <c r="CZ62" s="6"/>
      <c r="DA62" s="6"/>
      <c r="DB62" s="6"/>
      <c r="DC62" s="6"/>
      <c r="DD62" s="6"/>
      <c r="DE62" s="6"/>
      <c r="DF62" s="6"/>
      <c r="DG62" s="6"/>
      <c r="DH62" s="6"/>
      <c r="DI62" s="6"/>
      <c r="DJ62" s="6"/>
      <c r="DK62" s="6"/>
      <c r="DL62" s="6"/>
      <c r="DM62" s="6"/>
      <c r="DN62" s="6"/>
      <c r="DO62" s="6"/>
      <c r="DP62" s="6"/>
      <c r="DQ62" s="6"/>
      <c r="EC62" s="6"/>
      <c r="ED62" s="6"/>
      <c r="EE62" s="6"/>
      <c r="EF62" s="6"/>
      <c r="EG62" s="6"/>
      <c r="EH62" s="6"/>
      <c r="EI62" s="6"/>
      <c r="EJ62" s="6"/>
      <c r="EK62" s="6"/>
      <c r="EL62" s="6"/>
      <c r="EM62" s="6"/>
      <c r="EN62" s="6"/>
      <c r="EO62" s="6"/>
      <c r="EP62" s="6"/>
      <c r="EQ62" s="6"/>
      <c r="ER62" s="6"/>
      <c r="ES62" s="6"/>
      <c r="ET62" s="6"/>
      <c r="EU62" s="6"/>
      <c r="EV62" s="6"/>
      <c r="FE62" s="97"/>
      <c r="FF62" s="97"/>
      <c r="FG62" s="97"/>
      <c r="FH62" s="97"/>
      <c r="FI62" s="97"/>
      <c r="FJ62" s="97"/>
      <c r="FK62" s="10"/>
      <c r="FL62" s="8"/>
      <c r="FM62" s="8"/>
      <c r="FN62" s="8"/>
      <c r="FO62" s="8"/>
      <c r="FP62" s="8"/>
      <c r="FQ62" s="8"/>
      <c r="FR62" s="8"/>
      <c r="FS62" s="8"/>
      <c r="FT62" s="8"/>
      <c r="FU62" s="8"/>
      <c r="FV62" s="8"/>
      <c r="FW62" s="8"/>
      <c r="FX62" s="8"/>
      <c r="FY62" s="8"/>
      <c r="FZ62" s="8"/>
      <c r="GA62" s="8"/>
      <c r="GB62" s="8"/>
      <c r="GC62" s="8"/>
      <c r="GD62" s="8"/>
      <c r="GE62" s="8"/>
      <c r="GF62" s="8"/>
      <c r="GG62" s="8"/>
      <c r="GH62" s="8"/>
      <c r="GI62" s="8"/>
      <c r="GJ62" s="8"/>
      <c r="GK62" s="8"/>
      <c r="GL62" s="8"/>
      <c r="GM62" s="8"/>
      <c r="GN62" s="8"/>
      <c r="GO62" s="8"/>
      <c r="GP62" s="8"/>
      <c r="GQ62" s="8"/>
      <c r="GR62" s="8"/>
      <c r="GS62" s="8"/>
      <c r="GT62" s="8"/>
      <c r="GU62" s="8"/>
      <c r="GV62" s="8"/>
      <c r="GW62" s="8"/>
      <c r="GX62" s="8"/>
      <c r="GY62" s="8"/>
      <c r="GZ62" s="8"/>
      <c r="HA62" s="8"/>
      <c r="HB62" s="8"/>
      <c r="HC62" s="8"/>
      <c r="HD62" s="8"/>
      <c r="HE62" s="8"/>
      <c r="HF62" s="8"/>
      <c r="HG62" s="8"/>
      <c r="HH62" s="8"/>
      <c r="HI62" s="8"/>
      <c r="HJ62" s="8"/>
      <c r="HK62" s="8"/>
      <c r="HL62" s="8"/>
      <c r="HM62" s="8"/>
      <c r="HN62" s="8"/>
      <c r="HO62" s="8"/>
      <c r="HP62" s="8"/>
      <c r="HQ62" s="8"/>
      <c r="HR62" s="8"/>
      <c r="HS62" s="8"/>
      <c r="HT62" s="8"/>
      <c r="HU62" s="8"/>
      <c r="HV62" s="8"/>
      <c r="HW62" s="8"/>
      <c r="HX62" s="8"/>
      <c r="HY62" s="8"/>
      <c r="HZ62" s="95"/>
      <c r="IA62" s="95"/>
      <c r="IB62" s="95"/>
      <c r="IC62" s="95"/>
      <c r="ID62" s="95"/>
      <c r="IE62" s="95"/>
      <c r="IF62" s="95"/>
      <c r="IG62" s="95"/>
      <c r="IH62" s="95"/>
      <c r="II62" s="95"/>
      <c r="IJ62" s="95"/>
      <c r="IK62" s="95"/>
      <c r="IL62" s="95"/>
      <c r="IM62" s="95"/>
      <c r="IN62" s="95"/>
      <c r="IO62" s="95"/>
      <c r="IP62" s="95"/>
      <c r="IQ62" s="95"/>
      <c r="IR62" s="89"/>
      <c r="IW62" s="6"/>
      <c r="IX62" s="6"/>
      <c r="IY62" s="6"/>
      <c r="IZ62" s="6"/>
      <c r="JA62" s="6"/>
      <c r="JB62" s="6"/>
      <c r="JC62" s="6"/>
      <c r="JD62" s="6"/>
      <c r="JE62" s="6"/>
      <c r="JF62" s="6"/>
      <c r="JG62" s="6"/>
      <c r="JH62" s="6"/>
      <c r="JI62" s="6"/>
      <c r="JJ62" s="6"/>
      <c r="JK62" s="6"/>
      <c r="JL62" s="6"/>
      <c r="JM62" s="6"/>
      <c r="JN62" s="6"/>
      <c r="JO62" s="6"/>
      <c r="JP62" s="6"/>
      <c r="KB62" s="6"/>
      <c r="KC62" s="6"/>
      <c r="KD62" s="6"/>
      <c r="KE62" s="6"/>
      <c r="KF62" s="6"/>
      <c r="KG62" s="6"/>
      <c r="KH62" s="6"/>
      <c r="KI62" s="6"/>
      <c r="KJ62" s="6"/>
      <c r="KK62" s="6"/>
      <c r="KL62" s="6"/>
      <c r="KM62" s="6"/>
      <c r="KN62" s="6"/>
      <c r="KO62" s="6"/>
      <c r="KP62" s="6"/>
      <c r="KQ62" s="6"/>
      <c r="KR62" s="6"/>
      <c r="KS62" s="6"/>
      <c r="KT62" s="6"/>
      <c r="KU62" s="6"/>
      <c r="LG62" s="6"/>
      <c r="LH62" s="6"/>
      <c r="LI62" s="6"/>
      <c r="LJ62" s="6"/>
      <c r="LK62" s="6"/>
      <c r="LL62" s="6"/>
      <c r="LM62" s="6"/>
      <c r="LN62" s="6"/>
      <c r="LO62" s="6"/>
      <c r="LP62" s="6"/>
      <c r="LQ62" s="6"/>
      <c r="LR62" s="6"/>
      <c r="LS62" s="6"/>
      <c r="LT62" s="6"/>
      <c r="LU62" s="6"/>
      <c r="LV62" s="6"/>
      <c r="LW62" s="6"/>
      <c r="LX62" s="6"/>
      <c r="LY62" s="6"/>
      <c r="LZ62" s="6"/>
      <c r="ML62" s="6"/>
      <c r="MM62" s="6"/>
      <c r="MN62" s="6"/>
      <c r="MO62" s="6"/>
      <c r="MP62" s="6"/>
      <c r="MQ62" s="6"/>
      <c r="MR62" s="6"/>
      <c r="MS62" s="6"/>
      <c r="MT62" s="6"/>
      <c r="MU62" s="6"/>
      <c r="MV62" s="6"/>
      <c r="MW62" s="6"/>
      <c r="MX62" s="6"/>
      <c r="MY62" s="6"/>
      <c r="MZ62" s="6"/>
      <c r="NA62" s="6"/>
      <c r="NB62" s="6"/>
      <c r="NC62" s="6"/>
      <c r="ND62" s="6"/>
      <c r="NE62" s="6"/>
    </row>
    <row r="63" spans="2:369" ht="42" hidden="1" customHeight="1" thickTop="1" thickBot="1" x14ac:dyDescent="0.25">
      <c r="B63" s="113" t="str">
        <f>IF('Bibliothèques des Enquêtes'!A58="","",'Bibliothèques des Enquêtes'!A58)</f>
        <v>Le Figaro</v>
      </c>
      <c r="C63" s="86" t="str">
        <f>IFERROR(INDEX('Bibliothèques des Enquêtes'!$H$2:$H$1048576,MATCH('Planificateur des Enquêtes'!B63,'Bibliothèques des Enquêtes'!$A$2:$A$1048576,0),1),"")</f>
        <v>?</v>
      </c>
      <c r="D63" s="86" t="str">
        <f>IFERROR(INDEX('Bibliothèques des Enquêtes'!#REF!,MATCH('Planificateur des Enquêtes'!B63,'Bibliothèques des Enquêtes'!$A$2:$A$1048576,0),1),"")</f>
        <v/>
      </c>
      <c r="E63" s="165">
        <f>IFERROR(INDEX('Bibliothèques des Enquêtes'!$D$2:$D$1048576,MATCH('Planificateur des Enquêtes'!B63,'Bibliothèques des Enquêtes'!$A$2:$A$1048576,0),1),"")</f>
        <v>44361</v>
      </c>
      <c r="F63" s="165">
        <f>IFERROR(INDEX('Bibliothèques des Enquêtes'!$E$2:$E$1048576,MATCH('Planificateur des Enquêtes'!B63,'Bibliothèques des Enquêtes'!$A$2:$A$1048576,0),1),"")</f>
        <v>0</v>
      </c>
      <c r="G63" s="86" t="str">
        <f>IFERROR(INDEX('Bibliothèques des Enquêtes'!#REF!,MATCH('Planificateur des Enquêtes'!B63,'Bibliothèques des Enquêtes'!$A$2:$A$1048576,0),1),"")</f>
        <v/>
      </c>
      <c r="H63" s="86" t="str">
        <f>IFERROR(INDEX('Bibliothèques des Enquêtes'!$I$2:$I$1048576,MATCH('Planificateur des Enquêtes'!B63,'Bibliothèques des Enquêtes'!$A$2:$A$1048576,0),1),"")</f>
        <v xml:space="preserve">Marketing pour </v>
      </c>
      <c r="I63" s="94" t="str">
        <f>IFERROR(INDEX('Bibliothèques des Enquêtes'!$J$2:$J$1048576,MATCH('Planificateur des Enquêtes'!B63,'Bibliothèques des Enquêtes'!$A$2:$A$1048576,0),1),"")</f>
        <v>Gérer par le Marketing avec les données fournis par le pôle dans le document "Contributeur données classement 2021/2022"</v>
      </c>
      <c r="AO63" s="6"/>
      <c r="AP63" s="6"/>
      <c r="AQ63" s="6"/>
      <c r="AR63" s="6"/>
      <c r="AS63" s="6"/>
      <c r="AT63" s="6"/>
      <c r="AU63" s="6"/>
      <c r="AV63" s="6"/>
      <c r="AW63" s="6"/>
      <c r="AX63" s="6"/>
      <c r="AY63" s="6"/>
      <c r="AZ63" s="6"/>
      <c r="BA63" s="6"/>
      <c r="BB63" s="6"/>
      <c r="BC63" s="6"/>
      <c r="BD63" s="6"/>
      <c r="BE63" s="6"/>
      <c r="BF63" s="6"/>
      <c r="BG63" s="6"/>
      <c r="BH63" s="6"/>
      <c r="BS63" s="6"/>
      <c r="BT63" s="6"/>
      <c r="BU63" s="6"/>
      <c r="BV63" s="6"/>
      <c r="BW63" s="6"/>
      <c r="BX63" s="6"/>
      <c r="BY63" s="6"/>
      <c r="BZ63" s="6"/>
      <c r="CA63" s="6"/>
      <c r="CB63" s="6"/>
      <c r="CC63" s="6"/>
      <c r="CD63" s="6"/>
      <c r="CE63" s="6"/>
      <c r="CF63" s="6"/>
      <c r="CG63" s="6"/>
      <c r="CH63" s="6"/>
      <c r="CI63" s="6"/>
      <c r="CJ63" s="6"/>
      <c r="CK63" s="6"/>
      <c r="CL63" s="6"/>
      <c r="CX63" s="6"/>
      <c r="CY63" s="6"/>
      <c r="CZ63" s="6"/>
      <c r="DA63" s="6"/>
      <c r="DB63" s="6"/>
      <c r="DC63" s="6"/>
      <c r="DD63" s="6"/>
      <c r="DE63" s="6"/>
      <c r="DF63" s="6"/>
      <c r="DG63" s="6"/>
      <c r="DH63" s="6"/>
      <c r="DI63" s="6"/>
      <c r="DJ63" s="6"/>
      <c r="DK63" s="6"/>
      <c r="DL63" s="6"/>
      <c r="DM63" s="6"/>
      <c r="DN63" s="6"/>
      <c r="DO63" s="6"/>
      <c r="DP63" s="6"/>
      <c r="DQ63" s="6"/>
      <c r="EC63" s="6"/>
      <c r="ED63" s="6"/>
      <c r="EE63" s="6"/>
      <c r="EF63" s="6"/>
      <c r="EG63" s="6"/>
      <c r="EH63" s="6"/>
      <c r="EI63" s="6"/>
      <c r="EJ63" s="6"/>
      <c r="EK63" s="6"/>
      <c r="EL63" s="6"/>
      <c r="EM63" s="6"/>
      <c r="EN63" s="6"/>
      <c r="EO63" s="6"/>
      <c r="EP63" s="6"/>
      <c r="EQ63" s="6"/>
      <c r="ER63" s="6"/>
      <c r="ES63" s="6"/>
      <c r="ET63" s="6"/>
      <c r="EU63" s="6"/>
      <c r="EV63" s="6"/>
      <c r="FH63" s="6"/>
      <c r="FI63" s="6"/>
      <c r="FJ63" s="6"/>
      <c r="FK63" s="6"/>
      <c r="FL63" s="6"/>
      <c r="FM63" s="6"/>
      <c r="FN63" s="6"/>
      <c r="FO63" s="6"/>
      <c r="FP63" s="6"/>
      <c r="FQ63" s="6"/>
      <c r="FR63" s="156" t="s">
        <v>181</v>
      </c>
      <c r="FS63" s="157"/>
      <c r="FT63" s="157"/>
      <c r="FU63" s="157"/>
      <c r="FV63" s="157"/>
      <c r="FW63" s="157"/>
      <c r="FX63" s="157"/>
      <c r="FY63" s="157"/>
      <c r="FZ63" s="157"/>
      <c r="GA63" s="157"/>
      <c r="GB63" s="157"/>
      <c r="GC63" s="157"/>
      <c r="GD63" s="157"/>
      <c r="GE63" s="157"/>
      <c r="GF63" s="157"/>
      <c r="GG63" s="157"/>
      <c r="GH63" s="157"/>
      <c r="GI63" s="157"/>
      <c r="GJ63" s="157"/>
      <c r="GK63" s="157"/>
      <c r="GL63" s="157"/>
      <c r="GM63" s="157"/>
      <c r="GN63" s="157"/>
      <c r="GO63" s="157"/>
      <c r="GP63" s="157"/>
      <c r="GQ63" s="157"/>
      <c r="GR63" s="157"/>
      <c r="GS63" s="157"/>
      <c r="GT63" s="157"/>
      <c r="GU63" s="157"/>
      <c r="GV63" s="157"/>
      <c r="GW63" s="157"/>
      <c r="GX63" s="157"/>
      <c r="GY63" s="157"/>
      <c r="GZ63" s="157"/>
      <c r="HA63" s="157"/>
      <c r="HB63" s="157"/>
      <c r="HC63" s="157"/>
      <c r="HD63" s="157"/>
      <c r="HE63" s="157"/>
      <c r="HF63" s="157"/>
      <c r="HG63" s="157"/>
      <c r="HH63" s="157"/>
      <c r="HI63" s="157"/>
      <c r="HJ63" s="157"/>
      <c r="HK63" s="157"/>
      <c r="HL63" s="157"/>
      <c r="HM63" s="157"/>
      <c r="HN63" s="157"/>
      <c r="HO63" s="157"/>
      <c r="HP63" s="157"/>
      <c r="HQ63" s="157"/>
      <c r="HR63" s="157"/>
      <c r="HS63" s="157"/>
      <c r="HT63" s="157"/>
      <c r="HU63" s="157"/>
      <c r="HV63" s="157"/>
      <c r="HW63" s="157"/>
      <c r="HX63" s="157"/>
      <c r="HY63" s="157"/>
      <c r="HZ63" s="157"/>
      <c r="IA63" s="157"/>
      <c r="IB63" s="157"/>
      <c r="IC63" s="157"/>
      <c r="ID63" s="157"/>
      <c r="IE63" s="157"/>
      <c r="IF63" s="157"/>
      <c r="IG63" s="157"/>
      <c r="IH63" s="157"/>
      <c r="II63" s="157"/>
      <c r="IJ63" s="157"/>
      <c r="IK63" s="157"/>
      <c r="IL63" s="157"/>
      <c r="IM63" s="157"/>
      <c r="IN63" s="157"/>
      <c r="IO63" s="157"/>
      <c r="IP63" s="157"/>
      <c r="IQ63" s="157"/>
      <c r="IR63" s="157"/>
      <c r="IS63" s="157"/>
      <c r="IT63" s="157"/>
      <c r="IU63" s="157"/>
      <c r="IV63" s="157"/>
      <c r="IW63" s="157"/>
      <c r="IX63" s="157"/>
      <c r="IY63" s="157"/>
      <c r="IZ63" s="157"/>
      <c r="JA63" s="157"/>
      <c r="JB63" s="157"/>
      <c r="JC63" s="157"/>
      <c r="JD63" s="157"/>
      <c r="JE63" s="157"/>
      <c r="JF63" s="158"/>
      <c r="JG63" s="89"/>
      <c r="JH63" s="6"/>
      <c r="JI63" s="6"/>
      <c r="JJ63" s="6"/>
      <c r="JK63" s="6"/>
      <c r="JL63" s="6"/>
      <c r="JM63" s="6"/>
      <c r="JN63" s="6"/>
      <c r="JO63" s="6"/>
      <c r="JP63" s="6"/>
      <c r="KB63" s="6"/>
      <c r="KC63" s="6"/>
      <c r="KD63" s="6"/>
      <c r="KE63" s="6"/>
      <c r="KF63" s="6"/>
      <c r="KG63" s="6"/>
      <c r="KH63" s="6"/>
      <c r="KI63" s="6"/>
      <c r="KJ63" s="6"/>
      <c r="KK63" s="6"/>
      <c r="KL63" s="6"/>
      <c r="KM63" s="6"/>
      <c r="KN63" s="6"/>
      <c r="KO63" s="6"/>
      <c r="KP63" s="6"/>
      <c r="KQ63" s="6"/>
      <c r="KR63" s="6"/>
      <c r="KS63" s="6"/>
      <c r="KT63" s="6"/>
      <c r="KU63" s="6"/>
      <c r="LG63" s="6"/>
      <c r="LH63" s="6"/>
      <c r="LI63" s="6"/>
      <c r="LJ63" s="6"/>
      <c r="LK63" s="6"/>
      <c r="LL63" s="6"/>
      <c r="LM63" s="6"/>
      <c r="LN63" s="6"/>
      <c r="LO63" s="6"/>
      <c r="LP63" s="6"/>
      <c r="LQ63" s="6"/>
      <c r="LR63" s="6"/>
      <c r="LS63" s="6"/>
      <c r="LT63" s="6"/>
      <c r="LU63" s="6"/>
      <c r="LV63" s="6"/>
      <c r="LW63" s="6"/>
      <c r="LX63" s="6"/>
      <c r="LY63" s="6"/>
      <c r="LZ63" s="6"/>
      <c r="ML63" s="6"/>
      <c r="MM63" s="6"/>
      <c r="MN63" s="6"/>
      <c r="MO63" s="6"/>
      <c r="MP63" s="6"/>
      <c r="MQ63" s="6"/>
      <c r="MR63" s="6"/>
      <c r="MS63" s="6"/>
      <c r="MT63" s="6"/>
      <c r="MU63" s="6"/>
      <c r="MV63" s="6"/>
      <c r="MW63" s="6"/>
      <c r="MX63" s="6"/>
      <c r="MY63" s="6"/>
      <c r="MZ63" s="6"/>
      <c r="NA63" s="6"/>
      <c r="NB63" s="6"/>
      <c r="NC63" s="6"/>
      <c r="ND63" s="6"/>
      <c r="NE63" s="6"/>
    </row>
    <row r="64" spans="2:369" ht="42" hidden="1" customHeight="1" thickTop="1" x14ac:dyDescent="0.25">
      <c r="B64" s="113" t="str">
        <f>IF('Bibliothèques des Enquêtes'!A59="","",'Bibliothèques des Enquêtes'!A59)</f>
        <v>Indicateurs CEFDG</v>
      </c>
      <c r="C64" s="86" t="str">
        <f>IFERROR(INDEX('Bibliothèques des Enquêtes'!$H$2:$H$1048576,MATCH('Planificateur des Enquêtes'!B64,'Bibliothèques des Enquêtes'!$A$2:$A$1048576,0),1),"")</f>
        <v>?</v>
      </c>
      <c r="D64" s="86" t="str">
        <f>IFERROR(INDEX('Bibliothèques des Enquêtes'!#REF!,MATCH('Planificateur des Enquêtes'!B64,'Bibliothèques des Enquêtes'!$A$2:$A$1048576,0),1),"")</f>
        <v/>
      </c>
      <c r="E64" s="165" t="str">
        <f>IFERROR(INDEX('Bibliothèques des Enquêtes'!$D$2:$D$1048576,MATCH('Planificateur des Enquêtes'!B64,'Bibliothèques des Enquêtes'!$A$2:$A$1048576,0),1),"")</f>
        <v>Janvier</v>
      </c>
      <c r="F64" s="165">
        <f>IFERROR(INDEX('Bibliothèques des Enquêtes'!$E$2:$E$1048576,MATCH('Planificateur des Enquêtes'!B64,'Bibliothèques des Enquêtes'!$A$2:$A$1048576,0),1),"")</f>
        <v>0</v>
      </c>
      <c r="G64" s="86" t="str">
        <f>IFERROR(INDEX('Bibliothèques des Enquêtes'!#REF!,MATCH('Planificateur des Enquêtes'!B64,'Bibliothèques des Enquêtes'!$A$2:$A$1048576,0),1),"")</f>
        <v/>
      </c>
      <c r="H64" s="86">
        <f>IFERROR(INDEX('Bibliothèques des Enquêtes'!$I$2:$I$1048576,MATCH('Planificateur des Enquêtes'!B64,'Bibliothèques des Enquêtes'!$A$2:$A$1048576,0),1),"")</f>
        <v>0</v>
      </c>
      <c r="I64" s="94">
        <f>IFERROR(INDEX('Bibliothèques des Enquêtes'!$J$2:$J$1048576,MATCH('Planificateur des Enquêtes'!B64,'Bibliothèques des Enquêtes'!$A$2:$A$1048576,0),1),"")</f>
        <v>0</v>
      </c>
      <c r="AO64" s="6"/>
      <c r="AP64" s="6"/>
      <c r="AQ64" s="6"/>
      <c r="AR64" s="6"/>
      <c r="AS64" s="6"/>
      <c r="AT64" s="6"/>
      <c r="AU64" s="6"/>
      <c r="AV64" s="6"/>
      <c r="AW64" s="6"/>
      <c r="AX64" s="6"/>
      <c r="AY64" s="6"/>
      <c r="AZ64" s="6"/>
      <c r="BA64" s="6"/>
      <c r="BB64" s="6"/>
      <c r="BC64" s="6"/>
      <c r="BD64" s="6"/>
      <c r="BE64" s="6"/>
      <c r="BF64" s="6"/>
      <c r="BG64" s="6"/>
      <c r="BH64" s="6"/>
      <c r="BS64" s="6"/>
      <c r="BT64" s="6"/>
      <c r="BU64" s="6"/>
      <c r="BV64" s="6"/>
      <c r="BW64" s="6"/>
      <c r="BX64" s="6"/>
      <c r="BY64" s="6"/>
      <c r="BZ64" s="6"/>
      <c r="CA64" s="6"/>
      <c r="CB64" s="6"/>
      <c r="CC64" s="6"/>
      <c r="CD64" s="6"/>
      <c r="CE64" s="6"/>
      <c r="CF64" s="6"/>
      <c r="CG64" s="6"/>
      <c r="CH64" s="6"/>
      <c r="CI64" s="6"/>
      <c r="CJ64" s="6"/>
      <c r="CK64" s="6"/>
      <c r="CL64" s="6"/>
      <c r="CX64" s="6"/>
      <c r="CY64" s="6"/>
      <c r="CZ64" s="6"/>
      <c r="DA64" s="6"/>
      <c r="DB64" s="6"/>
      <c r="DC64" s="6"/>
      <c r="DD64" s="6"/>
      <c r="DE64" s="6"/>
      <c r="DF64" s="6"/>
      <c r="DG64" s="6"/>
      <c r="DH64" s="6"/>
      <c r="DI64" s="6"/>
      <c r="DJ64" s="6"/>
      <c r="DK64" s="6"/>
      <c r="DL64" s="6"/>
      <c r="DM64" s="6"/>
      <c r="DN64" s="6"/>
      <c r="DO64" s="6"/>
      <c r="DP64" s="6"/>
      <c r="DQ64" s="6"/>
      <c r="EC64" s="6"/>
      <c r="ED64" s="6"/>
      <c r="EE64" s="6"/>
      <c r="EF64" s="6"/>
      <c r="EG64" s="6"/>
      <c r="EH64" s="6"/>
      <c r="EI64" s="6"/>
      <c r="EJ64" s="6"/>
      <c r="EK64" s="6"/>
      <c r="EL64" s="6"/>
      <c r="EM64" s="6"/>
      <c r="EN64" s="6"/>
      <c r="EO64" s="6"/>
      <c r="EP64" s="6"/>
      <c r="EQ64" s="6"/>
      <c r="ER64" s="6"/>
      <c r="ES64" s="6"/>
      <c r="ET64" s="6"/>
      <c r="EU64" s="6"/>
      <c r="EV64" s="6"/>
      <c r="FH64" s="6"/>
      <c r="FI64" s="6"/>
      <c r="FJ64" s="6"/>
      <c r="FK64" s="6"/>
      <c r="FL64" s="6"/>
      <c r="FM64" s="6"/>
      <c r="FN64" s="6"/>
      <c r="FO64" s="6"/>
      <c r="FP64" s="6"/>
      <c r="FQ64" s="6"/>
      <c r="FR64" s="6"/>
      <c r="FS64" s="6"/>
      <c r="FT64" s="6"/>
      <c r="FU64" s="6"/>
      <c r="FV64" s="6"/>
      <c r="FW64" s="6"/>
      <c r="FX64" s="6"/>
      <c r="FY64" s="6"/>
      <c r="FZ64" s="6"/>
      <c r="GA64" s="6"/>
      <c r="GM64" s="6"/>
      <c r="GN64" s="6"/>
      <c r="GO64" s="6"/>
      <c r="GP64" s="6"/>
      <c r="GQ64" s="6"/>
      <c r="GR64" s="6"/>
      <c r="GS64" s="6"/>
      <c r="GT64" s="6"/>
      <c r="GU64" s="6"/>
      <c r="GV64" s="6"/>
      <c r="GW64" s="6"/>
      <c r="GX64" s="6"/>
      <c r="GY64" s="6"/>
      <c r="GZ64" s="6"/>
      <c r="HA64" s="6"/>
      <c r="HB64" s="6"/>
      <c r="HC64" s="6"/>
      <c r="HD64" s="6"/>
      <c r="HE64" s="6"/>
      <c r="HF64" s="6"/>
      <c r="HR64" s="6"/>
      <c r="HS64" s="6"/>
      <c r="HT64" s="6"/>
      <c r="HU64" s="6"/>
      <c r="HV64" s="6"/>
      <c r="HW64" s="6"/>
      <c r="HX64" s="6"/>
      <c r="HY64" s="6"/>
      <c r="HZ64" s="6"/>
      <c r="IA64" s="6"/>
      <c r="IB64" s="6"/>
      <c r="IC64" s="6"/>
      <c r="ID64" s="6"/>
      <c r="IE64" s="6"/>
      <c r="IF64" s="6"/>
      <c r="IG64" s="6"/>
      <c r="IH64" s="6"/>
      <c r="II64" s="6"/>
      <c r="IJ64" s="6"/>
      <c r="IK64" s="6"/>
      <c r="IW64" s="6"/>
      <c r="IX64" s="6"/>
      <c r="IY64" s="6"/>
      <c r="IZ64" s="6"/>
      <c r="JA64" s="6"/>
      <c r="JB64" s="6"/>
      <c r="JC64" s="6"/>
      <c r="JD64" s="6"/>
      <c r="JE64" s="6"/>
      <c r="JF64" s="6"/>
      <c r="JG64" s="6"/>
      <c r="JH64" s="6"/>
      <c r="JI64" s="6"/>
      <c r="JJ64" s="6"/>
      <c r="JK64" s="6"/>
      <c r="JL64" s="6"/>
      <c r="JM64" s="6"/>
      <c r="JN64" s="6"/>
      <c r="JO64" s="6"/>
      <c r="JP64" s="6"/>
      <c r="KB64" s="6"/>
      <c r="KC64" s="6"/>
      <c r="KD64" s="6"/>
      <c r="KE64" s="6"/>
      <c r="KF64" s="6"/>
      <c r="KG64" s="6"/>
      <c r="KH64" s="6"/>
      <c r="KI64" s="6"/>
      <c r="KJ64" s="6"/>
      <c r="KK64" s="6"/>
      <c r="KL64" s="6"/>
      <c r="KM64" s="6"/>
      <c r="KN64" s="6"/>
      <c r="KO64" s="6"/>
      <c r="KP64" s="6"/>
      <c r="KQ64" s="6"/>
      <c r="KR64" s="6"/>
      <c r="KS64" s="6"/>
      <c r="KT64" s="6"/>
      <c r="KU64" s="6"/>
      <c r="LG64" s="6"/>
      <c r="LH64" s="6"/>
      <c r="LI64" s="6"/>
      <c r="LJ64" s="6"/>
      <c r="LK64" s="6"/>
      <c r="LL64" s="6"/>
      <c r="LM64" s="6"/>
      <c r="LN64" s="6"/>
      <c r="LO64" s="6"/>
      <c r="LP64" s="6"/>
      <c r="LQ64" s="6"/>
      <c r="LR64" s="6"/>
      <c r="LS64" s="6"/>
      <c r="LT64" s="6"/>
      <c r="LU64" s="6"/>
      <c r="LV64" s="6"/>
      <c r="LW64" s="6"/>
      <c r="LX64" s="6"/>
      <c r="LY64" s="6"/>
      <c r="LZ64" s="6"/>
      <c r="ML64" s="6"/>
      <c r="MM64" s="6"/>
      <c r="MN64" s="6"/>
      <c r="MO64" s="6"/>
      <c r="MP64" s="6"/>
      <c r="MQ64" s="6"/>
      <c r="MR64" s="6"/>
      <c r="MS64" s="6"/>
      <c r="MT64" s="6"/>
      <c r="MU64" s="6"/>
      <c r="MV64" s="6"/>
      <c r="MW64" s="6"/>
      <c r="MX64" s="6"/>
      <c r="MY64" s="6"/>
      <c r="MZ64" s="6"/>
      <c r="NA64" s="6"/>
      <c r="NB64" s="6"/>
      <c r="NC64" s="6"/>
      <c r="ND64" s="6"/>
      <c r="NE64" s="6"/>
    </row>
    <row r="65" spans="2:374" ht="42" hidden="1" customHeight="1" x14ac:dyDescent="0.25">
      <c r="B65" s="113" t="str">
        <f>IF('Bibliothèques des Enquêtes'!A60="","",'Bibliothèques des Enquêtes'!A60)</f>
        <v>Global Compact Report</v>
      </c>
      <c r="C65" s="86" t="str">
        <f>IFERROR(INDEX('Bibliothèques des Enquêtes'!$H$2:$H$1048576,MATCH('Planificateur des Enquêtes'!B65,'Bibliothèques des Enquêtes'!$A$2:$A$1048576,0),1),"")</f>
        <v>?</v>
      </c>
      <c r="D65" s="86" t="str">
        <f>IFERROR(INDEX('Bibliothèques des Enquêtes'!#REF!,MATCH('Planificateur des Enquêtes'!B65,'Bibliothèques des Enquêtes'!$A$2:$A$1048576,0),1),"")</f>
        <v/>
      </c>
      <c r="E65" s="165" t="str">
        <f>IFERROR(INDEX('Bibliothèques des Enquêtes'!$D$2:$D$1048576,MATCH('Planificateur des Enquêtes'!B65,'Bibliothèques des Enquêtes'!$A$2:$A$1048576,0),1),"")</f>
        <v>à déterminer avec William</v>
      </c>
      <c r="F65" s="165">
        <f>IFERROR(INDEX('Bibliothèques des Enquêtes'!$E$2:$E$1048576,MATCH('Planificateur des Enquêtes'!B65,'Bibliothèques des Enquêtes'!$A$2:$A$1048576,0),1),"")</f>
        <v>0</v>
      </c>
      <c r="G65" s="86" t="str">
        <f>IFERROR(INDEX('Bibliothèques des Enquêtes'!#REF!,MATCH('Planificateur des Enquêtes'!B65,'Bibliothèques des Enquêtes'!$A$2:$A$1048576,0),1),"")</f>
        <v/>
      </c>
      <c r="H65" s="86">
        <f>IFERROR(INDEX('Bibliothèques des Enquêtes'!$I$2:$I$1048576,MATCH('Planificateur des Enquêtes'!B65,'Bibliothèques des Enquêtes'!$A$2:$A$1048576,0),1),"")</f>
        <v>0</v>
      </c>
      <c r="I65" s="94">
        <f>IFERROR(INDEX('Bibliothèques des Enquêtes'!$J$2:$J$1048576,MATCH('Planificateur des Enquêtes'!B65,'Bibliothèques des Enquêtes'!$A$2:$A$1048576,0),1),"")</f>
        <v>0</v>
      </c>
      <c r="AO65" s="6"/>
      <c r="AP65" s="6"/>
      <c r="AQ65" s="6"/>
      <c r="AR65" s="6"/>
      <c r="AS65" s="6"/>
      <c r="AT65" s="6"/>
      <c r="AU65" s="6"/>
      <c r="AV65" s="6"/>
      <c r="AW65" s="6"/>
      <c r="AX65" s="6"/>
      <c r="AY65" s="6"/>
      <c r="AZ65" s="6"/>
      <c r="BA65" s="6"/>
      <c r="BB65" s="6"/>
      <c r="BC65" s="6"/>
      <c r="BD65" s="6"/>
      <c r="BE65" s="6"/>
      <c r="BF65" s="6"/>
      <c r="BG65" s="6"/>
      <c r="BH65" s="6"/>
      <c r="BS65" s="6"/>
      <c r="BT65" s="6"/>
      <c r="BU65" s="6"/>
      <c r="BV65" s="6"/>
      <c r="BW65" s="6"/>
      <c r="BX65" s="6"/>
      <c r="BY65" s="6"/>
      <c r="BZ65" s="6"/>
      <c r="CA65" s="6"/>
      <c r="CB65" s="6"/>
      <c r="CC65" s="6"/>
      <c r="CD65" s="6"/>
      <c r="CE65" s="6"/>
      <c r="CF65" s="6"/>
      <c r="CG65" s="6"/>
      <c r="CH65" s="6"/>
      <c r="CI65" s="6"/>
      <c r="CJ65" s="6"/>
      <c r="CK65" s="6"/>
      <c r="CL65" s="6"/>
      <c r="CX65" s="6"/>
      <c r="CY65" s="6"/>
      <c r="CZ65" s="6"/>
      <c r="DA65" s="6"/>
      <c r="DB65" s="6"/>
      <c r="DC65" s="6"/>
      <c r="DD65" s="6"/>
      <c r="DE65" s="6"/>
      <c r="DF65" s="6"/>
      <c r="DG65" s="6"/>
      <c r="DH65" s="6"/>
      <c r="DI65" s="6"/>
      <c r="DJ65" s="6"/>
      <c r="DK65" s="6"/>
      <c r="DL65" s="6"/>
      <c r="DM65" s="6"/>
      <c r="DN65" s="6"/>
      <c r="DO65" s="6"/>
      <c r="DP65" s="6"/>
      <c r="DQ65" s="6"/>
      <c r="EC65" s="6"/>
      <c r="ED65" s="6"/>
      <c r="EE65" s="6"/>
      <c r="EF65" s="6"/>
      <c r="EG65" s="6"/>
      <c r="EH65" s="6"/>
      <c r="EI65" s="6"/>
      <c r="EJ65" s="6"/>
      <c r="EK65" s="6"/>
      <c r="EL65" s="6"/>
      <c r="EM65" s="6"/>
      <c r="EN65" s="6"/>
      <c r="EO65" s="6"/>
      <c r="EP65" s="6"/>
      <c r="EQ65" s="6"/>
      <c r="ER65" s="6"/>
      <c r="ES65" s="6"/>
      <c r="ET65" s="6"/>
      <c r="EU65" s="6"/>
      <c r="EV65" s="6"/>
      <c r="FH65" s="6"/>
      <c r="FI65" s="6"/>
      <c r="FJ65" s="6"/>
      <c r="FK65" s="6"/>
      <c r="FL65" s="6"/>
      <c r="FM65" s="6"/>
      <c r="FN65" s="6"/>
      <c r="FO65" s="6"/>
      <c r="FP65" s="6"/>
      <c r="FQ65" s="6"/>
      <c r="FR65" s="6"/>
      <c r="FS65" s="6"/>
      <c r="FT65" s="6"/>
      <c r="FU65" s="6"/>
      <c r="FV65" s="6"/>
      <c r="FW65" s="6"/>
      <c r="FX65" s="6"/>
      <c r="FY65" s="6"/>
      <c r="FZ65" s="6"/>
      <c r="GA65" s="6"/>
      <c r="GM65" s="6"/>
      <c r="GN65" s="6"/>
      <c r="GO65" s="6"/>
      <c r="GP65" s="6"/>
      <c r="GQ65" s="6"/>
      <c r="GR65" s="6"/>
      <c r="GS65" s="6"/>
      <c r="GT65" s="6"/>
      <c r="GU65" s="6"/>
      <c r="GV65" s="6"/>
      <c r="GW65" s="6"/>
      <c r="GX65" s="6"/>
      <c r="GY65" s="6"/>
      <c r="GZ65" s="6"/>
      <c r="HA65" s="6"/>
      <c r="HB65" s="6"/>
      <c r="HC65" s="6"/>
      <c r="HD65" s="6"/>
      <c r="HE65" s="6"/>
      <c r="HF65" s="6"/>
      <c r="HR65" s="6"/>
      <c r="HS65" s="6"/>
      <c r="HT65" s="6"/>
      <c r="HU65" s="6"/>
      <c r="HV65" s="6"/>
      <c r="HW65" s="6"/>
      <c r="HX65" s="6"/>
      <c r="HY65" s="6"/>
      <c r="HZ65" s="6"/>
      <c r="IA65" s="6"/>
      <c r="IB65" s="6"/>
      <c r="IC65" s="6"/>
      <c r="ID65" s="6"/>
      <c r="IE65" s="6"/>
      <c r="IF65" s="6"/>
      <c r="IG65" s="6"/>
      <c r="IH65" s="6"/>
      <c r="II65" s="6"/>
      <c r="IJ65" s="6"/>
      <c r="IK65" s="6"/>
      <c r="IW65" s="6"/>
      <c r="IX65" s="6"/>
      <c r="IY65" s="6"/>
      <c r="IZ65" s="6"/>
      <c r="JA65" s="6"/>
      <c r="JB65" s="6"/>
      <c r="JC65" s="6"/>
      <c r="JD65" s="6"/>
      <c r="JE65" s="6"/>
      <c r="JF65" s="6"/>
      <c r="JG65" s="6"/>
      <c r="JH65" s="6"/>
      <c r="JI65" s="6"/>
      <c r="JJ65" s="6"/>
      <c r="JK65" s="6"/>
      <c r="JL65" s="6"/>
      <c r="JM65" s="6"/>
      <c r="JN65" s="6"/>
      <c r="JO65" s="6"/>
      <c r="JP65" s="6"/>
      <c r="KB65" s="6"/>
      <c r="KC65" s="6"/>
      <c r="KD65" s="6"/>
      <c r="KE65" s="6"/>
      <c r="KF65" s="6"/>
      <c r="KG65" s="6"/>
      <c r="KH65" s="6"/>
      <c r="KI65" s="6"/>
      <c r="KJ65" s="6"/>
      <c r="KK65" s="6"/>
      <c r="KL65" s="6"/>
      <c r="KM65" s="6"/>
      <c r="KN65" s="6"/>
      <c r="KO65" s="6"/>
      <c r="KP65" s="6"/>
      <c r="KQ65" s="6"/>
      <c r="KR65" s="6"/>
      <c r="KS65" s="6"/>
      <c r="KT65" s="6"/>
      <c r="KU65" s="6"/>
      <c r="LG65" s="6"/>
      <c r="LH65" s="6"/>
      <c r="LI65" s="6"/>
      <c r="LJ65" s="6"/>
      <c r="LK65" s="6"/>
      <c r="LL65" s="6"/>
      <c r="LM65" s="6"/>
      <c r="LN65" s="6"/>
      <c r="LO65" s="6"/>
      <c r="LP65" s="6"/>
      <c r="LQ65" s="6"/>
      <c r="LR65" s="6"/>
      <c r="LS65" s="6"/>
      <c r="LT65" s="6"/>
      <c r="LU65" s="6"/>
      <c r="LV65" s="6"/>
      <c r="LW65" s="6"/>
      <c r="LX65" s="6"/>
      <c r="LY65" s="6"/>
      <c r="LZ65" s="6"/>
      <c r="ML65" s="6"/>
      <c r="MM65" s="6"/>
      <c r="MN65" s="6"/>
      <c r="MO65" s="6"/>
      <c r="MP65" s="6"/>
      <c r="MQ65" s="6"/>
      <c r="MR65" s="6"/>
      <c r="MS65" s="6"/>
      <c r="MT65" s="6"/>
      <c r="MU65" s="6"/>
      <c r="MV65" s="6"/>
      <c r="MW65" s="6"/>
      <c r="MX65" s="6"/>
      <c r="MY65" s="6"/>
      <c r="MZ65" s="6"/>
      <c r="NA65" s="6"/>
      <c r="NB65" s="6"/>
      <c r="NC65" s="6"/>
      <c r="ND65" s="6"/>
      <c r="NE65" s="6"/>
    </row>
    <row r="66" spans="2:374" ht="42" hidden="1" customHeight="1" thickBot="1" x14ac:dyDescent="0.25">
      <c r="B66" s="113" t="str">
        <f>IF('Bibliothèques des Enquêtes'!A61="","",'Bibliothèques des Enquêtes'!A61)</f>
        <v>Enquête SG</v>
      </c>
      <c r="C66" s="86" t="str">
        <f>IFERROR(INDEX('Bibliothèques des Enquêtes'!$H$2:$H$1048576,MATCH('Planificateur des Enquêtes'!B66,'Bibliothèques des Enquêtes'!$A$2:$A$1048576,0),1),"")</f>
        <v>?</v>
      </c>
      <c r="D66" s="86" t="str">
        <f>IFERROR(INDEX('Bibliothèques des Enquêtes'!#REF!,MATCH('Planificateur des Enquêtes'!B66,'Bibliothèques des Enquêtes'!$A$2:$A$1048576,0),1),"")</f>
        <v/>
      </c>
      <c r="E66" s="165">
        <f>IFERROR(INDEX('Bibliothèques des Enquêtes'!$D$2:$D$1048576,MATCH('Planificateur des Enquêtes'!B66,'Bibliothèques des Enquêtes'!$A$2:$A$1048576,0),1),"")</f>
        <v>0</v>
      </c>
      <c r="F66" s="165">
        <f>IFERROR(INDEX('Bibliothèques des Enquêtes'!$E$2:$E$1048576,MATCH('Planificateur des Enquêtes'!B66,'Bibliothèques des Enquêtes'!$A$2:$A$1048576,0),1),"")</f>
        <v>0</v>
      </c>
      <c r="G66" s="86" t="str">
        <f>IFERROR(INDEX('Bibliothèques des Enquêtes'!#REF!,MATCH('Planificateur des Enquêtes'!B66,'Bibliothèques des Enquêtes'!$A$2:$A$1048576,0),1),"")</f>
        <v/>
      </c>
      <c r="H66" s="86">
        <f>IFERROR(INDEX('Bibliothèques des Enquêtes'!$I$2:$I$1048576,MATCH('Planificateur des Enquêtes'!B66,'Bibliothèques des Enquêtes'!$A$2:$A$1048576,0),1),"")</f>
        <v>0</v>
      </c>
      <c r="I66" s="94">
        <f>IFERROR(INDEX('Bibliothèques des Enquêtes'!$J$2:$J$1048576,MATCH('Planificateur des Enquêtes'!B66,'Bibliothèques des Enquêtes'!$A$2:$A$1048576,0),1),"")</f>
        <v>0</v>
      </c>
      <c r="AO66" s="6"/>
      <c r="AP66" s="6"/>
      <c r="AQ66" s="6"/>
      <c r="AR66" s="6"/>
      <c r="AS66" s="6"/>
      <c r="AT66" s="6"/>
      <c r="AU66" s="6"/>
      <c r="AV66" s="6"/>
      <c r="AW66" s="6"/>
      <c r="AX66" s="6"/>
      <c r="AY66" s="6"/>
      <c r="AZ66" s="6"/>
      <c r="BA66" s="6"/>
      <c r="BB66" s="6"/>
      <c r="BC66" s="6"/>
      <c r="BD66" s="6"/>
      <c r="BE66" s="6"/>
      <c r="BF66" s="6"/>
      <c r="BG66" s="6"/>
      <c r="BH66" s="6"/>
      <c r="BS66" s="6"/>
      <c r="BT66" s="6"/>
      <c r="BU66" s="6"/>
      <c r="BV66" s="6"/>
      <c r="BW66" s="6"/>
      <c r="BX66" s="6"/>
      <c r="BY66" s="6"/>
      <c r="BZ66" s="6"/>
      <c r="CA66" s="6"/>
      <c r="CB66" s="6"/>
      <c r="CC66" s="6"/>
      <c r="CD66" s="6"/>
      <c r="CE66" s="6"/>
      <c r="CF66" s="6"/>
      <c r="CG66" s="6"/>
      <c r="CH66" s="6"/>
      <c r="CI66" s="6"/>
      <c r="CJ66" s="6"/>
      <c r="CK66" s="6"/>
      <c r="CL66" s="6"/>
      <c r="CX66" s="6"/>
      <c r="CY66" s="6"/>
      <c r="CZ66" s="6"/>
      <c r="DA66" s="6"/>
      <c r="DB66" s="6"/>
      <c r="DC66" s="6"/>
      <c r="DD66" s="6"/>
      <c r="DE66" s="6"/>
      <c r="DF66" s="6"/>
      <c r="DG66" s="6"/>
      <c r="DH66" s="6"/>
      <c r="DI66" s="6"/>
      <c r="DJ66" s="6"/>
      <c r="DK66" s="6"/>
      <c r="DL66" s="6"/>
      <c r="DM66" s="6"/>
      <c r="DN66" s="6"/>
      <c r="DO66" s="6"/>
      <c r="DP66" s="6"/>
      <c r="DQ66" s="6"/>
      <c r="EC66" s="6"/>
      <c r="ED66" s="6"/>
      <c r="EE66" s="6"/>
      <c r="EF66" s="6"/>
      <c r="EG66" s="6"/>
      <c r="EH66" s="6"/>
      <c r="EI66" s="6"/>
      <c r="EJ66" s="6"/>
      <c r="EK66" s="6"/>
      <c r="EL66" s="6"/>
      <c r="EM66" s="6"/>
      <c r="EN66" s="6"/>
      <c r="EO66" s="6"/>
      <c r="EP66" s="6"/>
      <c r="EQ66" s="6"/>
      <c r="ER66" s="6"/>
      <c r="ES66" s="6"/>
      <c r="ET66" s="6"/>
      <c r="EU66" s="6"/>
      <c r="EV66" s="6"/>
      <c r="FH66" s="6"/>
      <c r="FI66" s="6"/>
      <c r="FJ66" s="6"/>
      <c r="FK66" s="6"/>
      <c r="FL66" s="6"/>
      <c r="FM66" s="6"/>
      <c r="FN66" s="6"/>
      <c r="FO66" s="6"/>
      <c r="FP66" s="6"/>
      <c r="FQ66" s="6"/>
      <c r="FR66" s="6"/>
      <c r="FS66" s="6"/>
      <c r="FT66" s="6"/>
      <c r="FU66" s="6"/>
      <c r="FV66" s="6"/>
      <c r="FW66" s="6"/>
      <c r="FX66" s="6"/>
      <c r="FY66" s="6"/>
      <c r="FZ66" s="6"/>
      <c r="GA66" s="6"/>
      <c r="GM66" s="6"/>
      <c r="GN66" s="6"/>
      <c r="GO66" s="6"/>
      <c r="GP66" s="6"/>
      <c r="GQ66" s="6"/>
      <c r="GR66" s="6"/>
      <c r="GS66" s="6"/>
      <c r="GT66" s="6"/>
      <c r="GU66" s="6"/>
      <c r="GV66" s="6"/>
      <c r="GW66" s="6"/>
      <c r="GX66" s="6"/>
      <c r="GY66" s="6"/>
      <c r="GZ66" s="6"/>
      <c r="HA66" s="6"/>
      <c r="HB66" s="6"/>
      <c r="HC66" s="6"/>
      <c r="HD66" s="6"/>
      <c r="HE66" s="6"/>
      <c r="HF66" s="6"/>
      <c r="HR66" s="6"/>
      <c r="HS66" s="6"/>
      <c r="HT66" s="6"/>
      <c r="HU66" s="6"/>
      <c r="HV66" s="6"/>
      <c r="HW66" s="6"/>
      <c r="HX66" s="6"/>
      <c r="HY66" s="6"/>
      <c r="HZ66" s="6"/>
      <c r="IA66" s="6"/>
      <c r="IB66" s="6"/>
      <c r="IC66" s="6"/>
      <c r="ID66" s="6"/>
      <c r="IE66" s="6"/>
      <c r="IF66" s="6"/>
      <c r="IG66" s="6"/>
      <c r="IH66" s="6"/>
      <c r="II66" s="6"/>
      <c r="IJ66" s="6"/>
      <c r="IK66" s="6"/>
      <c r="IW66" s="6"/>
      <c r="IX66" s="6"/>
      <c r="IY66" s="6"/>
      <c r="IZ66" s="6"/>
      <c r="JA66" s="6"/>
      <c r="JB66" s="6"/>
      <c r="JC66" s="6"/>
      <c r="JD66" s="6"/>
      <c r="JE66" s="6"/>
      <c r="JF66" s="6"/>
      <c r="JG66" s="6"/>
      <c r="JH66" s="6"/>
      <c r="JI66" s="6"/>
      <c r="JJ66" s="6"/>
      <c r="JK66" s="6"/>
      <c r="JL66" s="6"/>
      <c r="JM66" s="6"/>
      <c r="JN66" s="6"/>
      <c r="JO66" s="6"/>
      <c r="JP66" s="6"/>
      <c r="KB66" s="6"/>
      <c r="KC66" s="6"/>
      <c r="KD66" s="6"/>
      <c r="KE66" s="6"/>
      <c r="KF66" s="6"/>
      <c r="KG66" s="6"/>
      <c r="KH66" s="6"/>
      <c r="KI66" s="6"/>
      <c r="KJ66" s="6"/>
      <c r="KK66" s="6"/>
      <c r="KL66" s="6"/>
      <c r="KM66" s="6"/>
      <c r="KN66" s="6"/>
      <c r="KO66" s="6"/>
      <c r="KP66" s="6"/>
      <c r="KQ66" s="6"/>
      <c r="KR66" s="6"/>
      <c r="KS66" s="6"/>
      <c r="KT66" s="6"/>
      <c r="KU66" s="6"/>
      <c r="LG66" s="6"/>
      <c r="LH66" s="6"/>
      <c r="LI66" s="6"/>
      <c r="LJ66" s="6"/>
      <c r="LK66" s="6"/>
      <c r="LL66" s="6"/>
      <c r="LM66" s="6"/>
      <c r="LN66" s="6"/>
      <c r="LO66" s="6"/>
      <c r="LP66" s="6"/>
      <c r="LQ66" s="6"/>
      <c r="LR66" s="6"/>
      <c r="LS66" s="6"/>
      <c r="LT66" s="6"/>
      <c r="LU66" s="6"/>
      <c r="LV66" s="6"/>
      <c r="LW66" s="6"/>
      <c r="LX66" s="6"/>
      <c r="LY66" s="6"/>
      <c r="LZ66" s="6"/>
      <c r="ML66" s="6"/>
      <c r="MM66" s="6"/>
      <c r="MN66" s="6"/>
      <c r="MO66" s="6"/>
      <c r="MP66" s="6"/>
      <c r="MQ66" s="6"/>
      <c r="MR66" s="6"/>
      <c r="MS66" s="6"/>
      <c r="MT66" s="6"/>
      <c r="MU66" s="6"/>
      <c r="MV66" s="6"/>
      <c r="MW66" s="6"/>
      <c r="MX66" s="6"/>
      <c r="MY66" s="6"/>
      <c r="MZ66" s="6"/>
      <c r="NA66" s="6"/>
      <c r="NB66" s="6"/>
      <c r="NC66" s="6"/>
      <c r="ND66" s="6"/>
      <c r="NE66" s="6"/>
    </row>
    <row r="67" spans="2:374" ht="42" hidden="1" customHeight="1" thickTop="1" thickBot="1" x14ac:dyDescent="0.25">
      <c r="B67" s="113" t="str">
        <f>IF('Bibliothèques des Enquêtes'!A62="","",'Bibliothèques des Enquêtes'!A62)</f>
        <v xml:space="preserve">Enquête d'insertion CED Bachelor PGB 6 mois </v>
      </c>
      <c r="C67" s="86" t="str">
        <f>IFERROR(INDEX('Bibliothèques des Enquêtes'!$H$2:$H$1048576,MATCH('Planificateur des Enquêtes'!B67,'Bibliothèques des Enquêtes'!$A$2:$A$1048576,0),1),"")</f>
        <v>CED</v>
      </c>
      <c r="D67" s="86" t="str">
        <f>IFERROR(INDEX('Bibliothèques des Enquêtes'!#REF!,MATCH('Planificateur des Enquêtes'!B67,'Bibliothèques des Enquêtes'!$A$2:$A$1048576,0),1),"")</f>
        <v/>
      </c>
      <c r="E67" s="165">
        <f>IFERROR(INDEX('Bibliothèques des Enquêtes'!$D$2:$D$1048576,MATCH('Planificateur des Enquêtes'!B67,'Bibliothèques des Enquêtes'!$A$2:$A$1048576,0),1),"")</f>
        <v>44270</v>
      </c>
      <c r="F67" s="165">
        <f>IFERROR(INDEX('Bibliothèques des Enquêtes'!$E$2:$E$1048576,MATCH('Planificateur des Enquêtes'!B67,'Bibliothèques des Enquêtes'!$A$2:$A$1048576,0),1),"")</f>
        <v>44326</v>
      </c>
      <c r="G67" s="86" t="str">
        <f>IFERROR(INDEX('Bibliothèques des Enquêtes'!#REF!,MATCH('Planificateur des Enquêtes'!B67,'Bibliothèques des Enquêtes'!$A$2:$A$1048576,0),1),"")</f>
        <v/>
      </c>
      <c r="H67" s="86">
        <f>IFERROR(INDEX('Bibliothèques des Enquêtes'!$I$2:$I$1048576,MATCH('Planificateur des Enquêtes'!B67,'Bibliothèques des Enquêtes'!$A$2:$A$1048576,0),1),"")</f>
        <v>0</v>
      </c>
      <c r="I67" s="94">
        <f>IFERROR(INDEX('Bibliothèques des Enquêtes'!$J$2:$J$1048576,MATCH('Planificateur des Enquêtes'!B67,'Bibliothèques des Enquêtes'!$A$2:$A$1048576,0),1),"")</f>
        <v>0</v>
      </c>
      <c r="AO67" s="6"/>
      <c r="AP67" s="6"/>
      <c r="AQ67" s="6"/>
      <c r="AR67" s="6"/>
      <c r="AS67" s="6"/>
      <c r="AT67" s="6"/>
      <c r="AU67" s="6"/>
      <c r="AV67" s="6"/>
      <c r="AW67" s="6"/>
      <c r="AX67" s="6"/>
      <c r="AY67" s="6"/>
      <c r="AZ67" s="6"/>
      <c r="BA67" s="6"/>
      <c r="BB67" s="6"/>
      <c r="BC67" s="6"/>
      <c r="BD67" s="6"/>
      <c r="BE67" s="6"/>
      <c r="BF67" s="6"/>
      <c r="BG67" s="6"/>
      <c r="BH67" s="6"/>
      <c r="BS67" s="6"/>
      <c r="BT67" s="6"/>
      <c r="BU67" s="6"/>
      <c r="BV67" s="6"/>
      <c r="BW67" s="97"/>
      <c r="BX67" s="97"/>
      <c r="BY67" s="97"/>
      <c r="BZ67" s="97"/>
      <c r="CA67" s="97"/>
      <c r="CB67" s="97"/>
      <c r="CC67" s="97"/>
      <c r="CD67" s="97"/>
      <c r="CE67" s="10"/>
      <c r="CF67" s="8"/>
      <c r="CG67" s="8"/>
      <c r="CH67" s="8"/>
      <c r="CI67" s="8"/>
      <c r="CJ67" s="8"/>
      <c r="CK67" s="8"/>
      <c r="CL67" s="8"/>
      <c r="CM67" s="8"/>
      <c r="CN67" s="8"/>
      <c r="CO67" s="8"/>
      <c r="CP67" s="8"/>
      <c r="CQ67" s="8"/>
      <c r="CR67" s="8"/>
      <c r="CS67" s="8"/>
      <c r="CT67" s="8"/>
      <c r="CU67" s="8"/>
      <c r="CV67" s="8"/>
      <c r="CW67" s="8"/>
      <c r="CX67" s="8"/>
      <c r="CY67" s="8"/>
      <c r="CZ67" s="8"/>
      <c r="DA67" s="8"/>
      <c r="DB67" s="8"/>
      <c r="DC67" s="8"/>
      <c r="DD67" s="8"/>
      <c r="DE67" s="8"/>
      <c r="DF67" s="8"/>
      <c r="DG67" s="8"/>
      <c r="DH67" s="8"/>
      <c r="DI67" s="8"/>
      <c r="DJ67" s="8"/>
      <c r="DK67" s="8"/>
      <c r="DL67" s="8"/>
      <c r="DM67" s="8"/>
      <c r="DN67" s="8"/>
      <c r="DO67" s="8"/>
      <c r="DP67" s="8"/>
      <c r="DQ67" s="8"/>
      <c r="DR67" s="8"/>
      <c r="DS67" s="8"/>
      <c r="DT67" s="8"/>
      <c r="DU67" s="8"/>
      <c r="DV67" s="8"/>
      <c r="DW67" s="8"/>
      <c r="DX67" s="8"/>
      <c r="DY67" s="8"/>
      <c r="DZ67" s="8"/>
      <c r="EA67" s="8"/>
      <c r="EB67" s="8"/>
      <c r="EC67" s="8"/>
      <c r="ED67" s="8"/>
      <c r="EE67" s="8"/>
      <c r="EF67" s="8"/>
      <c r="EG67" s="8"/>
      <c r="EH67" s="8"/>
      <c r="EI67" s="95"/>
      <c r="EJ67" s="95"/>
      <c r="EK67" s="95"/>
      <c r="EL67" s="95"/>
      <c r="EM67" s="95"/>
      <c r="EN67" s="89"/>
      <c r="EO67" s="6"/>
      <c r="EP67" s="6"/>
      <c r="EQ67" s="6"/>
      <c r="ER67" s="6"/>
      <c r="ES67" s="6"/>
      <c r="ET67" s="6"/>
      <c r="EU67" s="6"/>
      <c r="EV67" s="6"/>
      <c r="FH67" s="6"/>
      <c r="FI67" s="6"/>
      <c r="FJ67" s="6"/>
      <c r="FK67" s="6"/>
      <c r="FL67" s="6"/>
      <c r="FM67" s="6"/>
      <c r="FN67" s="6"/>
      <c r="FO67" s="6"/>
      <c r="FP67" s="6"/>
      <c r="FQ67" s="6"/>
      <c r="FR67" s="6"/>
      <c r="FS67" s="6"/>
      <c r="FT67" s="6"/>
      <c r="FU67" s="6"/>
      <c r="FV67" s="6"/>
      <c r="FW67" s="6"/>
      <c r="FX67" s="6"/>
      <c r="FY67" s="6"/>
      <c r="FZ67" s="6"/>
      <c r="GA67" s="6"/>
      <c r="GM67" s="6"/>
      <c r="GN67" s="6"/>
      <c r="GO67" s="6"/>
      <c r="GP67" s="6"/>
      <c r="GQ67" s="6"/>
      <c r="GR67" s="6"/>
      <c r="GS67" s="6"/>
      <c r="GT67" s="6"/>
      <c r="GU67" s="6"/>
      <c r="GV67" s="6"/>
      <c r="GW67" s="6"/>
      <c r="GX67" s="6"/>
      <c r="GY67" s="6"/>
      <c r="GZ67" s="6"/>
      <c r="HA67" s="6"/>
      <c r="HB67" s="6"/>
      <c r="HC67" s="6"/>
      <c r="HD67" s="6"/>
      <c r="HE67" s="6"/>
      <c r="HF67" s="6"/>
      <c r="HR67" s="6"/>
      <c r="HS67" s="6"/>
      <c r="HT67" s="6"/>
      <c r="HU67" s="6"/>
      <c r="HV67" s="6"/>
      <c r="HW67" s="6"/>
      <c r="HX67" s="6"/>
      <c r="HY67" s="6"/>
      <c r="HZ67" s="6"/>
      <c r="IA67" s="6"/>
      <c r="IB67" s="6"/>
      <c r="IC67" s="6"/>
      <c r="ID67" s="6"/>
      <c r="IE67" s="6"/>
      <c r="IF67" s="6"/>
      <c r="IG67" s="6"/>
      <c r="IH67" s="6"/>
      <c r="II67" s="6"/>
      <c r="IJ67" s="6"/>
      <c r="IK67" s="6"/>
      <c r="IW67" s="6"/>
      <c r="IX67" s="6"/>
      <c r="IY67" s="6"/>
      <c r="IZ67" s="6"/>
      <c r="JA67" s="6"/>
      <c r="JB67" s="6"/>
      <c r="JC67" s="6"/>
      <c r="JD67" s="6"/>
      <c r="JE67" s="6"/>
      <c r="JF67" s="6"/>
      <c r="JG67" s="6"/>
      <c r="JH67" s="6"/>
      <c r="JI67" s="6"/>
      <c r="JJ67" s="6"/>
      <c r="JK67" s="6"/>
      <c r="JL67" s="6"/>
      <c r="JM67" s="6"/>
      <c r="JN67" s="6"/>
      <c r="JO67" s="6"/>
      <c r="JP67" s="6"/>
      <c r="KB67" s="6"/>
      <c r="KC67" s="6"/>
      <c r="KD67" s="6"/>
      <c r="KE67" s="6"/>
      <c r="KF67" s="6"/>
      <c r="KG67" s="6"/>
      <c r="KH67" s="6"/>
      <c r="KI67" s="6"/>
      <c r="KJ67" s="6"/>
      <c r="KK67" s="6"/>
      <c r="KL67" s="6"/>
      <c r="KM67" s="6"/>
      <c r="KN67" s="6"/>
      <c r="KO67" s="6"/>
      <c r="KP67" s="6"/>
      <c r="KQ67" s="6"/>
      <c r="KR67" s="6"/>
      <c r="KS67" s="6"/>
      <c r="KT67" s="6"/>
      <c r="KU67" s="6"/>
      <c r="LG67" s="6"/>
      <c r="LH67" s="6"/>
      <c r="LI67" s="6"/>
      <c r="LJ67" s="6"/>
      <c r="LK67" s="6"/>
      <c r="LL67" s="6"/>
      <c r="LM67" s="6"/>
      <c r="LN67" s="6"/>
      <c r="LO67" s="6"/>
      <c r="LP67" s="6"/>
      <c r="LQ67" s="6"/>
      <c r="LR67" s="6"/>
      <c r="LS67" s="6"/>
      <c r="LT67" s="6"/>
      <c r="LU67" s="6"/>
      <c r="LV67" s="6"/>
      <c r="LW67" s="6"/>
      <c r="LX67" s="6"/>
      <c r="LY67" s="6"/>
      <c r="LZ67" s="6"/>
      <c r="ML67" s="6"/>
      <c r="MM67" s="6"/>
      <c r="MN67" s="6"/>
      <c r="MO67" s="6"/>
      <c r="MP67" s="6"/>
      <c r="MQ67" s="6"/>
      <c r="MR67" s="6"/>
      <c r="MS67" s="6"/>
      <c r="MT67" s="6"/>
      <c r="MU67" s="6"/>
      <c r="MV67" s="6"/>
      <c r="MW67" s="6"/>
      <c r="MX67" s="6"/>
      <c r="MY67" s="6"/>
      <c r="MZ67" s="6"/>
      <c r="NA67" s="6"/>
      <c r="NB67" s="6"/>
      <c r="NC67" s="6"/>
      <c r="ND67" s="6"/>
      <c r="NE67" s="6"/>
    </row>
    <row r="68" spans="2:374" ht="42" hidden="1" customHeight="1" thickTop="1" thickBot="1" x14ac:dyDescent="0.25">
      <c r="B68" s="113" t="str">
        <f>IF('Bibliothèques des Enquêtes'!A63="","",'Bibliothèques des Enquêtes'!A63)</f>
        <v>Enquête d'insertion CED Bachelor PGB 12 mois</v>
      </c>
      <c r="C68" s="86" t="str">
        <f>IFERROR(INDEX('Bibliothèques des Enquêtes'!$H$2:$H$1048576,MATCH('Planificateur des Enquêtes'!B68,'Bibliothèques des Enquêtes'!$A$2:$A$1048576,0),1),"")</f>
        <v>CED</v>
      </c>
      <c r="D68" s="86" t="str">
        <f>IFERROR(INDEX('Bibliothèques des Enquêtes'!#REF!,MATCH('Planificateur des Enquêtes'!B68,'Bibliothèques des Enquêtes'!$A$2:$A$1048576,0),1),"")</f>
        <v/>
      </c>
      <c r="E68" s="165">
        <f>IFERROR(INDEX('Bibliothèques des Enquêtes'!$D$2:$D$1048576,MATCH('Planificateur des Enquêtes'!B68,'Bibliothèques des Enquêtes'!$A$2:$A$1048576,0),1),"")</f>
        <v>44484</v>
      </c>
      <c r="F68" s="165">
        <f>IFERROR(INDEX('Bibliothèques des Enquêtes'!$E$2:$E$1048576,MATCH('Planificateur des Enquêtes'!B68,'Bibliothèques des Enquêtes'!$A$2:$A$1048576,0),1),"")</f>
        <v>44203</v>
      </c>
      <c r="G68" s="86" t="str">
        <f>IFERROR(INDEX('Bibliothèques des Enquêtes'!#REF!,MATCH('Planificateur des Enquêtes'!B68,'Bibliothèques des Enquêtes'!$A$2:$A$1048576,0),1),"")</f>
        <v/>
      </c>
      <c r="H68" s="86" t="str">
        <f>IFERROR(INDEX('Bibliothèques des Enquêtes'!$I$2:$I$1048576,MATCH('Planificateur des Enquêtes'!B68,'Bibliothèques des Enquêtes'!$A$2:$A$1048576,0),1),"")</f>
        <v>Interne CED</v>
      </c>
      <c r="I68" s="94" t="str">
        <f>IFERROR(INDEX('Bibliothèques des Enquêtes'!$J$2:$J$1048576,MATCH('Planificateur des Enquêtes'!B68,'Bibliothèques des Enquêtes'!$A$2:$A$1048576,0),1),"")</f>
        <v>Créer Enquête bilingue sur Modèle validé par Mme.Berthier (Sur ERP-Enquête), valider le mail d'envoi et de relance, extraire la liste des destinataires sur Aimaira</v>
      </c>
      <c r="J68" s="8"/>
      <c r="K68" s="8"/>
      <c r="L68" s="8"/>
      <c r="M68" s="8"/>
      <c r="N68" s="8"/>
      <c r="O68" s="8"/>
      <c r="P68" s="95"/>
      <c r="Q68" s="95"/>
      <c r="R68" s="95"/>
      <c r="S68" s="95"/>
      <c r="T68" s="95"/>
      <c r="U68" s="95"/>
      <c r="V68" s="95"/>
      <c r="W68" s="95"/>
      <c r="X68" s="89"/>
      <c r="AO68" s="6"/>
      <c r="AP68" s="6"/>
      <c r="AQ68" s="6"/>
      <c r="AR68" s="6"/>
      <c r="AS68" s="6"/>
      <c r="AT68" s="6"/>
      <c r="AU68" s="6"/>
      <c r="AV68" s="6"/>
      <c r="AW68" s="6"/>
      <c r="AX68" s="6"/>
      <c r="AY68" s="6"/>
      <c r="AZ68" s="6"/>
      <c r="BA68" s="6"/>
      <c r="BB68" s="6"/>
      <c r="BC68" s="6"/>
      <c r="BD68" s="6"/>
      <c r="BE68" s="6"/>
      <c r="BF68" s="6"/>
      <c r="BG68" s="6"/>
      <c r="BH68" s="6"/>
      <c r="BS68" s="6"/>
      <c r="BT68" s="6"/>
      <c r="BU68" s="6"/>
      <c r="BV68" s="6"/>
      <c r="BW68" s="6"/>
      <c r="BX68" s="6"/>
      <c r="BY68" s="6"/>
      <c r="BZ68" s="6"/>
      <c r="CA68" s="6"/>
      <c r="CB68" s="6"/>
      <c r="CC68" s="6"/>
      <c r="CD68" s="6"/>
      <c r="CE68" s="6"/>
      <c r="CF68" s="6"/>
      <c r="CG68" s="6"/>
      <c r="CH68" s="6"/>
      <c r="CI68" s="6"/>
      <c r="CJ68" s="6"/>
      <c r="CK68" s="6"/>
      <c r="CL68" s="6"/>
      <c r="CX68" s="6"/>
      <c r="CY68" s="6"/>
      <c r="CZ68" s="6"/>
      <c r="DA68" s="6"/>
      <c r="DB68" s="6"/>
      <c r="DC68" s="6"/>
      <c r="DD68" s="6"/>
      <c r="DE68" s="6"/>
      <c r="DF68" s="6"/>
      <c r="DG68" s="6"/>
      <c r="DH68" s="6"/>
      <c r="DI68" s="6"/>
      <c r="DJ68" s="6"/>
      <c r="DK68" s="6"/>
      <c r="DL68" s="6"/>
      <c r="DM68" s="6"/>
      <c r="DN68" s="6"/>
      <c r="DO68" s="6"/>
      <c r="DP68" s="6"/>
      <c r="DQ68" s="6"/>
      <c r="EC68" s="6"/>
      <c r="ED68" s="6"/>
      <c r="EE68" s="6"/>
      <c r="EF68" s="6"/>
      <c r="EG68" s="6"/>
      <c r="EH68" s="6"/>
      <c r="EI68" s="6"/>
      <c r="EJ68" s="6"/>
      <c r="EK68" s="6"/>
      <c r="EL68" s="6"/>
      <c r="EM68" s="6"/>
      <c r="EN68" s="6"/>
      <c r="EO68" s="6"/>
      <c r="EP68" s="6"/>
      <c r="EQ68" s="6"/>
      <c r="ER68" s="6"/>
      <c r="ES68" s="6"/>
      <c r="ET68" s="6"/>
      <c r="EU68" s="6"/>
      <c r="EV68" s="6"/>
      <c r="FH68" s="6"/>
      <c r="FI68" s="6"/>
      <c r="FJ68" s="6"/>
      <c r="FK68" s="6"/>
      <c r="FL68" s="6"/>
      <c r="FM68" s="6"/>
      <c r="FN68" s="6"/>
      <c r="FO68" s="6"/>
      <c r="FP68" s="6"/>
      <c r="FQ68" s="6"/>
      <c r="FR68" s="6"/>
      <c r="FS68" s="6"/>
      <c r="FT68" s="6"/>
      <c r="FU68" s="6"/>
      <c r="FV68" s="6"/>
      <c r="FW68" s="6"/>
      <c r="FX68" s="6"/>
      <c r="FY68" s="6"/>
      <c r="FZ68" s="6"/>
      <c r="GA68" s="6"/>
      <c r="GM68" s="6"/>
      <c r="GN68" s="6"/>
      <c r="GO68" s="6"/>
      <c r="GP68" s="6"/>
      <c r="GQ68" s="6"/>
      <c r="GR68" s="6"/>
      <c r="GS68" s="6"/>
      <c r="GT68" s="6"/>
      <c r="GU68" s="6"/>
      <c r="GV68" s="6"/>
      <c r="GW68" s="6"/>
      <c r="GX68" s="6"/>
      <c r="GY68" s="6"/>
      <c r="GZ68" s="6"/>
      <c r="HA68" s="6"/>
      <c r="HB68" s="6"/>
      <c r="HC68" s="6"/>
      <c r="HD68" s="6"/>
      <c r="HE68" s="6"/>
      <c r="HF68" s="6"/>
      <c r="HR68" s="6"/>
      <c r="HS68" s="6"/>
      <c r="HT68" s="6"/>
      <c r="HU68" s="6"/>
      <c r="HV68" s="6"/>
      <c r="HW68" s="6"/>
      <c r="HX68" s="6"/>
      <c r="HY68" s="6"/>
      <c r="HZ68" s="6"/>
      <c r="IA68" s="6"/>
      <c r="IB68" s="6"/>
      <c r="IC68" s="6"/>
      <c r="ID68" s="6"/>
      <c r="IE68" s="6"/>
      <c r="IF68" s="6"/>
      <c r="IG68" s="6"/>
      <c r="IH68" s="6"/>
      <c r="II68" s="6"/>
      <c r="IJ68" s="6"/>
      <c r="IK68" s="6"/>
      <c r="IW68" s="6"/>
      <c r="IX68" s="6"/>
      <c r="IY68" s="6"/>
      <c r="IZ68" s="6"/>
      <c r="JA68" s="6"/>
      <c r="JB68" s="6"/>
      <c r="JC68" s="6"/>
      <c r="JD68" s="6"/>
      <c r="JE68" s="6"/>
      <c r="JF68" s="6"/>
      <c r="JG68" s="6"/>
      <c r="JH68" s="6"/>
      <c r="JI68" s="6"/>
      <c r="JJ68" s="6"/>
      <c r="JK68" s="6"/>
      <c r="JL68" s="6"/>
      <c r="JM68" s="6"/>
      <c r="JN68" s="6"/>
      <c r="JO68" s="6"/>
      <c r="JP68" s="6"/>
      <c r="KB68" s="6"/>
      <c r="KD68" s="97"/>
      <c r="KE68" s="97"/>
      <c r="KF68" s="97"/>
      <c r="KG68" s="97"/>
      <c r="KH68" s="97"/>
      <c r="KI68" s="97"/>
      <c r="KJ68" s="97"/>
      <c r="KK68" s="10"/>
      <c r="KL68" s="8"/>
      <c r="KM68" s="8"/>
      <c r="KN68" s="8"/>
      <c r="KO68" s="8"/>
      <c r="KP68" s="8"/>
      <c r="KQ68" s="8"/>
      <c r="KR68" s="8"/>
      <c r="KS68" s="8"/>
      <c r="KT68" s="8"/>
      <c r="KU68" s="8"/>
      <c r="KV68" s="8"/>
      <c r="KW68" s="8"/>
      <c r="KX68" s="8"/>
      <c r="KY68" s="8"/>
      <c r="KZ68" s="8"/>
      <c r="LA68" s="8"/>
      <c r="LB68" s="8"/>
      <c r="LC68" s="8"/>
      <c r="LD68" s="8"/>
      <c r="LE68" s="8"/>
      <c r="LF68" s="8"/>
      <c r="LG68" s="8"/>
      <c r="LH68" s="8"/>
      <c r="LI68" s="8"/>
      <c r="LJ68" s="8"/>
      <c r="LK68" s="8"/>
      <c r="LL68" s="8"/>
      <c r="LM68" s="8"/>
      <c r="LN68" s="8"/>
      <c r="LO68" s="8"/>
      <c r="LP68" s="8"/>
      <c r="LQ68" s="8"/>
      <c r="LR68" s="8"/>
      <c r="LS68" s="8"/>
      <c r="LT68" s="8"/>
      <c r="LU68" s="8"/>
      <c r="LV68" s="8"/>
      <c r="LW68" s="8"/>
      <c r="LX68" s="8"/>
      <c r="LY68" s="8"/>
      <c r="LZ68" s="8"/>
      <c r="MA68" s="8"/>
      <c r="MB68" s="8"/>
      <c r="MC68" s="8"/>
      <c r="MD68" s="8"/>
      <c r="ME68" s="8"/>
      <c r="MF68" s="8"/>
      <c r="MG68" s="8"/>
      <c r="MH68" s="8"/>
      <c r="MI68" s="8"/>
      <c r="MJ68" s="8"/>
      <c r="MK68" s="8"/>
      <c r="ML68" s="8"/>
      <c r="MM68" s="8"/>
      <c r="MN68" s="8"/>
      <c r="MO68" s="8"/>
      <c r="MP68" s="8"/>
      <c r="MQ68" s="8"/>
      <c r="MR68" s="8"/>
      <c r="MS68" s="8"/>
      <c r="MT68" s="8"/>
      <c r="MU68" s="8"/>
      <c r="MV68" s="8"/>
      <c r="MW68" s="8"/>
      <c r="MX68" s="8"/>
      <c r="MY68" s="8"/>
      <c r="MZ68" s="8"/>
      <c r="NA68" s="8"/>
      <c r="NB68" s="8"/>
      <c r="NC68" s="8"/>
      <c r="ND68" s="8"/>
      <c r="NE68" s="8"/>
      <c r="NF68" s="8"/>
      <c r="NG68" s="8"/>
      <c r="NH68" s="8"/>
      <c r="NI68" s="8"/>
      <c r="NJ68" s="8"/>
    </row>
    <row r="69" spans="2:374" ht="42" hidden="1" customHeight="1" thickTop="1" thickBot="1" x14ac:dyDescent="0.25">
      <c r="B69" s="113" t="str">
        <f>IF('Bibliothèques des Enquêtes'!A64="","",'Bibliothèques des Enquêtes'!A64)</f>
        <v>Enquête d'insertion CED Bachelor PGB 24 mois</v>
      </c>
      <c r="C69" s="86" t="str">
        <f>IFERROR(INDEX('Bibliothèques des Enquêtes'!$H$2:$H$1048576,MATCH('Planificateur des Enquêtes'!B69,'Bibliothèques des Enquêtes'!$A$2:$A$1048576,0),1),"")</f>
        <v>CED</v>
      </c>
      <c r="D69" s="86" t="str">
        <f>IFERROR(INDEX('Bibliothèques des Enquêtes'!#REF!,MATCH('Planificateur des Enquêtes'!B69,'Bibliothèques des Enquêtes'!$A$2:$A$1048576,0),1),"")</f>
        <v/>
      </c>
      <c r="E69" s="165">
        <f>IFERROR(INDEX('Bibliothèques des Enquêtes'!$D$2:$D$1048576,MATCH('Planificateur des Enquêtes'!B69,'Bibliothèques des Enquêtes'!$A$2:$A$1048576,0),1),"")</f>
        <v>44484</v>
      </c>
      <c r="F69" s="165">
        <f>IFERROR(INDEX('Bibliothèques des Enquêtes'!$E$2:$E$1048576,MATCH('Planificateur des Enquêtes'!B69,'Bibliothèques des Enquêtes'!$A$2:$A$1048576,0),1),"")</f>
        <v>44206</v>
      </c>
      <c r="G69" s="86" t="str">
        <f>IFERROR(INDEX('Bibliothèques des Enquêtes'!#REF!,MATCH('Planificateur des Enquêtes'!B69,'Bibliothèques des Enquêtes'!$A$2:$A$1048576,0),1),"")</f>
        <v/>
      </c>
      <c r="H69" s="86" t="str">
        <f>IFERROR(INDEX('Bibliothèques des Enquêtes'!$I$2:$I$1048576,MATCH('Planificateur des Enquêtes'!B69,'Bibliothèques des Enquêtes'!$A$2:$A$1048576,0),1),"")</f>
        <v>Interne CED</v>
      </c>
      <c r="I69" s="94" t="str">
        <f>IFERROR(INDEX('Bibliothèques des Enquêtes'!$J$2:$J$1048576,MATCH('Planificateur des Enquêtes'!B69,'Bibliothèques des Enquêtes'!$A$2:$A$1048576,0),1),"")</f>
        <v>Créer Enquête bilingue sur Modèle validé par Mme.Berthier (Sur ERP-Enquête), valider le mail d'envoi et de relance, extraire la liste des destinataires sur Aimaira</v>
      </c>
      <c r="J69" s="8"/>
      <c r="K69" s="8"/>
      <c r="L69" s="8"/>
      <c r="M69" s="8"/>
      <c r="N69" s="8"/>
      <c r="O69" s="8"/>
      <c r="P69" s="95"/>
      <c r="Q69" s="95"/>
      <c r="R69" s="95"/>
      <c r="S69" s="95"/>
      <c r="T69" s="95"/>
      <c r="U69" s="95"/>
      <c r="V69" s="95"/>
      <c r="W69" s="95"/>
      <c r="X69" s="89"/>
      <c r="AO69" s="6"/>
      <c r="AP69" s="6"/>
      <c r="AQ69" s="6"/>
      <c r="AR69" s="6"/>
      <c r="AS69" s="6"/>
      <c r="AT69" s="6"/>
      <c r="AU69" s="6"/>
      <c r="AV69" s="6"/>
      <c r="AW69" s="6"/>
      <c r="AX69" s="6"/>
      <c r="AY69" s="6"/>
      <c r="AZ69" s="6"/>
      <c r="BA69" s="6"/>
      <c r="BB69" s="6"/>
      <c r="BC69" s="6"/>
      <c r="BD69" s="6"/>
      <c r="BE69" s="6"/>
      <c r="BF69" s="6"/>
      <c r="BG69" s="6"/>
      <c r="BH69" s="6"/>
      <c r="BS69" s="6"/>
      <c r="BT69" s="6"/>
      <c r="BU69" s="6"/>
      <c r="BV69" s="6"/>
      <c r="BW69" s="6"/>
      <c r="BX69" s="6"/>
      <c r="BY69" s="6"/>
      <c r="BZ69" s="6"/>
      <c r="CA69" s="6"/>
      <c r="CB69" s="6"/>
      <c r="CC69" s="6"/>
      <c r="CD69" s="6"/>
      <c r="CE69" s="6"/>
      <c r="CF69" s="6"/>
      <c r="CG69" s="6"/>
      <c r="CH69" s="6"/>
      <c r="CI69" s="6"/>
      <c r="CJ69" s="6"/>
      <c r="CK69" s="6"/>
      <c r="CL69" s="6"/>
      <c r="CX69" s="6"/>
      <c r="CY69" s="6"/>
      <c r="CZ69" s="6"/>
      <c r="DA69" s="6"/>
      <c r="DB69" s="6"/>
      <c r="DC69" s="6"/>
      <c r="DD69" s="6"/>
      <c r="DE69" s="6"/>
      <c r="DF69" s="6"/>
      <c r="DG69" s="6"/>
      <c r="DH69" s="6"/>
      <c r="DI69" s="6"/>
      <c r="DJ69" s="6"/>
      <c r="DK69" s="6"/>
      <c r="DL69" s="6"/>
      <c r="DM69" s="6"/>
      <c r="DN69" s="6"/>
      <c r="DO69" s="6"/>
      <c r="DP69" s="6"/>
      <c r="DQ69" s="6"/>
      <c r="EC69" s="6"/>
      <c r="ED69" s="6"/>
      <c r="EE69" s="6"/>
      <c r="EF69" s="6"/>
      <c r="EG69" s="6"/>
      <c r="EH69" s="6"/>
      <c r="EI69" s="6"/>
      <c r="EJ69" s="6"/>
      <c r="EK69" s="6"/>
      <c r="EL69" s="6"/>
      <c r="EM69" s="6"/>
      <c r="EN69" s="6"/>
      <c r="EO69" s="6"/>
      <c r="EP69" s="6"/>
      <c r="EQ69" s="6"/>
      <c r="ER69" s="6"/>
      <c r="ES69" s="6"/>
      <c r="ET69" s="6"/>
      <c r="EU69" s="6"/>
      <c r="EV69" s="6"/>
      <c r="FH69" s="6"/>
      <c r="FI69" s="6"/>
      <c r="FJ69" s="6"/>
      <c r="FK69" s="6"/>
      <c r="FL69" s="6"/>
      <c r="FM69" s="6"/>
      <c r="FN69" s="6"/>
      <c r="FO69" s="6"/>
      <c r="FP69" s="6"/>
      <c r="FQ69" s="6"/>
      <c r="FR69" s="6"/>
      <c r="FS69" s="6"/>
      <c r="FT69" s="6"/>
      <c r="FU69" s="6"/>
      <c r="FV69" s="6"/>
      <c r="FW69" s="6"/>
      <c r="FX69" s="6"/>
      <c r="FY69" s="6"/>
      <c r="FZ69" s="6"/>
      <c r="GA69" s="6"/>
      <c r="GM69" s="6"/>
      <c r="GN69" s="6"/>
      <c r="GO69" s="6"/>
      <c r="GP69" s="6"/>
      <c r="GQ69" s="6"/>
      <c r="GR69" s="6"/>
      <c r="GS69" s="6"/>
      <c r="GT69" s="6"/>
      <c r="GU69" s="6"/>
      <c r="GV69" s="6"/>
      <c r="GW69" s="6"/>
      <c r="GX69" s="6"/>
      <c r="GY69" s="6"/>
      <c r="GZ69" s="6"/>
      <c r="HA69" s="6"/>
      <c r="HB69" s="6"/>
      <c r="HC69" s="6"/>
      <c r="HD69" s="6"/>
      <c r="HE69" s="6"/>
      <c r="HF69" s="6"/>
      <c r="HR69" s="6"/>
      <c r="HS69" s="6"/>
      <c r="HT69" s="6"/>
      <c r="HU69" s="6"/>
      <c r="HV69" s="6"/>
      <c r="HW69" s="6"/>
      <c r="HX69" s="6"/>
      <c r="HY69" s="6"/>
      <c r="HZ69" s="6"/>
      <c r="IA69" s="6"/>
      <c r="IB69" s="6"/>
      <c r="IC69" s="6"/>
      <c r="ID69" s="6"/>
      <c r="IE69" s="6"/>
      <c r="IF69" s="6"/>
      <c r="IG69" s="6"/>
      <c r="IH69" s="6"/>
      <c r="II69" s="6"/>
      <c r="IJ69" s="6"/>
      <c r="IK69" s="6"/>
      <c r="IW69" s="6"/>
      <c r="IX69" s="6"/>
      <c r="IY69" s="6"/>
      <c r="IZ69" s="6"/>
      <c r="JA69" s="6"/>
      <c r="JB69" s="6"/>
      <c r="JC69" s="6"/>
      <c r="JD69" s="6"/>
      <c r="JE69" s="6"/>
      <c r="JF69" s="6"/>
      <c r="JG69" s="6"/>
      <c r="JH69" s="6"/>
      <c r="JI69" s="6"/>
      <c r="JJ69" s="6"/>
      <c r="JK69" s="6"/>
      <c r="JL69" s="6"/>
      <c r="JM69" s="6"/>
      <c r="JN69" s="6"/>
      <c r="JO69" s="6"/>
      <c r="JP69" s="6"/>
      <c r="KB69" s="6"/>
      <c r="KD69" s="97"/>
      <c r="KE69" s="97"/>
      <c r="KF69" s="97"/>
      <c r="KG69" s="97"/>
      <c r="KH69" s="97"/>
      <c r="KI69" s="97"/>
      <c r="KJ69" s="97"/>
      <c r="KK69" s="10"/>
      <c r="KL69" s="8"/>
      <c r="KM69" s="8"/>
      <c r="KN69" s="8"/>
      <c r="KO69" s="8"/>
      <c r="KP69" s="8"/>
      <c r="KQ69" s="8"/>
      <c r="KR69" s="8"/>
      <c r="KS69" s="8"/>
      <c r="KT69" s="8"/>
      <c r="KU69" s="8"/>
      <c r="KV69" s="8"/>
      <c r="KW69" s="8"/>
      <c r="KX69" s="8"/>
      <c r="KY69" s="8"/>
      <c r="KZ69" s="8"/>
      <c r="LA69" s="8"/>
      <c r="LB69" s="8"/>
      <c r="LC69" s="8"/>
      <c r="LD69" s="8"/>
      <c r="LE69" s="8"/>
      <c r="LF69" s="8"/>
      <c r="LG69" s="8"/>
      <c r="LH69" s="8"/>
      <c r="LI69" s="8"/>
      <c r="LJ69" s="8"/>
      <c r="LK69" s="8"/>
      <c r="LL69" s="8"/>
      <c r="LM69" s="8"/>
      <c r="LN69" s="8"/>
      <c r="LO69" s="8"/>
      <c r="LP69" s="8"/>
      <c r="LQ69" s="8"/>
      <c r="LR69" s="8"/>
      <c r="LS69" s="8"/>
      <c r="LT69" s="8"/>
      <c r="LU69" s="8"/>
      <c r="LV69" s="8"/>
      <c r="LW69" s="8"/>
      <c r="LX69" s="8"/>
      <c r="LY69" s="8"/>
      <c r="LZ69" s="8"/>
      <c r="MA69" s="8"/>
      <c r="MB69" s="8"/>
      <c r="MC69" s="8"/>
      <c r="MD69" s="8"/>
      <c r="ME69" s="8"/>
      <c r="MF69" s="8"/>
      <c r="MG69" s="8"/>
      <c r="MH69" s="8"/>
      <c r="MI69" s="8"/>
      <c r="MJ69" s="8"/>
      <c r="MK69" s="8"/>
      <c r="ML69" s="8"/>
      <c r="MM69" s="8"/>
      <c r="MN69" s="8"/>
      <c r="MO69" s="8"/>
      <c r="MP69" s="8"/>
      <c r="MQ69" s="8"/>
      <c r="MR69" s="8"/>
      <c r="MS69" s="8"/>
      <c r="MT69" s="8"/>
      <c r="MU69" s="8"/>
      <c r="MV69" s="8"/>
      <c r="MW69" s="8"/>
      <c r="MX69" s="8"/>
      <c r="MY69" s="8"/>
      <c r="MZ69" s="8"/>
      <c r="NA69" s="8"/>
      <c r="NB69" s="8"/>
      <c r="NC69" s="8"/>
      <c r="ND69" s="8"/>
      <c r="NE69" s="8"/>
      <c r="NF69" s="8"/>
      <c r="NG69" s="8"/>
      <c r="NH69" s="8"/>
      <c r="NI69" s="8"/>
      <c r="NJ69" s="8"/>
    </row>
    <row r="70" spans="2:374" ht="42" hidden="1" customHeight="1" thickTop="1" thickBot="1" x14ac:dyDescent="0.25">
      <c r="B70" s="113" t="str">
        <f>IF('Bibliothèques des Enquêtes'!A65="","",'Bibliothèques des Enquêtes'!A65)</f>
        <v>Enquête d'insertion CED MSC 2 PGB 6 mois</v>
      </c>
      <c r="C70" s="86" t="str">
        <f>IFERROR(INDEX('Bibliothèques des Enquêtes'!$H$2:$H$1048576,MATCH('Planificateur des Enquêtes'!B70,'Bibliothèques des Enquêtes'!$A$2:$A$1048576,0),1),"")</f>
        <v>CED</v>
      </c>
      <c r="D70" s="86" t="str">
        <f>IFERROR(INDEX('Bibliothèques des Enquêtes'!#REF!,MATCH('Planificateur des Enquêtes'!B70,'Bibliothèques des Enquêtes'!$A$2:$A$1048576,0),1),"")</f>
        <v/>
      </c>
      <c r="E70" s="165">
        <f>IFERROR(INDEX('Bibliothèques des Enquêtes'!$D$2:$D$1048576,MATCH('Planificateur des Enquêtes'!B70,'Bibliothèques des Enquêtes'!$A$2:$A$1048576,0),1),"")</f>
        <v>44256</v>
      </c>
      <c r="F70" s="165">
        <f>IFERROR(INDEX('Bibliothèques des Enquêtes'!$E$2:$E$1048576,MATCH('Planificateur des Enquêtes'!B70,'Bibliothèques des Enquêtes'!$A$2:$A$1048576,0),1),"")</f>
        <v>44310</v>
      </c>
      <c r="G70" s="86" t="str">
        <f>IFERROR(INDEX('Bibliothèques des Enquêtes'!#REF!,MATCH('Planificateur des Enquêtes'!B70,'Bibliothèques des Enquêtes'!$A$2:$A$1048576,0),1),"")</f>
        <v/>
      </c>
      <c r="H70" s="86" t="str">
        <f>IFERROR(INDEX('Bibliothèques des Enquêtes'!$I$2:$I$1048576,MATCH('Planificateur des Enquêtes'!B70,'Bibliothèques des Enquêtes'!$A$2:$A$1048576,0),1),"")</f>
        <v>Interne CED</v>
      </c>
      <c r="I70" s="94" t="str">
        <f>IFERROR(INDEX('Bibliothèques des Enquêtes'!$J$2:$J$1048576,MATCH('Planificateur des Enquêtes'!B70,'Bibliothèques des Enquêtes'!$A$2:$A$1048576,0),1),"")</f>
        <v>Créer Enquête bilingue sur Modèle validé par Mme.Berthier (Sur ERP-Enquête), valider le mail d'envoi et de relance, extraire la liste des destinataires sur Aimaira</v>
      </c>
      <c r="AO70" s="6"/>
      <c r="AP70" s="6"/>
      <c r="AQ70" s="6"/>
      <c r="AR70" s="6"/>
      <c r="AS70" s="6"/>
      <c r="AT70" s="6"/>
      <c r="AU70" s="6"/>
      <c r="AV70" s="6"/>
      <c r="AW70" s="6"/>
      <c r="AX70" s="6"/>
      <c r="AY70" s="6"/>
      <c r="AZ70" s="6"/>
      <c r="BA70" s="6"/>
      <c r="BB70" s="6"/>
      <c r="BC70" s="6"/>
      <c r="BD70" s="6"/>
      <c r="BE70" s="6"/>
      <c r="BF70" s="6"/>
      <c r="BG70" s="6"/>
      <c r="BH70" s="6"/>
      <c r="BJ70" s="97"/>
      <c r="BK70" s="97"/>
      <c r="BL70" s="97"/>
      <c r="BM70" s="97"/>
      <c r="BN70" s="97"/>
      <c r="BO70" s="97"/>
      <c r="BP70" s="97"/>
      <c r="BQ70" s="10"/>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c r="CZ70" s="8"/>
      <c r="DA70" s="8"/>
      <c r="DB70" s="8"/>
      <c r="DC70" s="8"/>
      <c r="DD70" s="8"/>
      <c r="DE70" s="8"/>
      <c r="DF70" s="8"/>
      <c r="DG70" s="8"/>
      <c r="DH70" s="8"/>
      <c r="DI70" s="8"/>
      <c r="DJ70" s="8"/>
      <c r="DK70" s="8"/>
      <c r="DL70" s="8"/>
      <c r="DM70" s="8"/>
      <c r="DN70" s="8"/>
      <c r="DO70" s="8"/>
      <c r="DP70" s="8"/>
      <c r="DQ70" s="8"/>
      <c r="DR70" s="8"/>
      <c r="DS70" s="95"/>
      <c r="DT70" s="95"/>
      <c r="DU70" s="95"/>
      <c r="DV70" s="95"/>
      <c r="DW70" s="95"/>
      <c r="DX70" s="95"/>
      <c r="DY70" s="95"/>
      <c r="DZ70" s="95"/>
      <c r="EA70" s="95"/>
      <c r="EB70" s="95"/>
      <c r="EC70" s="95"/>
      <c r="ED70" s="89"/>
      <c r="EE70" s="6"/>
      <c r="EF70" s="6"/>
      <c r="EG70" s="6"/>
      <c r="EH70" s="6"/>
      <c r="EI70" s="6"/>
      <c r="EJ70" s="6"/>
      <c r="EK70" s="6"/>
      <c r="EL70" s="6"/>
      <c r="EM70" s="6"/>
      <c r="EN70" s="6"/>
      <c r="EO70" s="6"/>
      <c r="EP70" s="6"/>
      <c r="EQ70" s="6"/>
      <c r="ER70" s="6"/>
      <c r="ES70" s="6"/>
      <c r="ET70" s="6"/>
      <c r="EU70" s="6"/>
      <c r="EV70" s="6"/>
      <c r="FH70" s="6"/>
      <c r="FI70" s="6"/>
      <c r="FJ70" s="6"/>
      <c r="FK70" s="6"/>
      <c r="FL70" s="6"/>
      <c r="FM70" s="6"/>
      <c r="FN70" s="6"/>
      <c r="FO70" s="6"/>
      <c r="FP70" s="6"/>
      <c r="FQ70" s="6"/>
      <c r="FR70" s="6"/>
      <c r="FS70" s="6"/>
      <c r="FT70" s="6"/>
      <c r="FU70" s="6"/>
      <c r="FV70" s="6"/>
      <c r="FW70" s="6"/>
      <c r="FX70" s="6"/>
      <c r="FY70" s="6"/>
      <c r="FZ70" s="6"/>
      <c r="GA70" s="6"/>
      <c r="GM70" s="6"/>
      <c r="GN70" s="6"/>
      <c r="GO70" s="6"/>
      <c r="GP70" s="6"/>
      <c r="GQ70" s="6"/>
      <c r="GR70" s="6"/>
      <c r="GS70" s="6"/>
      <c r="GT70" s="6"/>
      <c r="GU70" s="6"/>
      <c r="GV70" s="6"/>
      <c r="GW70" s="6"/>
      <c r="GX70" s="6"/>
      <c r="GY70" s="6"/>
      <c r="GZ70" s="6"/>
      <c r="HA70" s="6"/>
      <c r="HB70" s="6"/>
      <c r="HC70" s="6"/>
      <c r="HD70" s="6"/>
      <c r="HE70" s="6"/>
      <c r="HF70" s="6"/>
      <c r="HR70" s="6"/>
      <c r="HS70" s="6"/>
      <c r="HT70" s="6"/>
      <c r="HU70" s="6"/>
      <c r="HV70" s="6"/>
      <c r="HW70" s="6"/>
      <c r="HX70" s="6"/>
      <c r="HY70" s="6"/>
      <c r="HZ70" s="6"/>
      <c r="IA70" s="6"/>
      <c r="IB70" s="6"/>
      <c r="IC70" s="6"/>
      <c r="ID70" s="6"/>
      <c r="IE70" s="6"/>
      <c r="IF70" s="6"/>
      <c r="IG70" s="6"/>
      <c r="IH70" s="6"/>
      <c r="II70" s="6"/>
      <c r="IJ70" s="6"/>
      <c r="IK70" s="6"/>
      <c r="IW70" s="6"/>
      <c r="IX70" s="6"/>
      <c r="IY70" s="6"/>
      <c r="IZ70" s="6"/>
      <c r="JA70" s="6"/>
      <c r="JB70" s="6"/>
      <c r="JC70" s="6"/>
      <c r="JD70" s="6"/>
      <c r="JE70" s="6"/>
      <c r="JF70" s="6"/>
      <c r="JG70" s="6"/>
      <c r="JH70" s="6"/>
      <c r="JI70" s="6"/>
      <c r="JJ70" s="6"/>
      <c r="JK70" s="6"/>
      <c r="JL70" s="6"/>
      <c r="JM70" s="6"/>
      <c r="JN70" s="6"/>
      <c r="JO70" s="6"/>
      <c r="JP70" s="6"/>
      <c r="KB70" s="6"/>
      <c r="KC70" s="6"/>
      <c r="KD70" s="6"/>
      <c r="KE70" s="6"/>
      <c r="KF70" s="6"/>
      <c r="KG70" s="6"/>
      <c r="KH70" s="6"/>
      <c r="KI70" s="6"/>
      <c r="KJ70" s="6"/>
      <c r="KK70" s="6"/>
      <c r="KL70" s="6"/>
      <c r="KM70" s="6"/>
      <c r="KN70" s="6"/>
      <c r="KO70" s="6"/>
      <c r="KP70" s="6"/>
      <c r="KQ70" s="6"/>
      <c r="KR70" s="6"/>
      <c r="KS70" s="6"/>
      <c r="KT70" s="6"/>
      <c r="KU70" s="6"/>
      <c r="LG70" s="6"/>
      <c r="LH70" s="6"/>
      <c r="LI70" s="6"/>
      <c r="LJ70" s="6"/>
      <c r="LK70" s="6"/>
      <c r="LL70" s="6"/>
      <c r="LM70" s="6"/>
      <c r="LN70" s="6"/>
      <c r="LO70" s="6"/>
      <c r="LP70" s="6"/>
      <c r="LQ70" s="6"/>
      <c r="LR70" s="6"/>
      <c r="LS70" s="6"/>
      <c r="LT70" s="6"/>
      <c r="LU70" s="6"/>
      <c r="LV70" s="6"/>
      <c r="LW70" s="6"/>
      <c r="LX70" s="6"/>
      <c r="LY70" s="6"/>
      <c r="LZ70" s="6"/>
      <c r="ML70" s="6"/>
      <c r="MM70" s="6"/>
      <c r="MN70" s="6"/>
      <c r="MO70" s="6"/>
      <c r="MP70" s="6"/>
      <c r="MQ70" s="6"/>
      <c r="MR70" s="6"/>
      <c r="MS70" s="6"/>
      <c r="MT70" s="6"/>
      <c r="MU70" s="6"/>
      <c r="MV70" s="6"/>
      <c r="MW70" s="6"/>
      <c r="MX70" s="6"/>
      <c r="MY70" s="6"/>
      <c r="MZ70" s="6"/>
      <c r="NA70" s="6"/>
      <c r="NB70" s="6"/>
      <c r="NC70" s="6"/>
      <c r="ND70" s="6"/>
      <c r="NE70" s="6"/>
    </row>
    <row r="71" spans="2:374" ht="42" hidden="1" customHeight="1" thickTop="1" thickBot="1" x14ac:dyDescent="0.25">
      <c r="B71" s="113" t="str">
        <f>IF('Bibliothèques des Enquêtes'!A66="","",'Bibliothèques des Enquêtes'!A66)</f>
        <v>Enquête d'insertion CED MSC 2 PGB 12 mois</v>
      </c>
      <c r="C71" s="86" t="str">
        <f>IFERROR(INDEX('Bibliothèques des Enquêtes'!$H$2:$H$1048576,MATCH('Planificateur des Enquêtes'!B71,'Bibliothèques des Enquêtes'!$A$2:$A$1048576,0),1),"")</f>
        <v>CED</v>
      </c>
      <c r="D71" s="86" t="str">
        <f>IFERROR(INDEX('Bibliothèques des Enquêtes'!#REF!,MATCH('Planificateur des Enquêtes'!B71,'Bibliothèques des Enquêtes'!$A$2:$A$1048576,0),1),"")</f>
        <v/>
      </c>
      <c r="E71" s="165">
        <f>IFERROR(INDEX('Bibliothèques des Enquêtes'!$D$2:$D$1048576,MATCH('Planificateur des Enquêtes'!B71,'Bibliothèques des Enquêtes'!$A$2:$A$1048576,0),1),"")</f>
        <v>44467</v>
      </c>
      <c r="F71" s="165">
        <f>IFERROR(INDEX('Bibliothèques des Enquêtes'!$E$2:$E$1048576,MATCH('Planificateur des Enquêtes'!B71,'Bibliothèques des Enquêtes'!$A$2:$A$1048576,0),1),"")</f>
        <v>44521</v>
      </c>
      <c r="G71" s="86" t="str">
        <f>IFERROR(INDEX('Bibliothèques des Enquêtes'!#REF!,MATCH('Planificateur des Enquêtes'!B71,'Bibliothèques des Enquêtes'!$A$2:$A$1048576,0),1),"")</f>
        <v/>
      </c>
      <c r="H71" s="86" t="str">
        <f>IFERROR(INDEX('Bibliothèques des Enquêtes'!$I$2:$I$1048576,MATCH('Planificateur des Enquêtes'!B71,'Bibliothèques des Enquêtes'!$A$2:$A$1048576,0),1),"")</f>
        <v>Interne CED</v>
      </c>
      <c r="I71" s="94" t="str">
        <f>IFERROR(INDEX('Bibliothèques des Enquêtes'!$J$2:$J$1048576,MATCH('Planificateur des Enquêtes'!B71,'Bibliothèques des Enquêtes'!$A$2:$A$1048576,0),1),"")</f>
        <v>Créer Enquête bilingue sur Modèle validé par Mme.Berthier (Sur ERP-Enquête), valider le mail d'envoi et de relance, extraire la liste des destinataires sur Aimaira</v>
      </c>
      <c r="AO71" s="6"/>
      <c r="AP71" s="6"/>
      <c r="AQ71" s="6"/>
      <c r="AR71" s="6"/>
      <c r="AS71" s="6"/>
      <c r="AT71" s="6"/>
      <c r="AU71" s="6"/>
      <c r="AV71" s="6"/>
      <c r="AW71" s="6"/>
      <c r="AX71" s="6"/>
      <c r="AY71" s="6"/>
      <c r="AZ71" s="6"/>
      <c r="BA71" s="6"/>
      <c r="BB71" s="6"/>
      <c r="BC71" s="6"/>
      <c r="BD71" s="6"/>
      <c r="BE71" s="6"/>
      <c r="BF71" s="6"/>
      <c r="BG71" s="6"/>
      <c r="BH71" s="6"/>
      <c r="BS71" s="6"/>
      <c r="BT71" s="6"/>
      <c r="BU71" s="6"/>
      <c r="BV71" s="6"/>
      <c r="BW71" s="6"/>
      <c r="BX71" s="6"/>
      <c r="BY71" s="6"/>
      <c r="BZ71" s="6"/>
      <c r="CA71" s="6"/>
      <c r="CB71" s="6"/>
      <c r="CC71" s="6"/>
      <c r="CD71" s="6"/>
      <c r="CE71" s="6"/>
      <c r="CF71" s="6"/>
      <c r="CG71" s="6"/>
      <c r="CH71" s="6"/>
      <c r="CI71" s="6"/>
      <c r="CJ71" s="6"/>
      <c r="CK71" s="6"/>
      <c r="CL71" s="6"/>
      <c r="CX71" s="6"/>
      <c r="CY71" s="6"/>
      <c r="CZ71" s="6"/>
      <c r="DA71" s="6"/>
      <c r="DB71" s="6"/>
      <c r="DC71" s="6"/>
      <c r="DD71" s="6"/>
      <c r="DE71" s="6"/>
      <c r="DF71" s="6"/>
      <c r="DG71" s="6"/>
      <c r="DH71" s="6"/>
      <c r="DI71" s="6"/>
      <c r="DJ71" s="6"/>
      <c r="DK71" s="6"/>
      <c r="DL71" s="6"/>
      <c r="DM71" s="6"/>
      <c r="DN71" s="6"/>
      <c r="DO71" s="6"/>
      <c r="DP71" s="6"/>
      <c r="DQ71" s="6"/>
      <c r="EC71" s="6"/>
      <c r="ED71" s="6"/>
      <c r="EE71" s="6"/>
      <c r="EF71" s="6"/>
      <c r="EG71" s="6"/>
      <c r="EH71" s="6"/>
      <c r="EI71" s="6"/>
      <c r="EJ71" s="6"/>
      <c r="EK71" s="6"/>
      <c r="EL71" s="6"/>
      <c r="EM71" s="6"/>
      <c r="EN71" s="6"/>
      <c r="EO71" s="6"/>
      <c r="EP71" s="6"/>
      <c r="EQ71" s="6"/>
      <c r="ER71" s="6"/>
      <c r="ES71" s="6"/>
      <c r="ET71" s="6"/>
      <c r="EU71" s="6"/>
      <c r="EV71" s="6"/>
      <c r="FH71" s="6"/>
      <c r="FI71" s="6"/>
      <c r="FJ71" s="6"/>
      <c r="FK71" s="6"/>
      <c r="FL71" s="6"/>
      <c r="FM71" s="6"/>
      <c r="FN71" s="6"/>
      <c r="FO71" s="6"/>
      <c r="FP71" s="6"/>
      <c r="FQ71" s="6"/>
      <c r="FR71" s="6"/>
      <c r="FS71" s="6"/>
      <c r="FT71" s="6"/>
      <c r="FU71" s="6"/>
      <c r="FV71" s="6"/>
      <c r="FW71" s="6"/>
      <c r="FX71" s="6"/>
      <c r="FY71" s="6"/>
      <c r="FZ71" s="6"/>
      <c r="GA71" s="6"/>
      <c r="GM71" s="6"/>
      <c r="GN71" s="6"/>
      <c r="GO71" s="6"/>
      <c r="GP71" s="6"/>
      <c r="GQ71" s="6"/>
      <c r="GR71" s="6"/>
      <c r="GS71" s="6"/>
      <c r="GT71" s="6"/>
      <c r="GU71" s="6"/>
      <c r="GV71" s="6"/>
      <c r="GW71" s="6"/>
      <c r="GX71" s="6"/>
      <c r="GY71" s="6"/>
      <c r="GZ71" s="6"/>
      <c r="HA71" s="6"/>
      <c r="HB71" s="6"/>
      <c r="HC71" s="6"/>
      <c r="HD71" s="6"/>
      <c r="HE71" s="6"/>
      <c r="HF71" s="6"/>
      <c r="HR71" s="6"/>
      <c r="HS71" s="6"/>
      <c r="HT71" s="6"/>
      <c r="HU71" s="6"/>
      <c r="HV71" s="6"/>
      <c r="HW71" s="6"/>
      <c r="HX71" s="6"/>
      <c r="HY71" s="6"/>
      <c r="HZ71" s="6"/>
      <c r="IA71" s="6"/>
      <c r="IB71" s="6"/>
      <c r="IC71" s="6"/>
      <c r="ID71" s="6"/>
      <c r="IE71" s="6"/>
      <c r="IF71" s="6"/>
      <c r="IG71" s="6"/>
      <c r="IH71" s="6"/>
      <c r="II71" s="6"/>
      <c r="IJ71" s="6"/>
      <c r="IK71" s="6"/>
      <c r="IW71" s="6"/>
      <c r="IX71" s="6"/>
      <c r="IY71" s="6"/>
      <c r="IZ71" s="6"/>
      <c r="JA71" s="6"/>
      <c r="JB71" s="6"/>
      <c r="JC71" s="6"/>
      <c r="JD71" s="6"/>
      <c r="JE71" s="6"/>
      <c r="JF71" s="6"/>
      <c r="JG71" s="6"/>
      <c r="JH71" s="6"/>
      <c r="JI71" s="6"/>
      <c r="JJ71" s="6"/>
      <c r="JK71" s="6"/>
      <c r="JL71" s="6"/>
      <c r="JM71" s="97"/>
      <c r="JN71" s="97"/>
      <c r="JO71" s="97"/>
      <c r="JP71" s="97"/>
      <c r="JQ71" s="97"/>
      <c r="JR71" s="97"/>
      <c r="JS71" s="97"/>
      <c r="JT71" s="10"/>
      <c r="JU71" s="8"/>
      <c r="JV71" s="8"/>
      <c r="JW71" s="8"/>
      <c r="JX71" s="8"/>
      <c r="JY71" s="8"/>
      <c r="JZ71" s="8"/>
      <c r="KA71" s="8"/>
      <c r="KB71" s="8"/>
      <c r="KC71" s="8"/>
      <c r="KD71" s="8"/>
      <c r="KE71" s="8"/>
      <c r="KF71" s="8"/>
      <c r="KG71" s="8"/>
      <c r="KH71" s="8"/>
      <c r="KI71" s="8"/>
      <c r="KJ71" s="8"/>
      <c r="KK71" s="8"/>
      <c r="KL71" s="8"/>
      <c r="KM71" s="8"/>
      <c r="KN71" s="8"/>
      <c r="KO71" s="8"/>
      <c r="KP71" s="8"/>
      <c r="KQ71" s="8"/>
      <c r="KR71" s="8"/>
      <c r="KS71" s="8"/>
      <c r="KT71" s="8"/>
      <c r="KU71" s="8"/>
      <c r="KV71" s="8"/>
      <c r="KW71" s="8"/>
      <c r="KX71" s="8"/>
      <c r="KY71" s="8"/>
      <c r="KZ71" s="8"/>
      <c r="LA71" s="8"/>
      <c r="LB71" s="8"/>
      <c r="LC71" s="8"/>
      <c r="LD71" s="8"/>
      <c r="LE71" s="8"/>
      <c r="LF71" s="8"/>
      <c r="LG71" s="8"/>
      <c r="LH71" s="8"/>
      <c r="LI71" s="8"/>
      <c r="LJ71" s="8"/>
      <c r="LK71" s="8"/>
      <c r="LL71" s="8"/>
      <c r="LM71" s="8"/>
      <c r="LN71" s="8"/>
      <c r="LO71" s="8"/>
      <c r="LP71" s="8"/>
      <c r="LQ71" s="8"/>
      <c r="LR71" s="8"/>
      <c r="LS71" s="8"/>
      <c r="LT71" s="8"/>
      <c r="LU71" s="8"/>
      <c r="LV71" s="95"/>
      <c r="LW71" s="95"/>
      <c r="LX71" s="95"/>
      <c r="LY71" s="95"/>
      <c r="LZ71" s="95"/>
      <c r="MA71" s="95"/>
      <c r="MB71" s="95"/>
      <c r="MC71" s="89"/>
      <c r="ML71" s="6"/>
      <c r="MM71" s="6"/>
      <c r="MN71" s="6"/>
      <c r="MO71" s="6"/>
      <c r="MP71" s="6"/>
      <c r="MQ71" s="6"/>
      <c r="MR71" s="6"/>
      <c r="MS71" s="6"/>
      <c r="MT71" s="6"/>
      <c r="MU71" s="6"/>
      <c r="MV71" s="6"/>
      <c r="MW71" s="6"/>
      <c r="MX71" s="6"/>
      <c r="MY71" s="6"/>
      <c r="MZ71" s="6"/>
      <c r="NA71" s="6"/>
      <c r="NB71" s="6"/>
      <c r="NC71" s="6"/>
      <c r="ND71" s="6"/>
      <c r="NE71" s="6"/>
    </row>
    <row r="72" spans="2:374" ht="42" hidden="1" customHeight="1" thickTop="1" thickBot="1" x14ac:dyDescent="0.25">
      <c r="B72" s="113" t="str">
        <f>IF('Bibliothèques des Enquêtes'!A67="","",'Bibliothèques des Enquêtes'!A67)</f>
        <v>Enquête d'insertion CED MSC 2 PGB 24 mois</v>
      </c>
      <c r="C72" s="86" t="str">
        <f>IFERROR(INDEX('Bibliothèques des Enquêtes'!$H$2:$H$1048576,MATCH('Planificateur des Enquêtes'!B72,'Bibliothèques des Enquêtes'!$A$2:$A$1048576,0),1),"")</f>
        <v>CED</v>
      </c>
      <c r="D72" s="86" t="str">
        <f>IFERROR(INDEX('Bibliothèques des Enquêtes'!#REF!,MATCH('Planificateur des Enquêtes'!B72,'Bibliothèques des Enquêtes'!$A$2:$A$1048576,0),1),"")</f>
        <v/>
      </c>
      <c r="E72" s="165">
        <f>IFERROR(INDEX('Bibliothèques des Enquêtes'!$D$2:$D$1048576,MATCH('Planificateur des Enquêtes'!B72,'Bibliothèques des Enquêtes'!$A$2:$A$1048576,0),1),"")</f>
        <v>44467</v>
      </c>
      <c r="F72" s="165">
        <f>IFERROR(INDEX('Bibliothèques des Enquêtes'!$E$2:$E$1048576,MATCH('Planificateur des Enquêtes'!B72,'Bibliothèques des Enquêtes'!$A$2:$A$1048576,0),1),"")</f>
        <v>44521</v>
      </c>
      <c r="G72" s="86" t="str">
        <f>IFERROR(INDEX('Bibliothèques des Enquêtes'!#REF!,MATCH('Planificateur des Enquêtes'!B72,'Bibliothèques des Enquêtes'!$A$2:$A$1048576,0),1),"")</f>
        <v/>
      </c>
      <c r="H72" s="86" t="str">
        <f>IFERROR(INDEX('Bibliothèques des Enquêtes'!$I$2:$I$1048576,MATCH('Planificateur des Enquêtes'!B72,'Bibliothèques des Enquêtes'!$A$2:$A$1048576,0),1),"")</f>
        <v>Interne CED</v>
      </c>
      <c r="I72" s="94" t="str">
        <f>IFERROR(INDEX('Bibliothèques des Enquêtes'!$J$2:$J$1048576,MATCH('Planificateur des Enquêtes'!B72,'Bibliothèques des Enquêtes'!$A$2:$A$1048576,0),1),"")</f>
        <v>Créer Enquête bilingue sur Modèle validé par Mme.Berthier (Sur ERP-Enquête), valider le mail d'envoi et de relance, extraire la liste des destinataires sur Aimaira</v>
      </c>
      <c r="AO72" s="6"/>
      <c r="AP72" s="6"/>
      <c r="AQ72" s="6"/>
      <c r="AR72" s="6"/>
      <c r="AS72" s="6"/>
      <c r="AT72" s="6"/>
      <c r="AU72" s="6"/>
      <c r="AV72" s="6"/>
      <c r="AW72" s="6"/>
      <c r="AX72" s="6"/>
      <c r="AY72" s="6"/>
      <c r="AZ72" s="6"/>
      <c r="BA72" s="6"/>
      <c r="BB72" s="6"/>
      <c r="BC72" s="6"/>
      <c r="BD72" s="6"/>
      <c r="BE72" s="6"/>
      <c r="BF72" s="6"/>
      <c r="BG72" s="6"/>
      <c r="BH72" s="6"/>
      <c r="BS72" s="6"/>
      <c r="BT72" s="6"/>
      <c r="BU72" s="6"/>
      <c r="BV72" s="6"/>
      <c r="BW72" s="6"/>
      <c r="BX72" s="6"/>
      <c r="BY72" s="6"/>
      <c r="BZ72" s="6"/>
      <c r="CA72" s="6"/>
      <c r="CB72" s="6"/>
      <c r="CC72" s="6"/>
      <c r="CD72" s="6"/>
      <c r="CE72" s="6"/>
      <c r="CF72" s="6"/>
      <c r="CG72" s="6"/>
      <c r="CH72" s="6"/>
      <c r="CI72" s="6"/>
      <c r="CJ72" s="6"/>
      <c r="CK72" s="6"/>
      <c r="CL72" s="6"/>
      <c r="CX72" s="6"/>
      <c r="CY72" s="6"/>
      <c r="CZ72" s="6"/>
      <c r="DA72" s="6"/>
      <c r="DB72" s="6"/>
      <c r="DC72" s="6"/>
      <c r="DD72" s="6"/>
      <c r="DE72" s="6"/>
      <c r="DF72" s="6"/>
      <c r="DG72" s="6"/>
      <c r="DH72" s="6"/>
      <c r="DI72" s="6"/>
      <c r="DJ72" s="6"/>
      <c r="DK72" s="6"/>
      <c r="DL72" s="6"/>
      <c r="DM72" s="6"/>
      <c r="DN72" s="6"/>
      <c r="DO72" s="6"/>
      <c r="DP72" s="6"/>
      <c r="DQ72" s="6"/>
      <c r="EC72" s="6"/>
      <c r="ED72" s="6"/>
      <c r="EE72" s="6"/>
      <c r="EF72" s="6"/>
      <c r="EG72" s="6"/>
      <c r="EH72" s="6"/>
      <c r="EI72" s="6"/>
      <c r="EJ72" s="6"/>
      <c r="EK72" s="6"/>
      <c r="EL72" s="6"/>
      <c r="EM72" s="6"/>
      <c r="EN72" s="6"/>
      <c r="EO72" s="6"/>
      <c r="EP72" s="6"/>
      <c r="EQ72" s="6"/>
      <c r="ER72" s="6"/>
      <c r="ES72" s="6"/>
      <c r="ET72" s="6"/>
      <c r="EU72" s="6"/>
      <c r="EV72" s="6"/>
      <c r="FH72" s="6"/>
      <c r="FI72" s="6"/>
      <c r="FJ72" s="6"/>
      <c r="FK72" s="6"/>
      <c r="FL72" s="6"/>
      <c r="FM72" s="6"/>
      <c r="FN72" s="6"/>
      <c r="FO72" s="6"/>
      <c r="FP72" s="6"/>
      <c r="FQ72" s="6"/>
      <c r="FR72" s="6"/>
      <c r="FS72" s="6"/>
      <c r="FT72" s="6"/>
      <c r="FU72" s="6"/>
      <c r="FV72" s="6"/>
      <c r="FW72" s="6"/>
      <c r="FX72" s="6"/>
      <c r="FY72" s="6"/>
      <c r="FZ72" s="6"/>
      <c r="GA72" s="6"/>
      <c r="GM72" s="6"/>
      <c r="GN72" s="6"/>
      <c r="GO72" s="6"/>
      <c r="GP72" s="6"/>
      <c r="GQ72" s="6"/>
      <c r="GR72" s="6"/>
      <c r="GS72" s="6"/>
      <c r="GT72" s="6"/>
      <c r="GU72" s="6"/>
      <c r="GV72" s="6"/>
      <c r="GW72" s="6"/>
      <c r="GX72" s="6"/>
      <c r="GY72" s="6"/>
      <c r="GZ72" s="6"/>
      <c r="HA72" s="6"/>
      <c r="HB72" s="6"/>
      <c r="HC72" s="6"/>
      <c r="HD72" s="6"/>
      <c r="HE72" s="6"/>
      <c r="HF72" s="6"/>
      <c r="HR72" s="6"/>
      <c r="HS72" s="6"/>
      <c r="HT72" s="6"/>
      <c r="HU72" s="6"/>
      <c r="HV72" s="6"/>
      <c r="HW72" s="6"/>
      <c r="HX72" s="6"/>
      <c r="HY72" s="6"/>
      <c r="HZ72" s="6"/>
      <c r="IA72" s="6"/>
      <c r="IB72" s="6"/>
      <c r="IC72" s="6"/>
      <c r="ID72" s="6"/>
      <c r="IE72" s="6"/>
      <c r="IF72" s="6"/>
      <c r="IG72" s="6"/>
      <c r="IH72" s="6"/>
      <c r="II72" s="6"/>
      <c r="IJ72" s="6"/>
      <c r="IK72" s="6"/>
      <c r="IW72" s="6"/>
      <c r="IX72" s="6"/>
      <c r="IY72" s="6"/>
      <c r="IZ72" s="6"/>
      <c r="JA72" s="6"/>
      <c r="JB72" s="6"/>
      <c r="JC72" s="6"/>
      <c r="JD72" s="6"/>
      <c r="JE72" s="6"/>
      <c r="JF72" s="6"/>
      <c r="JG72" s="6"/>
      <c r="JH72" s="6"/>
      <c r="JI72" s="6"/>
      <c r="JJ72" s="6"/>
      <c r="JK72" s="6"/>
      <c r="JL72" s="6"/>
      <c r="JM72" s="97"/>
      <c r="JN72" s="97"/>
      <c r="JO72" s="97"/>
      <c r="JP72" s="97"/>
      <c r="JQ72" s="97"/>
      <c r="JR72" s="97"/>
      <c r="JS72" s="97"/>
      <c r="JT72" s="10"/>
      <c r="JU72" s="8"/>
      <c r="JV72" s="8"/>
      <c r="JW72" s="8"/>
      <c r="JX72" s="8"/>
      <c r="JY72" s="8"/>
      <c r="JZ72" s="8"/>
      <c r="KA72" s="8"/>
      <c r="KB72" s="8"/>
      <c r="KC72" s="8"/>
      <c r="KD72" s="8"/>
      <c r="KE72" s="8"/>
      <c r="KF72" s="8"/>
      <c r="KG72" s="8"/>
      <c r="KH72" s="8"/>
      <c r="KI72" s="8"/>
      <c r="KJ72" s="8"/>
      <c r="KK72" s="8"/>
      <c r="KL72" s="8"/>
      <c r="KM72" s="8"/>
      <c r="KN72" s="8"/>
      <c r="KO72" s="8"/>
      <c r="KP72" s="8"/>
      <c r="KQ72" s="8"/>
      <c r="KR72" s="8"/>
      <c r="KS72" s="8"/>
      <c r="KT72" s="8"/>
      <c r="KU72" s="8"/>
      <c r="KV72" s="8"/>
      <c r="KW72" s="8"/>
      <c r="KX72" s="8"/>
      <c r="KY72" s="8"/>
      <c r="KZ72" s="8"/>
      <c r="LA72" s="8"/>
      <c r="LB72" s="8"/>
      <c r="LC72" s="8"/>
      <c r="LD72" s="8"/>
      <c r="LE72" s="8"/>
      <c r="LF72" s="8"/>
      <c r="LG72" s="8"/>
      <c r="LH72" s="8"/>
      <c r="LI72" s="8"/>
      <c r="LJ72" s="8"/>
      <c r="LK72" s="8"/>
      <c r="LL72" s="8"/>
      <c r="LM72" s="8"/>
      <c r="LN72" s="8"/>
      <c r="LO72" s="8"/>
      <c r="LP72" s="8"/>
      <c r="LQ72" s="8"/>
      <c r="LR72" s="8"/>
      <c r="LS72" s="8"/>
      <c r="LT72" s="8"/>
      <c r="LU72" s="8"/>
      <c r="LV72" s="95"/>
      <c r="LW72" s="95"/>
      <c r="LX72" s="95"/>
      <c r="LY72" s="95"/>
      <c r="LZ72" s="95"/>
      <c r="MA72" s="95"/>
      <c r="MB72" s="95"/>
      <c r="MC72" s="89"/>
      <c r="ML72" s="6"/>
      <c r="MM72" s="6"/>
      <c r="MN72" s="6"/>
      <c r="MO72" s="6"/>
      <c r="MP72" s="6"/>
      <c r="MQ72" s="6"/>
      <c r="MR72" s="6"/>
      <c r="MS72" s="6"/>
      <c r="MT72" s="6"/>
      <c r="MU72" s="6"/>
      <c r="MV72" s="6"/>
      <c r="MW72" s="6"/>
      <c r="MX72" s="6"/>
      <c r="MY72" s="6"/>
      <c r="MZ72" s="6"/>
      <c r="NA72" s="6"/>
      <c r="NB72" s="6"/>
      <c r="NC72" s="6"/>
      <c r="ND72" s="6"/>
      <c r="NE72" s="6"/>
    </row>
    <row r="73" spans="2:374" ht="42" hidden="1" customHeight="1" thickTop="1" thickBot="1" x14ac:dyDescent="0.25">
      <c r="B73" s="113" t="str">
        <f>IF('Bibliothèques des Enquêtes'!A68="","",'Bibliothèques des Enquêtes'!A68)</f>
        <v>Enquête d'insertion CED IMBA (FT MBA) PGB 6 mois</v>
      </c>
      <c r="C73" s="86" t="str">
        <f>IFERROR(INDEX('Bibliothèques des Enquêtes'!$H$2:$H$1048576,MATCH('Planificateur des Enquêtes'!B73,'Bibliothèques des Enquêtes'!$A$2:$A$1048576,0),1),"")</f>
        <v>CED</v>
      </c>
      <c r="D73" s="86" t="str">
        <f>IFERROR(INDEX('Bibliothèques des Enquêtes'!#REF!,MATCH('Planificateur des Enquêtes'!B73,'Bibliothèques des Enquêtes'!$A$2:$A$1048576,0),1),"")</f>
        <v/>
      </c>
      <c r="E73" s="165">
        <f>IFERROR(INDEX('Bibliothèques des Enquêtes'!$D$2:$D$1048576,MATCH('Planificateur des Enquêtes'!B73,'Bibliothèques des Enquêtes'!$A$2:$A$1048576,0),1),"")</f>
        <v>44274</v>
      </c>
      <c r="F73" s="165">
        <f>IFERROR(INDEX('Bibliothèques des Enquêtes'!$E$2:$E$1048576,MATCH('Planificateur des Enquêtes'!B73,'Bibliothèques des Enquêtes'!$A$2:$A$1048576,0),1),"")</f>
        <v>44327</v>
      </c>
      <c r="G73" s="86" t="str">
        <f>IFERROR(INDEX('Bibliothèques des Enquêtes'!#REF!,MATCH('Planificateur des Enquêtes'!B73,'Bibliothèques des Enquêtes'!$A$2:$A$1048576,0),1),"")</f>
        <v/>
      </c>
      <c r="H73" s="86" t="str">
        <f>IFERROR(INDEX('Bibliothèques des Enquêtes'!$I$2:$I$1048576,MATCH('Planificateur des Enquêtes'!B73,'Bibliothèques des Enquêtes'!$A$2:$A$1048576,0),1),"")</f>
        <v>Interne CED</v>
      </c>
      <c r="I73" s="94" t="str">
        <f>IFERROR(INDEX('Bibliothèques des Enquêtes'!$J$2:$J$1048576,MATCH('Planificateur des Enquêtes'!B73,'Bibliothèques des Enquêtes'!$A$2:$A$1048576,0),1),"")</f>
        <v>Créer Enquête bilingue sur Modèle validé par Mme.Berthier (Sur ERP-Enquête), valider le mail d'envoi et de relance, extraire la liste des destinataires sur Aimaira</v>
      </c>
      <c r="AO73" s="6"/>
      <c r="AP73" s="6"/>
      <c r="AQ73" s="6"/>
      <c r="AR73" s="6"/>
      <c r="AS73" s="6"/>
      <c r="AT73" s="6"/>
      <c r="AU73" s="6"/>
      <c r="AV73" s="6"/>
      <c r="AW73" s="6"/>
      <c r="AX73" s="6"/>
      <c r="AY73" s="6"/>
      <c r="AZ73" s="6"/>
      <c r="BA73" s="6"/>
      <c r="BB73" s="6"/>
      <c r="BC73" s="6"/>
      <c r="BD73" s="6"/>
      <c r="BE73" s="6"/>
      <c r="BF73" s="6"/>
      <c r="BG73" s="6"/>
      <c r="BH73" s="6"/>
      <c r="BS73" s="6"/>
      <c r="BT73" s="6"/>
      <c r="BU73" s="6"/>
      <c r="BV73" s="6"/>
      <c r="BW73" s="6"/>
      <c r="BX73" s="6"/>
      <c r="BY73" s="6"/>
      <c r="BZ73" s="6"/>
      <c r="CA73" s="97"/>
      <c r="CB73" s="97"/>
      <c r="CC73" s="97"/>
      <c r="CD73" s="97"/>
      <c r="CE73" s="97"/>
      <c r="CF73" s="97"/>
      <c r="CG73" s="97"/>
      <c r="CH73" s="97"/>
      <c r="CI73" s="10"/>
      <c r="CJ73" s="8"/>
      <c r="CK73" s="8"/>
      <c r="CL73" s="8"/>
      <c r="CM73" s="8"/>
      <c r="CN73" s="8"/>
      <c r="CO73" s="8"/>
      <c r="CP73" s="8"/>
      <c r="CQ73" s="8"/>
      <c r="CR73" s="8"/>
      <c r="CS73" s="8"/>
      <c r="CT73" s="8"/>
      <c r="CU73" s="8"/>
      <c r="CV73" s="8"/>
      <c r="CW73" s="8"/>
      <c r="CX73" s="8"/>
      <c r="CY73" s="8"/>
      <c r="CZ73" s="8"/>
      <c r="DA73" s="8"/>
      <c r="DB73" s="8"/>
      <c r="DC73" s="8"/>
      <c r="DD73" s="8"/>
      <c r="DE73" s="8"/>
      <c r="DF73" s="8"/>
      <c r="DG73" s="8"/>
      <c r="DH73" s="8"/>
      <c r="DI73" s="8"/>
      <c r="DJ73" s="8"/>
      <c r="DK73" s="8"/>
      <c r="DL73" s="8"/>
      <c r="DM73" s="8"/>
      <c r="DN73" s="8"/>
      <c r="DO73" s="8"/>
      <c r="DP73" s="8"/>
      <c r="DQ73" s="8"/>
      <c r="DR73" s="8"/>
      <c r="DS73" s="8"/>
      <c r="DT73" s="8"/>
      <c r="DU73" s="8"/>
      <c r="DV73" s="8"/>
      <c r="DW73" s="8"/>
      <c r="DX73" s="8"/>
      <c r="DY73" s="8"/>
      <c r="DZ73" s="8"/>
      <c r="EA73" s="8"/>
      <c r="EB73" s="8"/>
      <c r="EC73" s="8"/>
      <c r="ED73" s="8"/>
      <c r="EE73" s="8"/>
      <c r="EF73" s="8"/>
      <c r="EG73" s="8"/>
      <c r="EH73" s="8"/>
      <c r="EI73" s="8"/>
      <c r="EJ73" s="95"/>
      <c r="EK73" s="95"/>
      <c r="EL73" s="95"/>
      <c r="EM73" s="95"/>
      <c r="EN73" s="95"/>
      <c r="EO73" s="95"/>
      <c r="EP73" s="95"/>
      <c r="EQ73" s="95"/>
      <c r="ER73" s="89"/>
      <c r="ES73" s="6"/>
      <c r="ET73" s="6"/>
      <c r="EU73" s="6"/>
      <c r="EV73" s="6"/>
      <c r="FH73" s="6"/>
      <c r="FI73" s="6"/>
      <c r="FJ73" s="6"/>
      <c r="FK73" s="6"/>
      <c r="FL73" s="6"/>
      <c r="FM73" s="6"/>
      <c r="FN73" s="6"/>
      <c r="FO73" s="6"/>
      <c r="FP73" s="6"/>
      <c r="FQ73" s="6"/>
      <c r="FR73" s="6"/>
      <c r="FS73" s="6"/>
      <c r="FT73" s="6"/>
      <c r="FU73" s="6"/>
      <c r="FV73" s="6"/>
      <c r="FW73" s="6"/>
      <c r="FX73" s="6"/>
      <c r="FY73" s="6"/>
      <c r="FZ73" s="6"/>
      <c r="GA73" s="6"/>
      <c r="GM73" s="6"/>
      <c r="GN73" s="6"/>
      <c r="GO73" s="6"/>
      <c r="GP73" s="6"/>
      <c r="GQ73" s="6"/>
      <c r="GR73" s="6"/>
      <c r="GS73" s="6"/>
      <c r="GT73" s="6"/>
      <c r="GU73" s="6"/>
      <c r="GV73" s="6"/>
      <c r="GW73" s="6"/>
      <c r="GX73" s="6"/>
      <c r="GY73" s="6"/>
      <c r="GZ73" s="6"/>
      <c r="HA73" s="6"/>
      <c r="HB73" s="6"/>
      <c r="HC73" s="6"/>
      <c r="HD73" s="6"/>
      <c r="HE73" s="6"/>
      <c r="HF73" s="6"/>
      <c r="HR73" s="6"/>
      <c r="HS73" s="6"/>
      <c r="HT73" s="6"/>
      <c r="HU73" s="6"/>
      <c r="HV73" s="6"/>
      <c r="HW73" s="6"/>
      <c r="HX73" s="6"/>
      <c r="HY73" s="6"/>
      <c r="HZ73" s="6"/>
      <c r="IA73" s="6"/>
      <c r="IB73" s="6"/>
      <c r="IC73" s="6"/>
      <c r="ID73" s="6"/>
      <c r="IE73" s="6"/>
      <c r="IF73" s="6"/>
      <c r="IG73" s="6"/>
      <c r="IH73" s="6"/>
      <c r="II73" s="6"/>
      <c r="IJ73" s="6"/>
      <c r="IK73" s="6"/>
      <c r="IW73" s="6"/>
      <c r="IX73" s="6"/>
      <c r="IY73" s="6"/>
      <c r="IZ73" s="6"/>
      <c r="JA73" s="6"/>
      <c r="JB73" s="6"/>
      <c r="JC73" s="6"/>
      <c r="JD73" s="6"/>
      <c r="JE73" s="6"/>
      <c r="JF73" s="6"/>
      <c r="JG73" s="6"/>
      <c r="JH73" s="6"/>
      <c r="JI73" s="6"/>
      <c r="JJ73" s="6"/>
      <c r="JK73" s="6"/>
      <c r="JL73" s="6"/>
      <c r="JM73" s="6"/>
      <c r="JN73" s="6"/>
      <c r="JO73" s="6"/>
      <c r="JP73" s="6"/>
      <c r="KB73" s="6"/>
      <c r="KC73" s="6"/>
      <c r="KD73" s="6"/>
      <c r="KE73" s="6"/>
      <c r="KF73" s="6"/>
      <c r="KG73" s="6"/>
      <c r="KH73" s="6"/>
      <c r="KI73" s="6"/>
      <c r="KJ73" s="6"/>
      <c r="KK73" s="6"/>
      <c r="KL73" s="6"/>
      <c r="KM73" s="6"/>
      <c r="KN73" s="6"/>
      <c r="KO73" s="6"/>
      <c r="KP73" s="6"/>
      <c r="KQ73" s="6"/>
      <c r="KR73" s="6"/>
      <c r="KS73" s="6"/>
      <c r="KT73" s="6"/>
      <c r="KU73" s="6"/>
      <c r="LG73" s="6"/>
      <c r="LH73" s="6"/>
      <c r="LI73" s="6"/>
      <c r="LJ73" s="6"/>
      <c r="LK73" s="6"/>
      <c r="LL73" s="6"/>
      <c r="LM73" s="6"/>
      <c r="LN73" s="6"/>
      <c r="LO73" s="6"/>
      <c r="LP73" s="6"/>
      <c r="LQ73" s="6"/>
      <c r="LR73" s="6"/>
      <c r="LS73" s="6"/>
      <c r="LT73" s="6"/>
      <c r="LU73" s="6"/>
      <c r="LV73" s="6"/>
      <c r="LW73" s="6"/>
      <c r="LX73" s="6"/>
      <c r="LY73" s="6"/>
      <c r="LZ73" s="6"/>
      <c r="ML73" s="6"/>
      <c r="MM73" s="6"/>
      <c r="MN73" s="6"/>
      <c r="MO73" s="6"/>
      <c r="MP73" s="6"/>
      <c r="MQ73" s="6"/>
      <c r="MR73" s="6"/>
      <c r="MS73" s="6"/>
      <c r="MT73" s="6"/>
      <c r="MU73" s="6"/>
      <c r="MV73" s="6"/>
      <c r="MW73" s="6"/>
      <c r="MX73" s="6"/>
      <c r="MY73" s="6"/>
      <c r="MZ73" s="6"/>
      <c r="NA73" s="6"/>
      <c r="NB73" s="6"/>
      <c r="NC73" s="6"/>
      <c r="ND73" s="6"/>
      <c r="NE73" s="6"/>
    </row>
    <row r="74" spans="2:374" ht="42" hidden="1" customHeight="1" thickTop="1" thickBot="1" x14ac:dyDescent="0.25">
      <c r="B74" s="113" t="str">
        <f>IF('Bibliothèques des Enquêtes'!A69="","",'Bibliothèques des Enquêtes'!A69)</f>
        <v>Enquête d'insertion CED IMBA (FT MBA) PGB 12 mois</v>
      </c>
      <c r="C74" s="86" t="str">
        <f>IFERROR(INDEX('Bibliothèques des Enquêtes'!$H$2:$H$1048576,MATCH('Planificateur des Enquêtes'!B74,'Bibliothèques des Enquêtes'!$A$2:$A$1048576,0),1),"")</f>
        <v>CED</v>
      </c>
      <c r="D74" s="86" t="str">
        <f>IFERROR(INDEX('Bibliothèques des Enquêtes'!#REF!,MATCH('Planificateur des Enquêtes'!B74,'Bibliothèques des Enquêtes'!$A$2:$A$1048576,0),1),"")</f>
        <v/>
      </c>
      <c r="E74" s="165">
        <f>IFERROR(INDEX('Bibliothèques des Enquêtes'!$D$2:$D$1048576,MATCH('Planificateur des Enquêtes'!B74,'Bibliothèques des Enquêtes'!$A$2:$A$1048576,0),1),"")</f>
        <v>44488</v>
      </c>
      <c r="F74" s="165">
        <f>IFERROR(INDEX('Bibliothèques des Enquêtes'!$E$2:$E$1048576,MATCH('Planificateur des Enquêtes'!B74,'Bibliothèques des Enquêtes'!$A$2:$A$1048576,0),1),"")</f>
        <v>44541</v>
      </c>
      <c r="G74" s="86" t="str">
        <f>IFERROR(INDEX('Bibliothèques des Enquêtes'!#REF!,MATCH('Planificateur des Enquêtes'!B74,'Bibliothèques des Enquêtes'!$A$2:$A$1048576,0),1),"")</f>
        <v/>
      </c>
      <c r="H74" s="86" t="str">
        <f>IFERROR(INDEX('Bibliothèques des Enquêtes'!$I$2:$I$1048576,MATCH('Planificateur des Enquêtes'!B74,'Bibliothèques des Enquêtes'!$A$2:$A$1048576,0),1),"")</f>
        <v>Interne CED</v>
      </c>
      <c r="I74" s="94" t="str">
        <f>IFERROR(INDEX('Bibliothèques des Enquêtes'!$J$2:$J$1048576,MATCH('Planificateur des Enquêtes'!B74,'Bibliothèques des Enquêtes'!$A$2:$A$1048576,0),1),"")</f>
        <v>Créer Enquête bilingue sur Modèle validé par Mme.Berthier (Sur ERP-Enquête), valider le mail d'envoi et de relance, extraire la liste des destinataires sur Aimaira</v>
      </c>
      <c r="AO74" s="6"/>
      <c r="AP74" s="6"/>
      <c r="AQ74" s="6"/>
      <c r="AR74" s="6"/>
      <c r="AS74" s="6"/>
      <c r="AT74" s="6"/>
      <c r="AU74" s="6"/>
      <c r="AV74" s="6"/>
      <c r="AW74" s="6"/>
      <c r="AX74" s="6"/>
      <c r="AY74" s="6"/>
      <c r="AZ74" s="6"/>
      <c r="BA74" s="6"/>
      <c r="BB74" s="6"/>
      <c r="BC74" s="6"/>
      <c r="BD74" s="6"/>
      <c r="BE74" s="6"/>
      <c r="BF74" s="6"/>
      <c r="BG74" s="6"/>
      <c r="BH74" s="6"/>
      <c r="BS74" s="6"/>
      <c r="BT74" s="6"/>
      <c r="BU74" s="6"/>
      <c r="BV74" s="6"/>
      <c r="BW74" s="6"/>
      <c r="BX74" s="6"/>
      <c r="BY74" s="6"/>
      <c r="BZ74" s="6"/>
      <c r="CA74" s="6"/>
      <c r="CB74" s="6"/>
      <c r="CC74" s="6"/>
      <c r="CD74" s="6"/>
      <c r="CE74" s="6"/>
      <c r="CF74" s="6"/>
      <c r="CG74" s="6"/>
      <c r="CH74" s="6"/>
      <c r="CI74" s="6"/>
      <c r="CJ74" s="6"/>
      <c r="CK74" s="6"/>
      <c r="CL74" s="6"/>
      <c r="CX74" s="6"/>
      <c r="CY74" s="6"/>
      <c r="CZ74" s="6"/>
      <c r="DA74" s="6"/>
      <c r="DB74" s="6"/>
      <c r="DC74" s="6"/>
      <c r="DD74" s="6"/>
      <c r="DE74" s="6"/>
      <c r="DF74" s="6"/>
      <c r="DG74" s="6"/>
      <c r="DH74" s="6"/>
      <c r="DI74" s="6"/>
      <c r="DJ74" s="6"/>
      <c r="DK74" s="6"/>
      <c r="DL74" s="6"/>
      <c r="DM74" s="6"/>
      <c r="DN74" s="6"/>
      <c r="DO74" s="6"/>
      <c r="DP74" s="6"/>
      <c r="DQ74" s="6"/>
      <c r="EC74" s="6"/>
      <c r="ED74" s="6"/>
      <c r="EE74" s="6"/>
      <c r="EF74" s="6"/>
      <c r="EG74" s="6"/>
      <c r="EH74" s="6"/>
      <c r="EI74" s="6"/>
      <c r="EJ74" s="6"/>
      <c r="EK74" s="6"/>
      <c r="EL74" s="6"/>
      <c r="EM74" s="6"/>
      <c r="EN74" s="6"/>
      <c r="EO74" s="6"/>
      <c r="EP74" s="6"/>
      <c r="EQ74" s="6"/>
      <c r="ER74" s="6"/>
      <c r="ES74" s="6"/>
      <c r="ET74" s="6"/>
      <c r="EU74" s="6"/>
      <c r="EV74" s="6"/>
      <c r="FH74" s="6"/>
      <c r="FI74" s="6"/>
      <c r="FJ74" s="6"/>
      <c r="FK74" s="6"/>
      <c r="FL74" s="6"/>
      <c r="FM74" s="6"/>
      <c r="FN74" s="6"/>
      <c r="FO74" s="6"/>
      <c r="FP74" s="6"/>
      <c r="FQ74" s="6"/>
      <c r="FR74" s="6"/>
      <c r="FS74" s="6"/>
      <c r="FT74" s="6"/>
      <c r="FU74" s="6"/>
      <c r="FV74" s="6"/>
      <c r="FW74" s="6"/>
      <c r="FX74" s="6"/>
      <c r="FY74" s="6"/>
      <c r="FZ74" s="6"/>
      <c r="GA74" s="6"/>
      <c r="GM74" s="6"/>
      <c r="GN74" s="6"/>
      <c r="GO74" s="6"/>
      <c r="GP74" s="6"/>
      <c r="GQ74" s="6"/>
      <c r="GR74" s="6"/>
      <c r="GS74" s="6"/>
      <c r="GT74" s="6"/>
      <c r="GU74" s="6"/>
      <c r="GV74" s="6"/>
      <c r="GW74" s="6"/>
      <c r="GX74" s="6"/>
      <c r="GY74" s="6"/>
      <c r="GZ74" s="6"/>
      <c r="HA74" s="6"/>
      <c r="HB74" s="6"/>
      <c r="HC74" s="6"/>
      <c r="HD74" s="6"/>
      <c r="HE74" s="6"/>
      <c r="HF74" s="6"/>
      <c r="HR74" s="6"/>
      <c r="HS74" s="6"/>
      <c r="HT74" s="6"/>
      <c r="HU74" s="6"/>
      <c r="HV74" s="6"/>
      <c r="HW74" s="6"/>
      <c r="HX74" s="6"/>
      <c r="HY74" s="6"/>
      <c r="HZ74" s="6"/>
      <c r="IA74" s="6"/>
      <c r="IB74" s="6"/>
      <c r="IC74" s="6"/>
      <c r="ID74" s="6"/>
      <c r="IE74" s="6"/>
      <c r="IF74" s="6"/>
      <c r="IG74" s="6"/>
      <c r="IH74" s="6"/>
      <c r="II74" s="6"/>
      <c r="IJ74" s="6"/>
      <c r="IK74" s="6"/>
      <c r="IW74" s="6"/>
      <c r="IX74" s="6"/>
      <c r="IY74" s="6"/>
      <c r="IZ74" s="6"/>
      <c r="JA74" s="6"/>
      <c r="JB74" s="6"/>
      <c r="JC74" s="6"/>
      <c r="JD74" s="6"/>
      <c r="JE74" s="6"/>
      <c r="JF74" s="6"/>
      <c r="JG74" s="6"/>
      <c r="JH74" s="6"/>
      <c r="JI74" s="6"/>
      <c r="JJ74" s="6"/>
      <c r="JK74" s="6"/>
      <c r="JL74" s="6"/>
      <c r="JM74" s="6"/>
      <c r="JN74" s="6"/>
      <c r="JO74" s="6"/>
      <c r="JP74" s="6"/>
      <c r="KB74" s="6"/>
      <c r="KC74" s="6"/>
      <c r="KD74" s="6"/>
      <c r="KE74" s="6"/>
      <c r="KF74" s="6"/>
      <c r="KG74" s="6"/>
      <c r="KH74" s="97"/>
      <c r="KI74" s="97"/>
      <c r="KJ74" s="97"/>
      <c r="KK74" s="97"/>
      <c r="KL74" s="97"/>
      <c r="KM74" s="97"/>
      <c r="KN74" s="97"/>
      <c r="KO74" s="10"/>
      <c r="KP74" s="8"/>
      <c r="KQ74" s="8"/>
      <c r="KR74" s="8"/>
      <c r="KS74" s="8"/>
      <c r="KT74" s="8"/>
      <c r="KU74" s="8"/>
      <c r="KV74" s="8"/>
      <c r="KW74" s="8"/>
      <c r="KX74" s="8"/>
      <c r="KY74" s="8"/>
      <c r="KZ74" s="8"/>
      <c r="LA74" s="8"/>
      <c r="LB74" s="8"/>
      <c r="LC74" s="8"/>
      <c r="LD74" s="8"/>
      <c r="LE74" s="8"/>
      <c r="LF74" s="8"/>
      <c r="LG74" s="8"/>
      <c r="LH74" s="8"/>
      <c r="LI74" s="8"/>
      <c r="LJ74" s="8"/>
      <c r="LK74" s="8"/>
      <c r="LL74" s="8"/>
      <c r="LM74" s="8"/>
      <c r="LN74" s="8"/>
      <c r="LO74" s="8"/>
      <c r="LP74" s="8"/>
      <c r="LQ74" s="8"/>
      <c r="LR74" s="8"/>
      <c r="LS74" s="8"/>
      <c r="LT74" s="8"/>
      <c r="LU74" s="8"/>
      <c r="LV74" s="8"/>
      <c r="LW74" s="8"/>
      <c r="LX74" s="8"/>
      <c r="LY74" s="8"/>
      <c r="LZ74" s="8"/>
      <c r="MA74" s="8"/>
      <c r="MB74" s="8"/>
      <c r="MC74" s="8"/>
      <c r="MD74" s="8"/>
      <c r="ME74" s="8"/>
      <c r="MF74" s="8"/>
      <c r="MG74" s="8"/>
      <c r="MH74" s="8"/>
      <c r="MI74" s="8"/>
      <c r="MJ74" s="8"/>
      <c r="MK74" s="8"/>
      <c r="ML74" s="8"/>
      <c r="MM74" s="8"/>
      <c r="MN74" s="8"/>
      <c r="MO74" s="8"/>
      <c r="MP74" s="8"/>
      <c r="MQ74" s="95"/>
      <c r="MR74" s="95"/>
      <c r="MS74" s="95"/>
      <c r="MT74" s="95"/>
      <c r="MU74" s="95"/>
      <c r="MV74" s="95"/>
      <c r="MW74" s="95"/>
      <c r="MX74" s="89"/>
      <c r="MY74" s="6"/>
      <c r="MZ74" s="6"/>
      <c r="NA74" s="6"/>
      <c r="NB74" s="6"/>
      <c r="NC74" s="6"/>
      <c r="ND74" s="6"/>
      <c r="NE74" s="6"/>
    </row>
    <row r="75" spans="2:374" ht="42" hidden="1" customHeight="1" thickTop="1" thickBot="1" x14ac:dyDescent="0.25">
      <c r="B75" s="113" t="str">
        <f>IF('Bibliothèques des Enquêtes'!A70="","",'Bibliothèques des Enquêtes'!A70)</f>
        <v>Enquête d'insertion CED IMBA (FT MBA) PGB 24 mois</v>
      </c>
      <c r="C75" s="86" t="str">
        <f>IFERROR(INDEX('Bibliothèques des Enquêtes'!$H$2:$H$1048576,MATCH('Planificateur des Enquêtes'!B75,'Bibliothèques des Enquêtes'!$A$2:$A$1048576,0),1),"")</f>
        <v>CED</v>
      </c>
      <c r="D75" s="86" t="str">
        <f>IFERROR(INDEX('Bibliothèques des Enquêtes'!#REF!,MATCH('Planificateur des Enquêtes'!B75,'Bibliothèques des Enquêtes'!$A$2:$A$1048576,0),1),"")</f>
        <v/>
      </c>
      <c r="E75" s="165">
        <f>IFERROR(INDEX('Bibliothèques des Enquêtes'!$D$2:$D$1048576,MATCH('Planificateur des Enquêtes'!B75,'Bibliothèques des Enquêtes'!$A$2:$A$1048576,0),1),"")</f>
        <v>44488</v>
      </c>
      <c r="F75" s="165">
        <f>IFERROR(INDEX('Bibliothèques des Enquêtes'!$E$2:$E$1048576,MATCH('Planificateur des Enquêtes'!B75,'Bibliothèques des Enquêtes'!$A$2:$A$1048576,0),1),"")</f>
        <v>44542</v>
      </c>
      <c r="G75" s="86" t="str">
        <f>IFERROR(INDEX('Bibliothèques des Enquêtes'!#REF!,MATCH('Planificateur des Enquêtes'!B75,'Bibliothèques des Enquêtes'!$A$2:$A$1048576,0),1),"")</f>
        <v/>
      </c>
      <c r="H75" s="86" t="str">
        <f>IFERROR(INDEX('Bibliothèques des Enquêtes'!$I$2:$I$1048576,MATCH('Planificateur des Enquêtes'!B75,'Bibliothèques des Enquêtes'!$A$2:$A$1048576,0),1),"")</f>
        <v>Interne CED</v>
      </c>
      <c r="I75" s="94" t="str">
        <f>IFERROR(INDEX('Bibliothèques des Enquêtes'!$J$2:$J$1048576,MATCH('Planificateur des Enquêtes'!B75,'Bibliothèques des Enquêtes'!$A$2:$A$1048576,0),1),"")</f>
        <v>Créer Enquête bilingue sur Modèle validé par Mme.Berthier (Sur ERP-Enquête), valider le mail d'envoi et de relance, extraire la liste des destinataires sur Aimaira</v>
      </c>
      <c r="AO75" s="6"/>
      <c r="AP75" s="6"/>
      <c r="AQ75" s="6"/>
      <c r="AR75" s="6"/>
      <c r="AS75" s="6"/>
      <c r="AT75" s="6"/>
      <c r="AU75" s="6"/>
      <c r="AV75" s="6"/>
      <c r="AW75" s="6"/>
      <c r="AX75" s="6"/>
      <c r="AY75" s="6"/>
      <c r="AZ75" s="6"/>
      <c r="BA75" s="6"/>
      <c r="BB75" s="6"/>
      <c r="BC75" s="6"/>
      <c r="BD75" s="6"/>
      <c r="BE75" s="6"/>
      <c r="BF75" s="6"/>
      <c r="BG75" s="6"/>
      <c r="BH75" s="6"/>
      <c r="BS75" s="6"/>
      <c r="BT75" s="6"/>
      <c r="BU75" s="6"/>
      <c r="BV75" s="6"/>
      <c r="BW75" s="6"/>
      <c r="BX75" s="6"/>
      <c r="BY75" s="6"/>
      <c r="BZ75" s="6"/>
      <c r="CA75" s="6"/>
      <c r="CB75" s="6"/>
      <c r="CC75" s="6"/>
      <c r="CD75" s="6"/>
      <c r="CE75" s="6"/>
      <c r="CF75" s="6"/>
      <c r="CG75" s="6"/>
      <c r="CH75" s="6"/>
      <c r="CI75" s="6"/>
      <c r="CJ75" s="6"/>
      <c r="CK75" s="6"/>
      <c r="CL75" s="6"/>
      <c r="CX75" s="6"/>
      <c r="CY75" s="6"/>
      <c r="CZ75" s="6"/>
      <c r="DA75" s="6"/>
      <c r="DB75" s="6"/>
      <c r="DC75" s="6"/>
      <c r="DD75" s="6"/>
      <c r="DE75" s="6"/>
      <c r="DF75" s="6"/>
      <c r="DG75" s="6"/>
      <c r="DH75" s="6"/>
      <c r="DI75" s="6"/>
      <c r="DJ75" s="6"/>
      <c r="DK75" s="6"/>
      <c r="DL75" s="6"/>
      <c r="DM75" s="6"/>
      <c r="DN75" s="6"/>
      <c r="DO75" s="6"/>
      <c r="DP75" s="6"/>
      <c r="DQ75" s="6"/>
      <c r="EC75" s="6"/>
      <c r="ED75" s="6"/>
      <c r="EE75" s="6"/>
      <c r="EF75" s="6"/>
      <c r="EG75" s="6"/>
      <c r="EH75" s="6"/>
      <c r="EI75" s="6"/>
      <c r="EJ75" s="6"/>
      <c r="EK75" s="6"/>
      <c r="EL75" s="6"/>
      <c r="EM75" s="6"/>
      <c r="EN75" s="6"/>
      <c r="EO75" s="6"/>
      <c r="EP75" s="6"/>
      <c r="EQ75" s="6"/>
      <c r="ER75" s="6"/>
      <c r="ES75" s="6"/>
      <c r="ET75" s="6"/>
      <c r="EU75" s="6"/>
      <c r="EV75" s="6"/>
      <c r="FH75" s="6"/>
      <c r="FI75" s="6"/>
      <c r="FJ75" s="6"/>
      <c r="FK75" s="6"/>
      <c r="FL75" s="6"/>
      <c r="FM75" s="6"/>
      <c r="FN75" s="6"/>
      <c r="FO75" s="6"/>
      <c r="FP75" s="6"/>
      <c r="FQ75" s="6"/>
      <c r="FR75" s="6"/>
      <c r="FS75" s="6"/>
      <c r="FT75" s="6"/>
      <c r="FU75" s="6"/>
      <c r="FV75" s="6"/>
      <c r="FW75" s="6"/>
      <c r="FX75" s="6"/>
      <c r="FY75" s="6"/>
      <c r="FZ75" s="6"/>
      <c r="GA75" s="6"/>
      <c r="GM75" s="6"/>
      <c r="GN75" s="6"/>
      <c r="GO75" s="6"/>
      <c r="GP75" s="6"/>
      <c r="GQ75" s="6"/>
      <c r="GR75" s="6"/>
      <c r="GS75" s="6"/>
      <c r="GT75" s="6"/>
      <c r="GU75" s="6"/>
      <c r="GV75" s="6"/>
      <c r="GW75" s="6"/>
      <c r="GX75" s="6"/>
      <c r="GY75" s="6"/>
      <c r="GZ75" s="6"/>
      <c r="HA75" s="6"/>
      <c r="HB75" s="6"/>
      <c r="HC75" s="6"/>
      <c r="HD75" s="6"/>
      <c r="HE75" s="6"/>
      <c r="HF75" s="6"/>
      <c r="HR75" s="6"/>
      <c r="HS75" s="6"/>
      <c r="HT75" s="6"/>
      <c r="HU75" s="6"/>
      <c r="HV75" s="6"/>
      <c r="HW75" s="6"/>
      <c r="HX75" s="6"/>
      <c r="HY75" s="6"/>
      <c r="HZ75" s="6"/>
      <c r="IA75" s="6"/>
      <c r="IB75" s="6"/>
      <c r="IC75" s="6"/>
      <c r="ID75" s="6"/>
      <c r="IE75" s="6"/>
      <c r="IF75" s="6"/>
      <c r="IG75" s="6"/>
      <c r="IH75" s="6"/>
      <c r="II75" s="6"/>
      <c r="IJ75" s="6"/>
      <c r="IK75" s="6"/>
      <c r="IW75" s="6"/>
      <c r="IX75" s="6"/>
      <c r="IY75" s="6"/>
      <c r="IZ75" s="6"/>
      <c r="JA75" s="6"/>
      <c r="JB75" s="6"/>
      <c r="JC75" s="6"/>
      <c r="JD75" s="6"/>
      <c r="JE75" s="6"/>
      <c r="JF75" s="6"/>
      <c r="JG75" s="6"/>
      <c r="JH75" s="6"/>
      <c r="JI75" s="6"/>
      <c r="JJ75" s="6"/>
      <c r="JK75" s="6"/>
      <c r="JL75" s="6"/>
      <c r="JM75" s="6"/>
      <c r="JN75" s="6"/>
      <c r="JO75" s="6"/>
      <c r="JP75" s="6"/>
      <c r="KB75" s="6"/>
      <c r="KC75" s="6"/>
      <c r="KD75" s="6"/>
      <c r="KE75" s="6"/>
      <c r="KF75" s="6"/>
      <c r="KG75" s="6"/>
      <c r="KH75" s="97"/>
      <c r="KI75" s="97"/>
      <c r="KJ75" s="97"/>
      <c r="KK75" s="97"/>
      <c r="KL75" s="97"/>
      <c r="KM75" s="97"/>
      <c r="KN75" s="97"/>
      <c r="KO75" s="10"/>
      <c r="KP75" s="8"/>
      <c r="KQ75" s="8"/>
      <c r="KR75" s="8"/>
      <c r="KS75" s="8"/>
      <c r="KT75" s="8"/>
      <c r="KU75" s="8"/>
      <c r="KV75" s="8"/>
      <c r="KW75" s="8"/>
      <c r="KX75" s="8"/>
      <c r="KY75" s="8"/>
      <c r="KZ75" s="8"/>
      <c r="LA75" s="8"/>
      <c r="LB75" s="8"/>
      <c r="LC75" s="8"/>
      <c r="LD75" s="8"/>
      <c r="LE75" s="8"/>
      <c r="LF75" s="8"/>
      <c r="LG75" s="8"/>
      <c r="LH75" s="8"/>
      <c r="LI75" s="8"/>
      <c r="LJ75" s="8"/>
      <c r="LK75" s="8"/>
      <c r="LL75" s="8"/>
      <c r="LM75" s="8"/>
      <c r="LN75" s="8"/>
      <c r="LO75" s="8"/>
      <c r="LP75" s="8"/>
      <c r="LQ75" s="8"/>
      <c r="LR75" s="8"/>
      <c r="LS75" s="8"/>
      <c r="LT75" s="8"/>
      <c r="LU75" s="8"/>
      <c r="LV75" s="8"/>
      <c r="LW75" s="8"/>
      <c r="LX75" s="8"/>
      <c r="LY75" s="8"/>
      <c r="LZ75" s="8"/>
      <c r="MA75" s="8"/>
      <c r="MB75" s="8"/>
      <c r="MC75" s="8"/>
      <c r="MD75" s="8"/>
      <c r="ME75" s="8"/>
      <c r="MF75" s="8"/>
      <c r="MG75" s="8"/>
      <c r="MH75" s="8"/>
      <c r="MI75" s="8"/>
      <c r="MJ75" s="8"/>
      <c r="MK75" s="8"/>
      <c r="ML75" s="8"/>
      <c r="MM75" s="8"/>
      <c r="MN75" s="8"/>
      <c r="MO75" s="8"/>
      <c r="MP75" s="8"/>
      <c r="MQ75" s="95"/>
      <c r="MR75" s="95"/>
      <c r="MS75" s="95"/>
      <c r="MT75" s="95"/>
      <c r="MU75" s="95"/>
      <c r="MV75" s="95"/>
      <c r="MW75" s="95"/>
      <c r="MX75" s="89"/>
      <c r="MY75" s="6"/>
      <c r="MZ75" s="6"/>
      <c r="NA75" s="6"/>
      <c r="NB75" s="6"/>
      <c r="NC75" s="6"/>
      <c r="ND75" s="6"/>
      <c r="NE75" s="6"/>
    </row>
    <row r="76" spans="2:374" ht="42" hidden="1" customHeight="1" thickTop="1" thickBot="1" x14ac:dyDescent="0.25">
      <c r="B76" s="113" t="str">
        <f>IF('Bibliothèques des Enquêtes'!A71="","",'Bibliothèques des Enquêtes'!A71)</f>
        <v>Enquête d'insertion SMS Bachelor 6 mois</v>
      </c>
      <c r="C76" s="86" t="str">
        <f>IFERROR(INDEX('Bibliothèques des Enquêtes'!$H$2:$H$1048576,MATCH('Planificateur des Enquêtes'!B76,'Bibliothèques des Enquêtes'!$A$2:$A$1048576,0),1),"")</f>
        <v>SMS</v>
      </c>
      <c r="D76" s="86" t="str">
        <f>IFERROR(INDEX('Bibliothèques des Enquêtes'!#REF!,MATCH('Planificateur des Enquêtes'!B76,'Bibliothèques des Enquêtes'!$A$2:$A$1048576,0),1),"")</f>
        <v/>
      </c>
      <c r="E76" s="165">
        <f>IFERROR(INDEX('Bibliothèques des Enquêtes'!$D$2:$D$1048576,MATCH('Planificateur des Enquêtes'!B76,'Bibliothèques des Enquêtes'!$A$2:$A$1048576,0),1),"")</f>
        <v>44231</v>
      </c>
      <c r="F76" s="165">
        <f>IFERROR(INDEX('Bibliothèques des Enquêtes'!$E$2:$E$1048576,MATCH('Planificateur des Enquêtes'!B76,'Bibliothèques des Enquêtes'!$A$2:$A$1048576,0),1),"")</f>
        <v>44283</v>
      </c>
      <c r="G76" s="86" t="str">
        <f>IFERROR(INDEX('Bibliothèques des Enquêtes'!#REF!,MATCH('Planificateur des Enquêtes'!B76,'Bibliothèques des Enquêtes'!$A$2:$A$1048576,0),1),"")</f>
        <v/>
      </c>
      <c r="H76" s="86" t="str">
        <f>IFERROR(INDEX('Bibliothèques des Enquêtes'!$I$2:$I$1048576,MATCH('Planificateur des Enquêtes'!B76,'Bibliothèques des Enquêtes'!$A$2:$A$1048576,0),1),"")</f>
        <v>Interne SMS - Equipe pédagogique</v>
      </c>
      <c r="I76" s="94" t="str">
        <f>IFERROR(INDEX('Bibliothèques des Enquêtes'!$J$2:$J$1048576,MATCH('Planificateur des Enquêtes'!B76,'Bibliothèques des Enquêtes'!$A$2:$A$1048576,0),1),"")</f>
        <v>Créer enquête à valider auprés de M.Mignot ou M.Galantin, valider le mail d'envoi et relance auprès de M.Mignot. Mettre l'enquête sur Sphinx et envoyer le lien du questionnaire à M.Mignot qui se chargera de l'envoi</v>
      </c>
      <c r="AI76" s="97"/>
      <c r="AJ76" s="97"/>
      <c r="AK76" s="97"/>
      <c r="AL76" s="97"/>
      <c r="AM76" s="97"/>
      <c r="AN76" s="97"/>
      <c r="AO76" s="97"/>
      <c r="AP76" s="97"/>
      <c r="AQ76" s="97"/>
      <c r="AR76" s="10"/>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c r="BU76" s="8"/>
      <c r="BV76" s="8"/>
      <c r="BW76" s="8"/>
      <c r="BX76" s="8"/>
      <c r="BY76" s="8"/>
      <c r="BZ76" s="8"/>
      <c r="CA76" s="8"/>
      <c r="CB76" s="8"/>
      <c r="CC76" s="8"/>
      <c r="CD76" s="8"/>
      <c r="CE76" s="8"/>
      <c r="CF76" s="8"/>
      <c r="CG76" s="8"/>
      <c r="CH76" s="8"/>
      <c r="CI76" s="8"/>
      <c r="CJ76" s="8"/>
      <c r="CK76" s="8"/>
      <c r="CL76" s="8"/>
      <c r="CM76" s="8"/>
      <c r="CN76" s="8"/>
      <c r="CO76" s="8"/>
      <c r="CP76" s="8"/>
      <c r="CQ76" s="8"/>
      <c r="CR76" s="95"/>
      <c r="CS76" s="95"/>
      <c r="CT76" s="95"/>
      <c r="CU76" s="95"/>
      <c r="CV76" s="95"/>
      <c r="CW76" s="95"/>
      <c r="CX76" s="95"/>
      <c r="CY76" s="89"/>
      <c r="CZ76" s="6"/>
      <c r="DA76" s="6"/>
      <c r="DB76" s="6"/>
      <c r="DC76" s="6"/>
      <c r="DD76" s="6"/>
      <c r="DE76" s="6"/>
      <c r="DF76" s="6"/>
      <c r="DG76" s="6"/>
      <c r="DH76" s="6"/>
      <c r="DI76" s="6"/>
      <c r="DJ76" s="6"/>
      <c r="DK76" s="6"/>
      <c r="DL76" s="6"/>
      <c r="DM76" s="6"/>
      <c r="DN76" s="6"/>
      <c r="DO76" s="6"/>
      <c r="DP76" s="6"/>
      <c r="DQ76" s="6"/>
      <c r="EC76" s="6"/>
      <c r="ED76" s="6"/>
      <c r="EE76" s="6"/>
      <c r="EF76" s="6"/>
      <c r="EG76" s="6"/>
      <c r="EH76" s="6"/>
      <c r="EI76" s="6"/>
      <c r="EJ76" s="6"/>
      <c r="EK76" s="6"/>
      <c r="EL76" s="6"/>
      <c r="EM76" s="6"/>
      <c r="EN76" s="6"/>
      <c r="EO76" s="6"/>
      <c r="EP76" s="6"/>
      <c r="EQ76" s="6"/>
      <c r="ER76" s="6"/>
      <c r="ES76" s="6"/>
      <c r="ET76" s="6"/>
      <c r="EU76" s="6"/>
      <c r="EV76" s="6"/>
      <c r="FH76" s="6"/>
      <c r="FI76" s="6"/>
      <c r="FJ76" s="6"/>
      <c r="FK76" s="6"/>
      <c r="FL76" s="6"/>
      <c r="FM76" s="6"/>
      <c r="FN76" s="6"/>
      <c r="FO76" s="6"/>
      <c r="FP76" s="6"/>
      <c r="FQ76" s="6"/>
      <c r="FR76" s="6"/>
      <c r="FS76" s="6"/>
      <c r="FT76" s="6"/>
      <c r="FU76" s="6"/>
      <c r="FV76" s="6"/>
      <c r="FW76" s="6"/>
      <c r="FX76" s="6"/>
      <c r="FY76" s="6"/>
      <c r="FZ76" s="6"/>
      <c r="GA76" s="6"/>
      <c r="GM76" s="6"/>
      <c r="GN76" s="6"/>
      <c r="GO76" s="6"/>
      <c r="GP76" s="6"/>
      <c r="GQ76" s="6"/>
      <c r="GR76" s="6"/>
      <c r="GS76" s="6"/>
      <c r="GT76" s="6"/>
      <c r="GU76" s="6"/>
      <c r="GV76" s="6"/>
      <c r="GW76" s="6"/>
      <c r="GX76" s="6"/>
      <c r="GY76" s="6"/>
      <c r="GZ76" s="6"/>
      <c r="HA76" s="6"/>
      <c r="HB76" s="6"/>
      <c r="HC76" s="6"/>
      <c r="HD76" s="6"/>
      <c r="HE76" s="6"/>
      <c r="HF76" s="6"/>
      <c r="HR76" s="6"/>
      <c r="HS76" s="6"/>
      <c r="HT76" s="6"/>
      <c r="HU76" s="6"/>
      <c r="HV76" s="6"/>
      <c r="HW76" s="6"/>
      <c r="HX76" s="6"/>
      <c r="HY76" s="6"/>
      <c r="HZ76" s="6"/>
      <c r="IA76" s="6"/>
      <c r="IB76" s="6"/>
      <c r="IC76" s="6"/>
      <c r="ID76" s="6"/>
      <c r="IE76" s="6"/>
      <c r="IF76" s="6"/>
      <c r="IG76" s="6"/>
      <c r="IH76" s="6"/>
      <c r="II76" s="6"/>
      <c r="IJ76" s="6"/>
      <c r="IK76" s="6"/>
      <c r="IW76" s="6"/>
      <c r="IX76" s="6"/>
      <c r="IY76" s="6"/>
      <c r="IZ76" s="6"/>
      <c r="JA76" s="6"/>
      <c r="JB76" s="6"/>
      <c r="JC76" s="6"/>
      <c r="JD76" s="6"/>
      <c r="JE76" s="6"/>
      <c r="JF76" s="6"/>
      <c r="JG76" s="6"/>
      <c r="JH76" s="6"/>
      <c r="JI76" s="6"/>
      <c r="JJ76" s="6"/>
      <c r="JK76" s="6"/>
      <c r="JL76" s="6"/>
      <c r="JM76" s="6"/>
      <c r="JN76" s="6"/>
      <c r="JO76" s="6"/>
      <c r="JP76" s="6"/>
      <c r="KB76" s="6"/>
      <c r="KC76" s="6"/>
      <c r="KD76" s="6"/>
      <c r="KE76" s="6"/>
      <c r="KF76" s="6"/>
      <c r="KG76" s="6"/>
      <c r="KH76" s="6"/>
      <c r="KI76" s="6"/>
      <c r="KJ76" s="6"/>
      <c r="KK76" s="6"/>
      <c r="KL76" s="6"/>
      <c r="KM76" s="6"/>
      <c r="KN76" s="6"/>
      <c r="KO76" s="6"/>
      <c r="KP76" s="6"/>
      <c r="KQ76" s="6"/>
      <c r="KR76" s="6"/>
      <c r="KS76" s="6"/>
      <c r="KT76" s="6"/>
      <c r="KU76" s="6"/>
      <c r="LG76" s="6"/>
      <c r="LH76" s="6"/>
      <c r="LI76" s="6"/>
      <c r="LJ76" s="6"/>
      <c r="LK76" s="6"/>
      <c r="LL76" s="6"/>
      <c r="LM76" s="6"/>
      <c r="LN76" s="6"/>
      <c r="LO76" s="6"/>
      <c r="LP76" s="6"/>
      <c r="LQ76" s="6"/>
      <c r="LR76" s="6"/>
      <c r="LS76" s="6"/>
      <c r="LT76" s="6"/>
      <c r="LU76" s="6"/>
      <c r="LV76" s="6"/>
      <c r="LW76" s="6"/>
      <c r="LX76" s="6"/>
      <c r="LY76" s="6"/>
      <c r="LZ76" s="6"/>
      <c r="ML76" s="6"/>
      <c r="MM76" s="6"/>
      <c r="MN76" s="6"/>
      <c r="MO76" s="6"/>
      <c r="MP76" s="6"/>
      <c r="MQ76" s="6"/>
      <c r="MR76" s="6"/>
      <c r="MS76" s="6"/>
      <c r="MT76" s="6"/>
      <c r="MU76" s="6"/>
      <c r="MV76" s="6"/>
      <c r="MW76" s="6"/>
      <c r="MX76" s="6"/>
      <c r="MY76" s="6"/>
      <c r="MZ76" s="6"/>
      <c r="NA76" s="6"/>
      <c r="NB76" s="6"/>
      <c r="NC76" s="6"/>
      <c r="ND76" s="6"/>
      <c r="NE76" s="6"/>
    </row>
    <row r="77" spans="2:374" ht="42" hidden="1" customHeight="1" thickTop="1" thickBot="1" x14ac:dyDescent="0.25">
      <c r="B77" s="113" t="str">
        <f>IF('Bibliothèques des Enquêtes'!A72="","",'Bibliothèques des Enquêtes'!A72)</f>
        <v>Enquête d'insertion SMS Bachelor 12 mois (promo 2019)</v>
      </c>
      <c r="C77" s="86" t="str">
        <f>IFERROR(INDEX('Bibliothèques des Enquêtes'!$H$2:$H$1048576,MATCH('Planificateur des Enquêtes'!B77,'Bibliothèques des Enquêtes'!$A$2:$A$1048576,0),1),"")</f>
        <v>SMS</v>
      </c>
      <c r="D77" s="86" t="str">
        <f>IFERROR(INDEX('Bibliothèques des Enquêtes'!#REF!,MATCH('Planificateur des Enquêtes'!B77,'Bibliothèques des Enquêtes'!$A$2:$A$1048576,0),1),"")</f>
        <v/>
      </c>
      <c r="E77" s="165">
        <f>IFERROR(INDEX('Bibliothèques des Enquêtes'!$D$2:$D$1048576,MATCH('Planificateur des Enquêtes'!B77,'Bibliothèques des Enquêtes'!$A$2:$A$1048576,0),1),"")</f>
        <v>44443</v>
      </c>
      <c r="F77" s="165">
        <f>IFERROR(INDEX('Bibliothèques des Enquêtes'!$E$2:$E$1048576,MATCH('Planificateur des Enquêtes'!B77,'Bibliothèques des Enquêtes'!$A$2:$A$1048576,0),1),"")</f>
        <v>44527</v>
      </c>
      <c r="G77" s="86" t="str">
        <f>IFERROR(INDEX('Bibliothèques des Enquêtes'!#REF!,MATCH('Planificateur des Enquêtes'!B77,'Bibliothèques des Enquêtes'!$A$2:$A$1048576,0),1),"")</f>
        <v/>
      </c>
      <c r="H77" s="86" t="str">
        <f>IFERROR(INDEX('Bibliothèques des Enquêtes'!$I$2:$I$1048576,MATCH('Planificateur des Enquêtes'!B77,'Bibliothèques des Enquêtes'!$A$2:$A$1048576,0),1),"")</f>
        <v>Interne SMS - Equipe pédagogique</v>
      </c>
      <c r="I77" s="94" t="str">
        <f>IFERROR(INDEX('Bibliothèques des Enquêtes'!$J$2:$J$1048576,MATCH('Planificateur des Enquêtes'!B77,'Bibliothèques des Enquêtes'!$A$2:$A$1048576,0),1),"")</f>
        <v>Créer enquête à valider auprés de M.Mignot ou M.Galantin, valider le mail d'envoi et relance auprès de M.Mignot. Mettre l'enquête sur Sphinx et envoyer le lien du questionnaire à M.Mignot qui se chargera de l'envoi</v>
      </c>
      <c r="AO77" s="6"/>
      <c r="AP77" s="6"/>
      <c r="AQ77" s="6"/>
      <c r="AR77" s="6"/>
      <c r="AS77" s="6"/>
      <c r="AT77" s="6"/>
      <c r="AU77" s="6"/>
      <c r="AV77" s="6"/>
      <c r="AW77" s="6"/>
      <c r="AX77" s="6"/>
      <c r="AY77" s="6"/>
      <c r="AZ77" s="6"/>
      <c r="BA77" s="6"/>
      <c r="BB77" s="6"/>
      <c r="BC77" s="6"/>
      <c r="BD77" s="6"/>
      <c r="BE77" s="6"/>
      <c r="BF77" s="6"/>
      <c r="BG77" s="6"/>
      <c r="BH77" s="6"/>
      <c r="BS77" s="6"/>
      <c r="BT77" s="6"/>
      <c r="BU77" s="6"/>
      <c r="BV77" s="6"/>
      <c r="BW77" s="6"/>
      <c r="BX77" s="6"/>
      <c r="BY77" s="6"/>
      <c r="BZ77" s="6"/>
      <c r="CA77" s="6"/>
      <c r="CB77" s="6"/>
      <c r="CC77" s="6"/>
      <c r="CD77" s="6"/>
      <c r="CE77" s="6"/>
      <c r="CF77" s="6"/>
      <c r="CG77" s="6"/>
      <c r="CH77" s="6"/>
      <c r="CI77" s="6"/>
      <c r="CJ77" s="6"/>
      <c r="CK77" s="6"/>
      <c r="CL77" s="6"/>
      <c r="CX77" s="6"/>
      <c r="CY77" s="6"/>
      <c r="CZ77" s="6"/>
      <c r="DA77" s="6"/>
      <c r="DB77" s="6"/>
      <c r="DC77" s="6"/>
      <c r="DD77" s="6"/>
      <c r="DE77" s="6"/>
      <c r="DF77" s="6"/>
      <c r="DG77" s="6"/>
      <c r="DH77" s="6"/>
      <c r="DI77" s="6"/>
      <c r="DJ77" s="6"/>
      <c r="DK77" s="6"/>
      <c r="DL77" s="6"/>
      <c r="DM77" s="6"/>
      <c r="DN77" s="6"/>
      <c r="DO77" s="6"/>
      <c r="DP77" s="6"/>
      <c r="DQ77" s="6"/>
      <c r="EC77" s="6"/>
      <c r="ED77" s="6"/>
      <c r="EE77" s="6"/>
      <c r="EF77" s="6"/>
      <c r="EG77" s="6"/>
      <c r="EH77" s="6"/>
      <c r="EI77" s="6"/>
      <c r="EJ77" s="6"/>
      <c r="EK77" s="6"/>
      <c r="EL77" s="6"/>
      <c r="EM77" s="6"/>
      <c r="EN77" s="6"/>
      <c r="EO77" s="6"/>
      <c r="EP77" s="6"/>
      <c r="EQ77" s="6"/>
      <c r="ER77" s="6"/>
      <c r="ES77" s="6"/>
      <c r="ET77" s="6"/>
      <c r="EU77" s="6"/>
      <c r="EV77" s="6"/>
      <c r="FH77" s="6"/>
      <c r="FI77" s="6"/>
      <c r="FJ77" s="6"/>
      <c r="FK77" s="6"/>
      <c r="FL77" s="6"/>
      <c r="FM77" s="6"/>
      <c r="FN77" s="6"/>
      <c r="FO77" s="6"/>
      <c r="FP77" s="6"/>
      <c r="FQ77" s="6"/>
      <c r="FR77" s="6"/>
      <c r="FS77" s="6"/>
      <c r="FT77" s="6"/>
      <c r="FU77" s="6"/>
      <c r="FV77" s="6"/>
      <c r="FW77" s="6"/>
      <c r="FX77" s="6"/>
      <c r="FY77" s="6"/>
      <c r="FZ77" s="6"/>
      <c r="GA77" s="6"/>
      <c r="GM77" s="6"/>
      <c r="GN77" s="6"/>
      <c r="GO77" s="6"/>
      <c r="GP77" s="6"/>
      <c r="GQ77" s="6"/>
      <c r="GR77" s="6"/>
      <c r="GS77" s="6"/>
      <c r="GT77" s="6"/>
      <c r="GU77" s="6"/>
      <c r="GV77" s="6"/>
      <c r="GW77" s="6"/>
      <c r="GX77" s="6"/>
      <c r="GY77" s="6"/>
      <c r="GZ77" s="6"/>
      <c r="HA77" s="6"/>
      <c r="HB77" s="6"/>
      <c r="HC77" s="6"/>
      <c r="HD77" s="6"/>
      <c r="HE77" s="6"/>
      <c r="HF77" s="6"/>
      <c r="HR77" s="6"/>
      <c r="HS77" s="6"/>
      <c r="HT77" s="6"/>
      <c r="HU77" s="6"/>
      <c r="HV77" s="6"/>
      <c r="HW77" s="6"/>
      <c r="HX77" s="6"/>
      <c r="HY77" s="6"/>
      <c r="HZ77" s="6"/>
      <c r="IA77" s="6"/>
      <c r="IB77" s="6"/>
      <c r="IC77" s="6"/>
      <c r="ID77" s="6"/>
      <c r="IE77" s="6"/>
      <c r="IF77" s="6"/>
      <c r="IG77" s="6"/>
      <c r="IH77" s="6"/>
      <c r="II77" s="6"/>
      <c r="IJ77" s="6"/>
      <c r="IK77" s="6"/>
      <c r="IO77" s="97"/>
      <c r="IP77" s="97"/>
      <c r="IQ77" s="97"/>
      <c r="IR77" s="97"/>
      <c r="IS77" s="97"/>
      <c r="IT77" s="97"/>
      <c r="IU77" s="97"/>
      <c r="IV77" s="10"/>
      <c r="IW77" s="8"/>
      <c r="IX77" s="8"/>
      <c r="IY77" s="8"/>
      <c r="IZ77" s="8"/>
      <c r="JA77" s="8"/>
      <c r="JB77" s="8"/>
      <c r="JC77" s="8"/>
      <c r="JD77" s="8"/>
      <c r="JE77" s="8"/>
      <c r="JF77" s="8"/>
      <c r="JG77" s="8"/>
      <c r="JH77" s="8"/>
      <c r="JI77" s="8"/>
      <c r="JJ77" s="8"/>
      <c r="JK77" s="8"/>
      <c r="JL77" s="8"/>
      <c r="JM77" s="8"/>
      <c r="JN77" s="8"/>
      <c r="JO77" s="8"/>
      <c r="JP77" s="8"/>
      <c r="JQ77" s="8"/>
      <c r="JR77" s="8"/>
      <c r="JS77" s="8"/>
      <c r="JT77" s="8"/>
      <c r="JU77" s="8"/>
      <c r="JV77" s="8"/>
      <c r="JW77" s="8"/>
      <c r="JX77" s="8"/>
      <c r="JY77" s="8"/>
      <c r="JZ77" s="8"/>
      <c r="KA77" s="8"/>
      <c r="KB77" s="8"/>
      <c r="KC77" s="8"/>
      <c r="KD77" s="8"/>
      <c r="KE77" s="8"/>
      <c r="KF77" s="8"/>
      <c r="KG77" s="8"/>
      <c r="KH77" s="8"/>
      <c r="KI77" s="8"/>
      <c r="KJ77" s="8"/>
      <c r="KK77" s="8"/>
      <c r="KL77" s="8"/>
      <c r="KM77" s="8"/>
      <c r="KN77" s="8"/>
      <c r="KO77" s="8"/>
      <c r="KP77" s="8"/>
      <c r="KQ77" s="8"/>
      <c r="KR77" s="8"/>
      <c r="KS77" s="8"/>
      <c r="KT77" s="8"/>
      <c r="KU77" s="8"/>
      <c r="KV77" s="8"/>
      <c r="KW77" s="8"/>
      <c r="KX77" s="8"/>
      <c r="KY77" s="8"/>
      <c r="KZ77" s="8"/>
      <c r="LA77" s="8"/>
      <c r="LB77" s="8"/>
      <c r="LC77" s="8"/>
      <c r="LD77" s="8"/>
      <c r="LE77" s="8"/>
      <c r="LF77" s="8"/>
      <c r="LG77" s="8"/>
      <c r="LH77" s="8"/>
      <c r="LI77" s="8"/>
      <c r="LJ77" s="8"/>
      <c r="LK77" s="8"/>
      <c r="LL77" s="8"/>
      <c r="LM77" s="8"/>
      <c r="LN77" s="8"/>
      <c r="LO77" s="8"/>
      <c r="LP77" s="8"/>
      <c r="LQ77" s="8"/>
      <c r="LR77" s="8"/>
      <c r="LS77" s="8"/>
      <c r="LT77" s="8"/>
      <c r="LU77" s="8"/>
      <c r="LV77" s="8"/>
      <c r="LW77" s="8"/>
      <c r="LX77" s="8"/>
      <c r="LY77" s="8"/>
      <c r="LZ77" s="8"/>
      <c r="MA77" s="8"/>
      <c r="MB77" s="95"/>
      <c r="MC77" s="95"/>
      <c r="MD77" s="95"/>
      <c r="ME77" s="95"/>
      <c r="MF77" s="95"/>
      <c r="MG77" s="95"/>
      <c r="MH77" s="95"/>
      <c r="MI77" s="89"/>
      <c r="ML77" s="6"/>
      <c r="MM77" s="6"/>
      <c r="MN77" s="6"/>
      <c r="MO77" s="6"/>
      <c r="MP77" s="6"/>
      <c r="MQ77" s="6"/>
      <c r="MR77" s="6"/>
      <c r="MS77" s="6"/>
      <c r="MT77" s="6"/>
      <c r="MU77" s="6"/>
      <c r="MV77" s="6"/>
      <c r="MW77" s="6"/>
      <c r="MX77" s="6"/>
      <c r="MY77" s="6"/>
      <c r="MZ77" s="6"/>
      <c r="NA77" s="6"/>
      <c r="NB77" s="6"/>
      <c r="NC77" s="6"/>
      <c r="ND77" s="6"/>
      <c r="NE77" s="6"/>
    </row>
    <row r="78" spans="2:374" ht="42" hidden="1" customHeight="1" thickTop="1" thickBot="1" x14ac:dyDescent="0.25">
      <c r="B78" s="113" t="str">
        <f>IF('Bibliothèques des Enquêtes'!A73="","",'Bibliothèques des Enquêtes'!A73)</f>
        <v>Enquête d'insertion SMS Bachelor 24 mois (promo 2018)</v>
      </c>
      <c r="C78" s="86" t="str">
        <f>IFERROR(INDEX('Bibliothèques des Enquêtes'!$H$2:$H$1048576,MATCH('Planificateur des Enquêtes'!B78,'Bibliothèques des Enquêtes'!$A$2:$A$1048576,0),1),"")</f>
        <v>SMS</v>
      </c>
      <c r="D78" s="86" t="str">
        <f>IFERROR(INDEX('Bibliothèques des Enquêtes'!#REF!,MATCH('Planificateur des Enquêtes'!B78,'Bibliothèques des Enquêtes'!$A$2:$A$1048576,0),1),"")</f>
        <v/>
      </c>
      <c r="E78" s="165">
        <f>IFERROR(INDEX('Bibliothèques des Enquêtes'!$D$2:$D$1048576,MATCH('Planificateur des Enquêtes'!B78,'Bibliothèques des Enquêtes'!$A$2:$A$1048576,0),1),"")</f>
        <v>44443</v>
      </c>
      <c r="F78" s="165">
        <f>IFERROR(INDEX('Bibliothèques des Enquêtes'!$E$2:$E$1048576,MATCH('Planificateur des Enquêtes'!B78,'Bibliothèques des Enquêtes'!$A$2:$A$1048576,0),1),"")</f>
        <v>44527</v>
      </c>
      <c r="G78" s="86" t="str">
        <f>IFERROR(INDEX('Bibliothèques des Enquêtes'!#REF!,MATCH('Planificateur des Enquêtes'!B78,'Bibliothèques des Enquêtes'!$A$2:$A$1048576,0),1),"")</f>
        <v/>
      </c>
      <c r="H78" s="86" t="str">
        <f>IFERROR(INDEX('Bibliothèques des Enquêtes'!$I$2:$I$1048576,MATCH('Planificateur des Enquêtes'!B78,'Bibliothèques des Enquêtes'!$A$2:$A$1048576,0),1),"")</f>
        <v>Interne SMS - Equipe pédagogique</v>
      </c>
      <c r="I78" s="94" t="str">
        <f>IFERROR(INDEX('Bibliothèques des Enquêtes'!$J$2:$J$1048576,MATCH('Planificateur des Enquêtes'!B78,'Bibliothèques des Enquêtes'!$A$2:$A$1048576,0),1),"")</f>
        <v>Créer enquête à valider auprés de M.Mignot ou M.Galantin, valider le mail d'envoi et relance auprès de M.Mignot. Mettre l'enquête sur Sphinx et envoyer le lien du questionnaire à M.Mignot qui se chargera de l'envoi</v>
      </c>
      <c r="AO78" s="6"/>
      <c r="AP78" s="6"/>
      <c r="AQ78" s="6"/>
      <c r="AR78" s="6"/>
      <c r="AS78" s="6"/>
      <c r="AT78" s="6"/>
      <c r="AU78" s="6"/>
      <c r="AV78" s="6"/>
      <c r="AW78" s="6"/>
      <c r="AX78" s="6"/>
      <c r="AY78" s="6"/>
      <c r="AZ78" s="6"/>
      <c r="BA78" s="6"/>
      <c r="BB78" s="6"/>
      <c r="BC78" s="6"/>
      <c r="BD78" s="6"/>
      <c r="BE78" s="6"/>
      <c r="BF78" s="6"/>
      <c r="BG78" s="6"/>
      <c r="BH78" s="6"/>
      <c r="BS78" s="6"/>
      <c r="BT78" s="6"/>
      <c r="BU78" s="6"/>
      <c r="BV78" s="6"/>
      <c r="BW78" s="6"/>
      <c r="BX78" s="6"/>
      <c r="BY78" s="6"/>
      <c r="BZ78" s="6"/>
      <c r="CA78" s="6"/>
      <c r="CB78" s="6"/>
      <c r="CC78" s="6"/>
      <c r="CD78" s="6"/>
      <c r="CE78" s="6"/>
      <c r="CF78" s="6"/>
      <c r="CG78" s="6"/>
      <c r="CH78" s="6"/>
      <c r="CI78" s="6"/>
      <c r="CJ78" s="6"/>
      <c r="CK78" s="6"/>
      <c r="CL78" s="6"/>
      <c r="CX78" s="6"/>
      <c r="CY78" s="6"/>
      <c r="CZ78" s="6"/>
      <c r="DA78" s="6"/>
      <c r="DB78" s="6"/>
      <c r="DC78" s="6"/>
      <c r="DD78" s="6"/>
      <c r="DE78" s="6"/>
      <c r="DF78" s="6"/>
      <c r="DG78" s="6"/>
      <c r="DH78" s="6"/>
      <c r="DI78" s="6"/>
      <c r="DJ78" s="6"/>
      <c r="DK78" s="6"/>
      <c r="DL78" s="6"/>
      <c r="DM78" s="6"/>
      <c r="DN78" s="6"/>
      <c r="DO78" s="6"/>
      <c r="DP78" s="6"/>
      <c r="DQ78" s="6"/>
      <c r="EC78" s="6"/>
      <c r="ED78" s="6"/>
      <c r="EE78" s="6"/>
      <c r="EF78" s="6"/>
      <c r="EG78" s="6"/>
      <c r="EH78" s="6"/>
      <c r="EI78" s="6"/>
      <c r="EJ78" s="6"/>
      <c r="EK78" s="6"/>
      <c r="EL78" s="6"/>
      <c r="EM78" s="6"/>
      <c r="EN78" s="6"/>
      <c r="EO78" s="6"/>
      <c r="EP78" s="6"/>
      <c r="EQ78" s="6"/>
      <c r="ER78" s="6"/>
      <c r="ES78" s="6"/>
      <c r="ET78" s="6"/>
      <c r="EU78" s="6"/>
      <c r="EV78" s="6"/>
      <c r="FH78" s="6"/>
      <c r="FI78" s="6"/>
      <c r="FJ78" s="6"/>
      <c r="FK78" s="6"/>
      <c r="FL78" s="6"/>
      <c r="FM78" s="6"/>
      <c r="FN78" s="6"/>
      <c r="FO78" s="6"/>
      <c r="FP78" s="6"/>
      <c r="FQ78" s="6"/>
      <c r="FR78" s="6"/>
      <c r="FS78" s="6"/>
      <c r="FT78" s="6"/>
      <c r="FU78" s="6"/>
      <c r="FV78" s="6"/>
      <c r="FW78" s="6"/>
      <c r="FX78" s="6"/>
      <c r="FY78" s="6"/>
      <c r="FZ78" s="6"/>
      <c r="GA78" s="6"/>
      <c r="GM78" s="6"/>
      <c r="GN78" s="6"/>
      <c r="GO78" s="6"/>
      <c r="GP78" s="6"/>
      <c r="GQ78" s="6"/>
      <c r="GR78" s="6"/>
      <c r="GS78" s="6"/>
      <c r="GT78" s="6"/>
      <c r="GU78" s="6"/>
      <c r="GV78" s="6"/>
      <c r="GW78" s="6"/>
      <c r="GX78" s="6"/>
      <c r="GY78" s="6"/>
      <c r="GZ78" s="6"/>
      <c r="HA78" s="6"/>
      <c r="HB78" s="6"/>
      <c r="HC78" s="6"/>
      <c r="HD78" s="6"/>
      <c r="HE78" s="6"/>
      <c r="HF78" s="6"/>
      <c r="HR78" s="6"/>
      <c r="HS78" s="6"/>
      <c r="HT78" s="6"/>
      <c r="HU78" s="6"/>
      <c r="HV78" s="6"/>
      <c r="HW78" s="6"/>
      <c r="HX78" s="6"/>
      <c r="HY78" s="6"/>
      <c r="HZ78" s="6"/>
      <c r="IA78" s="6"/>
      <c r="IB78" s="6"/>
      <c r="IC78" s="6"/>
      <c r="ID78" s="6"/>
      <c r="IE78" s="6"/>
      <c r="IF78" s="6"/>
      <c r="IG78" s="6"/>
      <c r="IH78" s="6"/>
      <c r="II78" s="6"/>
      <c r="IJ78" s="6"/>
      <c r="IK78" s="6"/>
      <c r="IO78" s="97"/>
      <c r="IP78" s="97"/>
      <c r="IQ78" s="97"/>
      <c r="IR78" s="97"/>
      <c r="IS78" s="97"/>
      <c r="IT78" s="97"/>
      <c r="IU78" s="97"/>
      <c r="IV78" s="10"/>
      <c r="IW78" s="8"/>
      <c r="IX78" s="8"/>
      <c r="IY78" s="8"/>
      <c r="IZ78" s="8"/>
      <c r="JA78" s="8"/>
      <c r="JB78" s="8"/>
      <c r="JC78" s="8"/>
      <c r="JD78" s="8"/>
      <c r="JE78" s="8"/>
      <c r="JF78" s="8"/>
      <c r="JG78" s="8"/>
      <c r="JH78" s="8"/>
      <c r="JI78" s="8"/>
      <c r="JJ78" s="8"/>
      <c r="JK78" s="8"/>
      <c r="JL78" s="8"/>
      <c r="JM78" s="8"/>
      <c r="JN78" s="8"/>
      <c r="JO78" s="8"/>
      <c r="JP78" s="8"/>
      <c r="JQ78" s="8"/>
      <c r="JR78" s="8"/>
      <c r="JS78" s="8"/>
      <c r="JT78" s="8"/>
      <c r="JU78" s="8"/>
      <c r="JV78" s="8"/>
      <c r="JW78" s="8"/>
      <c r="JX78" s="8"/>
      <c r="JY78" s="8"/>
      <c r="JZ78" s="8"/>
      <c r="KA78" s="8"/>
      <c r="KB78" s="8"/>
      <c r="KC78" s="8"/>
      <c r="KD78" s="8"/>
      <c r="KE78" s="8"/>
      <c r="KF78" s="8"/>
      <c r="KG78" s="8"/>
      <c r="KH78" s="8"/>
      <c r="KI78" s="8"/>
      <c r="KJ78" s="8"/>
      <c r="KK78" s="8"/>
      <c r="KL78" s="8"/>
      <c r="KM78" s="8"/>
      <c r="KN78" s="8"/>
      <c r="KO78" s="8"/>
      <c r="KP78" s="8"/>
      <c r="KQ78" s="8"/>
      <c r="KR78" s="8"/>
      <c r="KS78" s="8"/>
      <c r="KT78" s="8"/>
      <c r="KU78" s="8"/>
      <c r="KV78" s="8"/>
      <c r="KW78" s="8"/>
      <c r="KX78" s="8"/>
      <c r="KY78" s="8"/>
      <c r="KZ78" s="8"/>
      <c r="LA78" s="8"/>
      <c r="LB78" s="8"/>
      <c r="LC78" s="8"/>
      <c r="LD78" s="8"/>
      <c r="LE78" s="8"/>
      <c r="LF78" s="8"/>
      <c r="LG78" s="8"/>
      <c r="LH78" s="8"/>
      <c r="LI78" s="8"/>
      <c r="LJ78" s="8"/>
      <c r="LK78" s="8"/>
      <c r="LL78" s="8"/>
      <c r="LM78" s="8"/>
      <c r="LN78" s="8"/>
      <c r="LO78" s="8"/>
      <c r="LP78" s="8"/>
      <c r="LQ78" s="8"/>
      <c r="LR78" s="8"/>
      <c r="LS78" s="8"/>
      <c r="LT78" s="8"/>
      <c r="LU78" s="8"/>
      <c r="LV78" s="8"/>
      <c r="LW78" s="8"/>
      <c r="LX78" s="8"/>
      <c r="LY78" s="8"/>
      <c r="LZ78" s="8"/>
      <c r="MA78" s="8"/>
      <c r="MB78" s="95"/>
      <c r="MC78" s="95"/>
      <c r="MD78" s="95"/>
      <c r="ME78" s="95"/>
      <c r="MF78" s="95"/>
      <c r="MG78" s="95"/>
      <c r="MH78" s="95"/>
      <c r="MI78" s="89"/>
      <c r="ML78" s="6"/>
      <c r="MM78" s="6"/>
      <c r="MN78" s="6"/>
      <c r="MO78" s="6"/>
      <c r="MP78" s="6"/>
      <c r="MQ78" s="6"/>
      <c r="MR78" s="6"/>
      <c r="MS78" s="6"/>
      <c r="MT78" s="6"/>
      <c r="MU78" s="6"/>
      <c r="MV78" s="6"/>
      <c r="MW78" s="6"/>
      <c r="MX78" s="6"/>
      <c r="MY78" s="6"/>
      <c r="MZ78" s="6"/>
      <c r="NA78" s="6"/>
      <c r="NB78" s="6"/>
      <c r="NC78" s="6"/>
      <c r="ND78" s="6"/>
      <c r="NE78" s="6"/>
    </row>
    <row r="79" spans="2:374" ht="42" hidden="1" customHeight="1" thickTop="1" thickBot="1" x14ac:dyDescent="0.25">
      <c r="B79" s="113" t="str">
        <f>IF('Bibliothèques des Enquêtes'!A74="","",'Bibliothèques des Enquêtes'!A74)</f>
        <v>Enquête d'insertion SMS MBA 6 mois</v>
      </c>
      <c r="C79" s="86" t="str">
        <f>IFERROR(INDEX('Bibliothèques des Enquêtes'!$H$2:$H$1048576,MATCH('Planificateur des Enquêtes'!B79,'Bibliothèques des Enquêtes'!$A$2:$A$1048576,0),1),"")</f>
        <v>SMS</v>
      </c>
      <c r="D79" s="86" t="str">
        <f>IFERROR(INDEX('Bibliothèques des Enquêtes'!#REF!,MATCH('Planificateur des Enquêtes'!B79,'Bibliothèques des Enquêtes'!$A$2:$A$1048576,0),1),"")</f>
        <v/>
      </c>
      <c r="E79" s="165">
        <f>IFERROR(INDEX('Bibliothèques des Enquêtes'!$D$2:$D$1048576,MATCH('Planificateur des Enquêtes'!B79,'Bibliothèques des Enquêtes'!$A$2:$A$1048576,0),1),"")</f>
        <v>44235</v>
      </c>
      <c r="F79" s="165">
        <f>IFERROR(INDEX('Bibliothèques des Enquêtes'!$E$2:$E$1048576,MATCH('Planificateur des Enquêtes'!B79,'Bibliothèques des Enquêtes'!$A$2:$A$1048576,0),1),"")</f>
        <v>44287</v>
      </c>
      <c r="G79" s="86" t="str">
        <f>IFERROR(INDEX('Bibliothèques des Enquêtes'!#REF!,MATCH('Planificateur des Enquêtes'!B79,'Bibliothèques des Enquêtes'!$A$2:$A$1048576,0),1),"")</f>
        <v/>
      </c>
      <c r="H79" s="86" t="str">
        <f>IFERROR(INDEX('Bibliothèques des Enquêtes'!$I$2:$I$1048576,MATCH('Planificateur des Enquêtes'!B79,'Bibliothèques des Enquêtes'!$A$2:$A$1048576,0),1),"")</f>
        <v>Interne SMS - Equipe pédagogique</v>
      </c>
      <c r="I79" s="94" t="str">
        <f>IFERROR(INDEX('Bibliothèques des Enquêtes'!$J$2:$J$1048576,MATCH('Planificateur des Enquêtes'!B79,'Bibliothèques des Enquêtes'!$A$2:$A$1048576,0),1),"")</f>
        <v>Créer enquête à valider auprés de M.Mignot ou M.Galantin, valider le mail d'envoi et relance auprès de M.Mignot. Mettre l'enquête sur Sphinx et envoyer le lien du questionnaire à M.Mignot qui se chargera de l'envoi</v>
      </c>
      <c r="AO79" s="6"/>
      <c r="AP79" s="97"/>
      <c r="AQ79" s="97"/>
      <c r="AR79" s="97"/>
      <c r="AS79" s="97"/>
      <c r="AT79" s="97"/>
      <c r="AU79" s="97"/>
      <c r="AV79" s="97"/>
      <c r="AW79" s="10"/>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c r="BY79" s="8"/>
      <c r="BZ79" s="8"/>
      <c r="CA79" s="8"/>
      <c r="CB79" s="8"/>
      <c r="CC79" s="8"/>
      <c r="CD79" s="8"/>
      <c r="CE79" s="8"/>
      <c r="CF79" s="8"/>
      <c r="CG79" s="8"/>
      <c r="CH79" s="8"/>
      <c r="CI79" s="8"/>
      <c r="CJ79" s="8"/>
      <c r="CK79" s="8"/>
      <c r="CL79" s="8"/>
      <c r="CM79" s="8"/>
      <c r="CN79" s="8"/>
      <c r="CO79" s="8"/>
      <c r="CP79" s="8"/>
      <c r="CQ79" s="8"/>
      <c r="CR79" s="8"/>
      <c r="CS79" s="8"/>
      <c r="CT79" s="8"/>
      <c r="CU79" s="8"/>
      <c r="CV79" s="95"/>
      <c r="CW79" s="95"/>
      <c r="CX79" s="95"/>
      <c r="CY79" s="95"/>
      <c r="CZ79" s="95"/>
      <c r="DA79" s="95"/>
      <c r="DB79" s="95"/>
      <c r="DC79" s="89"/>
      <c r="DD79" s="6"/>
      <c r="DE79" s="6"/>
      <c r="DF79" s="6"/>
      <c r="DG79" s="6"/>
      <c r="DH79" s="6"/>
      <c r="DI79" s="6"/>
      <c r="DJ79" s="6"/>
      <c r="DK79" s="6"/>
      <c r="DL79" s="6"/>
      <c r="DM79" s="6"/>
      <c r="DN79" s="6"/>
      <c r="DO79" s="6"/>
      <c r="DP79" s="6"/>
      <c r="DQ79" s="6"/>
      <c r="EC79" s="6"/>
      <c r="ED79" s="6"/>
      <c r="EE79" s="6"/>
      <c r="EF79" s="6"/>
      <c r="EG79" s="6"/>
      <c r="EH79" s="6"/>
      <c r="EI79" s="6"/>
      <c r="EJ79" s="6"/>
      <c r="EK79" s="6"/>
      <c r="EL79" s="6"/>
      <c r="EM79" s="6"/>
      <c r="EN79" s="6"/>
      <c r="EO79" s="6"/>
      <c r="EP79" s="6"/>
      <c r="EQ79" s="6"/>
      <c r="ER79" s="6"/>
      <c r="ES79" s="6"/>
      <c r="ET79" s="6"/>
      <c r="EU79" s="6"/>
      <c r="EV79" s="6"/>
      <c r="FH79" s="6"/>
      <c r="FI79" s="6"/>
      <c r="FJ79" s="6"/>
      <c r="FK79" s="6"/>
      <c r="FL79" s="6"/>
      <c r="FM79" s="6"/>
      <c r="FN79" s="6"/>
      <c r="FO79" s="6"/>
      <c r="FP79" s="6"/>
      <c r="FQ79" s="6"/>
      <c r="FR79" s="6"/>
      <c r="FS79" s="6"/>
      <c r="FT79" s="6"/>
      <c r="FU79" s="6"/>
      <c r="FV79" s="6"/>
      <c r="FW79" s="6"/>
      <c r="FX79" s="6"/>
      <c r="FY79" s="6"/>
      <c r="FZ79" s="6"/>
      <c r="GA79" s="6"/>
      <c r="GM79" s="6"/>
      <c r="GN79" s="6"/>
      <c r="GO79" s="6"/>
      <c r="GP79" s="6"/>
      <c r="GQ79" s="6"/>
      <c r="GR79" s="6"/>
      <c r="GS79" s="6"/>
      <c r="GT79" s="6"/>
      <c r="GU79" s="6"/>
      <c r="GV79" s="6"/>
      <c r="GW79" s="6"/>
      <c r="GX79" s="6"/>
      <c r="GY79" s="6"/>
      <c r="GZ79" s="6"/>
      <c r="HA79" s="6"/>
      <c r="HB79" s="6"/>
      <c r="HC79" s="6"/>
      <c r="HD79" s="6"/>
      <c r="HE79" s="6"/>
      <c r="HF79" s="6"/>
      <c r="HR79" s="6"/>
      <c r="HS79" s="6"/>
      <c r="HT79" s="6"/>
      <c r="HU79" s="6"/>
      <c r="HV79" s="6"/>
      <c r="HW79" s="6"/>
      <c r="HX79" s="6"/>
      <c r="HY79" s="6"/>
      <c r="HZ79" s="6"/>
      <c r="IA79" s="6"/>
      <c r="IB79" s="6"/>
      <c r="IC79" s="6"/>
      <c r="ID79" s="6"/>
      <c r="IE79" s="6"/>
      <c r="IF79" s="6"/>
      <c r="IG79" s="6"/>
      <c r="IH79" s="6"/>
      <c r="II79" s="6"/>
      <c r="IJ79" s="6"/>
      <c r="IK79" s="6"/>
      <c r="IW79" s="6"/>
      <c r="IX79" s="6"/>
      <c r="IY79" s="6"/>
      <c r="IZ79" s="6"/>
      <c r="JA79" s="6"/>
      <c r="JB79" s="6"/>
      <c r="JC79" s="6"/>
      <c r="JD79" s="6"/>
      <c r="JE79" s="6"/>
      <c r="JF79" s="6"/>
      <c r="JG79" s="6"/>
      <c r="JH79" s="6"/>
      <c r="JI79" s="6"/>
      <c r="JJ79" s="6"/>
      <c r="JK79" s="6"/>
      <c r="JL79" s="6"/>
      <c r="JM79" s="6"/>
      <c r="JN79" s="6"/>
      <c r="JO79" s="6"/>
      <c r="JP79" s="6"/>
      <c r="KB79" s="6"/>
      <c r="KC79" s="6"/>
      <c r="KD79" s="6"/>
      <c r="KE79" s="6"/>
      <c r="KF79" s="6"/>
      <c r="KG79" s="6"/>
      <c r="KH79" s="6"/>
      <c r="KI79" s="6"/>
      <c r="KJ79" s="6"/>
      <c r="KK79" s="6"/>
      <c r="KL79" s="6"/>
      <c r="KM79" s="6"/>
      <c r="KN79" s="6"/>
      <c r="KO79" s="6"/>
      <c r="KP79" s="6"/>
      <c r="KQ79" s="6"/>
      <c r="KR79" s="6"/>
      <c r="KS79" s="6"/>
      <c r="KT79" s="6"/>
      <c r="KU79" s="6"/>
      <c r="LG79" s="6"/>
      <c r="LH79" s="6"/>
      <c r="LI79" s="6"/>
      <c r="LJ79" s="6"/>
      <c r="LK79" s="6"/>
      <c r="LL79" s="6"/>
      <c r="LM79" s="6"/>
      <c r="LN79" s="6"/>
      <c r="LO79" s="6"/>
      <c r="LP79" s="6"/>
      <c r="LQ79" s="6"/>
      <c r="LR79" s="6"/>
      <c r="LS79" s="6"/>
      <c r="LT79" s="6"/>
      <c r="LU79" s="6"/>
      <c r="LV79" s="6"/>
      <c r="LW79" s="6"/>
      <c r="LX79" s="6"/>
      <c r="LY79" s="6"/>
      <c r="LZ79" s="6"/>
      <c r="ML79" s="6"/>
      <c r="MM79" s="6"/>
      <c r="MN79" s="6"/>
      <c r="MO79" s="6"/>
      <c r="MP79" s="6"/>
      <c r="MQ79" s="6"/>
      <c r="MR79" s="6"/>
      <c r="MS79" s="6"/>
      <c r="MT79" s="6"/>
      <c r="MU79" s="6"/>
      <c r="MV79" s="6"/>
      <c r="MW79" s="6"/>
      <c r="MX79" s="6"/>
      <c r="MY79" s="6"/>
      <c r="MZ79" s="6"/>
      <c r="NA79" s="6"/>
      <c r="NB79" s="6"/>
      <c r="NC79" s="6"/>
      <c r="ND79" s="6"/>
      <c r="NE79" s="6"/>
    </row>
    <row r="80" spans="2:374" ht="42" hidden="1" customHeight="1" thickTop="1" thickBot="1" x14ac:dyDescent="0.25">
      <c r="B80" s="113" t="str">
        <f>IF('Bibliothèques des Enquêtes'!A75="","",'Bibliothèques des Enquêtes'!A75)</f>
        <v>Enquête d'insertion SMS MBA 12 mois (promo 2019)</v>
      </c>
      <c r="C80" s="86" t="str">
        <f>IFERROR(INDEX('Bibliothèques des Enquêtes'!$H$2:$H$1048576,MATCH('Planificateur des Enquêtes'!B80,'Bibliothèques des Enquêtes'!$A$2:$A$1048576,0),1),"")</f>
        <v>SMS</v>
      </c>
      <c r="D80" s="86" t="str">
        <f>IFERROR(INDEX('Bibliothèques des Enquêtes'!#REF!,MATCH('Planificateur des Enquêtes'!B80,'Bibliothèques des Enquêtes'!$A$2:$A$1048576,0),1),"")</f>
        <v/>
      </c>
      <c r="E80" s="165">
        <f>IFERROR(INDEX('Bibliothèques des Enquêtes'!$D$2:$D$1048576,MATCH('Planificateur des Enquêtes'!B80,'Bibliothèques des Enquêtes'!$A$2:$A$1048576,0),1),"")</f>
        <v>44447</v>
      </c>
      <c r="F80" s="165">
        <f>IFERROR(INDEX('Bibliothèques des Enquêtes'!$E$2:$E$1048576,MATCH('Planificateur des Enquêtes'!B80,'Bibliothèques des Enquêtes'!$A$2:$A$1048576,0),1),"")</f>
        <v>44531</v>
      </c>
      <c r="G80" s="86" t="str">
        <f>IFERROR(INDEX('Bibliothèques des Enquêtes'!#REF!,MATCH('Planificateur des Enquêtes'!B80,'Bibliothèques des Enquêtes'!$A$2:$A$1048576,0),1),"")</f>
        <v/>
      </c>
      <c r="H80" s="86" t="str">
        <f>IFERROR(INDEX('Bibliothèques des Enquêtes'!$I$2:$I$1048576,MATCH('Planificateur des Enquêtes'!B80,'Bibliothèques des Enquêtes'!$A$2:$A$1048576,0),1),"")</f>
        <v>Interne SMS - Equipe pédagogique</v>
      </c>
      <c r="I80" s="94" t="str">
        <f>IFERROR(INDEX('Bibliothèques des Enquêtes'!$J$2:$J$1048576,MATCH('Planificateur des Enquêtes'!B80,'Bibliothèques des Enquêtes'!$A$2:$A$1048576,0),1),"")</f>
        <v>Créer enquête à valider auprés de M.Mignot ou M.Galantin, valider le mail d'envoi et relance auprès de M.Mignot. Mettre l'enquête sur Sphinx et envoyer le lien du questionnaire à M.Mignot qui se chargera de l'envoi</v>
      </c>
      <c r="AO80" s="6"/>
      <c r="AP80" s="6"/>
      <c r="AQ80" s="6"/>
      <c r="AR80" s="6"/>
      <c r="AS80" s="6"/>
      <c r="AT80" s="6"/>
      <c r="AU80" s="6"/>
      <c r="AV80" s="6"/>
      <c r="AW80" s="6"/>
      <c r="AX80" s="6"/>
      <c r="AY80" s="6"/>
      <c r="AZ80" s="6"/>
      <c r="BA80" s="6"/>
      <c r="BB80" s="6"/>
      <c r="BC80" s="6"/>
      <c r="BD80" s="6"/>
      <c r="BE80" s="6"/>
      <c r="BF80" s="6"/>
      <c r="BG80" s="6"/>
      <c r="BH80" s="6"/>
      <c r="BS80" s="6"/>
      <c r="BT80" s="6"/>
      <c r="BU80" s="6"/>
      <c r="BV80" s="6"/>
      <c r="BW80" s="6"/>
      <c r="BX80" s="6"/>
      <c r="BY80" s="6"/>
      <c r="BZ80" s="6"/>
      <c r="CA80" s="6"/>
      <c r="CB80" s="6"/>
      <c r="CC80" s="6"/>
      <c r="CD80" s="6"/>
      <c r="CE80" s="6"/>
      <c r="CF80" s="6"/>
      <c r="CG80" s="6"/>
      <c r="CH80" s="6"/>
      <c r="CI80" s="6"/>
      <c r="CJ80" s="6"/>
      <c r="CK80" s="6"/>
      <c r="CL80" s="6"/>
      <c r="CX80" s="6"/>
      <c r="CY80" s="6"/>
      <c r="CZ80" s="6"/>
      <c r="DA80" s="6"/>
      <c r="DB80" s="6"/>
      <c r="DC80" s="6"/>
      <c r="DD80" s="6"/>
      <c r="DE80" s="6"/>
      <c r="DF80" s="6"/>
      <c r="DG80" s="6"/>
      <c r="DH80" s="6"/>
      <c r="DI80" s="6"/>
      <c r="DJ80" s="6"/>
      <c r="DK80" s="6"/>
      <c r="DL80" s="6"/>
      <c r="DM80" s="6"/>
      <c r="DN80" s="6"/>
      <c r="DO80" s="6"/>
      <c r="DP80" s="6"/>
      <c r="DQ80" s="6"/>
      <c r="EC80" s="6"/>
      <c r="ED80" s="6"/>
      <c r="EE80" s="6"/>
      <c r="EF80" s="6"/>
      <c r="EG80" s="6"/>
      <c r="EH80" s="6"/>
      <c r="EI80" s="6"/>
      <c r="EJ80" s="6"/>
      <c r="EK80" s="6"/>
      <c r="EL80" s="6"/>
      <c r="EM80" s="6"/>
      <c r="EN80" s="6"/>
      <c r="EO80" s="6"/>
      <c r="EP80" s="6"/>
      <c r="EQ80" s="6"/>
      <c r="ER80" s="6"/>
      <c r="ES80" s="6"/>
      <c r="ET80" s="6"/>
      <c r="EU80" s="6"/>
      <c r="EV80" s="6"/>
      <c r="FH80" s="6"/>
      <c r="FI80" s="6"/>
      <c r="FJ80" s="6"/>
      <c r="FK80" s="6"/>
      <c r="FL80" s="6"/>
      <c r="FM80" s="6"/>
      <c r="FN80" s="6"/>
      <c r="FO80" s="6"/>
      <c r="FP80" s="6"/>
      <c r="FQ80" s="6"/>
      <c r="FR80" s="6"/>
      <c r="FS80" s="6"/>
      <c r="FT80" s="6"/>
      <c r="FU80" s="6"/>
      <c r="FV80" s="6"/>
      <c r="FW80" s="6"/>
      <c r="FX80" s="6"/>
      <c r="FY80" s="6"/>
      <c r="FZ80" s="6"/>
      <c r="GA80" s="6"/>
      <c r="GM80" s="6"/>
      <c r="GN80" s="6"/>
      <c r="GO80" s="6"/>
      <c r="GP80" s="6"/>
      <c r="GQ80" s="6"/>
      <c r="GR80" s="6"/>
      <c r="GS80" s="6"/>
      <c r="GT80" s="6"/>
      <c r="GU80" s="6"/>
      <c r="GV80" s="6"/>
      <c r="GW80" s="6"/>
      <c r="GX80" s="6"/>
      <c r="GY80" s="6"/>
      <c r="GZ80" s="6"/>
      <c r="HA80" s="6"/>
      <c r="HB80" s="6"/>
      <c r="HC80" s="6"/>
      <c r="HD80" s="6"/>
      <c r="HE80" s="6"/>
      <c r="HF80" s="6"/>
      <c r="HR80" s="6"/>
      <c r="HS80" s="6"/>
      <c r="HT80" s="6"/>
      <c r="HU80" s="6"/>
      <c r="HV80" s="6"/>
      <c r="HW80" s="6"/>
      <c r="HX80" s="6"/>
      <c r="HY80" s="6"/>
      <c r="HZ80" s="6"/>
      <c r="IA80" s="6"/>
      <c r="IB80" s="6"/>
      <c r="IC80" s="6"/>
      <c r="ID80" s="6"/>
      <c r="IE80" s="6"/>
      <c r="IF80" s="6"/>
      <c r="IG80" s="6"/>
      <c r="IH80" s="6"/>
      <c r="II80" s="6"/>
      <c r="IJ80" s="6"/>
      <c r="IK80" s="6"/>
      <c r="IS80" s="97"/>
      <c r="IT80" s="97"/>
      <c r="IU80" s="97"/>
      <c r="IV80" s="97"/>
      <c r="IW80" s="97"/>
      <c r="IX80" s="97"/>
      <c r="IY80" s="97"/>
      <c r="IZ80" s="10"/>
      <c r="JA80" s="8"/>
      <c r="JB80" s="8"/>
      <c r="JC80" s="8"/>
      <c r="JD80" s="8"/>
      <c r="JE80" s="8"/>
      <c r="JF80" s="8"/>
      <c r="JG80" s="8"/>
      <c r="JH80" s="8"/>
      <c r="JI80" s="8"/>
      <c r="JJ80" s="8"/>
      <c r="JK80" s="8"/>
      <c r="JL80" s="8"/>
      <c r="JM80" s="8"/>
      <c r="JN80" s="8"/>
      <c r="JO80" s="8"/>
      <c r="JP80" s="8"/>
      <c r="JQ80" s="8"/>
      <c r="JR80" s="8"/>
      <c r="JS80" s="8"/>
      <c r="JT80" s="8"/>
      <c r="JU80" s="8"/>
      <c r="JV80" s="8"/>
      <c r="JW80" s="8"/>
      <c r="JX80" s="8"/>
      <c r="JY80" s="8"/>
      <c r="JZ80" s="8"/>
      <c r="KA80" s="8"/>
      <c r="KB80" s="8"/>
      <c r="KC80" s="8"/>
      <c r="KD80" s="8"/>
      <c r="KE80" s="8"/>
      <c r="KF80" s="8"/>
      <c r="KG80" s="8"/>
      <c r="KH80" s="8"/>
      <c r="KI80" s="8"/>
      <c r="KJ80" s="8"/>
      <c r="KK80" s="8"/>
      <c r="KL80" s="8"/>
      <c r="KM80" s="8"/>
      <c r="KN80" s="8"/>
      <c r="KO80" s="8"/>
      <c r="KP80" s="8"/>
      <c r="KQ80" s="8"/>
      <c r="KR80" s="8"/>
      <c r="KS80" s="8"/>
      <c r="KT80" s="8"/>
      <c r="KU80" s="8"/>
      <c r="KV80" s="8"/>
      <c r="KW80" s="8"/>
      <c r="KX80" s="8"/>
      <c r="KY80" s="8"/>
      <c r="KZ80" s="8"/>
      <c r="LA80" s="8"/>
      <c r="LB80" s="8"/>
      <c r="LC80" s="8"/>
      <c r="LD80" s="8"/>
      <c r="LE80" s="8"/>
      <c r="LF80" s="8"/>
      <c r="LG80" s="8"/>
      <c r="LH80" s="8"/>
      <c r="LI80" s="8"/>
      <c r="LJ80" s="8"/>
      <c r="LK80" s="8"/>
      <c r="LL80" s="8"/>
      <c r="LM80" s="8"/>
      <c r="LN80" s="8"/>
      <c r="LO80" s="8"/>
      <c r="LP80" s="8"/>
      <c r="LQ80" s="8"/>
      <c r="LR80" s="8"/>
      <c r="LS80" s="8"/>
      <c r="LT80" s="8"/>
      <c r="LU80" s="8"/>
      <c r="LV80" s="8"/>
      <c r="LW80" s="8"/>
      <c r="LX80" s="8"/>
      <c r="LY80" s="8"/>
      <c r="LZ80" s="8"/>
      <c r="MA80" s="8"/>
      <c r="MB80" s="8"/>
      <c r="MC80" s="8"/>
      <c r="MD80" s="8"/>
      <c r="ME80" s="8"/>
      <c r="MF80" s="95"/>
      <c r="MG80" s="95"/>
      <c r="MH80" s="95"/>
      <c r="MI80" s="95"/>
      <c r="MJ80" s="95"/>
      <c r="MK80" s="95"/>
      <c r="ML80" s="95"/>
      <c r="MM80" s="89"/>
      <c r="MN80" s="6"/>
      <c r="MO80" s="6"/>
      <c r="MP80" s="6"/>
      <c r="MQ80" s="6"/>
      <c r="MR80" s="6"/>
      <c r="MS80" s="6"/>
      <c r="MT80" s="6"/>
      <c r="MU80" s="6"/>
      <c r="MV80" s="6"/>
      <c r="MW80" s="6"/>
      <c r="MX80" s="6"/>
      <c r="MY80" s="6"/>
      <c r="MZ80" s="6"/>
      <c r="NA80" s="6"/>
      <c r="NB80" s="6"/>
      <c r="NC80" s="6"/>
      <c r="ND80" s="6"/>
      <c r="NE80" s="6"/>
    </row>
    <row r="81" spans="2:374" ht="42" hidden="1" customHeight="1" thickTop="1" thickBot="1" x14ac:dyDescent="0.25">
      <c r="B81" s="113" t="str">
        <f>IF('Bibliothèques des Enquêtes'!A76="","",'Bibliothèques des Enquêtes'!A76)</f>
        <v>Enquête d'insertion SMS MBA 24 mois (promo 2018)</v>
      </c>
      <c r="C81" s="86" t="str">
        <f>IFERROR(INDEX('Bibliothèques des Enquêtes'!$H$2:$H$1048576,MATCH('Planificateur des Enquêtes'!B81,'Bibliothèques des Enquêtes'!$A$2:$A$1048576,0),1),"")</f>
        <v>SMS</v>
      </c>
      <c r="D81" s="86" t="str">
        <f>IFERROR(INDEX('Bibliothèques des Enquêtes'!#REF!,MATCH('Planificateur des Enquêtes'!B81,'Bibliothèques des Enquêtes'!$A$2:$A$1048576,0),1),"")</f>
        <v/>
      </c>
      <c r="E81" s="165">
        <f>IFERROR(INDEX('Bibliothèques des Enquêtes'!$D$2:$D$1048576,MATCH('Planificateur des Enquêtes'!B81,'Bibliothèques des Enquêtes'!$A$2:$A$1048576,0),1),"")</f>
        <v>44447</v>
      </c>
      <c r="F81" s="165">
        <f>IFERROR(INDEX('Bibliothèques des Enquêtes'!$E$2:$E$1048576,MATCH('Planificateur des Enquêtes'!B81,'Bibliothèques des Enquêtes'!$A$2:$A$1048576,0),1),"")</f>
        <v>44531</v>
      </c>
      <c r="G81" s="86" t="str">
        <f>IFERROR(INDEX('Bibliothèques des Enquêtes'!#REF!,MATCH('Planificateur des Enquêtes'!B81,'Bibliothèques des Enquêtes'!$A$2:$A$1048576,0),1),"")</f>
        <v/>
      </c>
      <c r="H81" s="86" t="str">
        <f>IFERROR(INDEX('Bibliothèques des Enquêtes'!$I$2:$I$1048576,MATCH('Planificateur des Enquêtes'!B81,'Bibliothèques des Enquêtes'!$A$2:$A$1048576,0),1),"")</f>
        <v>Interne SMS - Equipe pédagogique</v>
      </c>
      <c r="I81" s="94" t="str">
        <f>IFERROR(INDEX('Bibliothèques des Enquêtes'!$J$2:$J$1048576,MATCH('Planificateur des Enquêtes'!B81,'Bibliothèques des Enquêtes'!$A$2:$A$1048576,0),1),"")</f>
        <v>Créer enquête à valider auprés de M.Mignot ou M.Galantin, valider le mail d'envoi et relance auprès de M.Mignot. Mettre l'enquête sur Sphinx et envoyer le lien du questionnaire à M.Mignot qui se chargera de l'envoi</v>
      </c>
      <c r="AO81" s="6"/>
      <c r="AP81" s="6"/>
      <c r="AQ81" s="6"/>
      <c r="AR81" s="6"/>
      <c r="AS81" s="6"/>
      <c r="AT81" s="6"/>
      <c r="AU81" s="6"/>
      <c r="AV81" s="6"/>
      <c r="AW81" s="6"/>
      <c r="AX81" s="6"/>
      <c r="AY81" s="6"/>
      <c r="AZ81" s="6"/>
      <c r="BA81" s="6"/>
      <c r="BB81" s="6"/>
      <c r="BC81" s="6"/>
      <c r="BD81" s="6"/>
      <c r="BE81" s="6"/>
      <c r="BF81" s="6"/>
      <c r="BG81" s="6"/>
      <c r="BH81" s="6"/>
      <c r="BS81" s="6"/>
      <c r="BT81" s="6"/>
      <c r="BU81" s="6"/>
      <c r="BV81" s="6"/>
      <c r="BW81" s="6"/>
      <c r="BX81" s="6"/>
      <c r="BY81" s="6"/>
      <c r="BZ81" s="6"/>
      <c r="CA81" s="6"/>
      <c r="CB81" s="6"/>
      <c r="CC81" s="6"/>
      <c r="CD81" s="6"/>
      <c r="CE81" s="6"/>
      <c r="CF81" s="6"/>
      <c r="CG81" s="6"/>
      <c r="CH81" s="6"/>
      <c r="CI81" s="6"/>
      <c r="CJ81" s="6"/>
      <c r="CK81" s="6"/>
      <c r="CL81" s="6"/>
      <c r="CX81" s="6"/>
      <c r="CY81" s="6"/>
      <c r="CZ81" s="6"/>
      <c r="DA81" s="6"/>
      <c r="DB81" s="6"/>
      <c r="DC81" s="6"/>
      <c r="DD81" s="6"/>
      <c r="DE81" s="6"/>
      <c r="DF81" s="6"/>
      <c r="DG81" s="6"/>
      <c r="DH81" s="6"/>
      <c r="DI81" s="6"/>
      <c r="DJ81" s="6"/>
      <c r="DK81" s="6"/>
      <c r="DL81" s="6"/>
      <c r="DM81" s="6"/>
      <c r="DN81" s="6"/>
      <c r="DO81" s="6"/>
      <c r="DP81" s="6"/>
      <c r="DQ81" s="6"/>
      <c r="EC81" s="6"/>
      <c r="ED81" s="6"/>
      <c r="EE81" s="6"/>
      <c r="EF81" s="6"/>
      <c r="EG81" s="6"/>
      <c r="EH81" s="6"/>
      <c r="EI81" s="6"/>
      <c r="EJ81" s="6"/>
      <c r="EK81" s="6"/>
      <c r="EL81" s="6"/>
      <c r="EM81" s="6"/>
      <c r="EN81" s="6"/>
      <c r="EO81" s="6"/>
      <c r="EP81" s="6"/>
      <c r="EQ81" s="6"/>
      <c r="ER81" s="6"/>
      <c r="ES81" s="6"/>
      <c r="ET81" s="6"/>
      <c r="EU81" s="6"/>
      <c r="EV81" s="6"/>
      <c r="FH81" s="6"/>
      <c r="FI81" s="6"/>
      <c r="FJ81" s="6"/>
      <c r="FK81" s="6"/>
      <c r="FL81" s="6"/>
      <c r="FM81" s="6"/>
      <c r="FN81" s="6"/>
      <c r="FO81" s="6"/>
      <c r="FP81" s="6"/>
      <c r="FQ81" s="6"/>
      <c r="FR81" s="6"/>
      <c r="FS81" s="6"/>
      <c r="FT81" s="6"/>
      <c r="FU81" s="6"/>
      <c r="FV81" s="6"/>
      <c r="FW81" s="6"/>
      <c r="FX81" s="6"/>
      <c r="FY81" s="6"/>
      <c r="FZ81" s="6"/>
      <c r="GA81" s="6"/>
      <c r="GM81" s="6"/>
      <c r="GN81" s="6"/>
      <c r="GO81" s="6"/>
      <c r="GP81" s="6"/>
      <c r="GQ81" s="6"/>
      <c r="GR81" s="6"/>
      <c r="GS81" s="6"/>
      <c r="GT81" s="6"/>
      <c r="GU81" s="6"/>
      <c r="GV81" s="6"/>
      <c r="GW81" s="6"/>
      <c r="GX81" s="6"/>
      <c r="GY81" s="6"/>
      <c r="GZ81" s="6"/>
      <c r="HA81" s="6"/>
      <c r="HB81" s="6"/>
      <c r="HC81" s="6"/>
      <c r="HD81" s="6"/>
      <c r="HE81" s="6"/>
      <c r="HF81" s="6"/>
      <c r="HR81" s="6"/>
      <c r="HS81" s="6"/>
      <c r="HT81" s="6"/>
      <c r="HU81" s="6"/>
      <c r="HV81" s="6"/>
      <c r="HW81" s="6"/>
      <c r="HX81" s="6"/>
      <c r="HY81" s="6"/>
      <c r="HZ81" s="6"/>
      <c r="IA81" s="6"/>
      <c r="IB81" s="6"/>
      <c r="IC81" s="6"/>
      <c r="ID81" s="6"/>
      <c r="IE81" s="6"/>
      <c r="IF81" s="6"/>
      <c r="IG81" s="6"/>
      <c r="IH81" s="6"/>
      <c r="II81" s="6"/>
      <c r="IJ81" s="6"/>
      <c r="IK81" s="6"/>
      <c r="IS81" s="97"/>
      <c r="IT81" s="97"/>
      <c r="IU81" s="97"/>
      <c r="IV81" s="97"/>
      <c r="IW81" s="97"/>
      <c r="IX81" s="97"/>
      <c r="IY81" s="97"/>
      <c r="IZ81" s="10"/>
      <c r="JA81" s="8"/>
      <c r="JB81" s="8"/>
      <c r="JC81" s="8"/>
      <c r="JD81" s="8"/>
      <c r="JE81" s="8"/>
      <c r="JF81" s="8"/>
      <c r="JG81" s="8"/>
      <c r="JH81" s="8"/>
      <c r="JI81" s="8"/>
      <c r="JJ81" s="8"/>
      <c r="JK81" s="8"/>
      <c r="JL81" s="8"/>
      <c r="JM81" s="8"/>
      <c r="JN81" s="8"/>
      <c r="JO81" s="8"/>
      <c r="JP81" s="8"/>
      <c r="JQ81" s="8"/>
      <c r="JR81" s="8"/>
      <c r="JS81" s="8"/>
      <c r="JT81" s="8"/>
      <c r="JU81" s="8"/>
      <c r="JV81" s="8"/>
      <c r="JW81" s="8"/>
      <c r="JX81" s="8"/>
      <c r="JY81" s="8"/>
      <c r="JZ81" s="8"/>
      <c r="KA81" s="8"/>
      <c r="KB81" s="8"/>
      <c r="KC81" s="8"/>
      <c r="KD81" s="8"/>
      <c r="KE81" s="8"/>
      <c r="KF81" s="8"/>
      <c r="KG81" s="8"/>
      <c r="KH81" s="8"/>
      <c r="KI81" s="8"/>
      <c r="KJ81" s="8"/>
      <c r="KK81" s="8"/>
      <c r="KL81" s="8"/>
      <c r="KM81" s="8"/>
      <c r="KN81" s="8"/>
      <c r="KO81" s="8"/>
      <c r="KP81" s="8"/>
      <c r="KQ81" s="8"/>
      <c r="KR81" s="8"/>
      <c r="KS81" s="8"/>
      <c r="KT81" s="8"/>
      <c r="KU81" s="8"/>
      <c r="KV81" s="8"/>
      <c r="KW81" s="8"/>
      <c r="KX81" s="8"/>
      <c r="KY81" s="8"/>
      <c r="KZ81" s="8"/>
      <c r="LA81" s="8"/>
      <c r="LB81" s="8"/>
      <c r="LC81" s="8"/>
      <c r="LD81" s="8"/>
      <c r="LE81" s="8"/>
      <c r="LF81" s="8"/>
      <c r="LG81" s="8"/>
      <c r="LH81" s="8"/>
      <c r="LI81" s="8"/>
      <c r="LJ81" s="8"/>
      <c r="LK81" s="8"/>
      <c r="LL81" s="8"/>
      <c r="LM81" s="8"/>
      <c r="LN81" s="8"/>
      <c r="LO81" s="8"/>
      <c r="LP81" s="8"/>
      <c r="LQ81" s="8"/>
      <c r="LR81" s="8"/>
      <c r="LS81" s="8"/>
      <c r="LT81" s="8"/>
      <c r="LU81" s="8"/>
      <c r="LV81" s="8"/>
      <c r="LW81" s="8"/>
      <c r="LX81" s="8"/>
      <c r="LY81" s="8"/>
      <c r="LZ81" s="8"/>
      <c r="MA81" s="8"/>
      <c r="MB81" s="8"/>
      <c r="MC81" s="8"/>
      <c r="MD81" s="8"/>
      <c r="ME81" s="8"/>
      <c r="MF81" s="95"/>
      <c r="MG81" s="95"/>
      <c r="MH81" s="95"/>
      <c r="MI81" s="95"/>
      <c r="MJ81" s="95"/>
      <c r="MK81" s="95"/>
      <c r="ML81" s="95"/>
      <c r="MM81" s="89"/>
      <c r="MN81" s="6"/>
      <c r="MO81" s="6"/>
      <c r="MP81" s="6"/>
      <c r="MQ81" s="6"/>
      <c r="MR81" s="6"/>
      <c r="MS81" s="6"/>
      <c r="MT81" s="6"/>
      <c r="MU81" s="6"/>
      <c r="MV81" s="6"/>
      <c r="MW81" s="6"/>
      <c r="MX81" s="6"/>
      <c r="MY81" s="6"/>
      <c r="MZ81" s="6"/>
      <c r="NA81" s="6"/>
      <c r="NB81" s="6"/>
      <c r="NC81" s="6"/>
      <c r="ND81" s="6"/>
      <c r="NE81" s="6"/>
    </row>
    <row r="82" spans="2:374" ht="42" hidden="1" customHeight="1" thickTop="1" thickBot="1" x14ac:dyDescent="0.25">
      <c r="B82" s="113" t="str">
        <f>IF('Bibliothèques des Enquêtes'!A77="","",'Bibliothèques des Enquêtes'!A77)</f>
        <v>Enquëte pédagogique Rentrée Automne (Fall) Semestre 1 CED 2020/2021</v>
      </c>
      <c r="C82" s="86" t="str">
        <f>IFERROR(INDEX('Bibliothèques des Enquêtes'!$H$2:$H$1048576,MATCH('Planificateur des Enquêtes'!B82,'Bibliothèques des Enquêtes'!$A$2:$A$1048576,0),1),"")</f>
        <v>CED</v>
      </c>
      <c r="D82" s="86" t="str">
        <f>IFERROR(INDEX('Bibliothèques des Enquêtes'!#REF!,MATCH('Planificateur des Enquêtes'!B82,'Bibliothèques des Enquêtes'!$A$2:$A$1048576,0),1),"")</f>
        <v/>
      </c>
      <c r="E82" s="165">
        <f>IFERROR(INDEX('Bibliothèques des Enquêtes'!$D$2:$D$1048576,MATCH('Planificateur des Enquêtes'!B82,'Bibliothèques des Enquêtes'!$A$2:$A$1048576,0),1),"")</f>
        <v>44534</v>
      </c>
      <c r="F82" s="165">
        <f>IFERROR(INDEX('Bibliothèques des Enquêtes'!$E$2:$E$1048576,MATCH('Planificateur des Enquêtes'!B82,'Bibliothèques des Enquêtes'!$A$2:$A$1048576,0),1),"")</f>
        <v>44255</v>
      </c>
      <c r="G82" s="86" t="str">
        <f>IFERROR(INDEX('Bibliothèques des Enquêtes'!#REF!,MATCH('Planificateur des Enquêtes'!B82,'Bibliothèques des Enquêtes'!$A$2:$A$1048576,0),1),"")</f>
        <v/>
      </c>
      <c r="H82" s="86" t="str">
        <f>IFERROR(INDEX('Bibliothèques des Enquêtes'!$I$2:$I$1048576,MATCH('Planificateur des Enquêtes'!B82,'Bibliothèques des Enquêtes'!$A$2:$A$1048576,0),1),"")</f>
        <v>Interne CED</v>
      </c>
      <c r="I82" s="94">
        <f>IFERROR(INDEX('Bibliothèques des Enquêtes'!$J$2:$J$1048576,MATCH('Planificateur des Enquêtes'!B82,'Bibliothèques des Enquêtes'!$A$2:$A$1048576,0),1),"")</f>
        <v>0</v>
      </c>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95"/>
      <c r="BP82" s="95"/>
      <c r="BQ82" s="95"/>
      <c r="BR82" s="95"/>
      <c r="BS82" s="95"/>
      <c r="BT82" s="95"/>
      <c r="BU82" s="89"/>
      <c r="BV82" s="6"/>
      <c r="BW82" s="6"/>
      <c r="BX82" s="6"/>
      <c r="BY82" s="6"/>
      <c r="BZ82" s="6"/>
      <c r="CA82" s="6"/>
      <c r="CB82" s="6"/>
      <c r="CC82" s="6"/>
      <c r="CD82" s="6"/>
      <c r="CE82" s="6"/>
      <c r="CF82" s="6"/>
      <c r="CG82" s="6"/>
      <c r="CH82" s="6"/>
      <c r="CI82" s="6"/>
      <c r="CJ82" s="6"/>
      <c r="CK82" s="6"/>
      <c r="CL82" s="6"/>
      <c r="CX82" s="6"/>
      <c r="CY82" s="6"/>
      <c r="CZ82" s="6"/>
      <c r="DA82" s="6"/>
      <c r="DB82" s="6"/>
      <c r="DC82" s="6"/>
      <c r="DD82" s="6"/>
      <c r="DE82" s="6"/>
      <c r="DF82" s="6"/>
      <c r="DG82" s="6"/>
      <c r="DH82" s="6"/>
      <c r="DI82" s="6"/>
      <c r="DJ82" s="6"/>
      <c r="DK82" s="6"/>
      <c r="DL82" s="6"/>
      <c r="DM82" s="6"/>
      <c r="DN82" s="6"/>
      <c r="DO82" s="6"/>
      <c r="DP82" s="6"/>
      <c r="DQ82" s="6"/>
      <c r="EC82" s="6"/>
      <c r="ED82" s="6"/>
      <c r="EE82" s="6"/>
      <c r="EF82" s="6"/>
      <c r="EG82" s="6"/>
      <c r="EH82" s="6"/>
      <c r="EI82" s="6"/>
      <c r="EJ82" s="6"/>
      <c r="EK82" s="6"/>
      <c r="EL82" s="6"/>
      <c r="EM82" s="6"/>
      <c r="EN82" s="6"/>
      <c r="EO82" s="6"/>
      <c r="EP82" s="6"/>
      <c r="EQ82" s="6"/>
      <c r="ER82" s="6"/>
      <c r="ES82" s="6"/>
      <c r="ET82" s="6"/>
      <c r="EU82" s="6"/>
      <c r="EV82" s="6"/>
      <c r="FH82" s="6"/>
      <c r="FI82" s="6"/>
      <c r="FJ82" s="6"/>
      <c r="FK82" s="6"/>
      <c r="FL82" s="6"/>
      <c r="FM82" s="6"/>
      <c r="FN82" s="6"/>
      <c r="FO82" s="6"/>
      <c r="FP82" s="6"/>
      <c r="FQ82" s="6"/>
      <c r="FR82" s="6"/>
      <c r="FS82" s="6"/>
      <c r="FT82" s="6"/>
      <c r="FU82" s="6"/>
      <c r="FV82" s="6"/>
      <c r="FW82" s="6"/>
      <c r="FX82" s="6"/>
      <c r="FY82" s="6"/>
      <c r="FZ82" s="6"/>
      <c r="GA82" s="6"/>
      <c r="GM82" s="6"/>
      <c r="GN82" s="6"/>
      <c r="GO82" s="6"/>
      <c r="GP82" s="6"/>
      <c r="GQ82" s="6"/>
      <c r="GR82" s="6"/>
      <c r="GS82" s="6"/>
      <c r="GT82" s="6"/>
      <c r="GU82" s="6"/>
      <c r="GV82" s="6"/>
      <c r="GW82" s="6"/>
      <c r="GX82" s="6"/>
      <c r="GY82" s="6"/>
      <c r="GZ82" s="6"/>
      <c r="HA82" s="6"/>
      <c r="HB82" s="6"/>
      <c r="HC82" s="6"/>
      <c r="HD82" s="6"/>
      <c r="HE82" s="6"/>
      <c r="HF82" s="6"/>
      <c r="HR82" s="6"/>
      <c r="HS82" s="6"/>
      <c r="HT82" s="6"/>
      <c r="HU82" s="6"/>
      <c r="HV82" s="6"/>
      <c r="HW82" s="6"/>
      <c r="HX82" s="6"/>
      <c r="HY82" s="6"/>
      <c r="HZ82" s="6"/>
      <c r="IA82" s="6"/>
      <c r="IB82" s="6"/>
      <c r="IC82" s="6"/>
      <c r="ID82" s="6"/>
      <c r="IE82" s="6"/>
      <c r="IF82" s="6"/>
      <c r="IG82" s="6"/>
      <c r="IH82" s="6"/>
      <c r="II82" s="6"/>
      <c r="IJ82" s="6"/>
      <c r="IK82" s="6"/>
      <c r="IW82" s="6"/>
      <c r="IX82" s="6"/>
      <c r="IY82" s="6"/>
      <c r="IZ82" s="6"/>
      <c r="JA82" s="6"/>
      <c r="JB82" s="6"/>
      <c r="JC82" s="6"/>
      <c r="JD82" s="6"/>
      <c r="JE82" s="6"/>
      <c r="JF82" s="6"/>
      <c r="JG82" s="6"/>
      <c r="JH82" s="6"/>
      <c r="JI82" s="6"/>
      <c r="JJ82" s="6"/>
      <c r="JK82" s="6"/>
      <c r="JL82" s="6"/>
      <c r="JM82" s="6"/>
      <c r="JN82" s="6"/>
      <c r="JO82" s="6"/>
      <c r="JP82" s="6"/>
      <c r="KB82" s="6"/>
      <c r="KC82" s="6"/>
      <c r="KD82" s="6"/>
      <c r="KE82" s="6"/>
      <c r="KF82" s="6"/>
      <c r="KG82" s="6"/>
      <c r="KH82" s="6"/>
      <c r="KI82" s="6"/>
      <c r="KJ82" s="6"/>
      <c r="KK82" s="6"/>
      <c r="KL82" s="6"/>
      <c r="KM82" s="6"/>
      <c r="KN82" s="6"/>
      <c r="KO82" s="6"/>
      <c r="KP82" s="6"/>
      <c r="KQ82" s="6"/>
      <c r="KR82" s="6"/>
      <c r="KS82" s="6"/>
      <c r="KT82" s="6"/>
      <c r="KU82" s="6"/>
      <c r="LG82" s="6"/>
      <c r="LH82" s="6"/>
      <c r="LI82" s="6"/>
      <c r="LJ82" s="6"/>
      <c r="LK82" s="6"/>
      <c r="LL82" s="6"/>
      <c r="LM82" s="6"/>
      <c r="LN82" s="6"/>
      <c r="LO82" s="6"/>
      <c r="LP82" s="6"/>
      <c r="LQ82" s="6"/>
      <c r="LR82" s="6"/>
      <c r="LS82" s="6"/>
      <c r="LT82" s="6"/>
      <c r="LU82" s="6"/>
      <c r="LV82" s="6"/>
      <c r="LW82" s="6"/>
      <c r="LX82" s="6"/>
      <c r="LY82" s="6"/>
      <c r="LZ82" s="6"/>
      <c r="MA82" s="6"/>
      <c r="MB82" s="97"/>
      <c r="MC82" s="97"/>
      <c r="MD82" s="97"/>
      <c r="ME82" s="97"/>
      <c r="MF82" s="97"/>
      <c r="MG82" s="97"/>
      <c r="MH82" s="97"/>
      <c r="MI82" s="10"/>
      <c r="MJ82" s="8"/>
      <c r="MK82" s="8"/>
      <c r="ML82" s="8"/>
      <c r="MM82" s="8"/>
      <c r="MN82" s="8"/>
      <c r="MO82" s="8"/>
      <c r="MP82" s="8"/>
      <c r="MQ82" s="8"/>
      <c r="MR82" s="8"/>
      <c r="MS82" s="8"/>
      <c r="MT82" s="8"/>
      <c r="MU82" s="8"/>
      <c r="MV82" s="8"/>
      <c r="MW82" s="8"/>
      <c r="MX82" s="8"/>
      <c r="MY82" s="8"/>
      <c r="MZ82" s="8"/>
      <c r="NA82" s="8"/>
      <c r="NB82" s="8"/>
      <c r="NC82" s="8"/>
      <c r="ND82" s="8"/>
      <c r="NE82" s="8"/>
      <c r="NF82" s="8"/>
      <c r="NG82" s="8"/>
      <c r="NH82" s="8"/>
      <c r="NI82" s="8"/>
      <c r="NJ82" s="8"/>
    </row>
    <row r="83" spans="2:374" ht="42" hidden="1" customHeight="1" thickTop="1" thickBot="1" x14ac:dyDescent="0.25">
      <c r="B83" s="113" t="str">
        <f>IF('Bibliothèques des Enquêtes'!A78="","",'Bibliothèques des Enquêtes'!A78)</f>
        <v>Enquëte pédagogique Rentrée Printemps (Spring) Semestre 1 CED 2021/2022 1</v>
      </c>
      <c r="C83" s="86" t="str">
        <f>IFERROR(INDEX('Bibliothèques des Enquêtes'!$H$2:$H$1048576,MATCH('Planificateur des Enquêtes'!B83,'Bibliothèques des Enquêtes'!$A$2:$A$1048576,0),1),"")</f>
        <v>CED</v>
      </c>
      <c r="D83" s="86" t="str">
        <f>IFERROR(INDEX('Bibliothèques des Enquêtes'!#REF!,MATCH('Planificateur des Enquêtes'!B83,'Bibliothèques des Enquêtes'!$A$2:$A$1048576,0),1),"")</f>
        <v/>
      </c>
      <c r="E83" s="165">
        <f>IFERROR(INDEX('Bibliothèques des Enquêtes'!$D$2:$D$1048576,MATCH('Planificateur des Enquêtes'!B83,'Bibliothèques des Enquêtes'!$A$2:$A$1048576,0),1),"")</f>
        <v>44287</v>
      </c>
      <c r="F83" s="165">
        <f>IFERROR(INDEX('Bibliothèques des Enquêtes'!$E$2:$E$1048576,MATCH('Planificateur des Enquêtes'!B83,'Bibliothèques des Enquêtes'!$A$2:$A$1048576,0),1),"")</f>
        <v>44323</v>
      </c>
      <c r="G83" s="86" t="str">
        <f>IFERROR(INDEX('Bibliothèques des Enquêtes'!#REF!,MATCH('Planificateur des Enquêtes'!B83,'Bibliothèques des Enquêtes'!$A$2:$A$1048576,0),1),"")</f>
        <v/>
      </c>
      <c r="H83" s="86" t="str">
        <f>IFERROR(INDEX('Bibliothèques des Enquêtes'!$I$2:$I$1048576,MATCH('Planificateur des Enquêtes'!B83,'Bibliothèques des Enquêtes'!$A$2:$A$1048576,0),1),"")</f>
        <v>Interne CED</v>
      </c>
      <c r="I83" s="94">
        <f>IFERROR(INDEX('Bibliothèques des Enquêtes'!$J$2:$J$1048576,MATCH('Planificateur des Enquêtes'!B83,'Bibliothèques des Enquêtes'!$A$2:$A$1048576,0),1),"")</f>
        <v>0</v>
      </c>
      <c r="AO83" s="6"/>
      <c r="AP83" s="6"/>
      <c r="AQ83" s="6"/>
      <c r="AR83" s="6"/>
      <c r="AS83" s="6"/>
      <c r="AT83" s="6"/>
      <c r="AU83" s="6"/>
      <c r="AV83" s="6"/>
      <c r="AW83" s="6"/>
      <c r="AX83" s="6"/>
      <c r="AY83" s="6"/>
      <c r="AZ83" s="6"/>
      <c r="BA83" s="6"/>
      <c r="BB83" s="6"/>
      <c r="BC83" s="6"/>
      <c r="BD83" s="6"/>
      <c r="BE83" s="6"/>
      <c r="BF83" s="6"/>
      <c r="BG83" s="6"/>
      <c r="BH83" s="6"/>
      <c r="BS83" s="6"/>
      <c r="BT83" s="6"/>
      <c r="BU83" s="6"/>
      <c r="BV83" s="6"/>
      <c r="BW83" s="6"/>
      <c r="BX83" s="6"/>
      <c r="BY83" s="6"/>
      <c r="BZ83" s="6"/>
      <c r="CA83" s="6"/>
      <c r="CB83" s="6"/>
      <c r="CC83" s="6"/>
      <c r="CD83" s="6"/>
      <c r="CE83" s="6"/>
      <c r="CF83" s="6"/>
      <c r="CG83" s="6"/>
      <c r="CH83" s="6"/>
      <c r="CI83" s="6"/>
      <c r="CJ83" s="6"/>
      <c r="CK83" s="6"/>
      <c r="CL83" s="6"/>
      <c r="CN83" s="97"/>
      <c r="CO83" s="97"/>
      <c r="CP83" s="97"/>
      <c r="CQ83" s="97"/>
      <c r="CR83" s="97"/>
      <c r="CS83" s="97"/>
      <c r="CT83" s="97"/>
      <c r="CU83" s="97"/>
      <c r="CV83" s="10"/>
      <c r="CW83" s="8"/>
      <c r="CX83" s="8"/>
      <c r="CY83" s="8"/>
      <c r="CZ83" s="8"/>
      <c r="DA83" s="8"/>
      <c r="DB83" s="8"/>
      <c r="DC83" s="8"/>
      <c r="DD83" s="8"/>
      <c r="DE83" s="8"/>
      <c r="DF83" s="8"/>
      <c r="DG83" s="8"/>
      <c r="DH83" s="8"/>
      <c r="DI83" s="8"/>
      <c r="DJ83" s="8"/>
      <c r="DK83" s="8"/>
      <c r="DL83" s="8"/>
      <c r="DM83" s="8"/>
      <c r="DN83" s="8"/>
      <c r="DO83" s="8"/>
      <c r="DP83" s="8"/>
      <c r="DQ83" s="8"/>
      <c r="DR83" s="8"/>
      <c r="DS83" s="8"/>
      <c r="DT83" s="8"/>
      <c r="DU83" s="8"/>
      <c r="DV83" s="8"/>
      <c r="DW83" s="8"/>
      <c r="DX83" s="8"/>
      <c r="DY83" s="8"/>
      <c r="DZ83" s="8"/>
      <c r="EA83" s="8"/>
      <c r="EB83" s="8"/>
      <c r="EC83" s="8"/>
      <c r="ED83" s="8"/>
      <c r="EE83" s="8"/>
      <c r="EF83" s="8"/>
      <c r="EG83" s="95"/>
      <c r="EH83" s="95"/>
      <c r="EI83" s="95"/>
      <c r="EJ83" s="95"/>
      <c r="EK83" s="95"/>
      <c r="EL83" s="95"/>
      <c r="EM83" s="95"/>
      <c r="EN83" s="89"/>
      <c r="EO83" s="6"/>
      <c r="EP83" s="6"/>
      <c r="EQ83" s="6"/>
      <c r="ER83" s="6"/>
      <c r="ES83" s="6"/>
      <c r="ET83" s="6"/>
      <c r="EU83" s="6"/>
      <c r="EV83" s="6"/>
      <c r="FH83" s="6"/>
      <c r="FI83" s="6"/>
      <c r="FJ83" s="6"/>
      <c r="FK83" s="6"/>
      <c r="FL83" s="6"/>
      <c r="FM83" s="6"/>
      <c r="FN83" s="6"/>
      <c r="FO83" s="6"/>
      <c r="FP83" s="6"/>
      <c r="FQ83" s="6"/>
      <c r="FR83" s="6"/>
      <c r="FS83" s="6"/>
      <c r="FT83" s="6"/>
      <c r="FU83" s="6"/>
      <c r="FV83" s="6"/>
      <c r="FW83" s="6"/>
      <c r="FX83" s="6"/>
      <c r="FY83" s="6"/>
      <c r="FZ83" s="6"/>
      <c r="GA83" s="6"/>
      <c r="GM83" s="6"/>
      <c r="GN83" s="6"/>
      <c r="GO83" s="6"/>
      <c r="GP83" s="6"/>
      <c r="GQ83" s="6"/>
      <c r="GR83" s="6"/>
      <c r="GS83" s="6"/>
      <c r="GT83" s="6"/>
      <c r="GU83" s="6"/>
      <c r="GV83" s="6"/>
      <c r="GW83" s="6"/>
      <c r="GX83" s="6"/>
      <c r="GY83" s="6"/>
      <c r="GZ83" s="6"/>
      <c r="HA83" s="6"/>
      <c r="HB83" s="6"/>
      <c r="HC83" s="6"/>
      <c r="HD83" s="6"/>
      <c r="HE83" s="6"/>
      <c r="HF83" s="6"/>
      <c r="HR83" s="6"/>
      <c r="HS83" s="6"/>
      <c r="HT83" s="6"/>
      <c r="HU83" s="6"/>
      <c r="HV83" s="6"/>
      <c r="HW83" s="6"/>
      <c r="HX83" s="6"/>
      <c r="HY83" s="6"/>
      <c r="HZ83" s="6"/>
      <c r="IA83" s="6"/>
      <c r="IB83" s="6"/>
      <c r="IC83" s="6"/>
      <c r="ID83" s="6"/>
      <c r="IE83" s="6"/>
      <c r="IF83" s="6"/>
      <c r="IG83" s="6"/>
      <c r="IH83" s="6"/>
      <c r="II83" s="6"/>
      <c r="IJ83" s="6"/>
      <c r="IK83" s="6"/>
      <c r="IW83" s="6"/>
      <c r="IX83" s="6"/>
      <c r="IY83" s="6"/>
      <c r="IZ83" s="6"/>
      <c r="JA83" s="6"/>
      <c r="JB83" s="6"/>
      <c r="JC83" s="6"/>
      <c r="JD83" s="6"/>
      <c r="JE83" s="6"/>
      <c r="JF83" s="6"/>
      <c r="JG83" s="6"/>
      <c r="JH83" s="6"/>
      <c r="JI83" s="6"/>
      <c r="JJ83" s="6"/>
      <c r="JK83" s="6"/>
      <c r="JL83" s="6"/>
      <c r="JM83" s="6"/>
      <c r="JN83" s="6"/>
      <c r="JO83" s="6"/>
      <c r="JP83" s="6"/>
      <c r="KB83" s="6"/>
      <c r="KC83" s="6"/>
      <c r="KD83" s="6"/>
      <c r="KE83" s="6"/>
      <c r="KF83" s="6"/>
      <c r="KG83" s="6"/>
      <c r="KH83" s="6"/>
      <c r="KI83" s="6"/>
      <c r="KJ83" s="6"/>
      <c r="KK83" s="6"/>
      <c r="KL83" s="6"/>
      <c r="KM83" s="6"/>
      <c r="KN83" s="6"/>
      <c r="KO83" s="6"/>
      <c r="KP83" s="6"/>
      <c r="KQ83" s="6"/>
      <c r="KR83" s="6"/>
      <c r="KS83" s="6"/>
      <c r="KT83" s="6"/>
      <c r="KU83" s="6"/>
      <c r="LG83" s="6"/>
      <c r="LH83" s="6"/>
      <c r="LI83" s="6"/>
      <c r="LJ83" s="6"/>
      <c r="LK83" s="6"/>
      <c r="LL83" s="6"/>
      <c r="LM83" s="6"/>
      <c r="LN83" s="6"/>
      <c r="LO83" s="6"/>
      <c r="LP83" s="6"/>
      <c r="LQ83" s="6"/>
      <c r="LR83" s="6"/>
      <c r="LS83" s="6"/>
      <c r="LT83" s="6"/>
      <c r="LU83" s="6"/>
      <c r="LV83" s="6"/>
      <c r="LW83" s="6"/>
      <c r="LX83" s="6"/>
      <c r="LY83" s="6"/>
      <c r="LZ83" s="6"/>
      <c r="ML83" s="6"/>
      <c r="MM83" s="6"/>
      <c r="MN83" s="6"/>
      <c r="MO83" s="6"/>
      <c r="MP83" s="6"/>
      <c r="MQ83" s="6"/>
      <c r="MR83" s="6"/>
      <c r="MS83" s="6"/>
      <c r="MT83" s="6"/>
      <c r="MU83" s="6"/>
      <c r="MV83" s="6"/>
      <c r="MW83" s="6"/>
      <c r="MX83" s="6"/>
      <c r="MY83" s="6"/>
      <c r="MZ83" s="6"/>
      <c r="NA83" s="6"/>
      <c r="NB83" s="6"/>
      <c r="NC83" s="6"/>
      <c r="ND83" s="6"/>
      <c r="NE83" s="6"/>
    </row>
    <row r="84" spans="2:374" ht="42" hidden="1" customHeight="1" thickTop="1" thickBot="1" x14ac:dyDescent="0.25">
      <c r="B84" s="113" t="str">
        <f>IF('Bibliothèques des Enquêtes'!A79="","",'Bibliothèques des Enquêtes'!A79)</f>
        <v>Enquëte pédagogique rentrée sept. Semestre 1 SMS 2020/2021</v>
      </c>
      <c r="C84" s="86" t="str">
        <f>IFERROR(INDEX('Bibliothèques des Enquêtes'!$H$2:$H$1048576,MATCH('Planificateur des Enquêtes'!B84,'Bibliothèques des Enquêtes'!$A$2:$A$1048576,0),1),"")</f>
        <v>SMS</v>
      </c>
      <c r="D84" s="86" t="str">
        <f>IFERROR(INDEX('Bibliothèques des Enquêtes'!#REF!,MATCH('Planificateur des Enquêtes'!B84,'Bibliothèques des Enquêtes'!$A$2:$A$1048576,0),1),"")</f>
        <v/>
      </c>
      <c r="E84" s="165">
        <f>IFERROR(INDEX('Bibliothèques des Enquêtes'!$D$2:$D$1048576,MATCH('Planificateur des Enquêtes'!B84,'Bibliothèques des Enquêtes'!$A$2:$A$1048576,0),1),"")</f>
        <v>44166</v>
      </c>
      <c r="F84" s="165">
        <f>IFERROR(INDEX('Bibliothèques des Enquêtes'!$E$2:$E$1048576,MATCH('Planificateur des Enquêtes'!B84,'Bibliothèques des Enquêtes'!$A$2:$A$1048576,0),1),"")</f>
        <v>44221</v>
      </c>
      <c r="G84" s="86" t="str">
        <f>IFERROR(INDEX('Bibliothèques des Enquêtes'!#REF!,MATCH('Planificateur des Enquêtes'!B84,'Bibliothèques des Enquêtes'!$A$2:$A$1048576,0),1),"")</f>
        <v/>
      </c>
      <c r="H84" s="86" t="str">
        <f>IFERROR(INDEX('Bibliothèques des Enquêtes'!$I$2:$I$1048576,MATCH('Planificateur des Enquêtes'!B84,'Bibliothèques des Enquêtes'!$A$2:$A$1048576,0),1),"")</f>
        <v>Interne SMS - Equipe pédagogique</v>
      </c>
      <c r="I84" s="94" t="str">
        <f>IFERROR(INDEX('Bibliothèques des Enquêtes'!$J$2:$J$1048576,MATCH('Planificateur des Enquêtes'!B84,'Bibliothèques des Enquêtes'!$A$2:$A$1048576,0),1),"")</f>
        <v>Créer enquête en identifiant les professeurs à sonder et leurs cours sur O'Data, enquête ensuite à valider auprés de M.Mignot ou M.Galantin, valider le mail d'envoi et relance auprès de M.Mignot. Mettre l'enquête sur Sphinx et envoyer le lien du questionnaire à M.Mignot qui se chargera de l'envoi</v>
      </c>
      <c r="J84" s="8"/>
      <c r="K84" s="8"/>
      <c r="L84" s="8"/>
      <c r="M84" s="8"/>
      <c r="N84" s="8"/>
      <c r="O84" s="8"/>
      <c r="P84" s="8"/>
      <c r="Q84" s="8"/>
      <c r="R84" s="8"/>
      <c r="S84" s="8"/>
      <c r="T84" s="8"/>
      <c r="U84" s="8"/>
      <c r="V84" s="8"/>
      <c r="W84" s="8"/>
      <c r="X84" s="8"/>
      <c r="Y84" s="8"/>
      <c r="Z84" s="8"/>
      <c r="AA84" s="8"/>
      <c r="AB84" s="8"/>
      <c r="AC84" s="8"/>
      <c r="AD84" s="8"/>
      <c r="AE84" s="8"/>
      <c r="AF84" s="8"/>
      <c r="AG84" s="8"/>
      <c r="AH84" s="95"/>
      <c r="AI84" s="95"/>
      <c r="AJ84" s="95"/>
      <c r="AK84" s="95"/>
      <c r="AL84" s="95"/>
      <c r="AM84" s="95"/>
      <c r="AN84" s="95"/>
      <c r="AO84" s="95"/>
      <c r="AP84" s="89"/>
      <c r="AQ84" s="6"/>
      <c r="AR84" s="6"/>
      <c r="AS84" s="6"/>
      <c r="AT84" s="6"/>
      <c r="AU84" s="6"/>
      <c r="AV84" s="6"/>
      <c r="AW84" s="6"/>
      <c r="AX84" s="6"/>
      <c r="AY84" s="6"/>
      <c r="AZ84" s="6"/>
      <c r="BA84" s="6"/>
      <c r="BB84" s="6"/>
      <c r="BC84" s="6"/>
      <c r="BD84" s="6"/>
      <c r="BE84" s="6"/>
      <c r="BF84" s="6"/>
      <c r="BG84" s="6"/>
      <c r="BH84" s="6"/>
      <c r="BS84" s="6"/>
      <c r="BT84" s="6"/>
      <c r="BU84" s="6"/>
      <c r="BV84" s="6"/>
      <c r="BW84" s="6"/>
      <c r="BX84" s="6"/>
      <c r="BY84" s="6"/>
      <c r="BZ84" s="6"/>
      <c r="CA84" s="6"/>
      <c r="CB84" s="6"/>
      <c r="CC84" s="6"/>
      <c r="CD84" s="6"/>
      <c r="CE84" s="6"/>
      <c r="CF84" s="6"/>
      <c r="CG84" s="6"/>
      <c r="CH84" s="6"/>
      <c r="CI84" s="6"/>
      <c r="CJ84" s="6"/>
      <c r="CK84" s="6"/>
      <c r="CL84" s="6"/>
      <c r="CX84" s="6"/>
      <c r="CY84" s="6"/>
      <c r="CZ84" s="6"/>
      <c r="DA84" s="6"/>
      <c r="DB84" s="6"/>
      <c r="DC84" s="6"/>
      <c r="DD84" s="6"/>
      <c r="DE84" s="6"/>
      <c r="DF84" s="6"/>
      <c r="DG84" s="6"/>
      <c r="DH84" s="6"/>
      <c r="DI84" s="6"/>
      <c r="DJ84" s="6"/>
      <c r="DK84" s="6"/>
      <c r="DL84" s="6"/>
      <c r="DM84" s="6"/>
      <c r="DN84" s="6"/>
      <c r="DO84" s="6"/>
      <c r="DP84" s="6"/>
      <c r="DQ84" s="6"/>
      <c r="EC84" s="6"/>
      <c r="ED84" s="6"/>
      <c r="EE84" s="6"/>
      <c r="EF84" s="6"/>
      <c r="EG84" s="6"/>
      <c r="EH84" s="6"/>
      <c r="EI84" s="6"/>
      <c r="EJ84" s="6"/>
      <c r="EK84" s="6"/>
      <c r="EL84" s="6"/>
      <c r="EM84" s="6"/>
      <c r="EN84" s="6"/>
      <c r="EO84" s="6"/>
      <c r="EP84" s="6"/>
      <c r="EQ84" s="6"/>
      <c r="ER84" s="6"/>
      <c r="ES84" s="6"/>
      <c r="ET84" s="6"/>
      <c r="EU84" s="6"/>
      <c r="EV84" s="6"/>
      <c r="FH84" s="6"/>
      <c r="FI84" s="6"/>
      <c r="FJ84" s="6"/>
      <c r="FK84" s="6"/>
      <c r="FL84" s="6"/>
      <c r="FM84" s="6"/>
      <c r="FN84" s="6"/>
      <c r="FO84" s="6"/>
      <c r="FP84" s="6"/>
      <c r="FQ84" s="6"/>
      <c r="FR84" s="6"/>
      <c r="FS84" s="6"/>
      <c r="FT84" s="6"/>
      <c r="FU84" s="6"/>
      <c r="FV84" s="6"/>
      <c r="FW84" s="6"/>
      <c r="FX84" s="6"/>
      <c r="FY84" s="6"/>
      <c r="FZ84" s="6"/>
      <c r="GA84" s="6"/>
      <c r="GM84" s="6"/>
      <c r="GN84" s="6"/>
      <c r="GO84" s="6"/>
      <c r="GP84" s="6"/>
      <c r="GQ84" s="6"/>
      <c r="GR84" s="6"/>
      <c r="GS84" s="6"/>
      <c r="GT84" s="6"/>
      <c r="GU84" s="6"/>
      <c r="GV84" s="6"/>
      <c r="GW84" s="6"/>
      <c r="GX84" s="6"/>
      <c r="GY84" s="6"/>
      <c r="GZ84" s="6"/>
      <c r="HA84" s="6"/>
      <c r="HB84" s="6"/>
      <c r="HC84" s="6"/>
      <c r="HD84" s="6"/>
      <c r="HE84" s="6"/>
      <c r="HF84" s="6"/>
      <c r="HR84" s="6"/>
      <c r="HS84" s="6"/>
      <c r="HT84" s="6"/>
      <c r="HU84" s="6"/>
      <c r="HV84" s="6"/>
      <c r="HW84" s="6"/>
      <c r="HX84" s="6"/>
      <c r="HY84" s="6"/>
      <c r="HZ84" s="6"/>
      <c r="IA84" s="6"/>
      <c r="IB84" s="6"/>
      <c r="IC84" s="6"/>
      <c r="ID84" s="6"/>
      <c r="IE84" s="6"/>
      <c r="IF84" s="6"/>
      <c r="IG84" s="6"/>
      <c r="IH84" s="6"/>
      <c r="II84" s="6"/>
      <c r="IJ84" s="6"/>
      <c r="IK84" s="6"/>
      <c r="IW84" s="6"/>
      <c r="IX84" s="6"/>
      <c r="IY84" s="6"/>
      <c r="IZ84" s="6"/>
      <c r="JA84" s="6"/>
      <c r="JB84" s="6"/>
      <c r="JC84" s="6"/>
      <c r="JD84" s="6"/>
      <c r="JE84" s="6"/>
      <c r="JF84" s="6"/>
      <c r="JG84" s="6"/>
      <c r="JH84" s="6"/>
      <c r="JI84" s="6"/>
      <c r="JJ84" s="6"/>
      <c r="JK84" s="6"/>
      <c r="JL84" s="6"/>
      <c r="JM84" s="6"/>
      <c r="JN84" s="6"/>
      <c r="JO84" s="6"/>
      <c r="JP84" s="6"/>
      <c r="KB84" s="6"/>
      <c r="KC84" s="6"/>
      <c r="KD84" s="6"/>
      <c r="KE84" s="6"/>
      <c r="KF84" s="6"/>
      <c r="KG84" s="6"/>
      <c r="KH84" s="6"/>
      <c r="KI84" s="6"/>
      <c r="KJ84" s="6"/>
      <c r="KK84" s="6"/>
      <c r="KL84" s="6"/>
      <c r="KM84" s="6"/>
      <c r="KN84" s="6"/>
      <c r="KO84" s="6"/>
      <c r="KP84" s="6"/>
      <c r="KQ84" s="6"/>
      <c r="KR84" s="6"/>
      <c r="KS84" s="6"/>
      <c r="KT84" s="6"/>
      <c r="KU84" s="6"/>
      <c r="LG84" s="6"/>
      <c r="LH84" s="6"/>
      <c r="LI84" s="6"/>
      <c r="LJ84" s="6"/>
      <c r="LK84" s="6"/>
      <c r="LL84" s="6"/>
      <c r="LM84" s="6"/>
      <c r="LN84" s="6"/>
      <c r="LO84" s="6"/>
      <c r="LP84" s="6"/>
      <c r="LQ84" s="6"/>
      <c r="LR84" s="6"/>
      <c r="LS84" s="6"/>
      <c r="LT84" s="6"/>
      <c r="LU84" s="6"/>
      <c r="LV84" s="6"/>
      <c r="LW84" s="6"/>
      <c r="LX84" s="6"/>
      <c r="LY84" s="97"/>
      <c r="LZ84" s="97"/>
      <c r="MA84" s="97"/>
      <c r="MB84" s="97"/>
      <c r="MC84" s="97"/>
      <c r="MD84" s="97"/>
      <c r="ME84" s="97"/>
      <c r="MF84" s="10"/>
      <c r="MG84" s="8"/>
      <c r="MH84" s="8"/>
      <c r="MI84" s="8"/>
      <c r="MJ84" s="8"/>
      <c r="MK84" s="8"/>
      <c r="ML84" s="8"/>
      <c r="MM84" s="8"/>
      <c r="MN84" s="8"/>
      <c r="MO84" s="8"/>
      <c r="MP84" s="8"/>
      <c r="MQ84" s="8"/>
      <c r="MR84" s="8"/>
      <c r="MS84" s="8"/>
      <c r="MT84" s="8"/>
      <c r="MU84" s="8"/>
      <c r="MV84" s="8"/>
      <c r="MW84" s="8"/>
      <c r="MX84" s="8"/>
      <c r="MY84" s="8"/>
      <c r="MZ84" s="8"/>
      <c r="NA84" s="8"/>
      <c r="NB84" s="8"/>
      <c r="NC84" s="8"/>
      <c r="ND84" s="8"/>
      <c r="NE84" s="8"/>
      <c r="NF84" s="8"/>
      <c r="NG84" s="8"/>
      <c r="NH84" s="8"/>
      <c r="NI84" s="8"/>
      <c r="NJ84" s="8"/>
    </row>
    <row r="85" spans="2:374" ht="42" hidden="1" customHeight="1" thickTop="1" thickBot="1" x14ac:dyDescent="0.25">
      <c r="B85" s="113" t="str">
        <f>IF('Bibliothèques des Enquêtes'!A80="","",'Bibliothèques des Enquêtes'!A80)</f>
        <v>Enquête pédagogique rentrée sept. Semestre 2 SMS 2020/2021</v>
      </c>
      <c r="C85" s="86" t="str">
        <f>IFERROR(INDEX('Bibliothèques des Enquêtes'!$H$2:$H$1048576,MATCH('Planificateur des Enquêtes'!B85,'Bibliothèques des Enquêtes'!$A$2:$A$1048576,0),1),"")</f>
        <v>SMS</v>
      </c>
      <c r="D85" s="86" t="str">
        <f>IFERROR(INDEX('Bibliothèques des Enquêtes'!#REF!,MATCH('Planificateur des Enquêtes'!B85,'Bibliothèques des Enquêtes'!$A$2:$A$1048576,0),1),"")</f>
        <v/>
      </c>
      <c r="E85" s="165">
        <f>IFERROR(INDEX('Bibliothèques des Enquêtes'!$D$2:$D$1048576,MATCH('Planificateur des Enquêtes'!B85,'Bibliothèques des Enquêtes'!$A$2:$A$1048576,0),1),"")</f>
        <v>44296</v>
      </c>
      <c r="F85" s="165">
        <f>IFERROR(INDEX('Bibliothèques des Enquêtes'!$E$2:$E$1048576,MATCH('Planificateur des Enquêtes'!B85,'Bibliothèques des Enquêtes'!$A$2:$A$1048576,0),1),"")</f>
        <v>44331</v>
      </c>
      <c r="G85" s="86" t="str">
        <f>IFERROR(INDEX('Bibliothèques des Enquêtes'!#REF!,MATCH('Planificateur des Enquêtes'!B85,'Bibliothèques des Enquêtes'!$A$2:$A$1048576,0),1),"")</f>
        <v/>
      </c>
      <c r="H85" s="86" t="str">
        <f>IFERROR(INDEX('Bibliothèques des Enquêtes'!$I$2:$I$1048576,MATCH('Planificateur des Enquêtes'!B85,'Bibliothèques des Enquêtes'!$A$2:$A$1048576,0),1),"")</f>
        <v>Interne SMS - Equipe pédagogique</v>
      </c>
      <c r="I85" s="94" t="str">
        <f>IFERROR(INDEX('Bibliothèques des Enquêtes'!$J$2:$J$1048576,MATCH('Planificateur des Enquêtes'!B85,'Bibliothèques des Enquêtes'!$A$2:$A$1048576,0),1),"")</f>
        <v>Créer enquête en identifiant les professeurs à sonder et leurs cours sur O'Data, enquête ensuite à valider auprés de M.Mignot ou M.Galantin, valider le mail d'envoi et relance auprès de M.Mignot. Mettre l'enquête sur Sphinx et envoyer le lien du questionnaire à M.Mignot qui se chargera de l'envoi</v>
      </c>
      <c r="AO85" s="6"/>
      <c r="AP85" s="6"/>
      <c r="AQ85" s="6"/>
      <c r="AR85" s="6"/>
      <c r="AS85" s="6"/>
      <c r="AT85" s="6"/>
      <c r="AU85" s="6"/>
      <c r="AV85" s="6"/>
      <c r="AW85" s="6"/>
      <c r="AX85" s="6"/>
      <c r="AY85" s="6"/>
      <c r="AZ85" s="6"/>
      <c r="BA85" s="6"/>
      <c r="BB85" s="6"/>
      <c r="BC85" s="6"/>
      <c r="BD85" s="6"/>
      <c r="BE85" s="6"/>
      <c r="BF85" s="6"/>
      <c r="BG85" s="6"/>
      <c r="BH85" s="6"/>
      <c r="BS85" s="6"/>
      <c r="BT85" s="6"/>
      <c r="BU85" s="6"/>
      <c r="BV85" s="6"/>
      <c r="BW85" s="6"/>
      <c r="BX85" s="6"/>
      <c r="BY85" s="6"/>
      <c r="BZ85" s="6"/>
      <c r="CA85" s="6"/>
      <c r="CB85" s="6"/>
      <c r="CC85" s="6"/>
      <c r="CD85" s="6"/>
      <c r="CE85" s="6"/>
      <c r="CF85" s="6"/>
      <c r="CG85" s="6"/>
      <c r="CH85" s="6"/>
      <c r="CI85" s="6"/>
      <c r="CJ85" s="6"/>
      <c r="CK85" s="6"/>
      <c r="CL85" s="6"/>
      <c r="CX85" s="97"/>
      <c r="CY85" s="97"/>
      <c r="CZ85" s="97"/>
      <c r="DA85" s="97"/>
      <c r="DB85" s="97"/>
      <c r="DC85" s="97"/>
      <c r="DD85" s="97"/>
      <c r="DE85" s="10"/>
      <c r="DF85" s="8"/>
      <c r="DG85" s="8"/>
      <c r="DH85" s="8"/>
      <c r="DI85" s="8"/>
      <c r="DJ85" s="8"/>
      <c r="DK85" s="8"/>
      <c r="DL85" s="8"/>
      <c r="DM85" s="8"/>
      <c r="DN85" s="8"/>
      <c r="DO85" s="8"/>
      <c r="DP85" s="8"/>
      <c r="DQ85" s="8"/>
      <c r="DR85" s="8"/>
      <c r="DS85" s="8"/>
      <c r="DT85" s="8"/>
      <c r="DU85" s="8"/>
      <c r="DV85" s="8"/>
      <c r="DW85" s="8"/>
      <c r="DX85" s="8"/>
      <c r="DY85" s="8"/>
      <c r="DZ85" s="8"/>
      <c r="EA85" s="8"/>
      <c r="EB85" s="8"/>
      <c r="EC85" s="8"/>
      <c r="ED85" s="8"/>
      <c r="EE85" s="8"/>
      <c r="EF85" s="8"/>
      <c r="EG85" s="8"/>
      <c r="EH85" s="8"/>
      <c r="EI85" s="8"/>
      <c r="EJ85" s="8"/>
      <c r="EK85" s="8"/>
      <c r="EL85" s="8"/>
      <c r="EM85" s="8"/>
      <c r="EN85" s="8"/>
      <c r="EO85" s="95"/>
      <c r="EP85" s="95"/>
      <c r="EQ85" s="95"/>
      <c r="ER85" s="95"/>
      <c r="ES85" s="95"/>
      <c r="ET85" s="95"/>
      <c r="EU85" s="95"/>
      <c r="EV85" s="89"/>
      <c r="FH85" s="6"/>
      <c r="FI85" s="6"/>
      <c r="FJ85" s="6"/>
      <c r="FK85" s="6"/>
      <c r="FL85" s="6"/>
      <c r="FM85" s="6"/>
      <c r="FN85" s="6"/>
      <c r="FO85" s="6"/>
      <c r="FP85" s="6"/>
      <c r="FQ85" s="6"/>
      <c r="FR85" s="6"/>
      <c r="FS85" s="6"/>
      <c r="FT85" s="6"/>
      <c r="FU85" s="6"/>
      <c r="FV85" s="6"/>
      <c r="FW85" s="6"/>
      <c r="FX85" s="6"/>
      <c r="FY85" s="6"/>
      <c r="FZ85" s="6"/>
      <c r="GA85" s="6"/>
      <c r="GM85" s="6"/>
      <c r="GN85" s="6"/>
      <c r="GO85" s="6"/>
      <c r="GP85" s="6"/>
      <c r="GQ85" s="6"/>
      <c r="GR85" s="6"/>
      <c r="GS85" s="6"/>
      <c r="GT85" s="6"/>
      <c r="GU85" s="6"/>
      <c r="GV85" s="6"/>
      <c r="GW85" s="6"/>
      <c r="GX85" s="6"/>
      <c r="GY85" s="6"/>
      <c r="GZ85" s="6"/>
      <c r="HA85" s="6"/>
      <c r="HB85" s="6"/>
      <c r="HC85" s="6"/>
      <c r="HD85" s="6"/>
      <c r="HE85" s="6"/>
      <c r="HF85" s="6"/>
      <c r="HR85" s="6"/>
      <c r="HS85" s="6"/>
      <c r="HT85" s="6"/>
      <c r="HU85" s="6"/>
      <c r="HV85" s="6"/>
      <c r="HW85" s="6"/>
      <c r="HX85" s="6"/>
      <c r="HY85" s="6"/>
      <c r="HZ85" s="6"/>
      <c r="IA85" s="6"/>
      <c r="IB85" s="6"/>
      <c r="IC85" s="6"/>
      <c r="ID85" s="6"/>
      <c r="IE85" s="6"/>
      <c r="IF85" s="6"/>
      <c r="IG85" s="6"/>
      <c r="IH85" s="6"/>
      <c r="II85" s="6"/>
      <c r="IJ85" s="6"/>
      <c r="IK85" s="6"/>
      <c r="IW85" s="6"/>
      <c r="IX85" s="6"/>
      <c r="IY85" s="6"/>
      <c r="IZ85" s="6"/>
      <c r="JA85" s="6"/>
      <c r="JB85" s="6"/>
      <c r="JC85" s="6"/>
      <c r="JD85" s="6"/>
      <c r="JE85" s="6"/>
      <c r="JF85" s="6"/>
      <c r="JG85" s="6"/>
      <c r="JH85" s="6"/>
      <c r="JI85" s="6"/>
      <c r="JJ85" s="6"/>
      <c r="JK85" s="6"/>
      <c r="JL85" s="6"/>
      <c r="JM85" s="6"/>
      <c r="JN85" s="6"/>
      <c r="JO85" s="6"/>
      <c r="JP85" s="6"/>
      <c r="KB85" s="6"/>
      <c r="KC85" s="6"/>
      <c r="KD85" s="6"/>
      <c r="KE85" s="6"/>
      <c r="KF85" s="6"/>
      <c r="KG85" s="6"/>
      <c r="KH85" s="6"/>
      <c r="KI85" s="6"/>
      <c r="KJ85" s="6"/>
      <c r="KK85" s="6"/>
      <c r="KL85" s="6"/>
      <c r="KM85" s="6"/>
      <c r="KN85" s="6"/>
      <c r="KO85" s="6"/>
      <c r="KP85" s="6"/>
      <c r="KQ85" s="6"/>
      <c r="KR85" s="6"/>
      <c r="KS85" s="6"/>
      <c r="KT85" s="6"/>
      <c r="KU85" s="6"/>
      <c r="LG85" s="6"/>
      <c r="LH85" s="6"/>
      <c r="LI85" s="6"/>
      <c r="LJ85" s="6"/>
      <c r="LK85" s="6"/>
      <c r="LL85" s="6"/>
      <c r="LM85" s="6"/>
      <c r="LN85" s="6"/>
      <c r="LO85" s="6"/>
      <c r="LP85" s="6"/>
      <c r="LQ85" s="6"/>
      <c r="LR85" s="6"/>
      <c r="LS85" s="6"/>
      <c r="LT85" s="6"/>
      <c r="LU85" s="6"/>
      <c r="LV85" s="6"/>
      <c r="LW85" s="6"/>
      <c r="LX85" s="6"/>
      <c r="LY85" s="6"/>
      <c r="LZ85" s="6"/>
      <c r="ML85" s="6"/>
      <c r="MM85" s="6"/>
      <c r="MN85" s="6"/>
      <c r="MO85" s="6"/>
      <c r="MP85" s="6"/>
      <c r="MQ85" s="6"/>
      <c r="MR85" s="6"/>
      <c r="MS85" s="6"/>
      <c r="MT85" s="6"/>
      <c r="MU85" s="6"/>
      <c r="MV85" s="6"/>
      <c r="MW85" s="6"/>
      <c r="MX85" s="6"/>
      <c r="MY85" s="6"/>
      <c r="MZ85" s="6"/>
      <c r="NA85" s="6"/>
      <c r="NB85" s="6"/>
      <c r="NC85" s="6"/>
      <c r="ND85" s="6"/>
      <c r="NE85" s="6"/>
    </row>
    <row r="86" spans="2:374" ht="42" hidden="1" customHeight="1" thickTop="1" x14ac:dyDescent="0.25">
      <c r="B86" s="113" t="str">
        <f>IF('Bibliothèques des Enquêtes'!A81="","",'Bibliothèques des Enquêtes'!A81)</f>
        <v>Enquëte pédagogique Rentrée Oct/Nov LDS 2020/2021</v>
      </c>
      <c r="C86" s="86" t="str">
        <f>IFERROR(INDEX('Bibliothèques des Enquêtes'!$H$2:$H$1048576,MATCH('Planificateur des Enquêtes'!B86,'Bibliothèques des Enquêtes'!$A$2:$A$1048576,0),1),"")</f>
        <v>LDS</v>
      </c>
      <c r="D86" s="86" t="str">
        <f>IFERROR(INDEX('Bibliothèques des Enquêtes'!#REF!,MATCH('Planificateur des Enquêtes'!B86,'Bibliothèques des Enquêtes'!$A$2:$A$1048576,0),1),"")</f>
        <v/>
      </c>
      <c r="E86" s="165" t="str">
        <f>IFERROR(INDEX('Bibliothèques des Enquêtes'!$D$2:$D$1048576,MATCH('Planificateur des Enquêtes'!B86,'Bibliothèques des Enquêtes'!$A$2:$A$1048576,0),1),"")</f>
        <v>05/04/2021 (Bach) 05/05/2021 (MBA)</v>
      </c>
      <c r="F86" s="165" t="str">
        <f>IFERROR(INDEX('Bibliothèques des Enquêtes'!$E$2:$E$1048576,MATCH('Planificateur des Enquêtes'!B86,'Bibliothèques des Enquêtes'!$A$2:$A$1048576,0),1),"")</f>
        <v>Pas de date car les évaluations pédagogiques seront effectuées au fur et à mesure de la fin des séquences de cours en vu d'avoir l'ensemble des donNées pour faire une analyse pédagogique globale de l'année en fin d'année.</v>
      </c>
      <c r="G86" s="86" t="str">
        <f>IFERROR(INDEX('Bibliothèques des Enquêtes'!#REF!,MATCH('Planificateur des Enquêtes'!B86,'Bibliothèques des Enquêtes'!$A$2:$A$1048576,0),1),"")</f>
        <v/>
      </c>
      <c r="H86" s="86" t="str">
        <f>IFERROR(INDEX('Bibliothèques des Enquêtes'!$I$2:$I$1048576,MATCH('Planificateur des Enquêtes'!B86,'Bibliothèques des Enquêtes'!$A$2:$A$1048576,0),1),"")</f>
        <v>Interne LDS - Equipe pédagogique</v>
      </c>
      <c r="I86" s="94" t="str">
        <f>IFERROR(INDEX('Bibliothèques des Enquêtes'!$J$2:$J$1048576,MATCH('Planificateur des Enquêtes'!B86,'Bibliothèques des Enquêtes'!$A$2:$A$1048576,0),1),"")</f>
        <v>Envois automatique des enquêtes sur Aimaira à la fin de la séquence de cours, bien valider le questionnaire envoyé avec Mme.Le Gougueuc et M.De la Rivière car question spécifique LDS. Envoyer le calendrier des cours à Aimaira pour qu'il paramétre les enquêtes ou à faire manuellement. Un petit suivi régulier est à faire mais grosse synthèse à la fin de l'année scolaire !</v>
      </c>
      <c r="AO86" s="6"/>
      <c r="AP86" s="6"/>
      <c r="AQ86" s="6"/>
      <c r="AR86" s="6"/>
      <c r="AS86" s="6"/>
      <c r="AT86" s="6"/>
      <c r="AU86" s="6"/>
      <c r="AV86" s="6"/>
      <c r="AW86" s="6"/>
      <c r="AX86" s="6"/>
      <c r="AY86" s="6"/>
      <c r="AZ86" s="6"/>
      <c r="BA86" s="6"/>
      <c r="BB86" s="6"/>
      <c r="BC86" s="6"/>
      <c r="BD86" s="6"/>
      <c r="BE86" s="6"/>
      <c r="BF86" s="6"/>
      <c r="BG86" s="6"/>
      <c r="BH86" s="6"/>
      <c r="BS86" s="6"/>
      <c r="BT86" s="6"/>
      <c r="BU86" s="6"/>
      <c r="BV86" s="6"/>
      <c r="BW86" s="6"/>
      <c r="BX86" s="6"/>
      <c r="BY86" s="6"/>
      <c r="BZ86" s="6"/>
      <c r="CA86" s="6"/>
      <c r="CB86" s="6"/>
      <c r="CC86" s="6"/>
      <c r="CD86" s="6"/>
      <c r="CE86" s="6"/>
      <c r="CF86" s="6"/>
      <c r="CG86" s="6"/>
      <c r="CH86" s="6"/>
      <c r="CI86" s="6"/>
      <c r="CJ86" s="6"/>
      <c r="CK86" s="6"/>
      <c r="CL86" s="6"/>
      <c r="CX86" s="6"/>
      <c r="CY86" s="6"/>
      <c r="CZ86" s="6"/>
      <c r="DA86" s="6"/>
      <c r="DB86" s="6"/>
      <c r="DC86" s="6"/>
      <c r="DD86" s="6"/>
      <c r="DE86" s="6"/>
      <c r="DF86" s="6"/>
      <c r="DG86" s="6"/>
      <c r="DH86" s="6"/>
      <c r="DI86" s="6"/>
      <c r="DJ86" s="6"/>
      <c r="DK86" s="6"/>
      <c r="DL86" s="6"/>
      <c r="DM86" s="6"/>
      <c r="DN86" s="6"/>
      <c r="DO86" s="6"/>
      <c r="DP86" s="6"/>
      <c r="DQ86" s="6"/>
      <c r="EC86" s="6"/>
      <c r="ED86" s="6"/>
      <c r="EE86" s="6"/>
      <c r="EF86" s="6"/>
      <c r="EG86" s="6"/>
      <c r="EH86" s="6"/>
      <c r="EI86" s="6"/>
      <c r="EJ86" s="6"/>
      <c r="EK86" s="6"/>
      <c r="EL86" s="6"/>
      <c r="EM86" s="6"/>
      <c r="EN86" s="6"/>
      <c r="EO86" s="6"/>
      <c r="EP86" s="6"/>
      <c r="EQ86" s="6"/>
      <c r="ER86" s="6"/>
      <c r="ES86" s="6"/>
      <c r="ET86" s="6"/>
      <c r="EU86" s="6"/>
      <c r="EV86" s="6"/>
      <c r="FH86" s="6"/>
      <c r="FI86" s="6"/>
      <c r="FJ86" s="6"/>
      <c r="FK86" s="6"/>
      <c r="FL86" s="6"/>
      <c r="FM86" s="6"/>
      <c r="FN86" s="6"/>
      <c r="FO86" s="6"/>
      <c r="FP86" s="6"/>
      <c r="FQ86" s="6"/>
      <c r="FR86" s="6"/>
      <c r="FS86" s="6"/>
      <c r="FT86" s="6"/>
      <c r="FU86" s="6"/>
      <c r="FV86" s="6"/>
      <c r="FW86" s="6"/>
      <c r="FX86" s="6"/>
      <c r="FY86" s="6"/>
      <c r="FZ86" s="6"/>
      <c r="GA86" s="6"/>
      <c r="GM86" s="6"/>
      <c r="GN86" s="6"/>
      <c r="GO86" s="6"/>
      <c r="GP86" s="6"/>
      <c r="GQ86" s="6"/>
      <c r="GR86" s="6"/>
      <c r="GS86" s="6"/>
      <c r="GT86" s="6"/>
      <c r="GU86" s="6"/>
      <c r="GV86" s="6"/>
      <c r="GW86" s="6"/>
      <c r="GX86" s="6"/>
      <c r="GY86" s="6"/>
      <c r="GZ86" s="6"/>
      <c r="HA86" s="6"/>
      <c r="HB86" s="6"/>
      <c r="HC86" s="6"/>
      <c r="HD86" s="6"/>
      <c r="HE86" s="6"/>
      <c r="HF86" s="6"/>
      <c r="HR86" s="6"/>
      <c r="HS86" s="6"/>
      <c r="HT86" s="6"/>
      <c r="HU86" s="6"/>
      <c r="HV86" s="6"/>
      <c r="HW86" s="6"/>
      <c r="HX86" s="6"/>
      <c r="HY86" s="6"/>
      <c r="HZ86" s="6"/>
      <c r="IA86" s="6"/>
      <c r="IB86" s="6"/>
      <c r="IC86" s="6"/>
      <c r="ID86" s="6"/>
      <c r="IE86" s="6"/>
      <c r="IF86" s="6"/>
      <c r="IG86" s="6"/>
      <c r="IH86" s="6"/>
      <c r="II86" s="6"/>
      <c r="IJ86" s="6"/>
      <c r="IK86" s="6"/>
      <c r="IW86" s="6"/>
      <c r="IX86" s="6"/>
      <c r="IY86" s="6"/>
      <c r="IZ86" s="6"/>
      <c r="JA86" s="6"/>
      <c r="JB86" s="6"/>
      <c r="JC86" s="6"/>
      <c r="JD86" s="6"/>
      <c r="JE86" s="6"/>
      <c r="JF86" s="6"/>
      <c r="JG86" s="6"/>
      <c r="JH86" s="6"/>
      <c r="JI86" s="6"/>
      <c r="JJ86" s="6"/>
      <c r="JK86" s="6"/>
      <c r="JL86" s="6"/>
      <c r="JM86" s="6"/>
      <c r="JN86" s="6"/>
      <c r="JO86" s="6"/>
      <c r="JP86" s="6"/>
      <c r="KB86" s="6"/>
      <c r="KC86" s="6"/>
      <c r="KD86" s="6"/>
      <c r="KE86" s="6"/>
      <c r="KF86" s="6"/>
      <c r="KG86" s="6"/>
      <c r="KH86" s="6"/>
      <c r="KI86" s="6"/>
      <c r="KJ86" s="6"/>
      <c r="KK86" s="6"/>
      <c r="KL86" s="6"/>
      <c r="KM86" s="6"/>
      <c r="KN86" s="6"/>
      <c r="KO86" s="6"/>
      <c r="KP86" s="6"/>
      <c r="KQ86" s="6"/>
      <c r="KR86" s="6"/>
      <c r="KS86" s="6"/>
      <c r="KT86" s="6"/>
      <c r="KU86" s="6"/>
      <c r="LG86" s="6"/>
      <c r="LH86" s="6"/>
      <c r="LI86" s="6"/>
      <c r="LJ86" s="6"/>
      <c r="LK86" s="6"/>
      <c r="LL86" s="6"/>
      <c r="LM86" s="6"/>
      <c r="LN86" s="6"/>
      <c r="LO86" s="6"/>
      <c r="LP86" s="6"/>
      <c r="LQ86" s="6"/>
      <c r="LR86" s="6"/>
      <c r="LS86" s="6"/>
      <c r="LT86" s="6"/>
      <c r="LU86" s="6"/>
      <c r="LV86" s="6"/>
      <c r="LW86" s="6"/>
      <c r="LX86" s="6"/>
      <c r="LY86" s="6"/>
      <c r="LZ86" s="6"/>
      <c r="ML86" s="6"/>
      <c r="MM86" s="6"/>
      <c r="MN86" s="6"/>
      <c r="MO86" s="6"/>
      <c r="MP86" s="6"/>
      <c r="MQ86" s="6"/>
      <c r="MR86" s="6"/>
      <c r="MS86" s="6"/>
      <c r="MT86" s="6"/>
      <c r="MU86" s="6"/>
      <c r="MV86" s="6"/>
      <c r="MW86" s="6"/>
      <c r="MX86" s="6"/>
      <c r="MY86" s="6"/>
      <c r="MZ86" s="6"/>
      <c r="NA86" s="6"/>
      <c r="NB86" s="6"/>
      <c r="NC86" s="6"/>
      <c r="ND86" s="6"/>
      <c r="NE86" s="6"/>
    </row>
    <row r="87" spans="2:374" ht="42" hidden="1" customHeight="1" x14ac:dyDescent="0.25">
      <c r="B87" s="113" t="str">
        <f>IF('Bibliothèques des Enquêtes'!A82="","",'Bibliothèques des Enquêtes'!A82)</f>
        <v>Enquëte pédagogique Rentrée Sept LDS 2020/2022</v>
      </c>
      <c r="C87" s="86" t="str">
        <f>IFERROR(INDEX('Bibliothèques des Enquêtes'!$H$2:$H$1048576,MATCH('Planificateur des Enquêtes'!B87,'Bibliothèques des Enquêtes'!$A$2:$A$1048576,0),1),"")</f>
        <v>LDS</v>
      </c>
      <c r="D87" s="86" t="str">
        <f>IFERROR(INDEX('Bibliothèques des Enquêtes'!#REF!,MATCH('Planificateur des Enquêtes'!B87,'Bibliothèques des Enquêtes'!$A$2:$A$1048576,0),1),"")</f>
        <v/>
      </c>
      <c r="E87" s="165" t="str">
        <f>IFERROR(INDEX('Bibliothèques des Enquêtes'!$D$2:$D$1048576,MATCH('Planificateur des Enquêtes'!B87,'Bibliothèques des Enquêtes'!$A$2:$A$1048576,0),1),"")</f>
        <v>05/06/2021 (MBA)</v>
      </c>
      <c r="F87" s="165" t="str">
        <f>IFERROR(INDEX('Bibliothèques des Enquêtes'!$E$2:$E$1048576,MATCH('Planificateur des Enquêtes'!B87,'Bibliothèques des Enquêtes'!$A$2:$A$1048576,0),1),"")</f>
        <v>Pas de date car les évaluations pédagogiques seront effectuées au fur et à mesure de la fin des séquences de cours en vu d'avoir l'ensemble des donNées pour faire une analyse pédagogique globale de l'année en fin d'année.</v>
      </c>
      <c r="G87" s="86" t="str">
        <f>IFERROR(INDEX('Bibliothèques des Enquêtes'!#REF!,MATCH('Planificateur des Enquêtes'!B87,'Bibliothèques des Enquêtes'!$A$2:$A$1048576,0),1),"")</f>
        <v/>
      </c>
      <c r="H87" s="86" t="str">
        <f>IFERROR(INDEX('Bibliothèques des Enquêtes'!$I$2:$I$1048576,MATCH('Planificateur des Enquêtes'!B87,'Bibliothèques des Enquêtes'!$A$2:$A$1048576,0),1),"")</f>
        <v>Interne LDS - Equipe pédagogique</v>
      </c>
      <c r="I87" s="94" t="str">
        <f>IFERROR(INDEX('Bibliothèques des Enquêtes'!$J$2:$J$1048576,MATCH('Planificateur des Enquêtes'!B87,'Bibliothèques des Enquêtes'!$A$2:$A$1048576,0),1),"")</f>
        <v>Envois automatique des enquêtes sur Aimaira à la fin de la séquence de cours, bien valider le questionnaire envoyé avec Mme.Le Gougueuc et M.De la Rivière car question spécifique LDS. Envoyer le calendrier des cours à Aimaira pour qu'il paramétre les enquêtes ou à faire manuellement. Un petit suivi régulier est à faire mais grosse synthèse à la fin de l'année scolaire !</v>
      </c>
      <c r="AO87" s="6"/>
      <c r="AP87" s="6"/>
      <c r="AQ87" s="6"/>
      <c r="AR87" s="6"/>
      <c r="AS87" s="6"/>
      <c r="AT87" s="6"/>
      <c r="AU87" s="6"/>
      <c r="AV87" s="6"/>
      <c r="AW87" s="6"/>
      <c r="AX87" s="6"/>
      <c r="AY87" s="6"/>
      <c r="AZ87" s="6"/>
      <c r="BA87" s="6"/>
      <c r="BB87" s="6"/>
      <c r="BC87" s="6"/>
      <c r="BD87" s="6"/>
      <c r="BE87" s="6"/>
      <c r="BF87" s="6"/>
      <c r="BG87" s="6"/>
      <c r="BH87" s="6"/>
      <c r="BS87" s="6"/>
      <c r="BT87" s="6"/>
      <c r="BU87" s="6"/>
      <c r="BV87" s="6"/>
      <c r="BW87" s="6"/>
      <c r="BX87" s="6"/>
      <c r="BY87" s="6"/>
      <c r="BZ87" s="6"/>
      <c r="CA87" s="6"/>
      <c r="CB87" s="6"/>
      <c r="CC87" s="6"/>
      <c r="CD87" s="6"/>
      <c r="CE87" s="6"/>
      <c r="CF87" s="6"/>
      <c r="CG87" s="6"/>
      <c r="CH87" s="6"/>
      <c r="CI87" s="6"/>
      <c r="CJ87" s="6"/>
      <c r="CK87" s="6"/>
      <c r="CL87" s="6"/>
      <c r="CX87" s="6"/>
      <c r="CY87" s="6"/>
      <c r="CZ87" s="6"/>
      <c r="DA87" s="6"/>
      <c r="DB87" s="6"/>
      <c r="DC87" s="6"/>
      <c r="DD87" s="6"/>
      <c r="DE87" s="6"/>
      <c r="DF87" s="6"/>
      <c r="DG87" s="6"/>
      <c r="DH87" s="6"/>
      <c r="DI87" s="6"/>
      <c r="DJ87" s="6"/>
      <c r="DK87" s="6"/>
      <c r="DL87" s="6"/>
      <c r="DM87" s="6"/>
      <c r="DN87" s="6"/>
      <c r="DO87" s="6"/>
      <c r="DP87" s="6"/>
      <c r="DQ87" s="6"/>
      <c r="EC87" s="6"/>
      <c r="ED87" s="6"/>
      <c r="EE87" s="6"/>
      <c r="EF87" s="6"/>
      <c r="EG87" s="6"/>
      <c r="EH87" s="6"/>
      <c r="EI87" s="6"/>
      <c r="EJ87" s="6"/>
      <c r="EK87" s="6"/>
      <c r="EL87" s="6"/>
      <c r="EM87" s="6"/>
      <c r="EN87" s="6"/>
      <c r="EO87" s="6"/>
      <c r="EP87" s="6"/>
      <c r="EQ87" s="6"/>
      <c r="ER87" s="6"/>
      <c r="ES87" s="6"/>
      <c r="ET87" s="6"/>
      <c r="EU87" s="6"/>
      <c r="EV87" s="6"/>
      <c r="FH87" s="6"/>
      <c r="FI87" s="6"/>
      <c r="FJ87" s="6"/>
      <c r="FK87" s="6"/>
      <c r="FL87" s="6"/>
      <c r="FM87" s="6"/>
      <c r="FN87" s="6"/>
      <c r="FO87" s="6"/>
      <c r="FP87" s="6"/>
      <c r="FQ87" s="6"/>
      <c r="FR87" s="6"/>
      <c r="FS87" s="6"/>
      <c r="FT87" s="6"/>
      <c r="FU87" s="6"/>
      <c r="FV87" s="6"/>
      <c r="FW87" s="6"/>
      <c r="FX87" s="6"/>
      <c r="FY87" s="6"/>
      <c r="FZ87" s="6"/>
      <c r="GA87" s="6"/>
      <c r="GM87" s="6"/>
      <c r="GN87" s="6"/>
      <c r="GO87" s="6"/>
      <c r="GP87" s="6"/>
      <c r="GQ87" s="6"/>
      <c r="GR87" s="6"/>
      <c r="GS87" s="6"/>
      <c r="GT87" s="6"/>
      <c r="GU87" s="6"/>
      <c r="GV87" s="6"/>
      <c r="GW87" s="6"/>
      <c r="GX87" s="6"/>
      <c r="GY87" s="6"/>
      <c r="GZ87" s="6"/>
      <c r="HA87" s="6"/>
      <c r="HB87" s="6"/>
      <c r="HC87" s="6"/>
      <c r="HD87" s="6"/>
      <c r="HE87" s="6"/>
      <c r="HF87" s="6"/>
      <c r="HR87" s="6"/>
      <c r="HS87" s="6"/>
      <c r="HT87" s="6"/>
      <c r="HU87" s="6"/>
      <c r="HV87" s="6"/>
      <c r="HW87" s="6"/>
      <c r="HX87" s="6"/>
      <c r="HY87" s="6"/>
      <c r="HZ87" s="6"/>
      <c r="IA87" s="6"/>
      <c r="IB87" s="6"/>
      <c r="IC87" s="6"/>
      <c r="ID87" s="6"/>
      <c r="IE87" s="6"/>
      <c r="IF87" s="6"/>
      <c r="IG87" s="6"/>
      <c r="IH87" s="6"/>
      <c r="II87" s="6"/>
      <c r="IJ87" s="6"/>
      <c r="IK87" s="6"/>
      <c r="IW87" s="6"/>
      <c r="IX87" s="6"/>
      <c r="IY87" s="6"/>
      <c r="IZ87" s="6"/>
      <c r="JA87" s="6"/>
      <c r="JB87" s="6"/>
      <c r="JC87" s="6"/>
      <c r="JD87" s="6"/>
      <c r="JE87" s="6"/>
      <c r="JF87" s="6"/>
      <c r="JG87" s="6"/>
      <c r="JH87" s="6"/>
      <c r="JI87" s="6"/>
      <c r="JJ87" s="6"/>
      <c r="JK87" s="6"/>
      <c r="JL87" s="6"/>
      <c r="JM87" s="6"/>
      <c r="JN87" s="6"/>
      <c r="JO87" s="6"/>
      <c r="JP87" s="6"/>
      <c r="KB87" s="6"/>
      <c r="KC87" s="6"/>
      <c r="KD87" s="6"/>
      <c r="KE87" s="6"/>
      <c r="KF87" s="6"/>
      <c r="KG87" s="6"/>
      <c r="KH87" s="6"/>
      <c r="KI87" s="6"/>
      <c r="KJ87" s="6"/>
      <c r="KK87" s="6"/>
      <c r="KL87" s="6"/>
      <c r="KM87" s="6"/>
      <c r="KN87" s="6"/>
      <c r="KO87" s="6"/>
      <c r="KP87" s="6"/>
      <c r="KQ87" s="6"/>
      <c r="KR87" s="6"/>
      <c r="KS87" s="6"/>
      <c r="KT87" s="6"/>
      <c r="KU87" s="6"/>
      <c r="LG87" s="6"/>
      <c r="LH87" s="6"/>
      <c r="LI87" s="6"/>
      <c r="LJ87" s="6"/>
      <c r="LK87" s="6"/>
      <c r="LL87" s="6"/>
      <c r="LM87" s="6"/>
      <c r="LN87" s="6"/>
      <c r="LO87" s="6"/>
      <c r="LP87" s="6"/>
      <c r="LQ87" s="6"/>
      <c r="LR87" s="6"/>
      <c r="LS87" s="6"/>
      <c r="LT87" s="6"/>
      <c r="LU87" s="6"/>
      <c r="LV87" s="6"/>
      <c r="LW87" s="6"/>
      <c r="LX87" s="6"/>
      <c r="LY87" s="6"/>
      <c r="LZ87" s="6"/>
      <c r="ML87" s="6"/>
      <c r="MM87" s="6"/>
      <c r="MN87" s="6"/>
      <c r="MO87" s="6"/>
      <c r="MP87" s="6"/>
      <c r="MQ87" s="6"/>
      <c r="MR87" s="6"/>
      <c r="MS87" s="6"/>
      <c r="MT87" s="6"/>
      <c r="MU87" s="6"/>
      <c r="MV87" s="6"/>
      <c r="MW87" s="6"/>
      <c r="MX87" s="6"/>
      <c r="MY87" s="6"/>
      <c r="MZ87" s="6"/>
      <c r="NA87" s="6"/>
      <c r="NB87" s="6"/>
      <c r="NC87" s="6"/>
      <c r="ND87" s="6"/>
      <c r="NE87" s="6"/>
    </row>
    <row r="88" spans="2:374" ht="42" hidden="1" customHeight="1" thickTop="1" thickBot="1" x14ac:dyDescent="0.25">
      <c r="B88" s="113" t="str">
        <f>IF('Bibliothèques des Enquêtes'!A83="","",'Bibliothèques des Enquêtes'!A83)</f>
        <v>Enquëte pédagogique Rentrée Automne (Fall) Semestre 2 CED 2020/2021</v>
      </c>
      <c r="C88" s="86" t="str">
        <f>IFERROR(INDEX('Bibliothèques des Enquêtes'!$H$2:$H$1048576,MATCH('Planificateur des Enquêtes'!B88,'Bibliothèques des Enquêtes'!$A$2:$A$1048576,0),1),"")</f>
        <v>CED</v>
      </c>
      <c r="D88" s="86" t="str">
        <f>IFERROR(INDEX('Bibliothèques des Enquêtes'!#REF!,MATCH('Planificateur des Enquêtes'!B88,'Bibliothèques des Enquêtes'!$A$2:$A$1048576,0),1),"")</f>
        <v/>
      </c>
      <c r="E88" s="165">
        <f>IFERROR(INDEX('Bibliothèques des Enquêtes'!$D$2:$D$1048576,MATCH('Planificateur des Enquêtes'!B88,'Bibliothèques des Enquêtes'!$A$2:$A$1048576,0),1),"")</f>
        <v>44292</v>
      </c>
      <c r="F88" s="165">
        <f>IFERROR(INDEX('Bibliothèques des Enquêtes'!$E$2:$E$1048576,MATCH('Planificateur des Enquêtes'!B88,'Bibliothèques des Enquêtes'!$A$2:$A$1048576,0),1),"")</f>
        <v>44323</v>
      </c>
      <c r="G88" s="86" t="str">
        <f>IFERROR(INDEX('Bibliothèques des Enquêtes'!#REF!,MATCH('Planificateur des Enquêtes'!B88,'Bibliothèques des Enquêtes'!$A$2:$A$1048576,0),1),"")</f>
        <v/>
      </c>
      <c r="H88" s="86" t="str">
        <f>IFERROR(INDEX('Bibliothèques des Enquêtes'!$I$2:$I$1048576,MATCH('Planificateur des Enquêtes'!B88,'Bibliothèques des Enquêtes'!$A$2:$A$1048576,0),1),"")</f>
        <v>Interne CED</v>
      </c>
      <c r="I88" s="94">
        <f>IFERROR(INDEX('Bibliothèques des Enquêtes'!$J$2:$J$1048576,MATCH('Planificateur des Enquêtes'!B88,'Bibliothèques des Enquêtes'!$A$2:$A$1048576,0),1),"")</f>
        <v>0</v>
      </c>
      <c r="AO88" s="6"/>
      <c r="AP88" s="6"/>
      <c r="AQ88" s="6"/>
      <c r="AR88" s="6"/>
      <c r="AS88" s="6"/>
      <c r="AT88" s="6"/>
      <c r="AU88" s="6"/>
      <c r="AV88" s="6"/>
      <c r="AW88" s="6"/>
      <c r="AX88" s="6"/>
      <c r="AY88" s="6"/>
      <c r="AZ88" s="6"/>
      <c r="BA88" s="6"/>
      <c r="BB88" s="6"/>
      <c r="BC88" s="6"/>
      <c r="BD88" s="6"/>
      <c r="BE88" s="6"/>
      <c r="BF88" s="6"/>
      <c r="BG88" s="6"/>
      <c r="BH88" s="6"/>
      <c r="BS88" s="6"/>
      <c r="BT88" s="6"/>
      <c r="BU88" s="6"/>
      <c r="BV88" s="6"/>
      <c r="BW88" s="6"/>
      <c r="BX88" s="6"/>
      <c r="BY88" s="6"/>
      <c r="BZ88" s="6"/>
      <c r="CA88" s="6"/>
      <c r="CB88" s="6"/>
      <c r="CC88" s="6"/>
      <c r="CD88" s="6"/>
      <c r="CE88" s="6"/>
      <c r="CF88" s="6"/>
      <c r="CG88" s="6"/>
      <c r="CH88" s="6"/>
      <c r="CI88" s="6"/>
      <c r="CJ88" s="6"/>
      <c r="CK88" s="6"/>
      <c r="CL88" s="6"/>
      <c r="CT88" s="97"/>
      <c r="CU88" s="97"/>
      <c r="CV88" s="97"/>
      <c r="CW88" s="97"/>
      <c r="CX88" s="97"/>
      <c r="CY88" s="97"/>
      <c r="CZ88" s="97"/>
      <c r="DA88" s="10"/>
      <c r="DB88" s="8"/>
      <c r="DC88" s="8"/>
      <c r="DD88" s="8"/>
      <c r="DE88" s="8"/>
      <c r="DF88" s="8"/>
      <c r="DG88" s="8"/>
      <c r="DH88" s="8"/>
      <c r="DI88" s="8"/>
      <c r="DJ88" s="8"/>
      <c r="DK88" s="8"/>
      <c r="DL88" s="8"/>
      <c r="DM88" s="8"/>
      <c r="DN88" s="8"/>
      <c r="DO88" s="8"/>
      <c r="DP88" s="8"/>
      <c r="DQ88" s="8"/>
      <c r="DR88" s="8"/>
      <c r="DS88" s="8"/>
      <c r="DT88" s="8"/>
      <c r="DU88" s="8"/>
      <c r="DV88" s="8"/>
      <c r="DW88" s="8"/>
      <c r="DX88" s="8"/>
      <c r="DY88" s="8"/>
      <c r="DZ88" s="8"/>
      <c r="EA88" s="8"/>
      <c r="EB88" s="8"/>
      <c r="EC88" s="8"/>
      <c r="ED88" s="8"/>
      <c r="EE88" s="8"/>
      <c r="EF88" s="8"/>
      <c r="EG88" s="8"/>
      <c r="EH88" s="8"/>
      <c r="EI88" s="8"/>
      <c r="EJ88" s="95"/>
      <c r="EK88" s="95"/>
      <c r="EL88" s="95"/>
      <c r="EM88" s="95"/>
      <c r="EN88" s="95"/>
      <c r="EO88" s="95"/>
      <c r="EP88" s="95"/>
      <c r="EQ88" s="95"/>
      <c r="ER88" s="89"/>
      <c r="ES88" s="6"/>
      <c r="ET88" s="6"/>
      <c r="EU88" s="6"/>
      <c r="EV88" s="6"/>
      <c r="FH88" s="6"/>
      <c r="FI88" s="6"/>
      <c r="FJ88" s="6"/>
      <c r="FK88" s="6"/>
      <c r="FL88" s="6"/>
      <c r="FM88" s="6"/>
      <c r="FN88" s="6"/>
      <c r="FO88" s="6"/>
      <c r="FP88" s="6"/>
      <c r="FQ88" s="6"/>
      <c r="FR88" s="6"/>
      <c r="FS88" s="6"/>
      <c r="FT88" s="6"/>
      <c r="FU88" s="6"/>
      <c r="FV88" s="6"/>
      <c r="FW88" s="6"/>
      <c r="FX88" s="6"/>
      <c r="FY88" s="6"/>
      <c r="FZ88" s="6"/>
      <c r="GA88" s="6"/>
      <c r="GM88" s="6"/>
      <c r="GN88" s="6"/>
      <c r="GO88" s="6"/>
      <c r="GP88" s="6"/>
      <c r="GQ88" s="6"/>
      <c r="GR88" s="6"/>
      <c r="GS88" s="6"/>
      <c r="GT88" s="6"/>
      <c r="GU88" s="6"/>
      <c r="GV88" s="6"/>
      <c r="GW88" s="6"/>
      <c r="GX88" s="6"/>
      <c r="GY88" s="6"/>
      <c r="GZ88" s="6"/>
      <c r="HA88" s="6"/>
      <c r="HB88" s="6"/>
      <c r="HC88" s="6"/>
      <c r="HD88" s="6"/>
      <c r="HE88" s="6"/>
      <c r="HF88" s="6"/>
      <c r="HR88" s="6"/>
      <c r="HS88" s="6"/>
      <c r="HT88" s="6"/>
      <c r="HU88" s="6"/>
      <c r="HV88" s="6"/>
      <c r="HW88" s="6"/>
      <c r="HX88" s="6"/>
      <c r="HY88" s="6"/>
      <c r="HZ88" s="6"/>
      <c r="IA88" s="6"/>
      <c r="IB88" s="6"/>
      <c r="IC88" s="6"/>
      <c r="ID88" s="6"/>
      <c r="IE88" s="6"/>
      <c r="IF88" s="6"/>
      <c r="IG88" s="6"/>
      <c r="IH88" s="6"/>
      <c r="II88" s="6"/>
      <c r="IJ88" s="6"/>
      <c r="IK88" s="6"/>
      <c r="IW88" s="6"/>
      <c r="IX88" s="6"/>
      <c r="IY88" s="6"/>
      <c r="IZ88" s="6"/>
      <c r="JA88" s="6"/>
      <c r="JB88" s="6"/>
      <c r="JC88" s="6"/>
      <c r="JD88" s="6"/>
      <c r="JE88" s="6"/>
      <c r="JF88" s="6"/>
      <c r="JG88" s="6"/>
      <c r="JH88" s="6"/>
      <c r="JI88" s="6"/>
      <c r="JJ88" s="6"/>
      <c r="JK88" s="6"/>
      <c r="JL88" s="6"/>
      <c r="JM88" s="6"/>
      <c r="JN88" s="6"/>
      <c r="JO88" s="6"/>
      <c r="JP88" s="6"/>
      <c r="KB88" s="6"/>
      <c r="KC88" s="6"/>
      <c r="KD88" s="6"/>
      <c r="KE88" s="6"/>
      <c r="KF88" s="6"/>
      <c r="KG88" s="6"/>
      <c r="KH88" s="6"/>
      <c r="KI88" s="6"/>
      <c r="KJ88" s="6"/>
      <c r="KK88" s="6"/>
      <c r="KL88" s="6"/>
      <c r="KM88" s="6"/>
      <c r="KN88" s="6"/>
      <c r="KO88" s="6"/>
      <c r="KP88" s="6"/>
      <c r="KQ88" s="6"/>
      <c r="KR88" s="6"/>
      <c r="KS88" s="6"/>
      <c r="KT88" s="6"/>
      <c r="KU88" s="6"/>
      <c r="LG88" s="6"/>
      <c r="LH88" s="6"/>
      <c r="LI88" s="6"/>
      <c r="LJ88" s="6"/>
      <c r="LK88" s="6"/>
      <c r="LL88" s="6"/>
      <c r="LM88" s="6"/>
      <c r="LN88" s="6"/>
      <c r="LO88" s="6"/>
      <c r="LP88" s="6"/>
      <c r="LQ88" s="6"/>
      <c r="LR88" s="6"/>
      <c r="LS88" s="6"/>
      <c r="LT88" s="6"/>
      <c r="LU88" s="6"/>
      <c r="LV88" s="6"/>
      <c r="LW88" s="6"/>
      <c r="LX88" s="6"/>
      <c r="LY88" s="6"/>
      <c r="LZ88" s="6"/>
      <c r="ML88" s="6"/>
      <c r="MM88" s="6"/>
      <c r="MN88" s="6"/>
      <c r="MO88" s="6"/>
      <c r="MP88" s="6"/>
      <c r="MQ88" s="6"/>
      <c r="MR88" s="6"/>
      <c r="MS88" s="6"/>
      <c r="MT88" s="6"/>
      <c r="MU88" s="6"/>
      <c r="MV88" s="6"/>
      <c r="MW88" s="6"/>
      <c r="MX88" s="6"/>
      <c r="MY88" s="6"/>
      <c r="MZ88" s="6"/>
      <c r="NA88" s="6"/>
      <c r="NB88" s="6"/>
      <c r="NC88" s="6"/>
      <c r="ND88" s="6"/>
      <c r="NE88" s="6"/>
    </row>
    <row r="89" spans="2:374" ht="42" hidden="1" customHeight="1" thickTop="1" thickBot="1" x14ac:dyDescent="0.25">
      <c r="B89" s="113" t="str">
        <f>IF('Bibliothèques des Enquêtes'!A84="","",'Bibliothèques des Enquêtes'!A84)</f>
        <v>Enquëte pédagogique Rentrée Printemps (Spring) Semestre 2 CED 2020/2021 1</v>
      </c>
      <c r="C89" s="86" t="str">
        <f>IFERROR(INDEX('Bibliothèques des Enquêtes'!$H$2:$H$1048576,MATCH('Planificateur des Enquêtes'!B89,'Bibliothèques des Enquêtes'!$A$2:$A$1048576,0),1),"")</f>
        <v>CED</v>
      </c>
      <c r="D89" s="86" t="str">
        <f>IFERROR(INDEX('Bibliothèques des Enquêtes'!#REF!,MATCH('Planificateur des Enquêtes'!B89,'Bibliothèques des Enquêtes'!$A$2:$A$1048576,0),1),"")</f>
        <v/>
      </c>
      <c r="E89" s="165">
        <f>IFERROR(INDEX('Bibliothèques des Enquêtes'!$D$2:$D$1048576,MATCH('Planificateur des Enquêtes'!B89,'Bibliothèques des Enquêtes'!$A$2:$A$1048576,0),1),"")</f>
        <v>44476</v>
      </c>
      <c r="F89" s="165" t="str">
        <f>IFERROR(INDEX('Bibliothèques des Enquêtes'!$E$2:$E$1048576,MATCH('Planificateur des Enquêtes'!B89,'Bibliothèques des Enquêtes'!$A$2:$A$1048576,0),1),"")</f>
        <v>01/12/02021</v>
      </c>
      <c r="G89" s="86" t="str">
        <f>IFERROR(INDEX('Bibliothèques des Enquêtes'!#REF!,MATCH('Planificateur des Enquêtes'!B89,'Bibliothèques des Enquêtes'!$A$2:$A$1048576,0),1),"")</f>
        <v/>
      </c>
      <c r="H89" s="86" t="str">
        <f>IFERROR(INDEX('Bibliothèques des Enquêtes'!$I$2:$I$1048576,MATCH('Planificateur des Enquêtes'!B89,'Bibliothèques des Enquêtes'!$A$2:$A$1048576,0),1),"")</f>
        <v>Interne CED</v>
      </c>
      <c r="I89" s="94">
        <f>IFERROR(INDEX('Bibliothèques des Enquêtes'!$J$2:$J$1048576,MATCH('Planificateur des Enquêtes'!B89,'Bibliothèques des Enquêtes'!$A$2:$A$1048576,0),1),"")</f>
        <v>0</v>
      </c>
      <c r="AO89" s="6"/>
      <c r="AP89" s="6"/>
      <c r="AQ89" s="6"/>
      <c r="AR89" s="6"/>
      <c r="AS89" s="6"/>
      <c r="AT89" s="6"/>
      <c r="AU89" s="6"/>
      <c r="AV89" s="6"/>
      <c r="AW89" s="6"/>
      <c r="AX89" s="6"/>
      <c r="AY89" s="6"/>
      <c r="AZ89" s="6"/>
      <c r="BA89" s="6"/>
      <c r="BB89" s="6"/>
      <c r="BC89" s="6"/>
      <c r="BD89" s="6"/>
      <c r="BE89" s="6"/>
      <c r="BF89" s="6"/>
      <c r="BG89" s="6"/>
      <c r="BH89" s="6"/>
      <c r="BS89" s="6"/>
      <c r="BT89" s="6"/>
      <c r="BU89" s="6"/>
      <c r="BV89" s="6"/>
      <c r="BW89" s="6"/>
      <c r="BX89" s="6"/>
      <c r="BY89" s="6"/>
      <c r="BZ89" s="6"/>
      <c r="CA89" s="6"/>
      <c r="CB89" s="6"/>
      <c r="CC89" s="6"/>
      <c r="CD89" s="6"/>
      <c r="CE89" s="6"/>
      <c r="CF89" s="6"/>
      <c r="CG89" s="6"/>
      <c r="CH89" s="6"/>
      <c r="CI89" s="6"/>
      <c r="CJ89" s="6"/>
      <c r="CK89" s="6"/>
      <c r="CL89" s="6"/>
      <c r="CX89" s="6"/>
      <c r="CY89" s="6"/>
      <c r="CZ89" s="6"/>
      <c r="DA89" s="6"/>
      <c r="DB89" s="6"/>
      <c r="DC89" s="6"/>
      <c r="DD89" s="6"/>
      <c r="DE89" s="6"/>
      <c r="DF89" s="6"/>
      <c r="DG89" s="6"/>
      <c r="DH89" s="6"/>
      <c r="DI89" s="6"/>
      <c r="DJ89" s="6"/>
      <c r="DK89" s="6"/>
      <c r="DL89" s="6"/>
      <c r="DM89" s="6"/>
      <c r="DN89" s="6"/>
      <c r="DO89" s="6"/>
      <c r="DP89" s="6"/>
      <c r="DQ89" s="6"/>
      <c r="EC89" s="6"/>
      <c r="ED89" s="6"/>
      <c r="EE89" s="6"/>
      <c r="EF89" s="6"/>
      <c r="EG89" s="6"/>
      <c r="EH89" s="6"/>
      <c r="EI89" s="6"/>
      <c r="EJ89" s="6"/>
      <c r="EK89" s="6"/>
      <c r="EL89" s="6"/>
      <c r="EM89" s="6"/>
      <c r="EN89" s="6"/>
      <c r="EO89" s="6"/>
      <c r="EP89" s="6"/>
      <c r="EQ89" s="6"/>
      <c r="ER89" s="6"/>
      <c r="ES89" s="6"/>
      <c r="ET89" s="6"/>
      <c r="EU89" s="6"/>
      <c r="EV89" s="6"/>
      <c r="FH89" s="6"/>
      <c r="FI89" s="6"/>
      <c r="FJ89" s="6"/>
      <c r="FK89" s="6"/>
      <c r="FL89" s="6"/>
      <c r="FM89" s="6"/>
      <c r="FN89" s="6"/>
      <c r="FO89" s="6"/>
      <c r="FP89" s="6"/>
      <c r="FQ89" s="6"/>
      <c r="FR89" s="6"/>
      <c r="FS89" s="6"/>
      <c r="FT89" s="6"/>
      <c r="FU89" s="6"/>
      <c r="FV89" s="6"/>
      <c r="FW89" s="6"/>
      <c r="FX89" s="6"/>
      <c r="FY89" s="6"/>
      <c r="FZ89" s="6"/>
      <c r="GA89" s="6"/>
      <c r="GM89" s="6"/>
      <c r="GN89" s="6"/>
      <c r="GO89" s="6"/>
      <c r="GP89" s="6"/>
      <c r="GQ89" s="6"/>
      <c r="GR89" s="6"/>
      <c r="GS89" s="6"/>
      <c r="GT89" s="6"/>
      <c r="GU89" s="6"/>
      <c r="GV89" s="6"/>
      <c r="GW89" s="6"/>
      <c r="GX89" s="6"/>
      <c r="GY89" s="6"/>
      <c r="GZ89" s="6"/>
      <c r="HA89" s="6"/>
      <c r="HB89" s="6"/>
      <c r="HC89" s="6"/>
      <c r="HD89" s="6"/>
      <c r="HE89" s="6"/>
      <c r="HF89" s="6"/>
      <c r="HR89" s="6"/>
      <c r="HS89" s="6"/>
      <c r="HT89" s="6"/>
      <c r="HU89" s="6"/>
      <c r="HV89" s="6"/>
      <c r="HW89" s="6"/>
      <c r="HX89" s="6"/>
      <c r="HY89" s="6"/>
      <c r="HZ89" s="6"/>
      <c r="IA89" s="6"/>
      <c r="IB89" s="6"/>
      <c r="IC89" s="6"/>
      <c r="ID89" s="6"/>
      <c r="IE89" s="6"/>
      <c r="IF89" s="6"/>
      <c r="IG89" s="6"/>
      <c r="IH89" s="6"/>
      <c r="II89" s="6"/>
      <c r="IJ89" s="6"/>
      <c r="IK89" s="6"/>
      <c r="IW89" s="6"/>
      <c r="IX89" s="6"/>
      <c r="IY89" s="6"/>
      <c r="IZ89" s="6"/>
      <c r="JA89" s="6"/>
      <c r="JB89" s="6"/>
      <c r="JC89" s="6"/>
      <c r="JD89" s="6"/>
      <c r="JE89" s="6"/>
      <c r="JF89" s="6"/>
      <c r="JG89" s="6"/>
      <c r="JH89" s="6"/>
      <c r="JI89" s="6"/>
      <c r="JJ89" s="6"/>
      <c r="JK89" s="6"/>
      <c r="JL89" s="6"/>
      <c r="JM89" s="6"/>
      <c r="JN89" s="6"/>
      <c r="JO89" s="6"/>
      <c r="JP89" s="6"/>
      <c r="JV89" s="97"/>
      <c r="JW89" s="97"/>
      <c r="JX89" s="97"/>
      <c r="JY89" s="97"/>
      <c r="JZ89" s="97"/>
      <c r="KA89" s="97"/>
      <c r="KB89" s="97"/>
      <c r="KC89" s="10"/>
      <c r="KD89" s="8"/>
      <c r="KE89" s="8"/>
      <c r="KF89" s="8"/>
      <c r="KG89" s="8"/>
      <c r="KH89" s="8"/>
      <c r="KI89" s="8"/>
      <c r="KJ89" s="8"/>
      <c r="KK89" s="8"/>
      <c r="KL89" s="8"/>
      <c r="KM89" s="8"/>
      <c r="KN89" s="8"/>
      <c r="KO89" s="8"/>
      <c r="KP89" s="8"/>
      <c r="KQ89" s="8"/>
      <c r="KR89" s="8"/>
      <c r="KS89" s="8"/>
      <c r="KT89" s="8"/>
      <c r="KU89" s="8"/>
      <c r="KV89" s="8"/>
      <c r="KW89" s="8"/>
      <c r="KX89" s="8"/>
      <c r="KY89" s="8"/>
      <c r="KZ89" s="8"/>
      <c r="LA89" s="8"/>
      <c r="LB89" s="8"/>
      <c r="LC89" s="8"/>
      <c r="LD89" s="8"/>
      <c r="LE89" s="8"/>
      <c r="LF89" s="8"/>
      <c r="LG89" s="8"/>
      <c r="LH89" s="8"/>
      <c r="LI89" s="8"/>
      <c r="LJ89" s="8"/>
      <c r="LK89" s="8"/>
      <c r="LL89" s="8"/>
      <c r="LM89" s="8"/>
      <c r="LN89" s="8"/>
      <c r="LO89" s="8"/>
      <c r="LP89" s="8"/>
      <c r="LQ89" s="8"/>
      <c r="LR89" s="8"/>
      <c r="LS89" s="8"/>
      <c r="LT89" s="8"/>
      <c r="LU89" s="8"/>
      <c r="LV89" s="8"/>
      <c r="LW89" s="8"/>
      <c r="LX89" s="8"/>
      <c r="LY89" s="8"/>
      <c r="LZ89" s="8"/>
      <c r="MA89" s="8"/>
      <c r="MB89" s="8"/>
      <c r="MC89" s="8"/>
      <c r="MD89" s="8"/>
      <c r="ME89" s="8"/>
      <c r="MF89" s="95"/>
      <c r="MG89" s="95"/>
      <c r="MH89" s="95"/>
      <c r="MI89" s="95"/>
      <c r="MJ89" s="95"/>
      <c r="MK89" s="95"/>
      <c r="ML89" s="89"/>
      <c r="MM89" s="6"/>
      <c r="MN89" s="6"/>
      <c r="MO89" s="6"/>
      <c r="MP89" s="6"/>
      <c r="MQ89" s="6"/>
      <c r="MR89" s="6"/>
      <c r="MS89" s="6"/>
      <c r="MT89" s="6"/>
      <c r="MU89" s="6"/>
      <c r="MV89" s="6"/>
      <c r="MW89" s="6"/>
      <c r="MX89" s="6"/>
      <c r="MY89" s="6"/>
      <c r="MZ89" s="6"/>
      <c r="NA89" s="6"/>
      <c r="NB89" s="6"/>
      <c r="NC89" s="6"/>
      <c r="ND89" s="6"/>
      <c r="NE89" s="6"/>
    </row>
    <row r="90" spans="2:374" ht="42" customHeight="1" thickTop="1" thickBot="1" x14ac:dyDescent="0.25">
      <c r="B90" s="113" t="str">
        <f>IF('Bibliothèques des Enquêtes'!A85="","",'Bibliothèques des Enquêtes'!A85)</f>
        <v>Enquête pédagogique rentrée janvier Semestre 1 SMS (Bach 1 et MBA 1) 2021/2022</v>
      </c>
      <c r="C90" s="86" t="str">
        <f>IFERROR(INDEX('Bibliothèques des Enquêtes'!$H$2:$H$1048576,MATCH('Planificateur des Enquêtes'!B90,'Bibliothèques des Enquêtes'!$A$2:$A$1048576,0),1),"")</f>
        <v>SMS</v>
      </c>
      <c r="D90" s="86" t="str">
        <f>IFERROR(INDEX('Bibliothèques des Enquêtes'!#REF!,MATCH('Planificateur des Enquêtes'!B90,'Bibliothèques des Enquêtes'!$A$2:$A$1048576,0),1),"")</f>
        <v/>
      </c>
      <c r="E90" s="165">
        <f>IFERROR(INDEX('Bibliothèques des Enquêtes'!$D$2:$D$1048576,MATCH('Planificateur des Enquêtes'!B90,'Bibliothèques des Enquêtes'!$A$2:$A$1048576,0),1),"")</f>
        <v>44349</v>
      </c>
      <c r="F90" s="165">
        <f>IFERROR(INDEX('Bibliothèques des Enquêtes'!$E$2:$E$1048576,MATCH('Planificateur des Enquêtes'!B90,'Bibliothèques des Enquêtes'!$A$2:$A$1048576,0),1),"")</f>
        <v>44384</v>
      </c>
      <c r="G90" s="86" t="str">
        <f>IFERROR(INDEX('Bibliothèques des Enquêtes'!#REF!,MATCH('Planificateur des Enquêtes'!B90,'Bibliothèques des Enquêtes'!$A$2:$A$1048576,0),1),"")</f>
        <v/>
      </c>
      <c r="H90" s="86" t="str">
        <f>IFERROR(INDEX('Bibliothèques des Enquêtes'!$I$2:$I$1048576,MATCH('Planificateur des Enquêtes'!B90,'Bibliothèques des Enquêtes'!$A$2:$A$1048576,0),1),"")</f>
        <v>Interne SMS - Equipe pédagogique</v>
      </c>
      <c r="I90" s="94" t="str">
        <f>IFERROR(INDEX('Bibliothèques des Enquêtes'!$J$2:$J$1048576,MATCH('Planificateur des Enquêtes'!B90,'Bibliothèques des Enquêtes'!$A$2:$A$1048576,0),1),"")</f>
        <v>Créer enquête en identifiant les professeurs à sonder et leurs cours sur O'Data, enquête ensuite à valider auprés de M.Mignot ou M.Galantin, valider le mail d'envoi et relance auprès de M.Mignot. Mettre l'enquête sur Sphinx et envoyer le lien du questionnaire à M.Mignot qui se chargera de l'envoi</v>
      </c>
      <c r="AO90" s="6"/>
      <c r="AP90" s="6"/>
      <c r="AQ90" s="6"/>
      <c r="AR90" s="6"/>
      <c r="AS90" s="6"/>
      <c r="AT90" s="6"/>
      <c r="AU90" s="6"/>
      <c r="AV90" s="6"/>
      <c r="AW90" s="6"/>
      <c r="AX90" s="6"/>
      <c r="AY90" s="6"/>
      <c r="AZ90" s="6"/>
      <c r="BA90" s="6"/>
      <c r="BB90" s="6"/>
      <c r="BC90" s="6"/>
      <c r="BD90" s="6"/>
      <c r="BE90" s="6"/>
      <c r="BF90" s="6"/>
      <c r="BG90" s="6"/>
      <c r="BH90" s="6"/>
      <c r="BS90" s="6"/>
      <c r="BT90" s="6"/>
      <c r="BU90" s="6"/>
      <c r="BV90" s="6"/>
      <c r="BW90" s="6"/>
      <c r="BX90" s="6"/>
      <c r="BY90" s="6"/>
      <c r="BZ90" s="6"/>
      <c r="CA90" s="6"/>
      <c r="CB90" s="6"/>
      <c r="CC90" s="6"/>
      <c r="CD90" s="6"/>
      <c r="CE90" s="6"/>
      <c r="CF90" s="6"/>
      <c r="CG90" s="6"/>
      <c r="CH90" s="6"/>
      <c r="CI90" s="6"/>
      <c r="CJ90" s="6"/>
      <c r="CK90" s="6"/>
      <c r="CL90" s="6"/>
      <c r="CX90" s="6"/>
      <c r="CY90" s="6"/>
      <c r="CZ90" s="6"/>
      <c r="DA90" s="6"/>
      <c r="DB90" s="6"/>
      <c r="DC90" s="6"/>
      <c r="DD90" s="6"/>
      <c r="DE90" s="6"/>
      <c r="DF90" s="6"/>
      <c r="DG90" s="6"/>
      <c r="DH90" s="6"/>
      <c r="DI90" s="6"/>
      <c r="DJ90" s="6"/>
      <c r="DK90" s="6"/>
      <c r="DL90" s="6"/>
      <c r="DM90" s="6"/>
      <c r="DN90" s="6"/>
      <c r="DO90" s="6"/>
      <c r="DP90" s="6"/>
      <c r="DQ90" s="6"/>
      <c r="EC90" s="6"/>
      <c r="ED90" s="6"/>
      <c r="EE90" s="6"/>
      <c r="EF90" s="6"/>
      <c r="EG90" s="6"/>
      <c r="EH90" s="6"/>
      <c r="EI90" s="6"/>
      <c r="EJ90" s="6"/>
      <c r="EK90" s="6"/>
      <c r="EL90" s="6"/>
      <c r="EM90" s="6"/>
      <c r="EN90" s="6"/>
      <c r="EO90" s="6"/>
      <c r="EP90" s="6"/>
      <c r="EQ90" s="6"/>
      <c r="ER90" s="6"/>
      <c r="ES90" s="6"/>
      <c r="ET90" s="6"/>
      <c r="EU90" s="6"/>
      <c r="EV90" s="6"/>
      <c r="EY90" s="97"/>
      <c r="EZ90" s="97"/>
      <c r="FA90" s="97"/>
      <c r="FB90" s="97"/>
      <c r="FC90" s="97"/>
      <c r="FD90" s="97"/>
      <c r="FE90" s="97"/>
      <c r="FF90" s="10"/>
      <c r="FG90" s="8"/>
      <c r="FH90" s="8"/>
      <c r="FI90" s="8"/>
      <c r="FJ90" s="8"/>
      <c r="FK90" s="8"/>
      <c r="FL90" s="8"/>
      <c r="FM90" s="8"/>
      <c r="FN90" s="8"/>
      <c r="FO90" s="8"/>
      <c r="FP90" s="8"/>
      <c r="FQ90" s="8"/>
      <c r="FR90" s="8"/>
      <c r="FS90" s="8"/>
      <c r="FT90" s="8"/>
      <c r="FU90" s="8"/>
      <c r="FV90" s="8"/>
      <c r="FW90" s="8"/>
      <c r="FX90" s="8"/>
      <c r="FY90" s="8"/>
      <c r="FZ90" s="8"/>
      <c r="GA90" s="8"/>
      <c r="GB90" s="8"/>
      <c r="GC90" s="8"/>
      <c r="GD90" s="8"/>
      <c r="GE90" s="8"/>
      <c r="GF90" s="8"/>
      <c r="GG90" s="8"/>
      <c r="GH90" s="8"/>
      <c r="GI90" s="8"/>
      <c r="GJ90" s="8"/>
      <c r="GK90" s="8"/>
      <c r="GL90" s="8"/>
      <c r="GM90" s="8"/>
      <c r="GN90" s="8"/>
      <c r="GO90" s="95"/>
      <c r="GP90" s="95"/>
      <c r="GQ90" s="95"/>
      <c r="GR90" s="95"/>
      <c r="GS90" s="95"/>
      <c r="GT90" s="95"/>
      <c r="GU90" s="95"/>
      <c r="GV90" s="89"/>
      <c r="GW90" s="6"/>
      <c r="GX90" s="6"/>
      <c r="GY90" s="6"/>
      <c r="GZ90" s="6"/>
      <c r="HA90" s="6"/>
      <c r="HB90" s="6"/>
      <c r="HC90" s="6"/>
      <c r="HD90" s="6"/>
      <c r="HE90" s="6"/>
      <c r="HF90" s="6"/>
      <c r="HR90" s="6"/>
      <c r="HS90" s="6"/>
      <c r="HT90" s="6"/>
      <c r="HU90" s="6"/>
      <c r="HV90" s="6"/>
      <c r="HW90" s="6"/>
      <c r="HX90" s="6"/>
      <c r="HY90" s="6"/>
      <c r="HZ90" s="6"/>
      <c r="IA90" s="6"/>
      <c r="IB90" s="6"/>
      <c r="IC90" s="6"/>
      <c r="ID90" s="6"/>
      <c r="IE90" s="6"/>
      <c r="IF90" s="6"/>
      <c r="IG90" s="6"/>
      <c r="IH90" s="6"/>
      <c r="II90" s="6"/>
      <c r="IJ90" s="6"/>
      <c r="IK90" s="6"/>
      <c r="IW90" s="6"/>
      <c r="IX90" s="6"/>
      <c r="IY90" s="6"/>
      <c r="IZ90" s="6"/>
      <c r="JA90" s="6"/>
      <c r="JB90" s="6"/>
      <c r="JC90" s="6"/>
      <c r="JD90" s="6"/>
      <c r="JE90" s="6"/>
      <c r="JF90" s="6"/>
      <c r="JG90" s="6"/>
      <c r="JH90" s="6"/>
      <c r="JI90" s="6"/>
      <c r="JJ90" s="6"/>
      <c r="JK90" s="6"/>
      <c r="JL90" s="6"/>
      <c r="JM90" s="6"/>
      <c r="JN90" s="6"/>
      <c r="JO90" s="6"/>
      <c r="JP90" s="6"/>
      <c r="KB90" s="6"/>
      <c r="KC90" s="6"/>
      <c r="KD90" s="6"/>
      <c r="KE90" s="6"/>
      <c r="KF90" s="6"/>
      <c r="KG90" s="6"/>
      <c r="KH90" s="6"/>
      <c r="KI90" s="6"/>
      <c r="KJ90" s="6"/>
      <c r="KK90" s="6"/>
      <c r="KL90" s="6"/>
      <c r="KM90" s="6"/>
      <c r="KN90" s="6"/>
      <c r="KO90" s="6"/>
      <c r="KP90" s="6"/>
      <c r="KQ90" s="6"/>
      <c r="KR90" s="6"/>
      <c r="KS90" s="6"/>
      <c r="KT90" s="6"/>
      <c r="KU90" s="6"/>
      <c r="LG90" s="6"/>
      <c r="LH90" s="6"/>
      <c r="LI90" s="6"/>
      <c r="LJ90" s="6"/>
      <c r="LK90" s="6"/>
      <c r="LL90" s="6"/>
      <c r="LM90" s="6"/>
      <c r="LN90" s="6"/>
      <c r="LO90" s="6"/>
      <c r="LP90" s="6"/>
      <c r="LQ90" s="6"/>
      <c r="LR90" s="6"/>
      <c r="LS90" s="6"/>
      <c r="LT90" s="6"/>
      <c r="LU90" s="6"/>
      <c r="LV90" s="6"/>
      <c r="LW90" s="6"/>
      <c r="LX90" s="6"/>
      <c r="LY90" s="6"/>
      <c r="LZ90" s="6"/>
      <c r="ML90" s="6"/>
      <c r="MM90" s="6"/>
      <c r="MN90" s="6"/>
      <c r="MO90" s="6"/>
      <c r="MP90" s="6"/>
      <c r="MQ90" s="6"/>
      <c r="MR90" s="6"/>
      <c r="MS90" s="6"/>
      <c r="MT90" s="6"/>
      <c r="MU90" s="6"/>
      <c r="MV90" s="6"/>
      <c r="MW90" s="6"/>
      <c r="MX90" s="6"/>
      <c r="MY90" s="6"/>
      <c r="MZ90" s="6"/>
      <c r="NA90" s="6"/>
      <c r="NB90" s="6"/>
      <c r="NC90" s="6"/>
      <c r="ND90" s="6"/>
      <c r="NE90" s="6"/>
    </row>
    <row r="91" spans="2:374" ht="42" hidden="1" customHeight="1" thickTop="1" thickBot="1" x14ac:dyDescent="0.25">
      <c r="B91" s="113" t="str">
        <f>IF('Bibliothèques des Enquêtes'!A86="","",'Bibliothèques des Enquêtes'!A86)</f>
        <v>Enquête pédagogique rentrée janvier Semestre 2 (Bach 1 et MBA 1) SMS 2021/2022</v>
      </c>
      <c r="C91" s="86" t="str">
        <f>IFERROR(INDEX('Bibliothèques des Enquêtes'!$H$2:$H$1048576,MATCH('Planificateur des Enquêtes'!B91,'Bibliothèques des Enquêtes'!$A$2:$A$1048576,0),1),"")</f>
        <v>SMS</v>
      </c>
      <c r="D91" s="86" t="str">
        <f>IFERROR(INDEX('Bibliothèques des Enquêtes'!#REF!,MATCH('Planificateur des Enquêtes'!B91,'Bibliothèques des Enquêtes'!$A$2:$A$1048576,0),1),"")</f>
        <v/>
      </c>
      <c r="E91" s="165">
        <f>IFERROR(INDEX('Bibliothèques des Enquêtes'!$D$2:$D$1048576,MATCH('Planificateur des Enquêtes'!B91,'Bibliothèques des Enquêtes'!$A$2:$A$1048576,0),1),"")</f>
        <v>44502</v>
      </c>
      <c r="F91" s="165">
        <f>IFERROR(INDEX('Bibliothèques des Enquêtes'!$E$2:$E$1048576,MATCH('Planificateur des Enquêtes'!B91,'Bibliothèques des Enquêtes'!$A$2:$A$1048576,0),1),"")</f>
        <v>44569</v>
      </c>
      <c r="G91" s="86" t="str">
        <f>IFERROR(INDEX('Bibliothèques des Enquêtes'!#REF!,MATCH('Planificateur des Enquêtes'!B91,'Bibliothèques des Enquêtes'!$A$2:$A$1048576,0),1),"")</f>
        <v/>
      </c>
      <c r="H91" s="86" t="str">
        <f>IFERROR(INDEX('Bibliothèques des Enquêtes'!$I$2:$I$1048576,MATCH('Planificateur des Enquêtes'!B91,'Bibliothèques des Enquêtes'!$A$2:$A$1048576,0),1),"")</f>
        <v>Interne SMS - Equipe pédagogique</v>
      </c>
      <c r="I91" s="94" t="str">
        <f>IFERROR(INDEX('Bibliothèques des Enquêtes'!$J$2:$J$1048576,MATCH('Planificateur des Enquêtes'!B91,'Bibliothèques des Enquêtes'!$A$2:$A$1048576,0),1),"")</f>
        <v>Créer enquête en identifiant les professeurs à sonder et leurs cours sur O'Data, enquête ensuite à valider auprés de M.Mignot ou M.Galantin, valider le mail d'envoi et relance auprès de M.Mignot. Mettre l'enquête sur Sphinx et envoyer le lien du questionnaire à M.Mignot qui se chargera de l'envoi</v>
      </c>
      <c r="J91" s="8"/>
      <c r="K91" s="8"/>
      <c r="L91" s="8"/>
      <c r="M91" s="8"/>
      <c r="N91" s="8"/>
      <c r="O91" s="8"/>
      <c r="P91" s="8"/>
      <c r="Q91" s="95"/>
      <c r="R91" s="95"/>
      <c r="S91" s="95"/>
      <c r="T91" s="95"/>
      <c r="U91" s="95"/>
      <c r="V91" s="95"/>
      <c r="W91" s="95"/>
      <c r="X91" s="95"/>
      <c r="Y91" s="89"/>
      <c r="AO91" s="6"/>
      <c r="AP91" s="6"/>
      <c r="AQ91" s="6"/>
      <c r="AR91" s="6"/>
      <c r="AS91" s="6"/>
      <c r="AT91" s="6"/>
      <c r="AU91" s="6"/>
      <c r="AV91" s="6"/>
      <c r="AW91" s="6"/>
      <c r="AX91" s="6"/>
      <c r="AY91" s="6"/>
      <c r="AZ91" s="6"/>
      <c r="BA91" s="6"/>
      <c r="BB91" s="6"/>
      <c r="BC91" s="6"/>
      <c r="BD91" s="6"/>
      <c r="BE91" s="6"/>
      <c r="BF91" s="6"/>
      <c r="BG91" s="6"/>
      <c r="BH91" s="6"/>
      <c r="BS91" s="6"/>
      <c r="BT91" s="6"/>
      <c r="BU91" s="6"/>
      <c r="BV91" s="6"/>
      <c r="BW91" s="6"/>
      <c r="BX91" s="6"/>
      <c r="BY91" s="6"/>
      <c r="BZ91" s="6"/>
      <c r="CA91" s="6"/>
      <c r="CB91" s="6"/>
      <c r="CC91" s="6"/>
      <c r="CD91" s="6"/>
      <c r="CE91" s="6"/>
      <c r="CF91" s="6"/>
      <c r="CG91" s="6"/>
      <c r="CH91" s="6"/>
      <c r="CI91" s="6"/>
      <c r="CJ91" s="6"/>
      <c r="CK91" s="6"/>
      <c r="CL91" s="6"/>
      <c r="CX91" s="6"/>
      <c r="CY91" s="6"/>
      <c r="CZ91" s="6"/>
      <c r="DA91" s="6"/>
      <c r="DB91" s="6"/>
      <c r="DC91" s="6"/>
      <c r="DD91" s="6"/>
      <c r="DE91" s="6"/>
      <c r="DF91" s="6"/>
      <c r="DG91" s="6"/>
      <c r="DH91" s="6"/>
      <c r="DI91" s="6"/>
      <c r="DJ91" s="6"/>
      <c r="DK91" s="6"/>
      <c r="DL91" s="6"/>
      <c r="DM91" s="6"/>
      <c r="DN91" s="6"/>
      <c r="DO91" s="6"/>
      <c r="DP91" s="6"/>
      <c r="DQ91" s="6"/>
      <c r="EC91" s="6"/>
      <c r="ED91" s="6"/>
      <c r="EE91" s="6"/>
      <c r="EF91" s="6"/>
      <c r="EG91" s="6"/>
      <c r="EH91" s="6"/>
      <c r="EI91" s="6"/>
      <c r="EJ91" s="6"/>
      <c r="EK91" s="6"/>
      <c r="EL91" s="6"/>
      <c r="EM91" s="6"/>
      <c r="EN91" s="6"/>
      <c r="EO91" s="6"/>
      <c r="EP91" s="6"/>
      <c r="EQ91" s="6"/>
      <c r="ER91" s="6"/>
      <c r="ES91" s="6"/>
      <c r="ET91" s="6"/>
      <c r="EU91" s="6"/>
      <c r="EV91" s="6"/>
      <c r="FH91" s="6"/>
      <c r="FI91" s="6"/>
      <c r="FJ91" s="6"/>
      <c r="FK91" s="6"/>
      <c r="FL91" s="6"/>
      <c r="FM91" s="6"/>
      <c r="FN91" s="6"/>
      <c r="FO91" s="6"/>
      <c r="FP91" s="6"/>
      <c r="FQ91" s="6"/>
      <c r="FR91" s="6"/>
      <c r="FS91" s="6"/>
      <c r="FT91" s="6"/>
      <c r="FU91" s="6"/>
      <c r="FV91" s="6"/>
      <c r="FW91" s="6"/>
      <c r="FX91" s="6"/>
      <c r="FY91" s="6"/>
      <c r="FZ91" s="6"/>
      <c r="GA91" s="6"/>
      <c r="GM91" s="6"/>
      <c r="GN91" s="6"/>
      <c r="GO91" s="6"/>
      <c r="GP91" s="6"/>
      <c r="GQ91" s="6"/>
      <c r="GR91" s="6"/>
      <c r="GS91" s="6"/>
      <c r="GT91" s="6"/>
      <c r="GU91" s="6"/>
      <c r="GV91" s="6"/>
      <c r="GW91" s="6"/>
      <c r="GX91" s="6"/>
      <c r="GY91" s="6"/>
      <c r="GZ91" s="6"/>
      <c r="HA91" s="6"/>
      <c r="HB91" s="6"/>
      <c r="HC91" s="6"/>
      <c r="HD91" s="6"/>
      <c r="HE91" s="6"/>
      <c r="HF91" s="6"/>
      <c r="HR91" s="6"/>
      <c r="HS91" s="6"/>
      <c r="HT91" s="6"/>
      <c r="HU91" s="6"/>
      <c r="HV91" s="6"/>
      <c r="HW91" s="6"/>
      <c r="HX91" s="6"/>
      <c r="HY91" s="6"/>
      <c r="HZ91" s="6"/>
      <c r="IA91" s="6"/>
      <c r="IB91" s="6"/>
      <c r="IC91" s="6"/>
      <c r="ID91" s="6"/>
      <c r="IE91" s="6"/>
      <c r="IF91" s="6"/>
      <c r="IG91" s="6"/>
      <c r="IH91" s="6"/>
      <c r="II91" s="6"/>
      <c r="IJ91" s="6"/>
      <c r="IK91" s="6"/>
      <c r="IW91" s="6"/>
      <c r="IX91" s="6"/>
      <c r="IY91" s="6"/>
      <c r="IZ91" s="6"/>
      <c r="JA91" s="6"/>
      <c r="JB91" s="6"/>
      <c r="JC91" s="6"/>
      <c r="JD91" s="6"/>
      <c r="JE91" s="6"/>
      <c r="JF91" s="6"/>
      <c r="JG91" s="6"/>
      <c r="JH91" s="6"/>
      <c r="JI91" s="6"/>
      <c r="JJ91" s="6"/>
      <c r="JK91" s="6"/>
      <c r="JL91" s="6"/>
      <c r="JM91" s="6"/>
      <c r="JN91" s="6"/>
      <c r="JO91" s="6"/>
      <c r="JP91" s="6"/>
      <c r="KB91" s="6"/>
      <c r="KC91" s="6"/>
      <c r="KD91" s="6"/>
      <c r="KE91" s="6"/>
      <c r="KF91" s="6"/>
      <c r="KG91" s="6"/>
      <c r="KH91" s="6"/>
      <c r="KI91" s="6"/>
      <c r="KJ91" s="6"/>
      <c r="KK91" s="6"/>
      <c r="KL91" s="6"/>
      <c r="KM91" s="6"/>
      <c r="KN91" s="6"/>
      <c r="KO91" s="6"/>
      <c r="KP91" s="6"/>
      <c r="KQ91" s="6"/>
      <c r="KR91" s="6"/>
      <c r="KS91" s="6"/>
      <c r="KT91" s="6"/>
      <c r="KU91" s="6"/>
      <c r="KV91" s="97"/>
      <c r="KW91" s="97"/>
      <c r="KX91" s="97"/>
      <c r="KY91" s="97"/>
      <c r="KZ91" s="97"/>
      <c r="LA91" s="97"/>
      <c r="LB91" s="97"/>
      <c r="LC91" s="10"/>
      <c r="LD91" s="8"/>
      <c r="LE91" s="8"/>
      <c r="LF91" s="8"/>
      <c r="LG91" s="8"/>
      <c r="LH91" s="8"/>
      <c r="LI91" s="8"/>
      <c r="LJ91" s="8"/>
      <c r="LK91" s="8"/>
      <c r="LL91" s="8"/>
      <c r="LM91" s="8"/>
      <c r="LN91" s="8"/>
      <c r="LO91" s="8"/>
      <c r="LP91" s="8"/>
      <c r="LQ91" s="8"/>
      <c r="LR91" s="8"/>
      <c r="LS91" s="8"/>
      <c r="LT91" s="8"/>
      <c r="LU91" s="8"/>
      <c r="LV91" s="8"/>
      <c r="LW91" s="8"/>
      <c r="LX91" s="8"/>
      <c r="LY91" s="8"/>
      <c r="LZ91" s="8"/>
      <c r="MA91" s="8"/>
      <c r="MB91" s="8"/>
      <c r="MC91" s="8"/>
      <c r="MD91" s="8"/>
      <c r="ME91" s="8"/>
      <c r="MF91" s="8"/>
      <c r="MG91" s="8"/>
      <c r="MH91" s="8"/>
      <c r="MI91" s="8"/>
      <c r="MJ91" s="8"/>
      <c r="MK91" s="8"/>
      <c r="ML91" s="8"/>
      <c r="MM91" s="8"/>
      <c r="MN91" s="8"/>
      <c r="MO91" s="8"/>
      <c r="MP91" s="8"/>
      <c r="MQ91" s="8"/>
      <c r="MR91" s="8"/>
      <c r="MS91" s="8"/>
      <c r="MT91" s="8"/>
      <c r="MU91" s="8"/>
      <c r="MV91" s="8"/>
      <c r="MW91" s="8"/>
      <c r="MX91" s="8"/>
      <c r="MY91" s="8"/>
      <c r="MZ91" s="8"/>
      <c r="NA91" s="8"/>
      <c r="NB91" s="8"/>
      <c r="NC91" s="8"/>
      <c r="ND91" s="8"/>
      <c r="NE91" s="8"/>
      <c r="NF91" s="8"/>
      <c r="NG91" s="8"/>
      <c r="NH91" s="8"/>
      <c r="NI91" s="8"/>
      <c r="NJ91" s="8"/>
    </row>
    <row r="92" spans="2:374" ht="42" hidden="1" customHeight="1" thickTop="1" thickBot="1" x14ac:dyDescent="0.25">
      <c r="B92" s="113" t="str">
        <f>IF('Bibliothèques des Enquêtes'!A87="","",'Bibliothèques des Enquêtes'!A87)</f>
        <v>Enquête pédagogique Semestre 1 SCALES 2020/2021</v>
      </c>
      <c r="C92" s="86" t="str">
        <f>IFERROR(INDEX('Bibliothèques des Enquêtes'!$H$2:$H$1048576,MATCH('Planificateur des Enquêtes'!B92,'Bibliothèques des Enquêtes'!$A$2:$A$1048576,0),1),"")</f>
        <v>SCALES</v>
      </c>
      <c r="D92" s="86" t="str">
        <f>IFERROR(INDEX('Bibliothèques des Enquêtes'!#REF!,MATCH('Planificateur des Enquêtes'!B92,'Bibliothèques des Enquêtes'!$A$2:$A$1048576,0),1),"")</f>
        <v/>
      </c>
      <c r="E92" s="165">
        <f>IFERROR(INDEX('Bibliothèques des Enquêtes'!$D$2:$D$1048576,MATCH('Planificateur des Enquêtes'!B92,'Bibliothèques des Enquêtes'!$A$2:$A$1048576,0),1),"")</f>
        <v>44230</v>
      </c>
      <c r="F92" s="165">
        <f>IFERROR(INDEX('Bibliothèques des Enquêtes'!$E$2:$E$1048576,MATCH('Planificateur des Enquêtes'!B92,'Bibliothèques des Enquêtes'!$A$2:$A$1048576,0),1),"")</f>
        <v>44286</v>
      </c>
      <c r="G92" s="86" t="str">
        <f>IFERROR(INDEX('Bibliothèques des Enquêtes'!#REF!,MATCH('Planificateur des Enquêtes'!B92,'Bibliothèques des Enquêtes'!$A$2:$A$1048576,0),1),"")</f>
        <v/>
      </c>
      <c r="H92" s="86" t="str">
        <f>IFERROR(INDEX('Bibliothèques des Enquêtes'!$I$2:$I$1048576,MATCH('Planificateur des Enquêtes'!B92,'Bibliothèques des Enquêtes'!$A$2:$A$1048576,0),1),"")</f>
        <v>Equipe pédagogique SCALES</v>
      </c>
      <c r="I92" s="94" t="str">
        <f>IFERROR(INDEX('Bibliothèques des Enquêtes'!$J$2:$J$1048576,MATCH('Planificateur des Enquêtes'!B92,'Bibliothèques des Enquêtes'!$A$2:$A$1048576,0),1),"")</f>
        <v>Créer un questionnaire, valider auprés de Mme.Croze ou M.Mercier, Valider le mail d'envoi et de relance avec M.Mercier, Valider la liste d'envoi prise dans le Convocatorio auprés de Mme.Bejar</v>
      </c>
      <c r="AJ92" s="97"/>
      <c r="AK92" s="97"/>
      <c r="AL92" s="97"/>
      <c r="AM92" s="97"/>
      <c r="AN92" s="97"/>
      <c r="AO92" s="97"/>
      <c r="AP92" s="97"/>
      <c r="AQ92" s="10"/>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c r="BU92" s="8"/>
      <c r="BV92" s="8"/>
      <c r="BW92" s="8"/>
      <c r="BX92" s="8"/>
      <c r="BY92" s="8"/>
      <c r="BZ92" s="8"/>
      <c r="CA92" s="8"/>
      <c r="CB92" s="8"/>
      <c r="CC92" s="8"/>
      <c r="CD92" s="8"/>
      <c r="CE92" s="8"/>
      <c r="CF92" s="8"/>
      <c r="CG92" s="8"/>
      <c r="CH92" s="8"/>
      <c r="CI92" s="8"/>
      <c r="CJ92" s="8"/>
      <c r="CK92" s="8"/>
      <c r="CL92" s="8"/>
      <c r="CM92" s="8"/>
      <c r="CN92" s="8"/>
      <c r="CO92" s="8"/>
      <c r="CP92" s="8"/>
      <c r="CQ92" s="8"/>
      <c r="CR92" s="8"/>
      <c r="CS92" s="8"/>
      <c r="CT92" s="8"/>
      <c r="CU92" s="95"/>
      <c r="CV92" s="95"/>
      <c r="CW92" s="95"/>
      <c r="CX92" s="95"/>
      <c r="CY92" s="95"/>
      <c r="CZ92" s="95"/>
      <c r="DA92" s="95"/>
      <c r="DB92" s="95"/>
      <c r="DC92" s="95"/>
      <c r="DD92" s="95"/>
      <c r="DE92" s="95"/>
      <c r="DF92" s="95"/>
      <c r="DG92" s="95"/>
      <c r="DH92" s="95"/>
      <c r="DI92" s="95"/>
      <c r="DJ92" s="89"/>
      <c r="DK92" s="6"/>
      <c r="DL92" s="6"/>
      <c r="DM92" s="6"/>
      <c r="DN92" s="6"/>
      <c r="DO92" s="6"/>
      <c r="DP92" s="6"/>
      <c r="DQ92" s="6"/>
      <c r="EC92" s="6"/>
      <c r="ED92" s="6"/>
      <c r="EE92" s="6"/>
      <c r="EF92" s="6"/>
      <c r="EG92" s="6"/>
      <c r="EH92" s="6"/>
      <c r="EI92" s="6"/>
      <c r="EJ92" s="6"/>
      <c r="EK92" s="6"/>
      <c r="EL92" s="6"/>
      <c r="EM92" s="6"/>
      <c r="EN92" s="6"/>
      <c r="EO92" s="6"/>
      <c r="EP92" s="6"/>
      <c r="EQ92" s="6"/>
      <c r="ER92" s="6"/>
      <c r="ES92" s="6"/>
      <c r="ET92" s="6"/>
      <c r="EU92" s="6"/>
      <c r="EV92" s="6"/>
      <c r="FH92" s="6"/>
      <c r="FI92" s="6"/>
      <c r="FJ92" s="6"/>
      <c r="FK92" s="6"/>
      <c r="FL92" s="6"/>
      <c r="FM92" s="6"/>
      <c r="FN92" s="6"/>
      <c r="FO92" s="6"/>
      <c r="FP92" s="6"/>
      <c r="FQ92" s="6"/>
      <c r="FR92" s="6"/>
      <c r="FS92" s="6"/>
      <c r="FT92" s="6"/>
      <c r="FU92" s="6"/>
      <c r="FV92" s="6"/>
      <c r="FW92" s="6"/>
      <c r="FX92" s="6"/>
      <c r="FY92" s="6"/>
      <c r="FZ92" s="6"/>
      <c r="GA92" s="6"/>
      <c r="GM92" s="6"/>
      <c r="GN92" s="6"/>
      <c r="GO92" s="6"/>
      <c r="GP92" s="6"/>
      <c r="GQ92" s="6"/>
      <c r="GR92" s="6"/>
      <c r="GS92" s="6"/>
      <c r="GT92" s="6"/>
      <c r="GU92" s="6"/>
      <c r="GV92" s="6"/>
      <c r="GW92" s="6"/>
      <c r="GX92" s="6"/>
      <c r="GY92" s="6"/>
      <c r="GZ92" s="6"/>
      <c r="HA92" s="6"/>
      <c r="HB92" s="6"/>
      <c r="HC92" s="6"/>
      <c r="HD92" s="6"/>
      <c r="HE92" s="6"/>
      <c r="HF92" s="6"/>
      <c r="HR92" s="6"/>
      <c r="HS92" s="6"/>
      <c r="HT92" s="6"/>
      <c r="HU92" s="6"/>
      <c r="HV92" s="6"/>
      <c r="HW92" s="6"/>
      <c r="HX92" s="6"/>
      <c r="HY92" s="6"/>
      <c r="HZ92" s="6"/>
      <c r="IA92" s="6"/>
      <c r="IB92" s="6"/>
      <c r="IC92" s="6"/>
      <c r="ID92" s="6"/>
      <c r="IE92" s="6"/>
      <c r="IF92" s="6"/>
      <c r="IG92" s="6"/>
      <c r="IH92" s="6"/>
      <c r="II92" s="6"/>
      <c r="IJ92" s="6"/>
      <c r="IK92" s="6"/>
      <c r="IW92" s="6"/>
      <c r="IX92" s="6"/>
      <c r="IY92" s="6"/>
      <c r="IZ92" s="6"/>
      <c r="JA92" s="6"/>
      <c r="JB92" s="6"/>
      <c r="JC92" s="6"/>
      <c r="JD92" s="6"/>
      <c r="JE92" s="6"/>
      <c r="JF92" s="6"/>
      <c r="JG92" s="6"/>
      <c r="JH92" s="6"/>
      <c r="JI92" s="6"/>
      <c r="JJ92" s="6"/>
      <c r="JK92" s="6"/>
      <c r="JL92" s="6"/>
      <c r="JM92" s="6"/>
      <c r="JN92" s="6"/>
      <c r="JO92" s="6"/>
      <c r="JP92" s="6"/>
      <c r="KB92" s="6"/>
      <c r="KC92" s="6"/>
      <c r="KD92" s="6"/>
      <c r="KE92" s="6"/>
      <c r="KF92" s="6"/>
      <c r="KG92" s="6"/>
      <c r="KH92" s="6"/>
      <c r="KI92" s="6"/>
      <c r="KJ92" s="6"/>
      <c r="KK92" s="6"/>
      <c r="KL92" s="6"/>
      <c r="KM92" s="6"/>
      <c r="KN92" s="6"/>
      <c r="KO92" s="6"/>
      <c r="KP92" s="6"/>
      <c r="KQ92" s="6"/>
      <c r="KR92" s="6"/>
      <c r="KS92" s="6"/>
      <c r="KT92" s="6"/>
      <c r="KU92" s="6"/>
      <c r="LG92" s="6"/>
      <c r="LH92" s="6"/>
      <c r="LI92" s="6"/>
      <c r="LJ92" s="6"/>
      <c r="LK92" s="6"/>
      <c r="LL92" s="6"/>
      <c r="LM92" s="6"/>
      <c r="LN92" s="6"/>
      <c r="LO92" s="6"/>
      <c r="LP92" s="6"/>
      <c r="LQ92" s="6"/>
      <c r="LR92" s="6"/>
      <c r="LS92" s="6"/>
      <c r="LT92" s="6"/>
      <c r="LU92" s="6"/>
      <c r="LV92" s="6"/>
      <c r="LW92" s="6"/>
      <c r="LX92" s="6"/>
      <c r="LY92" s="6"/>
      <c r="LZ92" s="6"/>
      <c r="ML92" s="6"/>
      <c r="MM92" s="6"/>
      <c r="MN92" s="6"/>
      <c r="MO92" s="6"/>
      <c r="MP92" s="6"/>
      <c r="MQ92" s="6"/>
      <c r="MR92" s="6"/>
      <c r="MS92" s="6"/>
      <c r="MT92" s="6"/>
      <c r="MU92" s="6"/>
      <c r="MV92" s="6"/>
      <c r="MW92" s="6"/>
      <c r="MX92" s="6"/>
      <c r="MY92" s="6"/>
      <c r="MZ92" s="6"/>
      <c r="NA92" s="6"/>
      <c r="NB92" s="6"/>
      <c r="NC92" s="6"/>
      <c r="ND92" s="6"/>
      <c r="NE92" s="6"/>
    </row>
    <row r="93" spans="2:374" ht="42" hidden="1" customHeight="1" thickTop="1" thickBot="1" x14ac:dyDescent="0.25">
      <c r="B93" s="113" t="str">
        <f>IF('Bibliothèques des Enquêtes'!A88="","",'Bibliothèques des Enquêtes'!A88)</f>
        <v>Enquêtes d’insertion LDS 12 mois rentrée septembre (promo Global et Fashion 2019)</v>
      </c>
      <c r="C93" s="86" t="str">
        <f>IFERROR(INDEX('Bibliothèques des Enquêtes'!$H$2:$H$1048576,MATCH('Planificateur des Enquêtes'!B93,'Bibliothèques des Enquêtes'!$A$2:$A$1048576,0),1),"")</f>
        <v>LDS</v>
      </c>
      <c r="D93" s="86" t="str">
        <f>IFERROR(INDEX('Bibliothèques des Enquêtes'!#REF!,MATCH('Planificateur des Enquêtes'!B93,'Bibliothèques des Enquêtes'!$A$2:$A$1048576,0),1),"")</f>
        <v/>
      </c>
      <c r="E93" s="165">
        <f>IFERROR(INDEX('Bibliothèques des Enquêtes'!$D$2:$D$1048576,MATCH('Planificateur des Enquêtes'!B93,'Bibliothèques des Enquêtes'!$A$2:$A$1048576,0),1),"")</f>
        <v>44459</v>
      </c>
      <c r="F93" s="165">
        <f>IFERROR(INDEX('Bibliothèques des Enquêtes'!$E$2:$E$1048576,MATCH('Planificateur des Enquêtes'!B93,'Bibliothèques des Enquêtes'!$A$2:$A$1048576,0),1),"")</f>
        <v>44489</v>
      </c>
      <c r="G93" s="86" t="str">
        <f>IFERROR(INDEX('Bibliothèques des Enquêtes'!#REF!,MATCH('Planificateur des Enquêtes'!B93,'Bibliothèques des Enquêtes'!$A$2:$A$1048576,0),1),"")</f>
        <v/>
      </c>
      <c r="H93" s="86" t="str">
        <f>IFERROR(INDEX('Bibliothèques des Enquêtes'!$I$2:$I$1048576,MATCH('Planificateur des Enquêtes'!B93,'Bibliothèques des Enquêtes'!$A$2:$A$1048576,0),1),"")</f>
        <v>LDS - équipe pédagogique et MCB pour obtention des titres</v>
      </c>
      <c r="I93" s="94" t="str">
        <f>IFERROR(INDEX('Bibliothèques des Enquêtes'!$J$2:$J$1048576,MATCH('Planificateur des Enquêtes'!B93,'Bibliothèques des Enquêtes'!$A$2:$A$1048576,0),1),"")</f>
        <v>Créer questionnaire sur Sphinx, le valider auprés de M.De la Rivière et/ou Mme.Le Gougeuc, Organiser l'envoi d'un mail informatif avec l'équipe pédagogique LDS, Valider la liste d'envoi avec Mme.De Goy Soulier, Envoyer le questionnaire sur Sphinx avec adresse mail LDS puis valider le mail de relance auprés de M.De la Rivière et/ou Mme.Le Gougeuc (Relance faite UNIQUEMENT aux sondés n'ayant pas répondus).</v>
      </c>
      <c r="AO93" s="6"/>
      <c r="AP93" s="6"/>
      <c r="AQ93" s="6"/>
      <c r="AR93" s="6"/>
      <c r="AS93" s="6"/>
      <c r="AT93" s="6"/>
      <c r="AU93" s="6"/>
      <c r="AV93" s="6"/>
      <c r="AW93" s="6"/>
      <c r="AX93" s="6"/>
      <c r="AY93" s="6"/>
      <c r="AZ93" s="6"/>
      <c r="BA93" s="6"/>
      <c r="BB93" s="6"/>
      <c r="BC93" s="6"/>
      <c r="BD93" s="6"/>
      <c r="BE93" s="6"/>
      <c r="BF93" s="6"/>
      <c r="BG93" s="6"/>
      <c r="BH93" s="6"/>
      <c r="BS93" s="6"/>
      <c r="BT93" s="6"/>
      <c r="BU93" s="6"/>
      <c r="BV93" s="6"/>
      <c r="BW93" s="6"/>
      <c r="BX93" s="6"/>
      <c r="BY93" s="6"/>
      <c r="BZ93" s="6"/>
      <c r="CA93" s="6"/>
      <c r="CB93" s="6"/>
      <c r="CC93" s="6"/>
      <c r="CD93" s="6"/>
      <c r="CE93" s="6"/>
      <c r="CF93" s="6"/>
      <c r="CG93" s="6"/>
      <c r="CH93" s="6"/>
      <c r="CI93" s="6"/>
      <c r="CJ93" s="6"/>
      <c r="CK93" s="6"/>
      <c r="CL93" s="6"/>
      <c r="CX93" s="6"/>
      <c r="CY93" s="6"/>
      <c r="CZ93" s="6"/>
      <c r="DA93" s="6"/>
      <c r="DB93" s="6"/>
      <c r="DC93" s="6"/>
      <c r="DD93" s="6"/>
      <c r="DE93" s="6"/>
      <c r="DF93" s="6"/>
      <c r="DG93" s="6"/>
      <c r="DH93" s="6"/>
      <c r="DI93" s="6"/>
      <c r="DJ93" s="6"/>
      <c r="DK93" s="6"/>
      <c r="DL93" s="6"/>
      <c r="DM93" s="6"/>
      <c r="DN93" s="6"/>
      <c r="DO93" s="6"/>
      <c r="DP93" s="6"/>
      <c r="DQ93" s="6"/>
      <c r="EC93" s="6"/>
      <c r="ED93" s="6"/>
      <c r="EE93" s="6"/>
      <c r="EF93" s="6"/>
      <c r="EG93" s="6"/>
      <c r="EH93" s="6"/>
      <c r="EI93" s="6"/>
      <c r="EJ93" s="6"/>
      <c r="EK93" s="6"/>
      <c r="EL93" s="6"/>
      <c r="EM93" s="6"/>
      <c r="EN93" s="6"/>
      <c r="EO93" s="6"/>
      <c r="EP93" s="6"/>
      <c r="EQ93" s="6"/>
      <c r="ER93" s="6"/>
      <c r="ES93" s="6"/>
      <c r="ET93" s="6"/>
      <c r="EU93" s="6"/>
      <c r="EV93" s="6"/>
      <c r="FH93" s="6"/>
      <c r="FI93" s="6"/>
      <c r="FJ93" s="6"/>
      <c r="FK93" s="6"/>
      <c r="FL93" s="6"/>
      <c r="FM93" s="6"/>
      <c r="FN93" s="6"/>
      <c r="FO93" s="6"/>
      <c r="FP93" s="6"/>
      <c r="FQ93" s="6"/>
      <c r="FR93" s="6"/>
      <c r="FS93" s="6"/>
      <c r="FT93" s="6"/>
      <c r="FU93" s="6"/>
      <c r="FV93" s="6"/>
      <c r="FW93" s="6"/>
      <c r="FX93" s="6"/>
      <c r="FY93" s="6"/>
      <c r="FZ93" s="6"/>
      <c r="GA93" s="6"/>
      <c r="GM93" s="6"/>
      <c r="GN93" s="6"/>
      <c r="GO93" s="6"/>
      <c r="GP93" s="6"/>
      <c r="GQ93" s="6"/>
      <c r="GR93" s="6"/>
      <c r="GS93" s="6"/>
      <c r="GT93" s="6"/>
      <c r="GU93" s="6"/>
      <c r="GV93" s="6"/>
      <c r="GW93" s="6"/>
      <c r="GX93" s="6"/>
      <c r="GY93" s="6"/>
      <c r="GZ93" s="6"/>
      <c r="HA93" s="6"/>
      <c r="HB93" s="6"/>
      <c r="HC93" s="6"/>
      <c r="HD93" s="6"/>
      <c r="HE93" s="6"/>
      <c r="HF93" s="6"/>
      <c r="HR93" s="6"/>
      <c r="HS93" s="6"/>
      <c r="HT93" s="6"/>
      <c r="HU93" s="6"/>
      <c r="HV93" s="6"/>
      <c r="HW93" s="6"/>
      <c r="HX93" s="6"/>
      <c r="HY93" s="6"/>
      <c r="HZ93" s="6"/>
      <c r="IA93" s="6"/>
      <c r="IB93" s="6"/>
      <c r="IC93" s="6"/>
      <c r="ID93" s="6"/>
      <c r="IE93" s="6"/>
      <c r="IF93" s="6"/>
      <c r="IG93" s="6"/>
      <c r="IH93" s="6"/>
      <c r="II93" s="6"/>
      <c r="IJ93" s="6"/>
      <c r="IK93" s="6"/>
      <c r="IW93" s="6"/>
      <c r="IX93" s="6"/>
      <c r="IY93" s="6"/>
      <c r="IZ93" s="6"/>
      <c r="JA93" s="6"/>
      <c r="JB93" s="6"/>
      <c r="JC93" s="6"/>
      <c r="JD93" s="6"/>
      <c r="JE93" s="97"/>
      <c r="JF93" s="97"/>
      <c r="JG93" s="97"/>
      <c r="JH93" s="97"/>
      <c r="JI93" s="97"/>
      <c r="JJ93" s="97"/>
      <c r="JK93" s="97"/>
      <c r="JL93" s="10"/>
      <c r="JM93" s="8"/>
      <c r="JN93" s="8"/>
      <c r="JO93" s="8"/>
      <c r="JP93" s="8"/>
      <c r="JQ93" s="8"/>
      <c r="JR93" s="8"/>
      <c r="JS93" s="8"/>
      <c r="JT93" s="8"/>
      <c r="JU93" s="8"/>
      <c r="JV93" s="8"/>
      <c r="JW93" s="8"/>
      <c r="JX93" s="8"/>
      <c r="JY93" s="8"/>
      <c r="JZ93" s="8"/>
      <c r="KA93" s="8"/>
      <c r="KB93" s="8"/>
      <c r="KC93" s="8"/>
      <c r="KD93" s="8"/>
      <c r="KE93" s="8"/>
      <c r="KF93" s="8"/>
      <c r="KG93" s="8"/>
      <c r="KH93" s="8"/>
      <c r="KI93" s="8"/>
      <c r="KJ93" s="8"/>
      <c r="KK93" s="8"/>
      <c r="KL93" s="8"/>
      <c r="KM93" s="8"/>
      <c r="KN93" s="8"/>
      <c r="KO93" s="8"/>
      <c r="KP93" s="8"/>
      <c r="KQ93" s="95"/>
      <c r="KR93" s="95"/>
      <c r="KS93" s="95"/>
      <c r="KT93" s="95"/>
      <c r="KU93" s="95"/>
      <c r="KV93" s="95"/>
      <c r="KW93" s="95"/>
      <c r="KX93" s="95"/>
      <c r="KY93" s="95"/>
      <c r="KZ93" s="95"/>
      <c r="LA93" s="95"/>
      <c r="LB93" s="95"/>
      <c r="LC93" s="95"/>
      <c r="LD93" s="95"/>
      <c r="LE93" s="95"/>
      <c r="LF93" s="95"/>
      <c r="LG93" s="89"/>
      <c r="LH93" s="6"/>
      <c r="LI93" s="6"/>
      <c r="LJ93" s="6"/>
      <c r="LK93" s="6"/>
      <c r="LL93" s="6"/>
      <c r="LM93" s="6"/>
      <c r="LN93" s="6"/>
      <c r="LO93" s="6"/>
      <c r="LP93" s="6"/>
      <c r="LQ93" s="6"/>
      <c r="LR93" s="6"/>
      <c r="LS93" s="6"/>
      <c r="LT93" s="6"/>
      <c r="LU93" s="6"/>
      <c r="LV93" s="6"/>
      <c r="LW93" s="6"/>
      <c r="LX93" s="6"/>
      <c r="LY93" s="6"/>
      <c r="LZ93" s="6"/>
      <c r="ML93" s="6"/>
      <c r="MM93" s="6"/>
      <c r="MN93" s="6"/>
      <c r="MO93" s="6"/>
      <c r="MP93" s="6"/>
      <c r="MQ93" s="6"/>
      <c r="MR93" s="6"/>
      <c r="MS93" s="6"/>
      <c r="MT93" s="6"/>
      <c r="MU93" s="6"/>
      <c r="MV93" s="6"/>
      <c r="MW93" s="6"/>
      <c r="MX93" s="6"/>
      <c r="MY93" s="6"/>
      <c r="MZ93" s="6"/>
      <c r="NA93" s="6"/>
      <c r="NB93" s="6"/>
      <c r="NC93" s="6"/>
      <c r="ND93" s="6"/>
      <c r="NE93" s="6"/>
    </row>
    <row r="94" spans="2:374" ht="42" hidden="1" customHeight="1" thickTop="1" thickBot="1" x14ac:dyDescent="0.25">
      <c r="B94" s="113" t="str">
        <f>IF('Bibliothèques des Enquêtes'!A89="","",'Bibliothèques des Enquêtes'!A89)</f>
        <v>Enquêtes d’insertion LDS 24 mois rentrée septembre (promo Global et Fashion 2018)</v>
      </c>
      <c r="C94" s="86" t="str">
        <f>IFERROR(INDEX('Bibliothèques des Enquêtes'!$H$2:$H$1048576,MATCH('Planificateur des Enquêtes'!B94,'Bibliothèques des Enquêtes'!$A$2:$A$1048576,0),1),"")</f>
        <v>LDS</v>
      </c>
      <c r="D94" s="86" t="str">
        <f>IFERROR(INDEX('Bibliothèques des Enquêtes'!#REF!,MATCH('Planificateur des Enquêtes'!B94,'Bibliothèques des Enquêtes'!$A$2:$A$1048576,0),1),"")</f>
        <v/>
      </c>
      <c r="E94" s="165">
        <f>IFERROR(INDEX('Bibliothèques des Enquêtes'!$D$2:$D$1048576,MATCH('Planificateur des Enquêtes'!B94,'Bibliothèques des Enquêtes'!$A$2:$A$1048576,0),1),"")</f>
        <v>44459</v>
      </c>
      <c r="F94" s="165">
        <f>IFERROR(INDEX('Bibliothèques des Enquêtes'!$E$2:$E$1048576,MATCH('Planificateur des Enquêtes'!B94,'Bibliothèques des Enquêtes'!$A$2:$A$1048576,0),1),"")</f>
        <v>44489</v>
      </c>
      <c r="G94" s="86" t="str">
        <f>IFERROR(INDEX('Bibliothèques des Enquêtes'!#REF!,MATCH('Planificateur des Enquêtes'!B94,'Bibliothèques des Enquêtes'!$A$2:$A$1048576,0),1),"")</f>
        <v/>
      </c>
      <c r="H94" s="86" t="str">
        <f>IFERROR(INDEX('Bibliothèques des Enquêtes'!$I$2:$I$1048576,MATCH('Planificateur des Enquêtes'!B94,'Bibliothèques des Enquêtes'!$A$2:$A$1048576,0),1),"")</f>
        <v>LDS - équipe pédagogique et MCB pour obtention des titres</v>
      </c>
      <c r="I94" s="94" t="str">
        <f>IFERROR(INDEX('Bibliothèques des Enquêtes'!$J$2:$J$1048576,MATCH('Planificateur des Enquêtes'!B94,'Bibliothèques des Enquêtes'!$A$2:$A$1048576,0),1),"")</f>
        <v>Créer questionnaire sur Sphinx, le valider auprés de M.De la Rivière et/ou Mme.Le Gougeuc, Organiser l'envoi d'un mail informatif avec l'équipe pédagogique LDS, Valider la liste d'envoi diplomé 2018 avec Mme.De Goy Soulier, Envoyer le questionnaire sur Sphinx avec adresse mail LDS puis valider le mail de relance auprés de M.De la Rivière et/ou Mme.Le Gougeuc.</v>
      </c>
      <c r="AO94" s="6"/>
      <c r="AP94" s="6"/>
      <c r="AQ94" s="6"/>
      <c r="AR94" s="6"/>
      <c r="AS94" s="6"/>
      <c r="AT94" s="6"/>
      <c r="AU94" s="6"/>
      <c r="AV94" s="6"/>
      <c r="AW94" s="6"/>
      <c r="AX94" s="6"/>
      <c r="AY94" s="6"/>
      <c r="AZ94" s="6"/>
      <c r="BA94" s="6"/>
      <c r="BB94" s="6"/>
      <c r="BC94" s="6"/>
      <c r="BD94" s="6"/>
      <c r="BE94" s="6"/>
      <c r="BF94" s="6"/>
      <c r="BG94" s="6"/>
      <c r="BH94" s="6"/>
      <c r="BS94" s="6"/>
      <c r="BT94" s="6"/>
      <c r="BU94" s="6"/>
      <c r="BV94" s="6"/>
      <c r="BW94" s="6"/>
      <c r="BX94" s="6"/>
      <c r="BY94" s="6"/>
      <c r="BZ94" s="6"/>
      <c r="CA94" s="6"/>
      <c r="CB94" s="6"/>
      <c r="CC94" s="6"/>
      <c r="CD94" s="6"/>
      <c r="CE94" s="6"/>
      <c r="CF94" s="6"/>
      <c r="CG94" s="6"/>
      <c r="CH94" s="6"/>
      <c r="CI94" s="6"/>
      <c r="CJ94" s="6"/>
      <c r="CK94" s="6"/>
      <c r="CL94" s="6"/>
      <c r="CX94" s="6"/>
      <c r="CY94" s="6"/>
      <c r="CZ94" s="6"/>
      <c r="DA94" s="6"/>
      <c r="DB94" s="6"/>
      <c r="DC94" s="6"/>
      <c r="DD94" s="6"/>
      <c r="DE94" s="6"/>
      <c r="DF94" s="6"/>
      <c r="DG94" s="6"/>
      <c r="DH94" s="6"/>
      <c r="DI94" s="6"/>
      <c r="DJ94" s="6"/>
      <c r="DK94" s="6"/>
      <c r="DL94" s="6"/>
      <c r="DM94" s="6"/>
      <c r="DN94" s="6"/>
      <c r="DO94" s="6"/>
      <c r="DP94" s="6"/>
      <c r="DQ94" s="6"/>
      <c r="EC94" s="6"/>
      <c r="ED94" s="6"/>
      <c r="EE94" s="6"/>
      <c r="EF94" s="6"/>
      <c r="EG94" s="6"/>
      <c r="EH94" s="6"/>
      <c r="EI94" s="6"/>
      <c r="EJ94" s="6"/>
      <c r="EK94" s="6"/>
      <c r="EL94" s="6"/>
      <c r="EM94" s="6"/>
      <c r="EN94" s="6"/>
      <c r="EO94" s="6"/>
      <c r="EP94" s="6"/>
      <c r="EQ94" s="6"/>
      <c r="ER94" s="6"/>
      <c r="ES94" s="6"/>
      <c r="ET94" s="6"/>
      <c r="EU94" s="6"/>
      <c r="EV94" s="6"/>
      <c r="FH94" s="6"/>
      <c r="FI94" s="6"/>
      <c r="FJ94" s="6"/>
      <c r="FK94" s="6"/>
      <c r="FL94" s="6"/>
      <c r="FM94" s="6"/>
      <c r="FN94" s="6"/>
      <c r="FO94" s="6"/>
      <c r="FP94" s="6"/>
      <c r="FQ94" s="6"/>
      <c r="FR94" s="6"/>
      <c r="FS94" s="6"/>
      <c r="FT94" s="6"/>
      <c r="FU94" s="6"/>
      <c r="FV94" s="6"/>
      <c r="FW94" s="6"/>
      <c r="FX94" s="6"/>
      <c r="FY94" s="6"/>
      <c r="FZ94" s="6"/>
      <c r="GA94" s="6"/>
      <c r="GM94" s="6"/>
      <c r="GN94" s="6"/>
      <c r="GO94" s="6"/>
      <c r="GP94" s="6"/>
      <c r="GQ94" s="6"/>
      <c r="GR94" s="6"/>
      <c r="GS94" s="6"/>
      <c r="GT94" s="6"/>
      <c r="GU94" s="6"/>
      <c r="GV94" s="6"/>
      <c r="GW94" s="6"/>
      <c r="GX94" s="6"/>
      <c r="GY94" s="6"/>
      <c r="GZ94" s="6"/>
      <c r="HA94" s="6"/>
      <c r="HB94" s="6"/>
      <c r="HC94" s="6"/>
      <c r="HD94" s="6"/>
      <c r="HE94" s="6"/>
      <c r="HF94" s="6"/>
      <c r="HR94" s="6"/>
      <c r="HS94" s="6"/>
      <c r="HT94" s="6"/>
      <c r="HU94" s="6"/>
      <c r="HV94" s="6"/>
      <c r="HW94" s="6"/>
      <c r="HX94" s="6"/>
      <c r="HY94" s="6"/>
      <c r="HZ94" s="6"/>
      <c r="IA94" s="6"/>
      <c r="IB94" s="6"/>
      <c r="IC94" s="6"/>
      <c r="ID94" s="6"/>
      <c r="IE94" s="6"/>
      <c r="IF94" s="6"/>
      <c r="IG94" s="6"/>
      <c r="IH94" s="6"/>
      <c r="II94" s="6"/>
      <c r="IJ94" s="6"/>
      <c r="IK94" s="6"/>
      <c r="IW94" s="6"/>
      <c r="IX94" s="6"/>
      <c r="IY94" s="6"/>
      <c r="IZ94" s="6"/>
      <c r="JA94" s="6"/>
      <c r="JB94" s="6"/>
      <c r="JC94" s="6"/>
      <c r="JD94" s="6"/>
      <c r="JE94" s="97"/>
      <c r="JF94" s="97"/>
      <c r="JG94" s="97"/>
      <c r="JH94" s="97"/>
      <c r="JI94" s="97"/>
      <c r="JJ94" s="97"/>
      <c r="JK94" s="97"/>
      <c r="JL94" s="10"/>
      <c r="JM94" s="8"/>
      <c r="JN94" s="8"/>
      <c r="JO94" s="8"/>
      <c r="JP94" s="8"/>
      <c r="JQ94" s="8"/>
      <c r="JR94" s="8"/>
      <c r="JS94" s="8"/>
      <c r="JT94" s="8"/>
      <c r="JU94" s="8"/>
      <c r="JV94" s="8"/>
      <c r="JW94" s="8"/>
      <c r="JX94" s="8"/>
      <c r="JY94" s="8"/>
      <c r="JZ94" s="8"/>
      <c r="KA94" s="8"/>
      <c r="KB94" s="8"/>
      <c r="KC94" s="8"/>
      <c r="KD94" s="8"/>
      <c r="KE94" s="8"/>
      <c r="KF94" s="8"/>
      <c r="KG94" s="8"/>
      <c r="KH94" s="8"/>
      <c r="KI94" s="8"/>
      <c r="KJ94" s="8"/>
      <c r="KK94" s="8"/>
      <c r="KL94" s="8"/>
      <c r="KM94" s="8"/>
      <c r="KN94" s="8"/>
      <c r="KO94" s="8"/>
      <c r="KP94" s="8"/>
      <c r="KQ94" s="95"/>
      <c r="KR94" s="95"/>
      <c r="KS94" s="95"/>
      <c r="KT94" s="95"/>
      <c r="KU94" s="95"/>
      <c r="KV94" s="95"/>
      <c r="KW94" s="95"/>
      <c r="KX94" s="95"/>
      <c r="KY94" s="95"/>
      <c r="KZ94" s="95"/>
      <c r="LA94" s="95"/>
      <c r="LB94" s="95"/>
      <c r="LC94" s="95"/>
      <c r="LD94" s="95"/>
      <c r="LE94" s="95"/>
      <c r="LF94" s="95"/>
      <c r="LG94" s="89"/>
      <c r="LH94" s="6"/>
      <c r="LI94" s="6"/>
      <c r="LJ94" s="6"/>
      <c r="LK94" s="6"/>
      <c r="LL94" s="6"/>
      <c r="LM94" s="6"/>
      <c r="LN94" s="6"/>
      <c r="LO94" s="6"/>
      <c r="LP94" s="6"/>
      <c r="LQ94" s="6"/>
      <c r="LR94" s="6"/>
      <c r="LS94" s="6"/>
      <c r="LT94" s="6"/>
      <c r="LU94" s="6"/>
      <c r="LV94" s="6"/>
      <c r="LW94" s="6"/>
      <c r="LX94" s="6"/>
      <c r="LY94" s="6"/>
      <c r="LZ94" s="6"/>
      <c r="ML94" s="6"/>
      <c r="MM94" s="6"/>
      <c r="MN94" s="6"/>
      <c r="MO94" s="6"/>
      <c r="MP94" s="6"/>
      <c r="MQ94" s="6"/>
      <c r="MR94" s="6"/>
      <c r="MS94" s="6"/>
      <c r="MT94" s="6"/>
      <c r="MU94" s="6"/>
      <c r="MV94" s="6"/>
      <c r="MW94" s="6"/>
      <c r="MX94" s="6"/>
      <c r="MY94" s="6"/>
      <c r="MZ94" s="6"/>
      <c r="NA94" s="6"/>
      <c r="NB94" s="6"/>
      <c r="NC94" s="6"/>
      <c r="ND94" s="6"/>
      <c r="NE94" s="6"/>
    </row>
    <row r="95" spans="2:374" ht="42" hidden="1" customHeight="1" thickTop="1" thickBot="1" x14ac:dyDescent="0.25">
      <c r="B95" s="113" t="str">
        <f>IF('Bibliothèques des Enquêtes'!A90="","",'Bibliothèques des Enquêtes'!A90)</f>
        <v>Enquête d'insertion SMS (Bach et MBA rentrée janvier) 6 mois</v>
      </c>
      <c r="C95" s="86" t="str">
        <f>IFERROR(INDEX('Bibliothèques des Enquêtes'!$H$2:$H$1048576,MATCH('Planificateur des Enquêtes'!B95,'Bibliothèques des Enquêtes'!$A$2:$A$1048576,0),1),"")</f>
        <v>SMS</v>
      </c>
      <c r="D95" s="86" t="str">
        <f>IFERROR(INDEX('Bibliothèques des Enquêtes'!#REF!,MATCH('Planificateur des Enquêtes'!B95,'Bibliothèques des Enquêtes'!$A$2:$A$1048576,0),1),"")</f>
        <v/>
      </c>
      <c r="E95" s="165">
        <f>IFERROR(INDEX('Bibliothèques des Enquêtes'!$D$2:$D$1048576,MATCH('Planificateur des Enquêtes'!B95,'Bibliothèques des Enquêtes'!$A$2:$A$1048576,0),1),"")</f>
        <v>44385</v>
      </c>
      <c r="F95" s="165">
        <f>IFERROR(INDEX('Bibliothèques des Enquêtes'!$E$2:$E$1048576,MATCH('Planificateur des Enquêtes'!B95,'Bibliothèques des Enquêtes'!$A$2:$A$1048576,0),1),"")</f>
        <v>44447</v>
      </c>
      <c r="G95" s="86" t="str">
        <f>IFERROR(INDEX('Bibliothèques des Enquêtes'!#REF!,MATCH('Planificateur des Enquêtes'!B95,'Bibliothèques des Enquêtes'!$A$2:$A$1048576,0),1),"")</f>
        <v/>
      </c>
      <c r="H95" s="86" t="str">
        <f>IFERROR(INDEX('Bibliothèques des Enquêtes'!$I$2:$I$1048576,MATCH('Planificateur des Enquêtes'!B95,'Bibliothèques des Enquêtes'!$A$2:$A$1048576,0),1),"")</f>
        <v>Interne SMS - Equipe pédagogique</v>
      </c>
      <c r="I95" s="94" t="str">
        <f>IFERROR(INDEX('Bibliothèques des Enquêtes'!$J$2:$J$1048576,MATCH('Planificateur des Enquêtes'!B95,'Bibliothèques des Enquêtes'!$A$2:$A$1048576,0),1),"")</f>
        <v>Créer enquête à valider auprés de M.Mignot ou M.Galantin, valider le mail d'envoi et relance auprès de M.Mignot. Mettre l'enquête sur Sphinx et envoyer le lien du questionnaire à M.Mignot qui se chargera de l'envoi</v>
      </c>
      <c r="AO95" s="6"/>
      <c r="AP95" s="6"/>
      <c r="AQ95" s="6"/>
      <c r="AR95" s="6"/>
      <c r="AS95" s="6"/>
      <c r="AT95" s="6"/>
      <c r="AU95" s="6"/>
      <c r="AV95" s="6"/>
      <c r="AW95" s="6"/>
      <c r="AX95" s="6"/>
      <c r="AY95" s="6"/>
      <c r="AZ95" s="6"/>
      <c r="BA95" s="6"/>
      <c r="BB95" s="6"/>
      <c r="BC95" s="6"/>
      <c r="BD95" s="6"/>
      <c r="BE95" s="6"/>
      <c r="BF95" s="6"/>
      <c r="BG95" s="6"/>
      <c r="BH95" s="6"/>
      <c r="BS95" s="6"/>
      <c r="BT95" s="6"/>
      <c r="BU95" s="6"/>
      <c r="BV95" s="6"/>
      <c r="BW95" s="6"/>
      <c r="BX95" s="6"/>
      <c r="BY95" s="6"/>
      <c r="BZ95" s="6"/>
      <c r="CA95" s="6"/>
      <c r="CB95" s="6"/>
      <c r="CC95" s="6"/>
      <c r="CD95" s="6"/>
      <c r="CE95" s="6"/>
      <c r="CF95" s="6"/>
      <c r="CG95" s="6"/>
      <c r="CH95" s="6"/>
      <c r="CI95" s="6"/>
      <c r="CJ95" s="6"/>
      <c r="CK95" s="6"/>
      <c r="CL95" s="6"/>
      <c r="CX95" s="6"/>
      <c r="CY95" s="6"/>
      <c r="CZ95" s="6"/>
      <c r="DA95" s="6"/>
      <c r="DB95" s="6"/>
      <c r="DC95" s="6"/>
      <c r="DD95" s="6"/>
      <c r="DE95" s="6"/>
      <c r="DF95" s="6"/>
      <c r="DG95" s="6"/>
      <c r="DH95" s="6"/>
      <c r="DI95" s="6"/>
      <c r="DJ95" s="6"/>
      <c r="DK95" s="6"/>
      <c r="DL95" s="6"/>
      <c r="DM95" s="6"/>
      <c r="DN95" s="6"/>
      <c r="DO95" s="6"/>
      <c r="DP95" s="6"/>
      <c r="DQ95" s="6"/>
      <c r="EC95" s="6"/>
      <c r="ED95" s="6"/>
      <c r="EE95" s="6"/>
      <c r="EF95" s="6"/>
      <c r="EG95" s="6"/>
      <c r="EH95" s="6"/>
      <c r="EI95" s="6"/>
      <c r="EJ95" s="6"/>
      <c r="EK95" s="6"/>
      <c r="EL95" s="6"/>
      <c r="EM95" s="6"/>
      <c r="EN95" s="6"/>
      <c r="EO95" s="6"/>
      <c r="EP95" s="6"/>
      <c r="EQ95" s="6"/>
      <c r="ER95" s="6"/>
      <c r="ES95" s="6"/>
      <c r="ET95" s="6"/>
      <c r="EU95" s="6"/>
      <c r="EV95" s="6"/>
      <c r="FH95" s="6"/>
      <c r="FI95" s="6"/>
      <c r="FJ95" s="6"/>
      <c r="FK95" s="6"/>
      <c r="FL95" s="6"/>
      <c r="FM95" s="6"/>
      <c r="FN95" s="6"/>
      <c r="FO95" s="6"/>
      <c r="FP95" s="6"/>
      <c r="FQ95" s="6"/>
      <c r="FR95" s="6"/>
      <c r="FS95" s="6"/>
      <c r="FT95" s="6"/>
      <c r="FU95" s="6"/>
      <c r="FV95" s="6"/>
      <c r="FW95" s="6"/>
      <c r="FX95" s="6"/>
      <c r="FY95" s="6"/>
      <c r="FZ95" s="6"/>
      <c r="GA95" s="6"/>
      <c r="GI95" s="97"/>
      <c r="GJ95" s="97"/>
      <c r="GK95" s="97"/>
      <c r="GL95" s="97"/>
      <c r="GM95" s="97"/>
      <c r="GN95" s="97"/>
      <c r="GO95" s="97"/>
      <c r="GP95" s="10"/>
      <c r="GQ95" s="8"/>
      <c r="GR95" s="8"/>
      <c r="GS95" s="8"/>
      <c r="GT95" s="8"/>
      <c r="GU95" s="8"/>
      <c r="GV95" s="8"/>
      <c r="GW95" s="8"/>
      <c r="GX95" s="8"/>
      <c r="GY95" s="8"/>
      <c r="GZ95" s="8"/>
      <c r="HA95" s="8"/>
      <c r="HB95" s="8"/>
      <c r="HC95" s="8"/>
      <c r="HD95" s="8"/>
      <c r="HE95" s="8"/>
      <c r="HF95" s="8"/>
      <c r="HG95" s="8"/>
      <c r="HH95" s="8"/>
      <c r="HI95" s="8"/>
      <c r="HJ95" s="8"/>
      <c r="HK95" s="8"/>
      <c r="HL95" s="8"/>
      <c r="HM95" s="8"/>
      <c r="HN95" s="8"/>
      <c r="HO95" s="8"/>
      <c r="HP95" s="8"/>
      <c r="HQ95" s="8"/>
      <c r="HR95" s="8"/>
      <c r="HS95" s="8"/>
      <c r="HT95" s="8"/>
      <c r="HU95" s="8"/>
      <c r="HV95" s="8"/>
      <c r="HW95" s="8"/>
      <c r="HX95" s="8"/>
      <c r="HY95" s="8"/>
      <c r="HZ95" s="8"/>
      <c r="IA95" s="8"/>
      <c r="IB95" s="8"/>
      <c r="IC95" s="8"/>
      <c r="ID95" s="8"/>
      <c r="IE95" s="8"/>
      <c r="IF95" s="8"/>
      <c r="IG95" s="8"/>
      <c r="IH95" s="8"/>
      <c r="II95" s="8"/>
      <c r="IJ95" s="8"/>
      <c r="IK95" s="8"/>
      <c r="IL95" s="8"/>
      <c r="IM95" s="8"/>
      <c r="IN95" s="8"/>
      <c r="IO95" s="8"/>
      <c r="IP95" s="8"/>
      <c r="IQ95" s="8"/>
      <c r="IR95" s="8"/>
      <c r="IS95" s="8"/>
      <c r="IT95" s="8"/>
      <c r="IU95" s="8"/>
      <c r="IV95" s="8"/>
      <c r="IW95" s="8"/>
      <c r="IX95" s="8"/>
      <c r="IY95" s="8"/>
      <c r="IZ95" s="95"/>
      <c r="JA95" s="95"/>
      <c r="JB95" s="95"/>
      <c r="JC95" s="95"/>
      <c r="JD95" s="95"/>
      <c r="JE95" s="95"/>
      <c r="JF95" s="95"/>
      <c r="JG95" s="95"/>
      <c r="JH95" s="95"/>
      <c r="JI95" s="95"/>
      <c r="JJ95" s="95"/>
      <c r="JK95" s="95"/>
      <c r="JL95" s="95"/>
      <c r="JM95" s="95"/>
      <c r="JN95" s="95"/>
      <c r="JO95" s="89"/>
      <c r="JP95" s="6"/>
      <c r="KB95" s="6"/>
      <c r="KC95" s="6"/>
      <c r="KD95" s="6"/>
      <c r="KE95" s="6"/>
      <c r="KF95" s="6"/>
      <c r="KG95" s="6"/>
      <c r="KH95" s="6"/>
      <c r="KI95" s="6"/>
      <c r="KJ95" s="6"/>
      <c r="KK95" s="6"/>
      <c r="KL95" s="6"/>
      <c r="KM95" s="6"/>
      <c r="KN95" s="6"/>
      <c r="KO95" s="6"/>
      <c r="KP95" s="6"/>
      <c r="KQ95" s="6"/>
      <c r="KR95" s="6"/>
      <c r="KS95" s="6"/>
      <c r="KT95" s="6"/>
      <c r="KU95" s="6"/>
      <c r="LG95" s="6"/>
      <c r="LH95" s="6"/>
      <c r="LI95" s="6"/>
      <c r="LJ95" s="6"/>
      <c r="LK95" s="6"/>
      <c r="LL95" s="6"/>
      <c r="LM95" s="6"/>
      <c r="LN95" s="6"/>
      <c r="LO95" s="6"/>
      <c r="LP95" s="6"/>
      <c r="LQ95" s="6"/>
      <c r="LR95" s="6"/>
      <c r="LS95" s="6"/>
      <c r="LT95" s="6"/>
      <c r="LU95" s="6"/>
      <c r="LV95" s="6"/>
      <c r="LW95" s="6"/>
      <c r="LX95" s="6"/>
      <c r="LY95" s="6"/>
      <c r="LZ95" s="6"/>
      <c r="ML95" s="6"/>
      <c r="MM95" s="6"/>
      <c r="MN95" s="6"/>
      <c r="MO95" s="6"/>
      <c r="MP95" s="6"/>
      <c r="MQ95" s="6"/>
      <c r="MR95" s="6"/>
      <c r="MS95" s="6"/>
      <c r="MT95" s="6"/>
      <c r="MU95" s="6"/>
      <c r="MV95" s="6"/>
      <c r="MW95" s="6"/>
      <c r="MX95" s="6"/>
      <c r="MY95" s="6"/>
      <c r="MZ95" s="6"/>
      <c r="NA95" s="6"/>
      <c r="NB95" s="6"/>
      <c r="NC95" s="6"/>
      <c r="ND95" s="6"/>
      <c r="NE95" s="6"/>
    </row>
    <row r="96" spans="2:374" ht="42" hidden="1" customHeight="1" thickTop="1" thickBot="1" x14ac:dyDescent="0.25">
      <c r="B96" s="113" t="str">
        <f>IF('Bibliothèques des Enquêtes'!A91="","",'Bibliothèques des Enquêtes'!A91)</f>
        <v>Enquête d'insertion SMS MBA  (Bach et MBA rentrée janvier) 12 mois (promo 2019)</v>
      </c>
      <c r="C96" s="86" t="str">
        <f>IFERROR(INDEX('Bibliothèques des Enquêtes'!$H$2:$H$1048576,MATCH('Planificateur des Enquêtes'!B96,'Bibliothèques des Enquêtes'!$A$2:$A$1048576,0),1),"")</f>
        <v>SMS</v>
      </c>
      <c r="D96" s="86" t="str">
        <f>IFERROR(INDEX('Bibliothèques des Enquêtes'!#REF!,MATCH('Planificateur des Enquêtes'!B96,'Bibliothèques des Enquêtes'!$A$2:$A$1048576,0),1),"")</f>
        <v/>
      </c>
      <c r="E96" s="165">
        <f>IFERROR(INDEX('Bibliothèques des Enquêtes'!$D$2:$D$1048576,MATCH('Planificateur des Enquêtes'!B96,'Bibliothèques des Enquêtes'!$A$2:$A$1048576,0),1),"")</f>
        <v>44226</v>
      </c>
      <c r="F96" s="165">
        <f>IFERROR(INDEX('Bibliothèques des Enquêtes'!$E$2:$E$1048576,MATCH('Planificateur des Enquêtes'!B96,'Bibliothèques des Enquêtes'!$A$2:$A$1048576,0),1),"")</f>
        <v>44257</v>
      </c>
      <c r="G96" s="86" t="str">
        <f>IFERROR(INDEX('Bibliothèques des Enquêtes'!#REF!,MATCH('Planificateur des Enquêtes'!B96,'Bibliothèques des Enquêtes'!$A$2:$A$1048576,0),1),"")</f>
        <v/>
      </c>
      <c r="H96" s="86" t="str">
        <f>IFERROR(INDEX('Bibliothèques des Enquêtes'!$I$2:$I$1048576,MATCH('Planificateur des Enquêtes'!B96,'Bibliothèques des Enquêtes'!$A$2:$A$1048576,0),1),"")</f>
        <v>Interne SMS - Equipe pédagogique</v>
      </c>
      <c r="I96" s="94" t="str">
        <f>IFERROR(INDEX('Bibliothèques des Enquêtes'!$J$2:$J$1048576,MATCH('Planificateur des Enquêtes'!B96,'Bibliothèques des Enquêtes'!$A$2:$A$1048576,0),1),"")</f>
        <v>Créer enquête à valider auprés de M.Mignot ou M.Galantin, valider le mail d'envoi et relance auprès de M.Mignot. Mettre l'enquête sur Sphinx et envoyer le lien du questionnaire à M.Mignot qui se chargera de l'envoi</v>
      </c>
      <c r="AE96" s="97"/>
      <c r="AF96" s="97"/>
      <c r="AG96" s="97"/>
      <c r="AH96" s="97"/>
      <c r="AI96" s="97"/>
      <c r="AJ96" s="97"/>
      <c r="AK96" s="97"/>
      <c r="AL96" s="97"/>
      <c r="AM96" s="10"/>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95"/>
      <c r="BS96" s="95"/>
      <c r="BT96" s="95"/>
      <c r="BU96" s="95"/>
      <c r="BV96" s="95"/>
      <c r="BW96" s="95"/>
      <c r="BX96" s="95"/>
      <c r="BY96" s="95"/>
      <c r="BZ96" s="95"/>
      <c r="CA96" s="95"/>
      <c r="CB96" s="95"/>
      <c r="CC96" s="95"/>
      <c r="CD96" s="95"/>
      <c r="CE96" s="95"/>
      <c r="CF96" s="95"/>
      <c r="CG96" s="89"/>
      <c r="CH96" s="6"/>
      <c r="CI96" s="6"/>
      <c r="CJ96" s="6"/>
      <c r="CK96" s="6"/>
      <c r="CL96" s="6"/>
      <c r="CX96" s="6"/>
      <c r="CY96" s="6"/>
      <c r="CZ96" s="6"/>
      <c r="DA96" s="6"/>
      <c r="DB96" s="6"/>
      <c r="DC96" s="6"/>
      <c r="DD96" s="6"/>
      <c r="DE96" s="6"/>
      <c r="DF96" s="6"/>
      <c r="DG96" s="6"/>
      <c r="DH96" s="6"/>
      <c r="DI96" s="6"/>
      <c r="DJ96" s="6"/>
      <c r="DK96" s="6"/>
      <c r="DL96" s="6"/>
      <c r="DM96" s="6"/>
      <c r="DN96" s="6"/>
      <c r="DO96" s="6"/>
      <c r="DP96" s="6"/>
      <c r="DQ96" s="6"/>
      <c r="EC96" s="6"/>
      <c r="ED96" s="6"/>
      <c r="EE96" s="6"/>
      <c r="EF96" s="6"/>
      <c r="EG96" s="6"/>
      <c r="EH96" s="6"/>
      <c r="EI96" s="6"/>
      <c r="EJ96" s="6"/>
      <c r="EK96" s="6"/>
      <c r="EL96" s="6"/>
      <c r="EM96" s="6"/>
      <c r="EN96" s="6"/>
      <c r="EO96" s="6"/>
      <c r="EP96" s="6"/>
      <c r="EQ96" s="6"/>
      <c r="ER96" s="6"/>
      <c r="ES96" s="6"/>
      <c r="ET96" s="6"/>
      <c r="EU96" s="6"/>
      <c r="EV96" s="6"/>
      <c r="FH96" s="6"/>
      <c r="FI96" s="6"/>
      <c r="FJ96" s="6"/>
      <c r="FK96" s="6"/>
      <c r="FL96" s="6"/>
      <c r="FM96" s="6"/>
      <c r="FN96" s="6"/>
      <c r="FO96" s="6"/>
      <c r="FP96" s="6"/>
      <c r="FQ96" s="6"/>
      <c r="FR96" s="6"/>
      <c r="FS96" s="6"/>
      <c r="FT96" s="6"/>
      <c r="FU96" s="6"/>
      <c r="FV96" s="6"/>
      <c r="FW96" s="6"/>
      <c r="FX96" s="6"/>
      <c r="FY96" s="6"/>
      <c r="FZ96" s="6"/>
      <c r="GA96" s="6"/>
      <c r="GM96" s="6"/>
      <c r="GN96" s="6"/>
      <c r="GO96" s="6"/>
      <c r="GP96" s="6"/>
      <c r="GQ96" s="6"/>
      <c r="GR96" s="6"/>
      <c r="GS96" s="6"/>
      <c r="GT96" s="6"/>
      <c r="GU96" s="6"/>
      <c r="GV96" s="6"/>
      <c r="GW96" s="6"/>
      <c r="GX96" s="6"/>
      <c r="GY96" s="6"/>
      <c r="GZ96" s="6"/>
      <c r="HA96" s="6"/>
      <c r="HB96" s="6"/>
      <c r="HC96" s="6"/>
      <c r="HD96" s="6"/>
      <c r="HE96" s="6"/>
      <c r="HF96" s="6"/>
      <c r="HR96" s="6"/>
      <c r="HS96" s="6"/>
      <c r="HT96" s="6"/>
      <c r="HU96" s="6"/>
      <c r="HV96" s="6"/>
      <c r="HW96" s="6"/>
      <c r="HX96" s="6"/>
      <c r="HY96" s="6"/>
      <c r="HZ96" s="6"/>
      <c r="IA96" s="6"/>
      <c r="IB96" s="6"/>
      <c r="IC96" s="6"/>
      <c r="ID96" s="6"/>
      <c r="IE96" s="6"/>
      <c r="IF96" s="6"/>
      <c r="IG96" s="6"/>
      <c r="IH96" s="6"/>
      <c r="II96" s="6"/>
      <c r="IJ96" s="6"/>
      <c r="IK96" s="6"/>
      <c r="IW96" s="6"/>
      <c r="IX96" s="6"/>
      <c r="IY96" s="6"/>
      <c r="IZ96" s="6"/>
      <c r="JA96" s="6"/>
      <c r="JB96" s="6"/>
      <c r="JC96" s="6"/>
      <c r="JD96" s="6"/>
      <c r="JE96" s="6"/>
      <c r="JF96" s="6"/>
      <c r="JG96" s="6"/>
      <c r="JH96" s="6"/>
      <c r="JI96" s="6"/>
      <c r="JJ96" s="6"/>
      <c r="JK96" s="6"/>
      <c r="JL96" s="6"/>
      <c r="JM96" s="6"/>
      <c r="JN96" s="6"/>
      <c r="JO96" s="6"/>
      <c r="JP96" s="6"/>
      <c r="KB96" s="6"/>
      <c r="KC96" s="6"/>
      <c r="KD96" s="6"/>
      <c r="KE96" s="6"/>
      <c r="KF96" s="6"/>
      <c r="KG96" s="6"/>
      <c r="KH96" s="6"/>
      <c r="KI96" s="6"/>
      <c r="KJ96" s="6"/>
      <c r="KK96" s="6"/>
      <c r="KL96" s="6"/>
      <c r="KM96" s="6"/>
      <c r="KN96" s="6"/>
      <c r="KO96" s="6"/>
      <c r="KP96" s="6"/>
      <c r="KQ96" s="6"/>
      <c r="KR96" s="6"/>
      <c r="KS96" s="6"/>
      <c r="KT96" s="6"/>
      <c r="KU96" s="6"/>
      <c r="LG96" s="6"/>
      <c r="LH96" s="6"/>
      <c r="LI96" s="6"/>
      <c r="LJ96" s="6"/>
      <c r="LK96" s="6"/>
      <c r="LL96" s="6"/>
      <c r="LM96" s="6"/>
      <c r="LN96" s="6"/>
      <c r="LO96" s="6"/>
      <c r="LP96" s="6"/>
      <c r="LQ96" s="6"/>
      <c r="LR96" s="6"/>
      <c r="LS96" s="6"/>
      <c r="LT96" s="6"/>
      <c r="LU96" s="6"/>
      <c r="LV96" s="6"/>
      <c r="LW96" s="6"/>
      <c r="LX96" s="6"/>
      <c r="LY96" s="6"/>
      <c r="LZ96" s="6"/>
      <c r="ML96" s="6"/>
      <c r="MM96" s="6"/>
      <c r="MN96" s="6"/>
      <c r="MO96" s="6"/>
      <c r="MP96" s="6"/>
      <c r="MQ96" s="6"/>
      <c r="MR96" s="6"/>
      <c r="MS96" s="6"/>
      <c r="MT96" s="6"/>
      <c r="MU96" s="6"/>
      <c r="MV96" s="6"/>
      <c r="MW96" s="6"/>
      <c r="MX96" s="6"/>
      <c r="MY96" s="6"/>
      <c r="MZ96" s="6"/>
      <c r="NA96" s="6"/>
      <c r="NB96" s="6"/>
      <c r="NC96" s="6"/>
      <c r="ND96" s="6"/>
      <c r="NE96" s="6"/>
    </row>
    <row r="97" spans="2:369" ht="42" hidden="1" customHeight="1" thickTop="1" thickBot="1" x14ac:dyDescent="0.25">
      <c r="B97" s="113" t="str">
        <f>IF('Bibliothèques des Enquêtes'!A92="","",'Bibliothèques des Enquêtes'!A92)</f>
        <v>Enquête d'insertion SMS MBA (Bach et MBA rentrée janvier) 24 mois (promo 2018)</v>
      </c>
      <c r="C97" s="86" t="str">
        <f>IFERROR(INDEX('Bibliothèques des Enquêtes'!$H$2:$H$1048576,MATCH('Planificateur des Enquêtes'!B97,'Bibliothèques des Enquêtes'!$A$2:$A$1048576,0),1),"")</f>
        <v>SMS</v>
      </c>
      <c r="D97" s="86" t="str">
        <f>IFERROR(INDEX('Bibliothèques des Enquêtes'!#REF!,MATCH('Planificateur des Enquêtes'!B97,'Bibliothèques des Enquêtes'!$A$2:$A$1048576,0),1),"")</f>
        <v/>
      </c>
      <c r="E97" s="165">
        <f>IFERROR(INDEX('Bibliothèques des Enquêtes'!$D$2:$D$1048576,MATCH('Planificateur des Enquêtes'!B97,'Bibliothèques des Enquêtes'!$A$2:$A$1048576,0),1),"")</f>
        <v>44226</v>
      </c>
      <c r="F97" s="165">
        <f>IFERROR(INDEX('Bibliothèques des Enquêtes'!$E$2:$E$1048576,MATCH('Planificateur des Enquêtes'!B97,'Bibliothèques des Enquêtes'!$A$2:$A$1048576,0),1),"")</f>
        <v>44257</v>
      </c>
      <c r="G97" s="86" t="str">
        <f>IFERROR(INDEX('Bibliothèques des Enquêtes'!#REF!,MATCH('Planificateur des Enquêtes'!B97,'Bibliothèques des Enquêtes'!$A$2:$A$1048576,0),1),"")</f>
        <v/>
      </c>
      <c r="H97" s="86" t="str">
        <f>IFERROR(INDEX('Bibliothèques des Enquêtes'!$I$2:$I$1048576,MATCH('Planificateur des Enquêtes'!B97,'Bibliothèques des Enquêtes'!$A$2:$A$1048576,0),1),"")</f>
        <v>Interne SMS - Equipe pédagogique</v>
      </c>
      <c r="I97" s="94" t="str">
        <f>IFERROR(INDEX('Bibliothèques des Enquêtes'!$J$2:$J$1048576,MATCH('Planificateur des Enquêtes'!B97,'Bibliothèques des Enquêtes'!$A$2:$A$1048576,0),1),"")</f>
        <v>Créer enquête à valider auprés de M.Mignot ou M.Galantin, valider le mail d'envoi et relance auprès de M.Mignot. Mettre l'enquête sur Sphinx et envoyer le lien du questionnaire à M.Mignot qui se chargera de l'envoi</v>
      </c>
      <c r="AE97" s="97"/>
      <c r="AF97" s="97"/>
      <c r="AG97" s="97"/>
      <c r="AH97" s="97"/>
      <c r="AI97" s="97"/>
      <c r="AJ97" s="97"/>
      <c r="AK97" s="97"/>
      <c r="AL97" s="97"/>
      <c r="AM97" s="10"/>
      <c r="AN97" s="8"/>
      <c r="AO97" s="8"/>
      <c r="AP97" s="8"/>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95"/>
      <c r="BS97" s="95"/>
      <c r="BT97" s="95"/>
      <c r="BU97" s="95"/>
      <c r="BV97" s="95"/>
      <c r="BW97" s="95"/>
      <c r="BX97" s="95"/>
      <c r="BY97" s="95"/>
      <c r="BZ97" s="95"/>
      <c r="CA97" s="95"/>
      <c r="CB97" s="95"/>
      <c r="CC97" s="95"/>
      <c r="CD97" s="95"/>
      <c r="CE97" s="95"/>
      <c r="CF97" s="95"/>
      <c r="CG97" s="89"/>
      <c r="CH97" s="6"/>
      <c r="CI97" s="6"/>
      <c r="CJ97" s="6"/>
      <c r="CK97" s="6"/>
      <c r="CL97" s="6"/>
      <c r="CX97" s="6"/>
      <c r="CY97" s="6"/>
      <c r="CZ97" s="6"/>
      <c r="DA97" s="6"/>
      <c r="DB97" s="6"/>
      <c r="DC97" s="6"/>
      <c r="DD97" s="6"/>
      <c r="DE97" s="6"/>
      <c r="DF97" s="6"/>
      <c r="DG97" s="6"/>
      <c r="DH97" s="6"/>
      <c r="DI97" s="6"/>
      <c r="DJ97" s="6"/>
      <c r="DK97" s="6"/>
      <c r="DL97" s="6"/>
      <c r="DM97" s="6"/>
      <c r="DN97" s="6"/>
      <c r="DO97" s="6"/>
      <c r="DP97" s="6"/>
      <c r="DQ97" s="6"/>
      <c r="EC97" s="6"/>
      <c r="ED97" s="6"/>
      <c r="EE97" s="6"/>
      <c r="EF97" s="6"/>
      <c r="EG97" s="6"/>
      <c r="EH97" s="6"/>
      <c r="EI97" s="6"/>
      <c r="EJ97" s="6"/>
      <c r="EK97" s="6"/>
      <c r="EL97" s="6"/>
      <c r="EM97" s="6"/>
      <c r="EN97" s="6"/>
      <c r="EO97" s="6"/>
      <c r="EP97" s="6"/>
      <c r="EQ97" s="6"/>
      <c r="ER97" s="6"/>
      <c r="ES97" s="6"/>
      <c r="ET97" s="6"/>
      <c r="EU97" s="6"/>
      <c r="EV97" s="6"/>
      <c r="FH97" s="6"/>
      <c r="FI97" s="6"/>
      <c r="FJ97" s="6"/>
      <c r="FK97" s="6"/>
      <c r="FL97" s="6"/>
      <c r="FM97" s="6"/>
      <c r="FN97" s="6"/>
      <c r="FO97" s="6"/>
      <c r="FP97" s="6"/>
      <c r="FQ97" s="6"/>
      <c r="FR97" s="6"/>
      <c r="FS97" s="6"/>
      <c r="FT97" s="6"/>
      <c r="FU97" s="6"/>
      <c r="FV97" s="6"/>
      <c r="FW97" s="6"/>
      <c r="FX97" s="6"/>
      <c r="FY97" s="6"/>
      <c r="FZ97" s="6"/>
      <c r="GA97" s="6"/>
      <c r="GM97" s="6"/>
      <c r="GN97" s="6"/>
      <c r="GO97" s="6"/>
      <c r="GP97" s="6"/>
      <c r="GQ97" s="6"/>
      <c r="GR97" s="6"/>
      <c r="GS97" s="6"/>
      <c r="GT97" s="6"/>
      <c r="GU97" s="6"/>
      <c r="GV97" s="6"/>
      <c r="GW97" s="6"/>
      <c r="GX97" s="6"/>
      <c r="GY97" s="6"/>
      <c r="GZ97" s="6"/>
      <c r="HA97" s="6"/>
      <c r="HB97" s="6"/>
      <c r="HC97" s="6"/>
      <c r="HD97" s="6"/>
      <c r="HE97" s="6"/>
      <c r="HF97" s="6"/>
      <c r="HR97" s="6"/>
      <c r="HS97" s="6"/>
      <c r="HT97" s="6"/>
      <c r="HU97" s="6"/>
      <c r="HV97" s="6"/>
      <c r="HW97" s="6"/>
      <c r="HX97" s="6"/>
      <c r="HY97" s="6"/>
      <c r="HZ97" s="6"/>
      <c r="IA97" s="6"/>
      <c r="IB97" s="6"/>
      <c r="IC97" s="6"/>
      <c r="ID97" s="6"/>
      <c r="IE97" s="6"/>
      <c r="IF97" s="6"/>
      <c r="IG97" s="6"/>
      <c r="IH97" s="6"/>
      <c r="II97" s="6"/>
      <c r="IJ97" s="6"/>
      <c r="IK97" s="6"/>
      <c r="IW97" s="6"/>
      <c r="IX97" s="6"/>
      <c r="IY97" s="6"/>
      <c r="IZ97" s="6"/>
      <c r="JA97" s="6"/>
      <c r="JB97" s="6"/>
      <c r="JC97" s="6"/>
      <c r="JD97" s="6"/>
      <c r="JE97" s="6"/>
      <c r="JF97" s="6"/>
      <c r="JG97" s="6"/>
      <c r="JH97" s="6"/>
      <c r="JI97" s="6"/>
      <c r="JJ97" s="6"/>
      <c r="JK97" s="6"/>
      <c r="JL97" s="6"/>
      <c r="JM97" s="6"/>
      <c r="JN97" s="6"/>
      <c r="JO97" s="6"/>
      <c r="JP97" s="6"/>
      <c r="KB97" s="6"/>
      <c r="KC97" s="6"/>
      <c r="KD97" s="6"/>
      <c r="KE97" s="6"/>
      <c r="KF97" s="6"/>
      <c r="KG97" s="6"/>
      <c r="KH97" s="6"/>
      <c r="KI97" s="6"/>
      <c r="KJ97" s="6"/>
      <c r="KK97" s="6"/>
      <c r="KL97" s="6"/>
      <c r="KM97" s="6"/>
      <c r="KN97" s="6"/>
      <c r="KO97" s="6"/>
      <c r="KP97" s="6"/>
      <c r="KQ97" s="6"/>
      <c r="KR97" s="6"/>
      <c r="KS97" s="6"/>
      <c r="KT97" s="6"/>
      <c r="KU97" s="6"/>
      <c r="LG97" s="6"/>
      <c r="LH97" s="6"/>
      <c r="LI97" s="6"/>
      <c r="LJ97" s="6"/>
      <c r="LK97" s="6"/>
      <c r="LL97" s="6"/>
      <c r="LM97" s="6"/>
      <c r="LN97" s="6"/>
      <c r="LO97" s="6"/>
      <c r="LP97" s="6"/>
      <c r="LQ97" s="6"/>
      <c r="LR97" s="6"/>
      <c r="LS97" s="6"/>
      <c r="LT97" s="6"/>
      <c r="LU97" s="6"/>
      <c r="LV97" s="6"/>
      <c r="LW97" s="6"/>
      <c r="LX97" s="6"/>
      <c r="LY97" s="6"/>
      <c r="LZ97" s="6"/>
      <c r="ML97" s="6"/>
      <c r="MM97" s="6"/>
      <c r="MN97" s="6"/>
      <c r="MO97" s="6"/>
      <c r="MP97" s="6"/>
      <c r="MQ97" s="6"/>
      <c r="MR97" s="6"/>
      <c r="MS97" s="6"/>
      <c r="MT97" s="6"/>
      <c r="MU97" s="6"/>
      <c r="MV97" s="6"/>
      <c r="MW97" s="6"/>
      <c r="MX97" s="6"/>
      <c r="MY97" s="6"/>
      <c r="MZ97" s="6"/>
      <c r="NA97" s="6"/>
      <c r="NB97" s="6"/>
      <c r="NC97" s="6"/>
      <c r="ND97" s="6"/>
      <c r="NE97" s="6"/>
    </row>
    <row r="98" spans="2:369" ht="42" hidden="1" customHeight="1" x14ac:dyDescent="0.2">
      <c r="B98" s="113" t="str">
        <f>IF('Bibliothèques des Enquêtes'!A93="","",'Bibliothèques des Enquêtes'!A93)</f>
        <v/>
      </c>
      <c r="C98" s="86" t="str">
        <f>IFERROR(INDEX('Bibliothèques des Enquêtes'!$H$2:$H$1048576,MATCH('Planificateur des Enquêtes'!B98,'Bibliothèques des Enquêtes'!$A$2:$A$1048576,0),1),"")</f>
        <v/>
      </c>
      <c r="D98" s="86" t="str">
        <f>IFERROR(INDEX('Bibliothèques des Enquêtes'!#REF!,MATCH('Planificateur des Enquêtes'!B98,'Bibliothèques des Enquêtes'!$A$2:$A$1048576,0),1),"")</f>
        <v/>
      </c>
      <c r="E98" s="165" t="str">
        <f>IFERROR(INDEX('Bibliothèques des Enquêtes'!$D$2:$D$1048576,MATCH('Planificateur des Enquêtes'!B98,'Bibliothèques des Enquêtes'!$A$2:$A$1048576,0),1),"")</f>
        <v/>
      </c>
      <c r="F98" s="165" t="str">
        <f>IFERROR(INDEX('Bibliothèques des Enquêtes'!$E$2:$E$1048576,MATCH('Planificateur des Enquêtes'!B98,'Bibliothèques des Enquêtes'!$A$2:$A$1048576,0),1),"")</f>
        <v/>
      </c>
      <c r="G98" s="86" t="str">
        <f>IFERROR(INDEX('Bibliothèques des Enquêtes'!#REF!,MATCH('Planificateur des Enquêtes'!B98,'Bibliothèques des Enquêtes'!$A$2:$A$1048576,0),1),"")</f>
        <v/>
      </c>
      <c r="H98" s="86" t="str">
        <f>IFERROR(INDEX('Bibliothèques des Enquêtes'!$I$2:$I$1048576,MATCH('Planificateur des Enquêtes'!B98,'Bibliothèques des Enquêtes'!$A$2:$A$1048576,0),1),"")</f>
        <v/>
      </c>
      <c r="I98" s="94" t="str">
        <f>IFERROR(INDEX('Bibliothèques des Enquêtes'!$J$2:$J$1048576,MATCH('Planificateur des Enquêtes'!B98,'Bibliothèques des Enquêtes'!$A$2:$A$1048576,0),1),"")</f>
        <v/>
      </c>
      <c r="AO98" s="6"/>
      <c r="AP98" s="6"/>
      <c r="AQ98" s="6"/>
      <c r="AR98" s="6"/>
      <c r="AS98" s="6"/>
      <c r="AT98" s="6"/>
      <c r="AU98" s="6"/>
      <c r="AV98" s="6"/>
      <c r="AW98" s="6"/>
      <c r="AX98" s="6"/>
      <c r="AY98" s="6"/>
      <c r="AZ98" s="6"/>
      <c r="BA98" s="6"/>
      <c r="BB98" s="6"/>
      <c r="BC98" s="6"/>
      <c r="BD98" s="6"/>
      <c r="BE98" s="6"/>
      <c r="BF98" s="6"/>
      <c r="BG98" s="6"/>
      <c r="BH98" s="6"/>
      <c r="BS98" s="6"/>
      <c r="BT98" s="6"/>
      <c r="BU98" s="6"/>
      <c r="BV98" s="6"/>
      <c r="BW98" s="6"/>
      <c r="BX98" s="6"/>
      <c r="BY98" s="6"/>
      <c r="BZ98" s="6"/>
      <c r="CA98" s="6"/>
      <c r="CB98" s="6"/>
      <c r="CC98" s="6"/>
      <c r="CD98" s="6"/>
      <c r="CE98" s="6"/>
      <c r="CF98" s="6"/>
      <c r="CG98" s="6"/>
      <c r="CH98" s="6"/>
      <c r="CI98" s="6"/>
      <c r="CJ98" s="6"/>
      <c r="CK98" s="6"/>
      <c r="CL98" s="6"/>
      <c r="CX98" s="6"/>
      <c r="CY98" s="6"/>
      <c r="CZ98" s="6"/>
      <c r="DA98" s="6"/>
      <c r="DB98" s="6"/>
      <c r="DC98" s="6"/>
      <c r="DD98" s="6"/>
      <c r="DE98" s="6"/>
      <c r="DF98" s="6"/>
      <c r="DG98" s="6"/>
      <c r="DH98" s="6"/>
      <c r="DI98" s="6"/>
      <c r="DJ98" s="6"/>
      <c r="DK98" s="6"/>
      <c r="DL98" s="6"/>
      <c r="DM98" s="6"/>
      <c r="DN98" s="6"/>
      <c r="DO98" s="6"/>
      <c r="DP98" s="6"/>
      <c r="DQ98" s="6"/>
      <c r="EC98" s="6"/>
      <c r="ED98" s="6"/>
      <c r="EE98" s="6"/>
      <c r="EF98" s="6"/>
      <c r="EG98" s="6"/>
      <c r="EH98" s="6"/>
      <c r="EI98" s="6"/>
      <c r="EJ98" s="6"/>
      <c r="EK98" s="6"/>
      <c r="EL98" s="6"/>
      <c r="EM98" s="6"/>
      <c r="EN98" s="6"/>
      <c r="EO98" s="6"/>
      <c r="EP98" s="6"/>
      <c r="EQ98" s="6"/>
      <c r="ER98" s="6"/>
      <c r="ES98" s="6"/>
      <c r="ET98" s="6"/>
      <c r="EU98" s="6"/>
      <c r="EV98" s="6"/>
      <c r="FH98" s="6"/>
      <c r="FI98" s="6"/>
      <c r="FJ98" s="6"/>
      <c r="FK98" s="6"/>
      <c r="FL98" s="6"/>
      <c r="FM98" s="6"/>
      <c r="FN98" s="6"/>
      <c r="FO98" s="6"/>
      <c r="FP98" s="6"/>
      <c r="FQ98" s="6"/>
      <c r="FR98" s="6"/>
      <c r="FS98" s="6"/>
      <c r="FT98" s="6"/>
      <c r="FU98" s="6"/>
      <c r="FV98" s="6"/>
      <c r="FW98" s="6"/>
      <c r="FX98" s="6"/>
      <c r="FY98" s="6"/>
      <c r="FZ98" s="6"/>
      <c r="GA98" s="6"/>
      <c r="GM98" s="6"/>
      <c r="GN98" s="6"/>
      <c r="GO98" s="6"/>
      <c r="GP98" s="6"/>
      <c r="GQ98" s="6"/>
      <c r="GR98" s="6"/>
      <c r="GS98" s="6"/>
      <c r="GT98" s="6"/>
      <c r="GU98" s="6"/>
      <c r="GV98" s="6"/>
      <c r="GW98" s="6"/>
      <c r="GX98" s="6"/>
      <c r="GY98" s="6"/>
      <c r="GZ98" s="6"/>
      <c r="HA98" s="6"/>
      <c r="HB98" s="6"/>
      <c r="HC98" s="6"/>
      <c r="HD98" s="6"/>
      <c r="HE98" s="6"/>
      <c r="HF98" s="6"/>
      <c r="HR98" s="6"/>
      <c r="HS98" s="6"/>
      <c r="HT98" s="6"/>
      <c r="HU98" s="6"/>
      <c r="HV98" s="6"/>
      <c r="HW98" s="6"/>
      <c r="HX98" s="6"/>
      <c r="HY98" s="6"/>
      <c r="HZ98" s="6"/>
      <c r="IA98" s="6"/>
      <c r="IB98" s="6"/>
      <c r="IC98" s="6"/>
      <c r="ID98" s="6"/>
      <c r="IE98" s="6"/>
      <c r="IF98" s="6"/>
      <c r="IG98" s="6"/>
      <c r="IH98" s="6"/>
      <c r="II98" s="6"/>
      <c r="IJ98" s="6"/>
      <c r="IK98" s="6"/>
      <c r="IW98" s="6"/>
      <c r="IX98" s="6"/>
      <c r="IY98" s="6"/>
      <c r="IZ98" s="6"/>
      <c r="JA98" s="6"/>
      <c r="JB98" s="6"/>
      <c r="JC98" s="6"/>
      <c r="JD98" s="6"/>
      <c r="JE98" s="6"/>
      <c r="JF98" s="6"/>
      <c r="JG98" s="6"/>
      <c r="JH98" s="6"/>
      <c r="JI98" s="6"/>
      <c r="JJ98" s="6"/>
      <c r="JK98" s="6"/>
      <c r="JL98" s="6"/>
      <c r="JM98" s="6"/>
      <c r="JN98" s="6"/>
      <c r="JO98" s="6"/>
      <c r="JP98" s="6"/>
      <c r="KB98" s="6"/>
      <c r="KC98" s="6"/>
      <c r="KD98" s="6"/>
      <c r="KE98" s="6"/>
      <c r="KF98" s="6"/>
      <c r="KG98" s="6"/>
      <c r="KH98" s="6"/>
      <c r="KI98" s="6"/>
      <c r="KJ98" s="6"/>
      <c r="KK98" s="6"/>
      <c r="KL98" s="6"/>
      <c r="KM98" s="6"/>
      <c r="KN98" s="6"/>
      <c r="KO98" s="6"/>
      <c r="KP98" s="6"/>
      <c r="KQ98" s="6"/>
      <c r="KR98" s="6"/>
      <c r="KS98" s="6"/>
      <c r="KT98" s="6"/>
      <c r="KU98" s="6"/>
      <c r="LG98" s="6"/>
      <c r="LH98" s="6"/>
      <c r="LI98" s="6"/>
      <c r="LJ98" s="6"/>
      <c r="LK98" s="6"/>
      <c r="LL98" s="6"/>
      <c r="LM98" s="6"/>
      <c r="LN98" s="6"/>
      <c r="LO98" s="6"/>
      <c r="LP98" s="6"/>
      <c r="LQ98" s="6"/>
      <c r="LR98" s="6"/>
      <c r="LS98" s="6"/>
      <c r="LT98" s="6"/>
      <c r="LU98" s="6"/>
      <c r="LV98" s="6"/>
      <c r="LW98" s="6"/>
      <c r="LX98" s="6"/>
      <c r="LY98" s="6"/>
      <c r="LZ98" s="6"/>
      <c r="ML98" s="6"/>
      <c r="MM98" s="6"/>
      <c r="MN98" s="6"/>
      <c r="MO98" s="6"/>
      <c r="MP98" s="6"/>
      <c r="MQ98" s="6"/>
      <c r="MR98" s="6"/>
      <c r="MS98" s="6"/>
      <c r="MT98" s="6"/>
      <c r="MU98" s="6"/>
      <c r="MV98" s="6"/>
      <c r="MW98" s="6"/>
      <c r="MX98" s="6"/>
      <c r="MY98" s="6"/>
      <c r="MZ98" s="6"/>
      <c r="NA98" s="6"/>
      <c r="NB98" s="6"/>
      <c r="NC98" s="6"/>
      <c r="ND98" s="6"/>
      <c r="NE98" s="6"/>
    </row>
    <row r="99" spans="2:369" ht="42" hidden="1" customHeight="1" x14ac:dyDescent="0.2">
      <c r="B99" s="113" t="str">
        <f>IF('Bibliothèques des Enquêtes'!A94="","",'Bibliothèques des Enquêtes'!A94)</f>
        <v/>
      </c>
      <c r="C99" s="86" t="str">
        <f>IFERROR(INDEX('Bibliothèques des Enquêtes'!$H$2:$H$1048576,MATCH('Planificateur des Enquêtes'!B99,'Bibliothèques des Enquêtes'!$A$2:$A$1048576,0),1),"")</f>
        <v/>
      </c>
      <c r="D99" s="86" t="str">
        <f>IFERROR(INDEX('Bibliothèques des Enquêtes'!#REF!,MATCH('Planificateur des Enquêtes'!B99,'Bibliothèques des Enquêtes'!$A$2:$A$1048576,0),1),"")</f>
        <v/>
      </c>
      <c r="E99" s="165" t="str">
        <f>IFERROR(INDEX('Bibliothèques des Enquêtes'!$D$2:$D$1048576,MATCH('Planificateur des Enquêtes'!B99,'Bibliothèques des Enquêtes'!$A$2:$A$1048576,0),1),"")</f>
        <v/>
      </c>
      <c r="F99" s="165" t="str">
        <f>IFERROR(INDEX('Bibliothèques des Enquêtes'!$E$2:$E$1048576,MATCH('Planificateur des Enquêtes'!B99,'Bibliothèques des Enquêtes'!$A$2:$A$1048576,0),1),"")</f>
        <v/>
      </c>
      <c r="G99" s="86" t="str">
        <f>IFERROR(INDEX('Bibliothèques des Enquêtes'!#REF!,MATCH('Planificateur des Enquêtes'!B99,'Bibliothèques des Enquêtes'!$A$2:$A$1048576,0),1),"")</f>
        <v/>
      </c>
      <c r="H99" s="86" t="str">
        <f>IFERROR(INDEX('Bibliothèques des Enquêtes'!$I$2:$I$1048576,MATCH('Planificateur des Enquêtes'!B99,'Bibliothèques des Enquêtes'!$A$2:$A$1048576,0),1),"")</f>
        <v/>
      </c>
      <c r="I99" s="94" t="str">
        <f>IFERROR(INDEX('Bibliothèques des Enquêtes'!$J$2:$J$1048576,MATCH('Planificateur des Enquêtes'!B99,'Bibliothèques des Enquêtes'!$A$2:$A$1048576,0),1),"")</f>
        <v/>
      </c>
      <c r="AO99" s="6"/>
      <c r="AP99" s="6"/>
      <c r="AQ99" s="6"/>
      <c r="AR99" s="6"/>
      <c r="AS99" s="6"/>
      <c r="AT99" s="6"/>
      <c r="AU99" s="6"/>
      <c r="AV99" s="6"/>
      <c r="AW99" s="6"/>
      <c r="AX99" s="6"/>
      <c r="AY99" s="6"/>
      <c r="AZ99" s="6"/>
      <c r="BA99" s="6"/>
      <c r="BB99" s="6"/>
      <c r="BC99" s="6"/>
      <c r="BD99" s="6"/>
      <c r="BE99" s="6"/>
      <c r="BF99" s="6"/>
      <c r="BG99" s="6"/>
      <c r="BH99" s="6"/>
      <c r="BS99" s="6"/>
      <c r="BT99" s="6"/>
      <c r="BU99" s="6"/>
      <c r="BV99" s="6"/>
      <c r="BW99" s="6"/>
      <c r="BX99" s="6"/>
      <c r="BY99" s="6"/>
      <c r="BZ99" s="6"/>
      <c r="CA99" s="6"/>
      <c r="CB99" s="6"/>
      <c r="CC99" s="6"/>
      <c r="CD99" s="6"/>
      <c r="CE99" s="6"/>
      <c r="CF99" s="6"/>
      <c r="CG99" s="6"/>
      <c r="CH99" s="6"/>
      <c r="CI99" s="6"/>
      <c r="CJ99" s="6"/>
      <c r="CK99" s="6"/>
      <c r="CL99" s="6"/>
      <c r="CX99" s="6"/>
      <c r="CY99" s="6"/>
      <c r="CZ99" s="6"/>
      <c r="DA99" s="6"/>
      <c r="DB99" s="6"/>
      <c r="DC99" s="6"/>
      <c r="DD99" s="6"/>
      <c r="DE99" s="6"/>
      <c r="DF99" s="6"/>
      <c r="DG99" s="6"/>
      <c r="DH99" s="6"/>
      <c r="DI99" s="6"/>
      <c r="DJ99" s="6"/>
      <c r="DK99" s="6"/>
      <c r="DL99" s="6"/>
      <c r="DM99" s="6"/>
      <c r="DN99" s="6"/>
      <c r="DO99" s="6"/>
      <c r="DP99" s="6"/>
      <c r="DQ99" s="6"/>
      <c r="EC99" s="6"/>
      <c r="ED99" s="6"/>
      <c r="EE99" s="6"/>
      <c r="EF99" s="6"/>
      <c r="EG99" s="6"/>
      <c r="EH99" s="6"/>
      <c r="EI99" s="6"/>
      <c r="EJ99" s="6"/>
      <c r="EK99" s="6"/>
      <c r="EL99" s="6"/>
      <c r="EM99" s="6"/>
      <c r="EN99" s="6"/>
      <c r="EO99" s="6"/>
      <c r="EP99" s="6"/>
      <c r="EQ99" s="6"/>
      <c r="ER99" s="6"/>
      <c r="ES99" s="6"/>
      <c r="ET99" s="6"/>
      <c r="EU99" s="6"/>
      <c r="EV99" s="6"/>
      <c r="FH99" s="6"/>
      <c r="FI99" s="6"/>
      <c r="FJ99" s="6"/>
      <c r="FK99" s="6"/>
      <c r="FL99" s="6"/>
      <c r="FM99" s="6"/>
      <c r="FN99" s="6"/>
      <c r="FO99" s="6"/>
      <c r="FP99" s="6"/>
      <c r="FQ99" s="6"/>
      <c r="FR99" s="6"/>
      <c r="FS99" s="6"/>
      <c r="FT99" s="6"/>
      <c r="FU99" s="6"/>
      <c r="FV99" s="6"/>
      <c r="FW99" s="6"/>
      <c r="FX99" s="6"/>
      <c r="FY99" s="6"/>
      <c r="FZ99" s="6"/>
      <c r="GA99" s="6"/>
      <c r="GM99" s="6"/>
      <c r="GN99" s="6"/>
      <c r="GO99" s="6"/>
      <c r="GP99" s="6"/>
      <c r="GQ99" s="6"/>
      <c r="GR99" s="6"/>
      <c r="GS99" s="6"/>
      <c r="GT99" s="6"/>
      <c r="GU99" s="6"/>
      <c r="GV99" s="6"/>
      <c r="GW99" s="6"/>
      <c r="GX99" s="6"/>
      <c r="GY99" s="6"/>
      <c r="GZ99" s="6"/>
      <c r="HA99" s="6"/>
      <c r="HB99" s="6"/>
      <c r="HC99" s="6"/>
      <c r="HD99" s="6"/>
      <c r="HE99" s="6"/>
      <c r="HF99" s="6"/>
      <c r="HR99" s="6"/>
      <c r="HS99" s="6"/>
      <c r="HT99" s="6"/>
      <c r="HU99" s="6"/>
      <c r="HV99" s="6"/>
      <c r="HW99" s="6"/>
      <c r="HX99" s="6"/>
      <c r="HY99" s="6"/>
      <c r="HZ99" s="6"/>
      <c r="IA99" s="6"/>
      <c r="IB99" s="6"/>
      <c r="IC99" s="6"/>
      <c r="ID99" s="6"/>
      <c r="IE99" s="6"/>
      <c r="IF99" s="6"/>
      <c r="IG99" s="6"/>
      <c r="IH99" s="6"/>
      <c r="II99" s="6"/>
      <c r="IJ99" s="6"/>
      <c r="IK99" s="6"/>
      <c r="IW99" s="6"/>
      <c r="IX99" s="6"/>
      <c r="IY99" s="6"/>
      <c r="IZ99" s="6"/>
      <c r="JA99" s="6"/>
      <c r="JB99" s="6"/>
      <c r="JC99" s="6"/>
      <c r="JD99" s="6"/>
      <c r="JE99" s="6"/>
      <c r="JF99" s="6"/>
      <c r="JG99" s="6"/>
      <c r="JH99" s="6"/>
      <c r="JI99" s="6"/>
      <c r="JJ99" s="6"/>
      <c r="JK99" s="6"/>
      <c r="JL99" s="6"/>
      <c r="JM99" s="6"/>
      <c r="JN99" s="6"/>
      <c r="JO99" s="6"/>
      <c r="JP99" s="6"/>
      <c r="KB99" s="6"/>
      <c r="KC99" s="6"/>
      <c r="KD99" s="6"/>
      <c r="KE99" s="6"/>
      <c r="KF99" s="6"/>
      <c r="KG99" s="6"/>
      <c r="KH99" s="6"/>
      <c r="KI99" s="6"/>
      <c r="KJ99" s="6"/>
      <c r="KK99" s="6"/>
      <c r="KL99" s="6"/>
      <c r="KM99" s="6"/>
      <c r="KN99" s="6"/>
      <c r="KO99" s="6"/>
      <c r="KP99" s="6"/>
      <c r="KQ99" s="6"/>
      <c r="KR99" s="6"/>
      <c r="KS99" s="6"/>
      <c r="KT99" s="6"/>
      <c r="KU99" s="6"/>
      <c r="LG99" s="6"/>
      <c r="LH99" s="6"/>
      <c r="LI99" s="6"/>
      <c r="LJ99" s="6"/>
      <c r="LK99" s="6"/>
      <c r="LL99" s="6"/>
      <c r="LM99" s="6"/>
      <c r="LN99" s="6"/>
      <c r="LO99" s="6"/>
      <c r="LP99" s="6"/>
      <c r="LQ99" s="6"/>
      <c r="LR99" s="6"/>
      <c r="LS99" s="6"/>
      <c r="LT99" s="6"/>
      <c r="LU99" s="6"/>
      <c r="LV99" s="6"/>
      <c r="LW99" s="6"/>
      <c r="LX99" s="6"/>
      <c r="LY99" s="6"/>
      <c r="LZ99" s="6"/>
      <c r="ML99" s="6"/>
      <c r="MM99" s="6"/>
      <c r="MN99" s="6"/>
      <c r="MO99" s="6"/>
      <c r="MP99" s="6"/>
      <c r="MQ99" s="6"/>
      <c r="MR99" s="6"/>
      <c r="MS99" s="6"/>
      <c r="MT99" s="6"/>
      <c r="MU99" s="6"/>
      <c r="MV99" s="6"/>
      <c r="MW99" s="6"/>
      <c r="MX99" s="6"/>
      <c r="MY99" s="6"/>
      <c r="MZ99" s="6"/>
      <c r="NA99" s="6"/>
      <c r="NB99" s="6"/>
      <c r="NC99" s="6"/>
      <c r="ND99" s="6"/>
      <c r="NE99" s="6"/>
    </row>
    <row r="100" spans="2:369" ht="42" hidden="1" customHeight="1" x14ac:dyDescent="0.2">
      <c r="B100" s="113" t="str">
        <f>IF('Bibliothèques des Enquêtes'!A95="","",'Bibliothèques des Enquêtes'!A95)</f>
        <v/>
      </c>
      <c r="C100" s="86" t="str">
        <f>IFERROR(INDEX('Bibliothèques des Enquêtes'!$H$2:$H$1048576,MATCH('Planificateur des Enquêtes'!B100,'Bibliothèques des Enquêtes'!$A$2:$A$1048576,0),1),"")</f>
        <v/>
      </c>
      <c r="D100" s="86" t="str">
        <f>IFERROR(INDEX('Bibliothèques des Enquêtes'!#REF!,MATCH('Planificateur des Enquêtes'!B100,'Bibliothèques des Enquêtes'!$A$2:$A$1048576,0),1),"")</f>
        <v/>
      </c>
      <c r="E100" s="165" t="str">
        <f>IFERROR(INDEX('Bibliothèques des Enquêtes'!$D$2:$D$1048576,MATCH('Planificateur des Enquêtes'!B100,'Bibliothèques des Enquêtes'!$A$2:$A$1048576,0),1),"")</f>
        <v/>
      </c>
      <c r="F100" s="165" t="str">
        <f>IFERROR(INDEX('Bibliothèques des Enquêtes'!$E$2:$E$1048576,MATCH('Planificateur des Enquêtes'!B100,'Bibliothèques des Enquêtes'!$A$2:$A$1048576,0),1),"")</f>
        <v/>
      </c>
      <c r="G100" s="86" t="str">
        <f>IFERROR(INDEX('Bibliothèques des Enquêtes'!#REF!,MATCH('Planificateur des Enquêtes'!B100,'Bibliothèques des Enquêtes'!$A$2:$A$1048576,0),1),"")</f>
        <v/>
      </c>
      <c r="H100" s="86" t="str">
        <f>IFERROR(INDEX('Bibliothèques des Enquêtes'!$I$2:$I$1048576,MATCH('Planificateur des Enquêtes'!B100,'Bibliothèques des Enquêtes'!$A$2:$A$1048576,0),1),"")</f>
        <v/>
      </c>
      <c r="I100" s="94" t="str">
        <f>IFERROR(INDEX('Bibliothèques des Enquêtes'!$J$2:$J$1048576,MATCH('Planificateur des Enquêtes'!B100,'Bibliothèques des Enquêtes'!$A$2:$A$1048576,0),1),"")</f>
        <v/>
      </c>
      <c r="AO100" s="6"/>
      <c r="AP100" s="6"/>
      <c r="AQ100" s="6"/>
      <c r="AR100" s="6"/>
      <c r="AS100" s="6"/>
      <c r="AT100" s="6"/>
      <c r="AU100" s="6"/>
      <c r="AV100" s="6"/>
      <c r="AW100" s="6"/>
      <c r="AX100" s="6"/>
      <c r="AY100" s="6"/>
      <c r="AZ100" s="6"/>
      <c r="BA100" s="6"/>
      <c r="BB100" s="6"/>
      <c r="BC100" s="6"/>
      <c r="BD100" s="6"/>
      <c r="BE100" s="6"/>
      <c r="BF100" s="6"/>
      <c r="BG100" s="6"/>
      <c r="BH100" s="6"/>
      <c r="BS100" s="6"/>
      <c r="BT100" s="6"/>
      <c r="BU100" s="6"/>
      <c r="BV100" s="6"/>
      <c r="BW100" s="6"/>
      <c r="BX100" s="6"/>
      <c r="BY100" s="6"/>
      <c r="BZ100" s="6"/>
      <c r="CA100" s="6"/>
      <c r="CB100" s="6"/>
      <c r="CC100" s="6"/>
      <c r="CD100" s="6"/>
      <c r="CE100" s="6"/>
      <c r="CF100" s="6"/>
      <c r="CG100" s="6"/>
      <c r="CH100" s="6"/>
      <c r="CI100" s="6"/>
      <c r="CJ100" s="6"/>
      <c r="CK100" s="6"/>
      <c r="CL100" s="6"/>
      <c r="CX100" s="6"/>
      <c r="CY100" s="6"/>
      <c r="CZ100" s="6"/>
      <c r="DA100" s="6"/>
      <c r="DB100" s="6"/>
      <c r="DC100" s="6"/>
      <c r="DD100" s="6"/>
      <c r="DE100" s="6"/>
      <c r="DF100" s="6"/>
      <c r="DG100" s="6"/>
      <c r="DH100" s="6"/>
      <c r="DI100" s="6"/>
      <c r="DJ100" s="6"/>
      <c r="DK100" s="6"/>
      <c r="DL100" s="6"/>
      <c r="DM100" s="6"/>
      <c r="DN100" s="6"/>
      <c r="DO100" s="6"/>
      <c r="DP100" s="6"/>
      <c r="DQ100" s="6"/>
      <c r="EC100" s="6"/>
      <c r="ED100" s="6"/>
      <c r="EE100" s="6"/>
      <c r="EF100" s="6"/>
      <c r="EG100" s="6"/>
      <c r="EH100" s="6"/>
      <c r="EI100" s="6"/>
      <c r="EJ100" s="6"/>
      <c r="EK100" s="6"/>
      <c r="EL100" s="6"/>
      <c r="EM100" s="6"/>
      <c r="EN100" s="6"/>
      <c r="EO100" s="6"/>
      <c r="EP100" s="6"/>
      <c r="EQ100" s="6"/>
      <c r="ER100" s="6"/>
      <c r="ES100" s="6"/>
      <c r="ET100" s="6"/>
      <c r="EU100" s="6"/>
      <c r="EV100" s="6"/>
      <c r="FH100" s="6"/>
      <c r="FI100" s="6"/>
      <c r="FJ100" s="6"/>
      <c r="FK100" s="6"/>
      <c r="FL100" s="6"/>
      <c r="FM100" s="6"/>
      <c r="FN100" s="6"/>
      <c r="FO100" s="6"/>
      <c r="FP100" s="6"/>
      <c r="FQ100" s="6"/>
      <c r="FR100" s="6"/>
      <c r="FS100" s="6"/>
      <c r="FT100" s="6"/>
      <c r="FU100" s="6"/>
      <c r="FV100" s="6"/>
      <c r="FW100" s="6"/>
      <c r="FX100" s="6"/>
      <c r="FY100" s="6"/>
      <c r="FZ100" s="6"/>
      <c r="GA100" s="6"/>
      <c r="GM100" s="6"/>
      <c r="GN100" s="6"/>
      <c r="GO100" s="6"/>
      <c r="GP100" s="6"/>
      <c r="GQ100" s="6"/>
      <c r="GR100" s="6"/>
      <c r="GS100" s="6"/>
      <c r="GT100" s="6"/>
      <c r="GU100" s="6"/>
      <c r="GV100" s="6"/>
      <c r="GW100" s="6"/>
      <c r="GX100" s="6"/>
      <c r="GY100" s="6"/>
      <c r="GZ100" s="6"/>
      <c r="HA100" s="6"/>
      <c r="HB100" s="6"/>
      <c r="HC100" s="6"/>
      <c r="HD100" s="6"/>
      <c r="HE100" s="6"/>
      <c r="HF100" s="6"/>
      <c r="HR100" s="6"/>
      <c r="HS100" s="6"/>
      <c r="HT100" s="6"/>
      <c r="HU100" s="6"/>
      <c r="HV100" s="6"/>
      <c r="HW100" s="6"/>
      <c r="HX100" s="6"/>
      <c r="HY100" s="6"/>
      <c r="HZ100" s="6"/>
      <c r="IA100" s="6"/>
      <c r="IB100" s="6"/>
      <c r="IC100" s="6"/>
      <c r="ID100" s="6"/>
      <c r="IE100" s="6"/>
      <c r="IF100" s="6"/>
      <c r="IG100" s="6"/>
      <c r="IH100" s="6"/>
      <c r="II100" s="6"/>
      <c r="IJ100" s="6"/>
      <c r="IK100" s="6"/>
      <c r="IW100" s="6"/>
      <c r="IX100" s="6"/>
      <c r="IY100" s="6"/>
      <c r="IZ100" s="6"/>
      <c r="JA100" s="6"/>
      <c r="JB100" s="6"/>
      <c r="JC100" s="6"/>
      <c r="JD100" s="6"/>
      <c r="JE100" s="6"/>
      <c r="JF100" s="6"/>
      <c r="JG100" s="6"/>
      <c r="JH100" s="6"/>
      <c r="JI100" s="6"/>
      <c r="JJ100" s="6"/>
      <c r="JK100" s="6"/>
      <c r="JL100" s="6"/>
      <c r="JM100" s="6"/>
      <c r="JN100" s="6"/>
      <c r="JO100" s="6"/>
      <c r="JP100" s="6"/>
      <c r="KB100" s="6"/>
      <c r="KC100" s="6"/>
      <c r="KD100" s="6"/>
      <c r="KE100" s="6"/>
      <c r="KF100" s="6"/>
      <c r="KG100" s="6"/>
      <c r="KH100" s="6"/>
      <c r="KI100" s="6"/>
      <c r="KJ100" s="6"/>
      <c r="KK100" s="6"/>
      <c r="KL100" s="6"/>
      <c r="KM100" s="6"/>
      <c r="KN100" s="6"/>
      <c r="KO100" s="6"/>
      <c r="KP100" s="6"/>
      <c r="KQ100" s="6"/>
      <c r="KR100" s="6"/>
      <c r="KS100" s="6"/>
      <c r="KT100" s="6"/>
      <c r="KU100" s="6"/>
      <c r="LG100" s="6"/>
      <c r="LH100" s="6"/>
      <c r="LI100" s="6"/>
      <c r="LJ100" s="6"/>
      <c r="LK100" s="6"/>
      <c r="LL100" s="6"/>
      <c r="LM100" s="6"/>
      <c r="LN100" s="6"/>
      <c r="LO100" s="6"/>
      <c r="LP100" s="6"/>
      <c r="LQ100" s="6"/>
      <c r="LR100" s="6"/>
      <c r="LS100" s="6"/>
      <c r="LT100" s="6"/>
      <c r="LU100" s="6"/>
      <c r="LV100" s="6"/>
      <c r="LW100" s="6"/>
      <c r="LX100" s="6"/>
      <c r="LY100" s="6"/>
      <c r="LZ100" s="6"/>
      <c r="ML100" s="6"/>
      <c r="MM100" s="6"/>
      <c r="MN100" s="6"/>
      <c r="MO100" s="6"/>
      <c r="MP100" s="6"/>
      <c r="MQ100" s="6"/>
      <c r="MR100" s="6"/>
      <c r="MS100" s="6"/>
      <c r="MT100" s="6"/>
      <c r="MU100" s="6"/>
      <c r="MV100" s="6"/>
      <c r="MW100" s="6"/>
      <c r="MX100" s="6"/>
      <c r="MY100" s="6"/>
      <c r="MZ100" s="6"/>
      <c r="NA100" s="6"/>
      <c r="NB100" s="6"/>
      <c r="NC100" s="6"/>
      <c r="ND100" s="6"/>
      <c r="NE100" s="6"/>
    </row>
    <row r="101" spans="2:369" ht="42" hidden="1" customHeight="1" x14ac:dyDescent="0.2">
      <c r="B101" s="113" t="str">
        <f>IF('Bibliothèques des Enquêtes'!A96="","",'Bibliothèques des Enquêtes'!A96)</f>
        <v/>
      </c>
      <c r="C101" s="86" t="str">
        <f>IFERROR(INDEX('Bibliothèques des Enquêtes'!$H$2:$H$1048576,MATCH('Planificateur des Enquêtes'!B101,'Bibliothèques des Enquêtes'!$A$2:$A$1048576,0),1),"")</f>
        <v/>
      </c>
      <c r="D101" s="86" t="str">
        <f>IFERROR(INDEX('Bibliothèques des Enquêtes'!#REF!,MATCH('Planificateur des Enquêtes'!B101,'Bibliothèques des Enquêtes'!$A$2:$A$1048576,0),1),"")</f>
        <v/>
      </c>
      <c r="E101" s="165" t="str">
        <f>IFERROR(INDEX('Bibliothèques des Enquêtes'!$D$2:$D$1048576,MATCH('Planificateur des Enquêtes'!B101,'Bibliothèques des Enquêtes'!$A$2:$A$1048576,0),1),"")</f>
        <v/>
      </c>
      <c r="F101" s="165" t="str">
        <f>IFERROR(INDEX('Bibliothèques des Enquêtes'!$E$2:$E$1048576,MATCH('Planificateur des Enquêtes'!B101,'Bibliothèques des Enquêtes'!$A$2:$A$1048576,0),1),"")</f>
        <v/>
      </c>
      <c r="G101" s="86" t="str">
        <f>IFERROR(INDEX('Bibliothèques des Enquêtes'!#REF!,MATCH('Planificateur des Enquêtes'!B101,'Bibliothèques des Enquêtes'!$A$2:$A$1048576,0),1),"")</f>
        <v/>
      </c>
      <c r="H101" s="86" t="str">
        <f>IFERROR(INDEX('Bibliothèques des Enquêtes'!$I$2:$I$1048576,MATCH('Planificateur des Enquêtes'!B101,'Bibliothèques des Enquêtes'!$A$2:$A$1048576,0),1),"")</f>
        <v/>
      </c>
      <c r="I101" s="94" t="str">
        <f>IFERROR(INDEX('Bibliothèques des Enquêtes'!$J$2:$J$1048576,MATCH('Planificateur des Enquêtes'!B101,'Bibliothèques des Enquêtes'!$A$2:$A$1048576,0),1),"")</f>
        <v/>
      </c>
      <c r="AO101" s="6"/>
      <c r="AP101" s="6"/>
      <c r="AQ101" s="6"/>
      <c r="AR101" s="6"/>
      <c r="AS101" s="6"/>
      <c r="AT101" s="6"/>
      <c r="AU101" s="6"/>
      <c r="AV101" s="6"/>
      <c r="AW101" s="6"/>
      <c r="AX101" s="6"/>
      <c r="AY101" s="6"/>
      <c r="AZ101" s="6"/>
      <c r="BA101" s="6"/>
      <c r="BB101" s="6"/>
      <c r="BC101" s="6"/>
      <c r="BD101" s="6"/>
      <c r="BE101" s="6"/>
      <c r="BF101" s="6"/>
      <c r="BG101" s="6"/>
      <c r="BH101" s="6"/>
      <c r="BS101" s="6"/>
      <c r="BT101" s="6"/>
      <c r="BU101" s="6"/>
      <c r="BV101" s="6"/>
      <c r="BW101" s="6"/>
      <c r="BX101" s="6"/>
      <c r="BY101" s="6"/>
      <c r="BZ101" s="6"/>
      <c r="CA101" s="6"/>
      <c r="CB101" s="6"/>
      <c r="CC101" s="6"/>
      <c r="CD101" s="6"/>
      <c r="CE101" s="6"/>
      <c r="CF101" s="6"/>
      <c r="CG101" s="6"/>
      <c r="CH101" s="6"/>
      <c r="CI101" s="6"/>
      <c r="CJ101" s="6"/>
      <c r="CK101" s="6"/>
      <c r="CL101" s="6"/>
      <c r="CX101" s="6"/>
      <c r="CY101" s="6"/>
      <c r="CZ101" s="6"/>
      <c r="DA101" s="6"/>
      <c r="DB101" s="6"/>
      <c r="DC101" s="6"/>
      <c r="DD101" s="6"/>
      <c r="DE101" s="6"/>
      <c r="DF101" s="6"/>
      <c r="DG101" s="6"/>
      <c r="DH101" s="6"/>
      <c r="DI101" s="6"/>
      <c r="DJ101" s="6"/>
      <c r="DK101" s="6"/>
      <c r="DL101" s="6"/>
      <c r="DM101" s="6"/>
      <c r="DN101" s="6"/>
      <c r="DO101" s="6"/>
      <c r="DP101" s="6"/>
      <c r="DQ101" s="6"/>
      <c r="EC101" s="6"/>
      <c r="ED101" s="6"/>
      <c r="EE101" s="6"/>
      <c r="EF101" s="6"/>
      <c r="EG101" s="6"/>
      <c r="EH101" s="6"/>
      <c r="EI101" s="6"/>
      <c r="EJ101" s="6"/>
      <c r="EK101" s="6"/>
      <c r="EL101" s="6"/>
      <c r="EM101" s="6"/>
      <c r="EN101" s="6"/>
      <c r="EO101" s="6"/>
      <c r="EP101" s="6"/>
      <c r="EQ101" s="6"/>
      <c r="ER101" s="6"/>
      <c r="ES101" s="6"/>
      <c r="ET101" s="6"/>
      <c r="EU101" s="6"/>
      <c r="EV101" s="6"/>
      <c r="FH101" s="6"/>
      <c r="FI101" s="6"/>
      <c r="FJ101" s="6"/>
      <c r="FK101" s="6"/>
      <c r="FL101" s="6"/>
      <c r="FM101" s="6"/>
      <c r="FN101" s="6"/>
      <c r="FO101" s="6"/>
      <c r="FP101" s="6"/>
      <c r="FQ101" s="6"/>
      <c r="FR101" s="6"/>
      <c r="FS101" s="6"/>
      <c r="FT101" s="6"/>
      <c r="FU101" s="6"/>
      <c r="FV101" s="6"/>
      <c r="FW101" s="6"/>
      <c r="FX101" s="6"/>
      <c r="FY101" s="6"/>
      <c r="FZ101" s="6"/>
      <c r="GA101" s="6"/>
      <c r="GM101" s="6"/>
      <c r="GN101" s="6"/>
      <c r="GO101" s="6"/>
      <c r="GP101" s="6"/>
      <c r="GQ101" s="6"/>
      <c r="GR101" s="6"/>
      <c r="GS101" s="6"/>
      <c r="GT101" s="6"/>
      <c r="GU101" s="6"/>
      <c r="GV101" s="6"/>
      <c r="GW101" s="6"/>
      <c r="GX101" s="6"/>
      <c r="GY101" s="6"/>
      <c r="GZ101" s="6"/>
      <c r="HA101" s="6"/>
      <c r="HB101" s="6"/>
      <c r="HC101" s="6"/>
      <c r="HD101" s="6"/>
      <c r="HE101" s="6"/>
      <c r="HF101" s="6"/>
      <c r="HR101" s="6"/>
      <c r="HS101" s="6"/>
      <c r="HT101" s="6"/>
      <c r="HU101" s="6"/>
      <c r="HV101" s="6"/>
      <c r="HW101" s="6"/>
      <c r="HX101" s="6"/>
      <c r="HY101" s="6"/>
      <c r="HZ101" s="6"/>
      <c r="IA101" s="6"/>
      <c r="IB101" s="6"/>
      <c r="IC101" s="6"/>
      <c r="ID101" s="6"/>
      <c r="IE101" s="6"/>
      <c r="IF101" s="6"/>
      <c r="IG101" s="6"/>
      <c r="IH101" s="6"/>
      <c r="II101" s="6"/>
      <c r="IJ101" s="6"/>
      <c r="IK101" s="6"/>
      <c r="IW101" s="6"/>
      <c r="IX101" s="6"/>
      <c r="IY101" s="6"/>
      <c r="IZ101" s="6"/>
      <c r="JA101" s="6"/>
      <c r="JB101" s="6"/>
      <c r="JC101" s="6"/>
      <c r="JD101" s="6"/>
      <c r="JE101" s="6"/>
      <c r="JF101" s="6"/>
      <c r="JG101" s="6"/>
      <c r="JH101" s="6"/>
      <c r="JI101" s="6"/>
      <c r="JJ101" s="6"/>
      <c r="JK101" s="6"/>
      <c r="JL101" s="6"/>
      <c r="JM101" s="6"/>
      <c r="JN101" s="6"/>
      <c r="JO101" s="6"/>
      <c r="JP101" s="6"/>
      <c r="KB101" s="6"/>
      <c r="KC101" s="6"/>
      <c r="KD101" s="6"/>
      <c r="KE101" s="6"/>
      <c r="KF101" s="6"/>
      <c r="KG101" s="6"/>
      <c r="KH101" s="6"/>
      <c r="KI101" s="6"/>
      <c r="KJ101" s="6"/>
      <c r="KK101" s="6"/>
      <c r="KL101" s="6"/>
      <c r="KM101" s="6"/>
      <c r="KN101" s="6"/>
      <c r="KO101" s="6"/>
      <c r="KP101" s="6"/>
      <c r="KQ101" s="6"/>
      <c r="KR101" s="6"/>
      <c r="KS101" s="6"/>
      <c r="KT101" s="6"/>
      <c r="KU101" s="6"/>
      <c r="LG101" s="6"/>
      <c r="LH101" s="6"/>
      <c r="LI101" s="6"/>
      <c r="LJ101" s="6"/>
      <c r="LK101" s="6"/>
      <c r="LL101" s="6"/>
      <c r="LM101" s="6"/>
      <c r="LN101" s="6"/>
      <c r="LO101" s="6"/>
      <c r="LP101" s="6"/>
      <c r="LQ101" s="6"/>
      <c r="LR101" s="6"/>
      <c r="LS101" s="6"/>
      <c r="LT101" s="6"/>
      <c r="LU101" s="6"/>
      <c r="LV101" s="6"/>
      <c r="LW101" s="6"/>
      <c r="LX101" s="6"/>
      <c r="LY101" s="6"/>
      <c r="LZ101" s="6"/>
      <c r="ML101" s="6"/>
      <c r="MM101" s="6"/>
      <c r="MN101" s="6"/>
      <c r="MO101" s="6"/>
      <c r="MP101" s="6"/>
      <c r="MQ101" s="6"/>
      <c r="MR101" s="6"/>
      <c r="MS101" s="6"/>
      <c r="MT101" s="6"/>
      <c r="MU101" s="6"/>
      <c r="MV101" s="6"/>
      <c r="MW101" s="6"/>
      <c r="MX101" s="6"/>
      <c r="MY101" s="6"/>
      <c r="MZ101" s="6"/>
      <c r="NA101" s="6"/>
      <c r="NB101" s="6"/>
      <c r="NC101" s="6"/>
      <c r="ND101" s="6"/>
      <c r="NE101" s="6"/>
    </row>
    <row r="102" spans="2:369" ht="42" hidden="1" customHeight="1" x14ac:dyDescent="0.2">
      <c r="B102" s="113" t="str">
        <f>IF('Bibliothèques des Enquêtes'!A97="","",'Bibliothèques des Enquêtes'!A97)</f>
        <v/>
      </c>
      <c r="C102" s="86" t="str">
        <f>IFERROR(INDEX('Bibliothèques des Enquêtes'!$H$2:$H$1048576,MATCH('Planificateur des Enquêtes'!B102,'Bibliothèques des Enquêtes'!$A$2:$A$1048576,0),1),"")</f>
        <v/>
      </c>
      <c r="D102" s="86" t="str">
        <f>IFERROR(INDEX('Bibliothèques des Enquêtes'!#REF!,MATCH('Planificateur des Enquêtes'!B102,'Bibliothèques des Enquêtes'!$A$2:$A$1048576,0),1),"")</f>
        <v/>
      </c>
      <c r="E102" s="165" t="str">
        <f>IFERROR(INDEX('Bibliothèques des Enquêtes'!$D$2:$D$1048576,MATCH('Planificateur des Enquêtes'!B102,'Bibliothèques des Enquêtes'!$A$2:$A$1048576,0),1),"")</f>
        <v/>
      </c>
      <c r="F102" s="165" t="str">
        <f>IFERROR(INDEX('Bibliothèques des Enquêtes'!$E$2:$E$1048576,MATCH('Planificateur des Enquêtes'!B102,'Bibliothèques des Enquêtes'!$A$2:$A$1048576,0),1),"")</f>
        <v/>
      </c>
      <c r="G102" s="86" t="str">
        <f>IFERROR(INDEX('Bibliothèques des Enquêtes'!#REF!,MATCH('Planificateur des Enquêtes'!B102,'Bibliothèques des Enquêtes'!$A$2:$A$1048576,0),1),"")</f>
        <v/>
      </c>
      <c r="H102" s="86" t="str">
        <f>IFERROR(INDEX('Bibliothèques des Enquêtes'!$I$2:$I$1048576,MATCH('Planificateur des Enquêtes'!B102,'Bibliothèques des Enquêtes'!$A$2:$A$1048576,0),1),"")</f>
        <v/>
      </c>
      <c r="I102" s="94" t="str">
        <f>IFERROR(INDEX('Bibliothèques des Enquêtes'!$J$2:$J$1048576,MATCH('Planificateur des Enquêtes'!B102,'Bibliothèques des Enquêtes'!$A$2:$A$1048576,0),1),"")</f>
        <v/>
      </c>
      <c r="AO102" s="6"/>
      <c r="AP102" s="6"/>
      <c r="AQ102" s="6"/>
      <c r="AR102" s="6"/>
      <c r="AS102" s="6"/>
      <c r="AT102" s="6"/>
      <c r="AU102" s="6"/>
      <c r="AV102" s="6"/>
      <c r="AW102" s="6"/>
      <c r="AX102" s="6"/>
      <c r="AY102" s="6"/>
      <c r="AZ102" s="6"/>
      <c r="BA102" s="6"/>
      <c r="BB102" s="6"/>
      <c r="BC102" s="6"/>
      <c r="BD102" s="6"/>
      <c r="BE102" s="6"/>
      <c r="BF102" s="6"/>
      <c r="BG102" s="6"/>
      <c r="BH102" s="6"/>
      <c r="BS102" s="6"/>
      <c r="BT102" s="6"/>
      <c r="BU102" s="6"/>
      <c r="BV102" s="6"/>
      <c r="BW102" s="6"/>
      <c r="BX102" s="6"/>
      <c r="BY102" s="6"/>
      <c r="BZ102" s="6"/>
      <c r="CA102" s="6"/>
      <c r="CB102" s="6"/>
      <c r="CC102" s="6"/>
      <c r="CD102" s="6"/>
      <c r="CE102" s="6"/>
      <c r="CF102" s="6"/>
      <c r="CG102" s="6"/>
      <c r="CH102" s="6"/>
      <c r="CI102" s="6"/>
      <c r="CJ102" s="6"/>
      <c r="CK102" s="6"/>
      <c r="CL102" s="6"/>
      <c r="CX102" s="6"/>
      <c r="CY102" s="6"/>
      <c r="CZ102" s="6"/>
      <c r="DA102" s="6"/>
      <c r="DB102" s="6"/>
      <c r="DC102" s="6"/>
      <c r="DD102" s="6"/>
      <c r="DE102" s="6"/>
      <c r="DF102" s="6"/>
      <c r="DG102" s="6"/>
      <c r="DH102" s="6"/>
      <c r="DI102" s="6"/>
      <c r="DJ102" s="6"/>
      <c r="DK102" s="6"/>
      <c r="DL102" s="6"/>
      <c r="DM102" s="6"/>
      <c r="DN102" s="6"/>
      <c r="DO102" s="6"/>
      <c r="DP102" s="6"/>
      <c r="DQ102" s="6"/>
      <c r="EC102" s="6"/>
      <c r="ED102" s="6"/>
      <c r="EE102" s="6"/>
      <c r="EF102" s="6"/>
      <c r="EG102" s="6"/>
      <c r="EH102" s="6"/>
      <c r="EI102" s="6"/>
      <c r="EJ102" s="6"/>
      <c r="EK102" s="6"/>
      <c r="EL102" s="6"/>
      <c r="EM102" s="6"/>
      <c r="EN102" s="6"/>
      <c r="EO102" s="6"/>
      <c r="EP102" s="6"/>
      <c r="EQ102" s="6"/>
      <c r="ER102" s="6"/>
      <c r="ES102" s="6"/>
      <c r="ET102" s="6"/>
      <c r="EU102" s="6"/>
      <c r="EV102" s="6"/>
      <c r="FH102" s="6"/>
      <c r="FI102" s="6"/>
      <c r="FJ102" s="6"/>
      <c r="FK102" s="6"/>
      <c r="FL102" s="6"/>
      <c r="FM102" s="6"/>
      <c r="FN102" s="6"/>
      <c r="FO102" s="6"/>
      <c r="FP102" s="6"/>
      <c r="FQ102" s="6"/>
      <c r="FR102" s="6"/>
      <c r="FS102" s="6"/>
      <c r="FT102" s="6"/>
      <c r="FU102" s="6"/>
      <c r="FV102" s="6"/>
      <c r="FW102" s="6"/>
      <c r="FX102" s="6"/>
      <c r="FY102" s="6"/>
      <c r="FZ102" s="6"/>
      <c r="GA102" s="6"/>
      <c r="GM102" s="6"/>
      <c r="GN102" s="6"/>
      <c r="GO102" s="6"/>
      <c r="GP102" s="6"/>
      <c r="GQ102" s="6"/>
      <c r="GR102" s="6"/>
      <c r="GS102" s="6"/>
      <c r="GT102" s="6"/>
      <c r="GU102" s="6"/>
      <c r="GV102" s="6"/>
      <c r="GW102" s="6"/>
      <c r="GX102" s="6"/>
      <c r="GY102" s="6"/>
      <c r="GZ102" s="6"/>
      <c r="HA102" s="6"/>
      <c r="HB102" s="6"/>
      <c r="HC102" s="6"/>
      <c r="HD102" s="6"/>
      <c r="HE102" s="6"/>
      <c r="HF102" s="6"/>
      <c r="HR102" s="6"/>
      <c r="HS102" s="6"/>
      <c r="HT102" s="6"/>
      <c r="HU102" s="6"/>
      <c r="HV102" s="6"/>
      <c r="HW102" s="6"/>
      <c r="HX102" s="6"/>
      <c r="HY102" s="6"/>
      <c r="HZ102" s="6"/>
      <c r="IA102" s="6"/>
      <c r="IB102" s="6"/>
      <c r="IC102" s="6"/>
      <c r="ID102" s="6"/>
      <c r="IE102" s="6"/>
      <c r="IF102" s="6"/>
      <c r="IG102" s="6"/>
      <c r="IH102" s="6"/>
      <c r="II102" s="6"/>
      <c r="IJ102" s="6"/>
      <c r="IK102" s="6"/>
      <c r="IW102" s="6"/>
      <c r="IX102" s="6"/>
      <c r="IY102" s="6"/>
      <c r="IZ102" s="6"/>
      <c r="JA102" s="6"/>
      <c r="JB102" s="6"/>
      <c r="JC102" s="6"/>
      <c r="JD102" s="6"/>
      <c r="JE102" s="6"/>
      <c r="JF102" s="6"/>
      <c r="JG102" s="6"/>
      <c r="JH102" s="6"/>
      <c r="JI102" s="6"/>
      <c r="JJ102" s="6"/>
      <c r="JK102" s="6"/>
      <c r="JL102" s="6"/>
      <c r="JM102" s="6"/>
      <c r="JN102" s="6"/>
      <c r="JO102" s="6"/>
      <c r="JP102" s="6"/>
      <c r="KB102" s="6"/>
      <c r="KC102" s="6"/>
      <c r="KD102" s="6"/>
      <c r="KE102" s="6"/>
      <c r="KF102" s="6"/>
      <c r="KG102" s="6"/>
      <c r="KH102" s="6"/>
      <c r="KI102" s="6"/>
      <c r="KJ102" s="6"/>
      <c r="KK102" s="6"/>
      <c r="KL102" s="6"/>
      <c r="KM102" s="6"/>
      <c r="KN102" s="6"/>
      <c r="KO102" s="6"/>
      <c r="KP102" s="6"/>
      <c r="KQ102" s="6"/>
      <c r="KR102" s="6"/>
      <c r="KS102" s="6"/>
      <c r="KT102" s="6"/>
      <c r="KU102" s="6"/>
      <c r="LG102" s="6"/>
      <c r="LH102" s="6"/>
      <c r="LI102" s="6"/>
      <c r="LJ102" s="6"/>
      <c r="LK102" s="6"/>
      <c r="LL102" s="6"/>
      <c r="LM102" s="6"/>
      <c r="LN102" s="6"/>
      <c r="LO102" s="6"/>
      <c r="LP102" s="6"/>
      <c r="LQ102" s="6"/>
      <c r="LR102" s="6"/>
      <c r="LS102" s="6"/>
      <c r="LT102" s="6"/>
      <c r="LU102" s="6"/>
      <c r="LV102" s="6"/>
      <c r="LW102" s="6"/>
      <c r="LX102" s="6"/>
      <c r="LY102" s="6"/>
      <c r="LZ102" s="6"/>
      <c r="ML102" s="6"/>
      <c r="MM102" s="6"/>
      <c r="MN102" s="6"/>
      <c r="MO102" s="6"/>
      <c r="MP102" s="6"/>
      <c r="MQ102" s="6"/>
      <c r="MR102" s="6"/>
      <c r="MS102" s="6"/>
      <c r="MT102" s="6"/>
      <c r="MU102" s="6"/>
      <c r="MV102" s="6"/>
      <c r="MW102" s="6"/>
      <c r="MX102" s="6"/>
      <c r="MY102" s="6"/>
      <c r="MZ102" s="6"/>
      <c r="NA102" s="6"/>
      <c r="NB102" s="6"/>
      <c r="NC102" s="6"/>
      <c r="ND102" s="6"/>
      <c r="NE102" s="6"/>
    </row>
    <row r="103" spans="2:369" ht="42" hidden="1" customHeight="1" x14ac:dyDescent="0.2">
      <c r="B103" s="113" t="str">
        <f>IF('Bibliothèques des Enquêtes'!A98="","",'Bibliothèques des Enquêtes'!A98)</f>
        <v/>
      </c>
      <c r="C103" s="86" t="str">
        <f>IFERROR(INDEX('Bibliothèques des Enquêtes'!$H$2:$H$1048576,MATCH('Planificateur des Enquêtes'!B103,'Bibliothèques des Enquêtes'!$A$2:$A$1048576,0),1),"")</f>
        <v/>
      </c>
      <c r="D103" s="86" t="str">
        <f>IFERROR(INDEX('Bibliothèques des Enquêtes'!#REF!,MATCH('Planificateur des Enquêtes'!B103,'Bibliothèques des Enquêtes'!$A$2:$A$1048576,0),1),"")</f>
        <v/>
      </c>
      <c r="E103" s="165" t="str">
        <f>IFERROR(INDEX('Bibliothèques des Enquêtes'!$D$2:$D$1048576,MATCH('Planificateur des Enquêtes'!B103,'Bibliothèques des Enquêtes'!$A$2:$A$1048576,0),1),"")</f>
        <v/>
      </c>
      <c r="F103" s="165" t="str">
        <f>IFERROR(INDEX('Bibliothèques des Enquêtes'!$E$2:$E$1048576,MATCH('Planificateur des Enquêtes'!B103,'Bibliothèques des Enquêtes'!$A$2:$A$1048576,0),1),"")</f>
        <v/>
      </c>
      <c r="G103" s="86" t="str">
        <f>IFERROR(INDEX('Bibliothèques des Enquêtes'!#REF!,MATCH('Planificateur des Enquêtes'!B103,'Bibliothèques des Enquêtes'!$A$2:$A$1048576,0),1),"")</f>
        <v/>
      </c>
      <c r="H103" s="86" t="str">
        <f>IFERROR(INDEX('Bibliothèques des Enquêtes'!$I$2:$I$1048576,MATCH('Planificateur des Enquêtes'!B103,'Bibliothèques des Enquêtes'!$A$2:$A$1048576,0),1),"")</f>
        <v/>
      </c>
      <c r="I103" s="94" t="str">
        <f>IFERROR(INDEX('Bibliothèques des Enquêtes'!$J$2:$J$1048576,MATCH('Planificateur des Enquêtes'!B103,'Bibliothèques des Enquêtes'!$A$2:$A$1048576,0),1),"")</f>
        <v/>
      </c>
      <c r="AO103" s="6"/>
      <c r="AP103" s="6"/>
      <c r="AQ103" s="6"/>
      <c r="AR103" s="6"/>
      <c r="AS103" s="6"/>
      <c r="AT103" s="6"/>
      <c r="AU103" s="6"/>
      <c r="AV103" s="6"/>
      <c r="AW103" s="6"/>
      <c r="AX103" s="6"/>
      <c r="AY103" s="6"/>
      <c r="AZ103" s="6"/>
      <c r="BA103" s="6"/>
      <c r="BB103" s="6"/>
      <c r="BC103" s="6"/>
      <c r="BD103" s="6"/>
      <c r="BE103" s="6"/>
      <c r="BF103" s="6"/>
      <c r="BG103" s="6"/>
      <c r="BH103" s="6"/>
      <c r="BS103" s="6"/>
      <c r="BT103" s="6"/>
      <c r="BU103" s="6"/>
      <c r="BV103" s="6"/>
      <c r="BW103" s="6"/>
      <c r="BX103" s="6"/>
      <c r="BY103" s="6"/>
      <c r="BZ103" s="6"/>
      <c r="CA103" s="6"/>
      <c r="CB103" s="6"/>
      <c r="CC103" s="6"/>
      <c r="CD103" s="6"/>
      <c r="CE103" s="6"/>
      <c r="CF103" s="6"/>
      <c r="CG103" s="6"/>
      <c r="CH103" s="6"/>
      <c r="CI103" s="6"/>
      <c r="CJ103" s="6"/>
      <c r="CK103" s="6"/>
      <c r="CL103" s="6"/>
      <c r="CX103" s="6"/>
      <c r="CY103" s="6"/>
      <c r="CZ103" s="6"/>
      <c r="DA103" s="6"/>
      <c r="DB103" s="6"/>
      <c r="DC103" s="6"/>
      <c r="DD103" s="6"/>
      <c r="DE103" s="6"/>
      <c r="DF103" s="6"/>
      <c r="DG103" s="6"/>
      <c r="DH103" s="6"/>
      <c r="DI103" s="6"/>
      <c r="DJ103" s="6"/>
      <c r="DK103" s="6"/>
      <c r="DL103" s="6"/>
      <c r="DM103" s="6"/>
      <c r="DN103" s="6"/>
      <c r="DO103" s="6"/>
      <c r="DP103" s="6"/>
      <c r="DQ103" s="6"/>
      <c r="EC103" s="6"/>
      <c r="ED103" s="6"/>
      <c r="EE103" s="6"/>
      <c r="EF103" s="6"/>
      <c r="EG103" s="6"/>
      <c r="EH103" s="6"/>
      <c r="EI103" s="6"/>
      <c r="EJ103" s="6"/>
      <c r="EK103" s="6"/>
      <c r="EL103" s="6"/>
      <c r="EM103" s="6"/>
      <c r="EN103" s="6"/>
      <c r="EO103" s="6"/>
      <c r="EP103" s="6"/>
      <c r="EQ103" s="6"/>
      <c r="ER103" s="6"/>
      <c r="ES103" s="6"/>
      <c r="ET103" s="6"/>
      <c r="EU103" s="6"/>
      <c r="EV103" s="6"/>
      <c r="FH103" s="6"/>
      <c r="FI103" s="6"/>
      <c r="FJ103" s="6"/>
      <c r="FK103" s="6"/>
      <c r="FL103" s="6"/>
      <c r="FM103" s="6"/>
      <c r="FN103" s="6"/>
      <c r="FO103" s="6"/>
      <c r="FP103" s="6"/>
      <c r="FQ103" s="6"/>
      <c r="FR103" s="6"/>
      <c r="FS103" s="6"/>
      <c r="FT103" s="6"/>
      <c r="FU103" s="6"/>
      <c r="FV103" s="6"/>
      <c r="FW103" s="6"/>
      <c r="FX103" s="6"/>
      <c r="FY103" s="6"/>
      <c r="FZ103" s="6"/>
      <c r="GA103" s="6"/>
      <c r="GM103" s="6"/>
      <c r="GN103" s="6"/>
      <c r="GO103" s="6"/>
      <c r="GP103" s="6"/>
      <c r="GQ103" s="6"/>
      <c r="GR103" s="6"/>
      <c r="GS103" s="6"/>
      <c r="GT103" s="6"/>
      <c r="GU103" s="6"/>
      <c r="GV103" s="6"/>
      <c r="GW103" s="6"/>
      <c r="GX103" s="6"/>
      <c r="GY103" s="6"/>
      <c r="GZ103" s="6"/>
      <c r="HA103" s="6"/>
      <c r="HB103" s="6"/>
      <c r="HC103" s="6"/>
      <c r="HD103" s="6"/>
      <c r="HE103" s="6"/>
      <c r="HF103" s="6"/>
      <c r="HR103" s="6"/>
      <c r="HS103" s="6"/>
      <c r="HT103" s="6"/>
      <c r="HU103" s="6"/>
      <c r="HV103" s="6"/>
      <c r="HW103" s="6"/>
      <c r="HX103" s="6"/>
      <c r="HY103" s="6"/>
      <c r="HZ103" s="6"/>
      <c r="IA103" s="6"/>
      <c r="IB103" s="6"/>
      <c r="IC103" s="6"/>
      <c r="ID103" s="6"/>
      <c r="IE103" s="6"/>
      <c r="IF103" s="6"/>
      <c r="IG103" s="6"/>
      <c r="IH103" s="6"/>
      <c r="II103" s="6"/>
      <c r="IJ103" s="6"/>
      <c r="IK103" s="6"/>
      <c r="IW103" s="6"/>
      <c r="IX103" s="6"/>
      <c r="IY103" s="6"/>
      <c r="IZ103" s="6"/>
      <c r="JA103" s="6"/>
      <c r="JB103" s="6"/>
      <c r="JC103" s="6"/>
      <c r="JD103" s="6"/>
      <c r="JE103" s="6"/>
      <c r="JF103" s="6"/>
      <c r="JG103" s="6"/>
      <c r="JH103" s="6"/>
      <c r="JI103" s="6"/>
      <c r="JJ103" s="6"/>
      <c r="JK103" s="6"/>
      <c r="JL103" s="6"/>
      <c r="JM103" s="6"/>
      <c r="JN103" s="6"/>
      <c r="JO103" s="6"/>
      <c r="JP103" s="6"/>
      <c r="KB103" s="6"/>
      <c r="KC103" s="6"/>
      <c r="KD103" s="6"/>
      <c r="KE103" s="6"/>
      <c r="KF103" s="6"/>
      <c r="KG103" s="6"/>
      <c r="KH103" s="6"/>
      <c r="KI103" s="6"/>
      <c r="KJ103" s="6"/>
      <c r="KK103" s="6"/>
      <c r="KL103" s="6"/>
      <c r="KM103" s="6"/>
      <c r="KN103" s="6"/>
      <c r="KO103" s="6"/>
      <c r="KP103" s="6"/>
      <c r="KQ103" s="6"/>
      <c r="KR103" s="6"/>
      <c r="KS103" s="6"/>
      <c r="KT103" s="6"/>
      <c r="KU103" s="6"/>
      <c r="LG103" s="6"/>
      <c r="LH103" s="6"/>
      <c r="LI103" s="6"/>
      <c r="LJ103" s="6"/>
      <c r="LK103" s="6"/>
      <c r="LL103" s="6"/>
      <c r="LM103" s="6"/>
      <c r="LN103" s="6"/>
      <c r="LO103" s="6"/>
      <c r="LP103" s="6"/>
      <c r="LQ103" s="6"/>
      <c r="LR103" s="6"/>
      <c r="LS103" s="6"/>
      <c r="LT103" s="6"/>
      <c r="LU103" s="6"/>
      <c r="LV103" s="6"/>
      <c r="LW103" s="6"/>
      <c r="LX103" s="6"/>
      <c r="LY103" s="6"/>
      <c r="LZ103" s="6"/>
      <c r="ML103" s="6"/>
      <c r="MM103" s="6"/>
      <c r="MN103" s="6"/>
      <c r="MO103" s="6"/>
      <c r="MP103" s="6"/>
      <c r="MQ103" s="6"/>
      <c r="MR103" s="6"/>
      <c r="MS103" s="6"/>
      <c r="MT103" s="6"/>
      <c r="MU103" s="6"/>
      <c r="MV103" s="6"/>
      <c r="MW103" s="6"/>
      <c r="MX103" s="6"/>
      <c r="MY103" s="6"/>
      <c r="MZ103" s="6"/>
      <c r="NA103" s="6"/>
      <c r="NB103" s="6"/>
      <c r="NC103" s="6"/>
      <c r="ND103" s="6"/>
      <c r="NE103" s="6"/>
    </row>
    <row r="104" spans="2:369" ht="42" hidden="1" customHeight="1" x14ac:dyDescent="0.2">
      <c r="B104" s="113" t="str">
        <f>IF('Bibliothèques des Enquêtes'!A99="","",'Bibliothèques des Enquêtes'!A99)</f>
        <v/>
      </c>
      <c r="C104" s="86" t="str">
        <f>IFERROR(INDEX('Bibliothèques des Enquêtes'!$H$2:$H$1048576,MATCH('Planificateur des Enquêtes'!B104,'Bibliothèques des Enquêtes'!$A$2:$A$1048576,0),1),"")</f>
        <v/>
      </c>
      <c r="D104" s="86" t="str">
        <f>IFERROR(INDEX('Bibliothèques des Enquêtes'!#REF!,MATCH('Planificateur des Enquêtes'!B104,'Bibliothèques des Enquêtes'!$A$2:$A$1048576,0),1),"")</f>
        <v/>
      </c>
      <c r="E104" s="165" t="str">
        <f>IFERROR(INDEX('Bibliothèques des Enquêtes'!$D$2:$D$1048576,MATCH('Planificateur des Enquêtes'!B104,'Bibliothèques des Enquêtes'!$A$2:$A$1048576,0),1),"")</f>
        <v/>
      </c>
      <c r="F104" s="165" t="str">
        <f>IFERROR(INDEX('Bibliothèques des Enquêtes'!$E$2:$E$1048576,MATCH('Planificateur des Enquêtes'!B104,'Bibliothèques des Enquêtes'!$A$2:$A$1048576,0),1),"")</f>
        <v/>
      </c>
      <c r="G104" s="86" t="str">
        <f>IFERROR(INDEX('Bibliothèques des Enquêtes'!#REF!,MATCH('Planificateur des Enquêtes'!B104,'Bibliothèques des Enquêtes'!$A$2:$A$1048576,0),1),"")</f>
        <v/>
      </c>
      <c r="H104" s="86" t="str">
        <f>IFERROR(INDEX('Bibliothèques des Enquêtes'!$I$2:$I$1048576,MATCH('Planificateur des Enquêtes'!B104,'Bibliothèques des Enquêtes'!$A$2:$A$1048576,0),1),"")</f>
        <v/>
      </c>
      <c r="I104" s="94" t="str">
        <f>IFERROR(INDEX('Bibliothèques des Enquêtes'!$J$2:$J$1048576,MATCH('Planificateur des Enquêtes'!B104,'Bibliothèques des Enquêtes'!$A$2:$A$1048576,0),1),"")</f>
        <v/>
      </c>
      <c r="AO104" s="6"/>
      <c r="AP104" s="6"/>
      <c r="AQ104" s="6"/>
      <c r="AR104" s="6"/>
      <c r="AS104" s="6"/>
      <c r="AT104" s="6"/>
      <c r="AU104" s="6"/>
      <c r="AV104" s="6"/>
      <c r="AW104" s="6"/>
      <c r="AX104" s="6"/>
      <c r="AY104" s="6"/>
      <c r="AZ104" s="6"/>
      <c r="BA104" s="6"/>
      <c r="BB104" s="6"/>
      <c r="BC104" s="6"/>
      <c r="BD104" s="6"/>
      <c r="BE104" s="6"/>
      <c r="BF104" s="6"/>
      <c r="BG104" s="6"/>
      <c r="BH104" s="6"/>
      <c r="BS104" s="6"/>
      <c r="BT104" s="6"/>
      <c r="BU104" s="6"/>
      <c r="BV104" s="6"/>
      <c r="BW104" s="6"/>
      <c r="BX104" s="6"/>
      <c r="BY104" s="6"/>
      <c r="BZ104" s="6"/>
      <c r="CA104" s="6"/>
      <c r="CB104" s="6"/>
      <c r="CC104" s="6"/>
      <c r="CD104" s="6"/>
      <c r="CE104" s="6"/>
      <c r="CF104" s="6"/>
      <c r="CG104" s="6"/>
      <c r="CH104" s="6"/>
      <c r="CI104" s="6"/>
      <c r="CJ104" s="6"/>
      <c r="CK104" s="6"/>
      <c r="CL104" s="6"/>
      <c r="CX104" s="6"/>
      <c r="CY104" s="6"/>
      <c r="CZ104" s="6"/>
      <c r="DA104" s="6"/>
      <c r="DB104" s="6"/>
      <c r="DC104" s="6"/>
      <c r="DD104" s="6"/>
      <c r="DE104" s="6"/>
      <c r="DF104" s="6"/>
      <c r="DG104" s="6"/>
      <c r="DH104" s="6"/>
      <c r="DI104" s="6"/>
      <c r="DJ104" s="6"/>
      <c r="DK104" s="6"/>
      <c r="DL104" s="6"/>
      <c r="DM104" s="6"/>
      <c r="DN104" s="6"/>
      <c r="DO104" s="6"/>
      <c r="DP104" s="6"/>
      <c r="DQ104" s="6"/>
      <c r="EC104" s="6"/>
      <c r="ED104" s="6"/>
      <c r="EE104" s="6"/>
      <c r="EF104" s="6"/>
      <c r="EG104" s="6"/>
      <c r="EH104" s="6"/>
      <c r="EI104" s="6"/>
      <c r="EJ104" s="6"/>
      <c r="EK104" s="6"/>
      <c r="EL104" s="6"/>
      <c r="EM104" s="6"/>
      <c r="EN104" s="6"/>
      <c r="EO104" s="6"/>
      <c r="EP104" s="6"/>
      <c r="EQ104" s="6"/>
      <c r="ER104" s="6"/>
      <c r="ES104" s="6"/>
      <c r="ET104" s="6"/>
      <c r="EU104" s="6"/>
      <c r="EV104" s="6"/>
      <c r="FH104" s="6"/>
      <c r="FI104" s="6"/>
      <c r="FJ104" s="6"/>
      <c r="FK104" s="6"/>
      <c r="FL104" s="6"/>
      <c r="FM104" s="6"/>
      <c r="FN104" s="6"/>
      <c r="FO104" s="6"/>
      <c r="FP104" s="6"/>
      <c r="FQ104" s="6"/>
      <c r="FR104" s="6"/>
      <c r="FS104" s="6"/>
      <c r="FT104" s="6"/>
      <c r="FU104" s="6"/>
      <c r="FV104" s="6"/>
      <c r="FW104" s="6"/>
      <c r="FX104" s="6"/>
      <c r="FY104" s="6"/>
      <c r="FZ104" s="6"/>
      <c r="GA104" s="6"/>
      <c r="GM104" s="6"/>
      <c r="GN104" s="6"/>
      <c r="GO104" s="6"/>
      <c r="GP104" s="6"/>
      <c r="GQ104" s="6"/>
      <c r="GR104" s="6"/>
      <c r="GS104" s="6"/>
      <c r="GT104" s="6"/>
      <c r="GU104" s="6"/>
      <c r="GV104" s="6"/>
      <c r="GW104" s="6"/>
      <c r="GX104" s="6"/>
      <c r="GY104" s="6"/>
      <c r="GZ104" s="6"/>
      <c r="HA104" s="6"/>
      <c r="HB104" s="6"/>
      <c r="HC104" s="6"/>
      <c r="HD104" s="6"/>
      <c r="HE104" s="6"/>
      <c r="HF104" s="6"/>
      <c r="HR104" s="6"/>
      <c r="HS104" s="6"/>
      <c r="HT104" s="6"/>
      <c r="HU104" s="6"/>
      <c r="HV104" s="6"/>
      <c r="HW104" s="6"/>
      <c r="HX104" s="6"/>
      <c r="HY104" s="6"/>
      <c r="HZ104" s="6"/>
      <c r="IA104" s="6"/>
      <c r="IB104" s="6"/>
      <c r="IC104" s="6"/>
      <c r="ID104" s="6"/>
      <c r="IE104" s="6"/>
      <c r="IF104" s="6"/>
      <c r="IG104" s="6"/>
      <c r="IH104" s="6"/>
      <c r="II104" s="6"/>
      <c r="IJ104" s="6"/>
      <c r="IK104" s="6"/>
      <c r="IW104" s="6"/>
      <c r="IX104" s="6"/>
      <c r="IY104" s="6"/>
      <c r="IZ104" s="6"/>
      <c r="JA104" s="6"/>
      <c r="JB104" s="6"/>
      <c r="JC104" s="6"/>
      <c r="JD104" s="6"/>
      <c r="JE104" s="6"/>
      <c r="JF104" s="6"/>
      <c r="JG104" s="6"/>
      <c r="JH104" s="6"/>
      <c r="JI104" s="6"/>
      <c r="JJ104" s="6"/>
      <c r="JK104" s="6"/>
      <c r="JL104" s="6"/>
      <c r="JM104" s="6"/>
      <c r="JN104" s="6"/>
      <c r="JO104" s="6"/>
      <c r="JP104" s="6"/>
      <c r="KB104" s="6"/>
      <c r="KC104" s="6"/>
      <c r="KD104" s="6"/>
      <c r="KE104" s="6"/>
      <c r="KF104" s="6"/>
      <c r="KG104" s="6"/>
      <c r="KH104" s="6"/>
      <c r="KI104" s="6"/>
      <c r="KJ104" s="6"/>
      <c r="KK104" s="6"/>
      <c r="KL104" s="6"/>
      <c r="KM104" s="6"/>
      <c r="KN104" s="6"/>
      <c r="KO104" s="6"/>
      <c r="KP104" s="6"/>
      <c r="KQ104" s="6"/>
      <c r="KR104" s="6"/>
      <c r="KS104" s="6"/>
      <c r="KT104" s="6"/>
      <c r="KU104" s="6"/>
      <c r="LG104" s="6"/>
      <c r="LH104" s="6"/>
      <c r="LI104" s="6"/>
      <c r="LJ104" s="6"/>
      <c r="LK104" s="6"/>
      <c r="LL104" s="6"/>
      <c r="LM104" s="6"/>
      <c r="LN104" s="6"/>
      <c r="LO104" s="6"/>
      <c r="LP104" s="6"/>
      <c r="LQ104" s="6"/>
      <c r="LR104" s="6"/>
      <c r="LS104" s="6"/>
      <c r="LT104" s="6"/>
      <c r="LU104" s="6"/>
      <c r="LV104" s="6"/>
      <c r="LW104" s="6"/>
      <c r="LX104" s="6"/>
      <c r="LY104" s="6"/>
      <c r="LZ104" s="6"/>
      <c r="ML104" s="6"/>
      <c r="MM104" s="6"/>
      <c r="MN104" s="6"/>
      <c r="MO104" s="6"/>
      <c r="MP104" s="6"/>
      <c r="MQ104" s="6"/>
      <c r="MR104" s="6"/>
      <c r="MS104" s="6"/>
      <c r="MT104" s="6"/>
      <c r="MU104" s="6"/>
      <c r="MV104" s="6"/>
      <c r="MW104" s="6"/>
      <c r="MX104" s="6"/>
      <c r="MY104" s="6"/>
      <c r="MZ104" s="6"/>
      <c r="NA104" s="6"/>
      <c r="NB104" s="6"/>
      <c r="NC104" s="6"/>
      <c r="ND104" s="6"/>
      <c r="NE104" s="6"/>
    </row>
    <row r="105" spans="2:369" ht="42" hidden="1" customHeight="1" x14ac:dyDescent="0.2">
      <c r="B105" s="113" t="str">
        <f>IF('Bibliothèques des Enquêtes'!A100="","",'Bibliothèques des Enquêtes'!A100)</f>
        <v/>
      </c>
      <c r="C105" s="86" t="str">
        <f>IFERROR(INDEX('Bibliothèques des Enquêtes'!$H$2:$H$1048576,MATCH('Planificateur des Enquêtes'!B105,'Bibliothèques des Enquêtes'!$A$2:$A$1048576,0),1),"")</f>
        <v/>
      </c>
      <c r="D105" s="86" t="str">
        <f>IFERROR(INDEX('Bibliothèques des Enquêtes'!#REF!,MATCH('Planificateur des Enquêtes'!B105,'Bibliothèques des Enquêtes'!$A$2:$A$1048576,0),1),"")</f>
        <v/>
      </c>
      <c r="E105" s="165" t="str">
        <f>IFERROR(INDEX('Bibliothèques des Enquêtes'!$D$2:$D$1048576,MATCH('Planificateur des Enquêtes'!B105,'Bibliothèques des Enquêtes'!$A$2:$A$1048576,0),1),"")</f>
        <v/>
      </c>
      <c r="F105" s="165" t="str">
        <f>IFERROR(INDEX('Bibliothèques des Enquêtes'!$E$2:$E$1048576,MATCH('Planificateur des Enquêtes'!B105,'Bibliothèques des Enquêtes'!$A$2:$A$1048576,0),1),"")</f>
        <v/>
      </c>
      <c r="G105" s="86" t="str">
        <f>IFERROR(INDEX('Bibliothèques des Enquêtes'!#REF!,MATCH('Planificateur des Enquêtes'!B105,'Bibliothèques des Enquêtes'!$A$2:$A$1048576,0),1),"")</f>
        <v/>
      </c>
      <c r="H105" s="86" t="str">
        <f>IFERROR(INDEX('Bibliothèques des Enquêtes'!$I$2:$I$1048576,MATCH('Planificateur des Enquêtes'!B105,'Bibliothèques des Enquêtes'!$A$2:$A$1048576,0),1),"")</f>
        <v/>
      </c>
      <c r="I105" s="94" t="str">
        <f>IFERROR(INDEX('Bibliothèques des Enquêtes'!$J$2:$J$1048576,MATCH('Planificateur des Enquêtes'!B105,'Bibliothèques des Enquêtes'!$A$2:$A$1048576,0),1),"")</f>
        <v/>
      </c>
      <c r="AO105" s="6"/>
      <c r="AP105" s="6"/>
      <c r="AQ105" s="6"/>
      <c r="AR105" s="6"/>
      <c r="AS105" s="6"/>
      <c r="AT105" s="6"/>
      <c r="AU105" s="6"/>
      <c r="AV105" s="6"/>
      <c r="AW105" s="6"/>
      <c r="AX105" s="6"/>
      <c r="AY105" s="6"/>
      <c r="AZ105" s="6"/>
      <c r="BA105" s="6"/>
      <c r="BB105" s="6"/>
      <c r="BC105" s="6"/>
      <c r="BD105" s="6"/>
      <c r="BE105" s="6"/>
      <c r="BF105" s="6"/>
      <c r="BG105" s="6"/>
      <c r="BH105" s="6"/>
      <c r="BS105" s="6"/>
      <c r="BT105" s="6"/>
      <c r="BU105" s="6"/>
      <c r="BV105" s="6"/>
      <c r="BW105" s="6"/>
      <c r="BX105" s="6"/>
      <c r="BY105" s="6"/>
      <c r="BZ105" s="6"/>
      <c r="CA105" s="6"/>
      <c r="CB105" s="6"/>
      <c r="CC105" s="6"/>
      <c r="CD105" s="6"/>
      <c r="CE105" s="6"/>
      <c r="CF105" s="6"/>
      <c r="CG105" s="6"/>
      <c r="CH105" s="6"/>
      <c r="CI105" s="6"/>
      <c r="CJ105" s="6"/>
      <c r="CK105" s="6"/>
      <c r="CL105" s="6"/>
      <c r="CX105" s="6"/>
      <c r="CY105" s="6"/>
      <c r="CZ105" s="6"/>
      <c r="DA105" s="6"/>
      <c r="DB105" s="6"/>
      <c r="DC105" s="6"/>
      <c r="DD105" s="6"/>
      <c r="DE105" s="6"/>
      <c r="DF105" s="6"/>
      <c r="DG105" s="6"/>
      <c r="DH105" s="6"/>
      <c r="DI105" s="6"/>
      <c r="DJ105" s="6"/>
      <c r="DK105" s="6"/>
      <c r="DL105" s="6"/>
      <c r="DM105" s="6"/>
      <c r="DN105" s="6"/>
      <c r="DO105" s="6"/>
      <c r="DP105" s="6"/>
      <c r="DQ105" s="6"/>
      <c r="EC105" s="6"/>
      <c r="ED105" s="6"/>
      <c r="EE105" s="6"/>
      <c r="EF105" s="6"/>
      <c r="EG105" s="6"/>
      <c r="EH105" s="6"/>
      <c r="EI105" s="6"/>
      <c r="EJ105" s="6"/>
      <c r="EK105" s="6"/>
      <c r="EL105" s="6"/>
      <c r="EM105" s="6"/>
      <c r="EN105" s="6"/>
      <c r="EO105" s="6"/>
      <c r="EP105" s="6"/>
      <c r="EQ105" s="6"/>
      <c r="ER105" s="6"/>
      <c r="ES105" s="6"/>
      <c r="ET105" s="6"/>
      <c r="EU105" s="6"/>
      <c r="EV105" s="6"/>
      <c r="FH105" s="6"/>
      <c r="FI105" s="6"/>
      <c r="FJ105" s="6"/>
      <c r="FK105" s="6"/>
      <c r="FL105" s="6"/>
      <c r="FM105" s="6"/>
      <c r="FN105" s="6"/>
      <c r="FO105" s="6"/>
      <c r="FP105" s="6"/>
      <c r="FQ105" s="6"/>
      <c r="FR105" s="6"/>
      <c r="FS105" s="6"/>
      <c r="FT105" s="6"/>
      <c r="FU105" s="6"/>
      <c r="FV105" s="6"/>
      <c r="FW105" s="6"/>
      <c r="FX105" s="6"/>
      <c r="FY105" s="6"/>
      <c r="FZ105" s="6"/>
      <c r="GA105" s="6"/>
      <c r="GM105" s="6"/>
      <c r="GN105" s="6"/>
      <c r="GO105" s="6"/>
      <c r="GP105" s="6"/>
      <c r="GQ105" s="6"/>
      <c r="GR105" s="6"/>
      <c r="GS105" s="6"/>
      <c r="GT105" s="6"/>
      <c r="GU105" s="6"/>
      <c r="GV105" s="6"/>
      <c r="GW105" s="6"/>
      <c r="GX105" s="6"/>
      <c r="GY105" s="6"/>
      <c r="GZ105" s="6"/>
      <c r="HA105" s="6"/>
      <c r="HB105" s="6"/>
      <c r="HC105" s="6"/>
      <c r="HD105" s="6"/>
      <c r="HE105" s="6"/>
      <c r="HF105" s="6"/>
      <c r="HR105" s="6"/>
      <c r="HS105" s="6"/>
      <c r="HT105" s="6"/>
      <c r="HU105" s="6"/>
      <c r="HV105" s="6"/>
      <c r="HW105" s="6"/>
      <c r="HX105" s="6"/>
      <c r="HY105" s="6"/>
      <c r="HZ105" s="6"/>
      <c r="IA105" s="6"/>
      <c r="IB105" s="6"/>
      <c r="IC105" s="6"/>
      <c r="ID105" s="6"/>
      <c r="IE105" s="6"/>
      <c r="IF105" s="6"/>
      <c r="IG105" s="6"/>
      <c r="IH105" s="6"/>
      <c r="II105" s="6"/>
      <c r="IJ105" s="6"/>
      <c r="IK105" s="6"/>
      <c r="IW105" s="6"/>
      <c r="IX105" s="6"/>
      <c r="IY105" s="6"/>
      <c r="IZ105" s="6"/>
      <c r="JA105" s="6"/>
      <c r="JB105" s="6"/>
      <c r="JC105" s="6"/>
      <c r="JD105" s="6"/>
      <c r="JE105" s="6"/>
      <c r="JF105" s="6"/>
      <c r="JG105" s="6"/>
      <c r="JH105" s="6"/>
      <c r="JI105" s="6"/>
      <c r="JJ105" s="6"/>
      <c r="JK105" s="6"/>
      <c r="JL105" s="6"/>
      <c r="JM105" s="6"/>
      <c r="JN105" s="6"/>
      <c r="JO105" s="6"/>
      <c r="JP105" s="6"/>
      <c r="KB105" s="6"/>
      <c r="KC105" s="6"/>
      <c r="KD105" s="6"/>
      <c r="KE105" s="6"/>
      <c r="KF105" s="6"/>
      <c r="KG105" s="6"/>
      <c r="KH105" s="6"/>
      <c r="KI105" s="6"/>
      <c r="KJ105" s="6"/>
      <c r="KK105" s="6"/>
      <c r="KL105" s="6"/>
      <c r="KM105" s="6"/>
      <c r="KN105" s="6"/>
      <c r="KO105" s="6"/>
      <c r="KP105" s="6"/>
      <c r="KQ105" s="6"/>
      <c r="KR105" s="6"/>
      <c r="KS105" s="6"/>
      <c r="KT105" s="6"/>
      <c r="KU105" s="6"/>
      <c r="LG105" s="6"/>
      <c r="LH105" s="6"/>
      <c r="LI105" s="6"/>
      <c r="LJ105" s="6"/>
      <c r="LK105" s="6"/>
      <c r="LL105" s="6"/>
      <c r="LM105" s="6"/>
      <c r="LN105" s="6"/>
      <c r="LO105" s="6"/>
      <c r="LP105" s="6"/>
      <c r="LQ105" s="6"/>
      <c r="LR105" s="6"/>
      <c r="LS105" s="6"/>
      <c r="LT105" s="6"/>
      <c r="LU105" s="6"/>
      <c r="LV105" s="6"/>
      <c r="LW105" s="6"/>
      <c r="LX105" s="6"/>
      <c r="LY105" s="6"/>
      <c r="LZ105" s="6"/>
      <c r="ML105" s="6"/>
      <c r="MM105" s="6"/>
      <c r="MN105" s="6"/>
      <c r="MO105" s="6"/>
      <c r="MP105" s="6"/>
      <c r="MQ105" s="6"/>
      <c r="MR105" s="6"/>
      <c r="MS105" s="6"/>
      <c r="MT105" s="6"/>
      <c r="MU105" s="6"/>
      <c r="MV105" s="6"/>
      <c r="MW105" s="6"/>
      <c r="MX105" s="6"/>
      <c r="MY105" s="6"/>
      <c r="MZ105" s="6"/>
      <c r="NA105" s="6"/>
      <c r="NB105" s="6"/>
      <c r="NC105" s="6"/>
      <c r="ND105" s="6"/>
      <c r="NE105" s="6"/>
    </row>
    <row r="106" spans="2:369" ht="11.25" hidden="1" customHeight="1" x14ac:dyDescent="0.2">
      <c r="B106" s="113" t="str">
        <f>IF('Bibliothèques des Enquêtes'!A101="","",'Bibliothèques des Enquêtes'!A101)</f>
        <v/>
      </c>
      <c r="C106" s="86" t="str">
        <f>IFERROR(INDEX('Bibliothèques des Enquêtes'!$H$2:$H$1048576,MATCH('Planificateur des Enquêtes'!B106,'Bibliothèques des Enquêtes'!$A$2:$A$1048576,0),1),"")</f>
        <v/>
      </c>
      <c r="D106" s="86" t="str">
        <f>IFERROR(INDEX('Bibliothèques des Enquêtes'!#REF!,MATCH('Planificateur des Enquêtes'!B106,'Bibliothèques des Enquêtes'!$A$2:$A$1048576,0),1),"")</f>
        <v/>
      </c>
      <c r="E106" s="165" t="str">
        <f>IFERROR(INDEX('Bibliothèques des Enquêtes'!$D$2:$D$1048576,MATCH('Planificateur des Enquêtes'!B106,'Bibliothèques des Enquêtes'!$A$2:$A$1048576,0),1),"")</f>
        <v/>
      </c>
      <c r="F106" s="165" t="str">
        <f>IFERROR(INDEX('Bibliothèques des Enquêtes'!$E$2:$E$1048576,MATCH('Planificateur des Enquêtes'!B106,'Bibliothèques des Enquêtes'!$A$2:$A$1048576,0),1),"")</f>
        <v/>
      </c>
      <c r="G106" s="86" t="str">
        <f>IFERROR(INDEX('Bibliothèques des Enquêtes'!#REF!,MATCH('Planificateur des Enquêtes'!B106,'Bibliothèques des Enquêtes'!$A$2:$A$1048576,0),1),"")</f>
        <v/>
      </c>
      <c r="H106" s="86" t="str">
        <f>IFERROR(INDEX('Bibliothèques des Enquêtes'!$I$2:$I$1048576,MATCH('Planificateur des Enquêtes'!B106,'Bibliothèques des Enquêtes'!$A$2:$A$1048576,0),1),"")</f>
        <v/>
      </c>
      <c r="I106" s="94" t="str">
        <f>IFERROR(INDEX('Bibliothèques des Enquêtes'!$J$2:$J$1048576,MATCH('Planificateur des Enquêtes'!B106,'Bibliothèques des Enquêtes'!$A$2:$A$1048576,0),1),"")</f>
        <v/>
      </c>
      <c r="AO106" s="6"/>
      <c r="AP106" s="6"/>
      <c r="AQ106" s="6"/>
      <c r="AR106" s="6"/>
      <c r="AS106" s="6"/>
      <c r="AT106" s="6"/>
      <c r="AU106" s="6"/>
      <c r="AV106" s="6"/>
      <c r="AW106" s="6"/>
      <c r="AX106" s="6"/>
      <c r="AY106" s="6"/>
      <c r="AZ106" s="6"/>
      <c r="BA106" s="6"/>
      <c r="BB106" s="6"/>
      <c r="BC106" s="6"/>
      <c r="BD106" s="6"/>
      <c r="BE106" s="6"/>
      <c r="BF106" s="6"/>
      <c r="BG106" s="6"/>
      <c r="BH106" s="6"/>
      <c r="BS106" s="6"/>
      <c r="BT106" s="6"/>
      <c r="BU106" s="6"/>
      <c r="BV106" s="6"/>
      <c r="BW106" s="6"/>
      <c r="BX106" s="6"/>
      <c r="BY106" s="6"/>
      <c r="BZ106" s="6"/>
      <c r="CA106" s="6"/>
      <c r="CB106" s="6"/>
      <c r="CC106" s="6"/>
      <c r="CD106" s="6"/>
      <c r="CE106" s="6"/>
      <c r="CF106" s="6"/>
      <c r="CG106" s="6"/>
      <c r="CH106" s="6"/>
      <c r="CI106" s="6"/>
      <c r="CJ106" s="6"/>
      <c r="CK106" s="6"/>
      <c r="CL106" s="6"/>
      <c r="CX106" s="6"/>
      <c r="CY106" s="6"/>
      <c r="CZ106" s="6"/>
      <c r="DA106" s="6"/>
      <c r="DB106" s="6"/>
      <c r="DC106" s="6"/>
      <c r="DD106" s="6"/>
      <c r="DE106" s="6"/>
      <c r="DF106" s="6"/>
      <c r="DG106" s="6"/>
      <c r="DH106" s="6"/>
      <c r="DI106" s="6"/>
      <c r="DJ106" s="6"/>
      <c r="DK106" s="6"/>
      <c r="DL106" s="6"/>
      <c r="DM106" s="6"/>
      <c r="DN106" s="6"/>
      <c r="DO106" s="6"/>
      <c r="DP106" s="6"/>
      <c r="DQ106" s="6"/>
      <c r="EC106" s="6"/>
      <c r="ED106" s="6"/>
      <c r="EE106" s="6"/>
      <c r="EF106" s="6"/>
      <c r="EG106" s="6"/>
      <c r="EH106" s="6"/>
      <c r="EI106" s="6"/>
      <c r="EJ106" s="6"/>
      <c r="EK106" s="6"/>
      <c r="EL106" s="6"/>
      <c r="EM106" s="6"/>
      <c r="EN106" s="6"/>
      <c r="EO106" s="6"/>
      <c r="EP106" s="6"/>
      <c r="EQ106" s="6"/>
      <c r="ER106" s="6"/>
      <c r="ES106" s="6"/>
      <c r="ET106" s="6"/>
      <c r="EU106" s="6"/>
      <c r="EV106" s="6"/>
      <c r="FH106" s="6"/>
      <c r="FI106" s="6"/>
      <c r="FJ106" s="6"/>
      <c r="FK106" s="6"/>
      <c r="FL106" s="6"/>
      <c r="FM106" s="6"/>
      <c r="FN106" s="6"/>
      <c r="FO106" s="6"/>
      <c r="FP106" s="6"/>
      <c r="FQ106" s="6"/>
      <c r="FR106" s="6"/>
      <c r="FS106" s="6"/>
      <c r="FT106" s="6"/>
      <c r="FU106" s="6"/>
      <c r="FV106" s="6"/>
      <c r="FW106" s="6"/>
      <c r="FX106" s="6"/>
      <c r="FY106" s="6"/>
      <c r="FZ106" s="6"/>
      <c r="GA106" s="6"/>
      <c r="GM106" s="6"/>
      <c r="GN106" s="6"/>
      <c r="GO106" s="6"/>
      <c r="GP106" s="6"/>
      <c r="GQ106" s="6"/>
      <c r="GR106" s="6"/>
      <c r="GS106" s="6"/>
      <c r="GT106" s="6"/>
      <c r="GU106" s="6"/>
      <c r="GV106" s="6"/>
      <c r="GW106" s="6"/>
      <c r="GX106" s="6"/>
      <c r="GY106" s="6"/>
      <c r="GZ106" s="6"/>
      <c r="HA106" s="6"/>
      <c r="HB106" s="6"/>
      <c r="HC106" s="6"/>
      <c r="HD106" s="6"/>
      <c r="HE106" s="6"/>
      <c r="HF106" s="6"/>
      <c r="HR106" s="6"/>
      <c r="HS106" s="6"/>
      <c r="HT106" s="6"/>
      <c r="HU106" s="6"/>
      <c r="HV106" s="6"/>
      <c r="HW106" s="6"/>
      <c r="HX106" s="6"/>
      <c r="HY106" s="6"/>
      <c r="HZ106" s="6"/>
      <c r="IA106" s="6"/>
      <c r="IB106" s="6"/>
      <c r="IC106" s="6"/>
      <c r="ID106" s="6"/>
      <c r="IE106" s="6"/>
      <c r="IF106" s="6"/>
      <c r="IG106" s="6"/>
      <c r="IH106" s="6"/>
      <c r="II106" s="6"/>
      <c r="IJ106" s="6"/>
      <c r="IK106" s="6"/>
      <c r="IW106" s="6"/>
      <c r="IX106" s="6"/>
      <c r="IY106" s="6"/>
      <c r="IZ106" s="6"/>
      <c r="JA106" s="6"/>
      <c r="JB106" s="6"/>
      <c r="JC106" s="6"/>
      <c r="JD106" s="6"/>
      <c r="JE106" s="6"/>
      <c r="JF106" s="6"/>
      <c r="JG106" s="6"/>
      <c r="JH106" s="6"/>
      <c r="JI106" s="6"/>
      <c r="JJ106" s="6"/>
      <c r="JK106" s="6"/>
      <c r="JL106" s="6"/>
      <c r="JM106" s="6"/>
      <c r="JN106" s="6"/>
      <c r="JO106" s="6"/>
      <c r="JP106" s="6"/>
      <c r="KB106" s="6"/>
      <c r="KC106" s="6"/>
      <c r="KD106" s="6"/>
      <c r="KE106" s="6"/>
      <c r="KF106" s="6"/>
      <c r="KG106" s="6"/>
      <c r="KH106" s="6"/>
      <c r="KI106" s="6"/>
      <c r="KJ106" s="6"/>
      <c r="KK106" s="6"/>
      <c r="KL106" s="6"/>
      <c r="KM106" s="6"/>
      <c r="KN106" s="6"/>
      <c r="KO106" s="6"/>
      <c r="KP106" s="6"/>
      <c r="KQ106" s="6"/>
      <c r="KR106" s="6"/>
      <c r="KS106" s="6"/>
      <c r="KT106" s="6"/>
      <c r="KU106" s="6"/>
      <c r="LG106" s="6"/>
      <c r="LH106" s="6"/>
      <c r="LI106" s="6"/>
      <c r="LJ106" s="6"/>
      <c r="LK106" s="6"/>
      <c r="LL106" s="6"/>
      <c r="LM106" s="6"/>
      <c r="LN106" s="6"/>
      <c r="LO106" s="6"/>
      <c r="LP106" s="6"/>
      <c r="LQ106" s="6"/>
      <c r="LR106" s="6"/>
      <c r="LS106" s="6"/>
      <c r="LT106" s="6"/>
      <c r="LU106" s="6"/>
      <c r="LV106" s="6"/>
      <c r="LW106" s="6"/>
      <c r="LX106" s="6"/>
      <c r="LY106" s="6"/>
      <c r="LZ106" s="6"/>
      <c r="ML106" s="6"/>
      <c r="MM106" s="6"/>
      <c r="MN106" s="6"/>
      <c r="MO106" s="6"/>
      <c r="MP106" s="6"/>
      <c r="MQ106" s="6"/>
      <c r="MR106" s="6"/>
      <c r="MS106" s="6"/>
      <c r="MT106" s="6"/>
      <c r="MU106" s="6"/>
      <c r="MV106" s="6"/>
      <c r="MW106" s="6"/>
      <c r="MX106" s="6"/>
      <c r="MY106" s="6"/>
      <c r="MZ106" s="6"/>
      <c r="NA106" s="6"/>
      <c r="NB106" s="6"/>
      <c r="NC106" s="6"/>
      <c r="ND106" s="6"/>
      <c r="NE106" s="6"/>
    </row>
    <row r="107" spans="2:369" ht="16.5" thickTop="1" x14ac:dyDescent="0.2"/>
    <row r="132" spans="347:347" x14ac:dyDescent="0.2">
      <c r="MI132"/>
    </row>
  </sheetData>
  <autoFilter ref="A5:NJ106">
    <filterColumn colId="4">
      <customFilters>
        <customFilter operator="lessThanOrEqual" val="44380"/>
      </customFilters>
    </filterColumn>
    <filterColumn colId="5">
      <customFilters>
        <customFilter operator="greaterThan" val="44380"/>
      </customFilters>
    </filterColumn>
  </autoFilter>
  <mergeCells count="44">
    <mergeCell ref="FR63:JF63"/>
    <mergeCell ref="AW2:BI2"/>
    <mergeCell ref="DW57:FC57"/>
    <mergeCell ref="DW56:FC56"/>
    <mergeCell ref="DW55:FC55"/>
    <mergeCell ref="DW54:FC54"/>
    <mergeCell ref="CV53:FC53"/>
    <mergeCell ref="BQ51:FC51"/>
    <mergeCell ref="BQ50:FC50"/>
    <mergeCell ref="FQ2:FY2"/>
    <mergeCell ref="GH2:GN2"/>
    <mergeCell ref="GP2:GY2"/>
    <mergeCell ref="CE21:DJ21"/>
    <mergeCell ref="DI59:EN59"/>
    <mergeCell ref="EM60:GH60"/>
    <mergeCell ref="DZ4:FD4"/>
    <mergeCell ref="LB4:ME4"/>
    <mergeCell ref="MF4:NJ4"/>
    <mergeCell ref="M2:U2"/>
    <mergeCell ref="B1:G4"/>
    <mergeCell ref="AD2:AJ2"/>
    <mergeCell ref="HA2:HM2"/>
    <mergeCell ref="LM2:LU2"/>
    <mergeCell ref="MD2:MJ2"/>
    <mergeCell ref="ML2:MU2"/>
    <mergeCell ref="MW2:NI2"/>
    <mergeCell ref="FE4:GH4"/>
    <mergeCell ref="GI4:HM4"/>
    <mergeCell ref="HN4:IQ4"/>
    <mergeCell ref="IS4:JV4"/>
    <mergeCell ref="CV4:DY4"/>
    <mergeCell ref="AL2:AU2"/>
    <mergeCell ref="BQ4:CU4"/>
    <mergeCell ref="J4:AN4"/>
    <mergeCell ref="AO4:BP4"/>
    <mergeCell ref="JW4:LA4"/>
    <mergeCell ref="CI2:CQ2"/>
    <mergeCell ref="CZ2:DF2"/>
    <mergeCell ref="DH2:DQ2"/>
    <mergeCell ref="DS2:EE2"/>
    <mergeCell ref="IL2:IT2"/>
    <mergeCell ref="JC2:JI2"/>
    <mergeCell ref="JK2:JT2"/>
    <mergeCell ref="JV2:KH2"/>
  </mergeCells>
  <conditionalFormatting sqref="IT7:NJ7 JC8:NJ9 J10:AO11 DZ10:NJ11 J12:AH12 CV12:NJ12 J13:AY13 CC13:NJ13 GI14:NJ15 GP16:NJ16 CG19:NJ19 CG17:NJ17 EV18:NJ18 J20:W20 CZ20:NJ20 IX23:NJ23 CC25:JA25 LA28:NJ29 CV33:NJ33 FE32:NJ32 MG37:NJ37 LQ38:NJ39 LL40:NJ40 GI41:NJ41 KQ46:NJ46 J49:AW49 CJ49:NJ49 IS61:NJ62 DL21:NJ21 EP59:NJ59 GK60:NJ60 JH63:NJ63 JX44:NJ45 FE50:NJ57 EO67:NJ67 J70:BI70 EE70:NJ70 MD71:NJ72 ES73:NJ73 MY74:NJ75 J76:AH76 CZ76:NJ76 MJ77:NJ78 J79:AO79 DD79:NJ79 MN80:NJ81 BV82:LY82 EO83:NJ83 EX85:NJ85 ES88:NJ88 MM89:NJ89 GX90:NJ90 J92:AI92 DK92:NJ92 LL93:NJ93 LH94:NJ94 JP95:NJ95 J96:AD97 CH96:NJ97 J18:BP18 J7:IR7 J8:EW9 J14:CU15 J22:NJ22 J24:NJ24 J23:CD23 BQ26:NJ27 BQ30:NJ31 BQ28:IV29 BQ34:NJ36 BQ32:DY32 J43:NJ43 BQ37:JV37 BQ38:CU39 BQ40:JA40 J26:BP41 AO42:LA42 BQ47:MC48 J46:IV46 BQ52:FC52 J50:BP52 J58:NJ58 J53:CU53 J54:DV57 J64:NJ66 J61:FD62 J21:CD21 J60:EL60 J59:DH59 J63:FQ63 J44:IC45 J86:NJ87 J67:BV67 Y68:KB69 J71:JJ72 J73:BZ73 J74:KF75 J77:IN78 J80:IR81 J83:CM83 AQ84:LX84 J85:CW85 J98:NJ106 J88:CS88 J89:JU89 J90:EX90 Z91:KU91 J93:JD94 J95:GH95 J16:DY16">
    <cfRule type="expression" dxfId="90" priority="96">
      <formula>PourcentageAccompli</formula>
    </cfRule>
    <cfRule type="expression" dxfId="89" priority="98">
      <formula>PourcentageAccompliAuDelà</formula>
    </cfRule>
    <cfRule type="expression" dxfId="88" priority="99">
      <formula>Réel</formula>
    </cfRule>
    <cfRule type="expression" dxfId="87" priority="100">
      <formula>RéelAuDelà</formula>
    </cfRule>
    <cfRule type="expression" dxfId="86" priority="101">
      <formula>Plan</formula>
    </cfRule>
    <cfRule type="expression" dxfId="85" priority="102">
      <formula>J$5=période_sélectionnée</formula>
    </cfRule>
    <cfRule type="expression" dxfId="84" priority="104">
      <formula>MOD(COLUMN(),2)</formula>
    </cfRule>
    <cfRule type="expression" dxfId="83" priority="105">
      <formula>MOD(COLUMN(),2)=0</formula>
    </cfRule>
  </conditionalFormatting>
  <conditionalFormatting sqref="BQ5:CU5">
    <cfRule type="expression" dxfId="82" priority="94">
      <formula>BQ$5=période_sélectionnée</formula>
    </cfRule>
  </conditionalFormatting>
  <conditionalFormatting sqref="CV5:DY5">
    <cfRule type="expression" dxfId="81" priority="93">
      <formula>CV$5=période_sélectionnée</formula>
    </cfRule>
  </conditionalFormatting>
  <conditionalFormatting sqref="DZ5:FD5">
    <cfRule type="expression" dxfId="80" priority="92">
      <formula>DZ$5=période_sélectionnée</formula>
    </cfRule>
  </conditionalFormatting>
  <conditionalFormatting sqref="FE5:GH5">
    <cfRule type="expression" dxfId="79" priority="91">
      <formula>FE$5=période_sélectionnée</formula>
    </cfRule>
  </conditionalFormatting>
  <conditionalFormatting sqref="GI5:HM5">
    <cfRule type="expression" dxfId="78" priority="90">
      <formula>GI$5=période_sélectionnée</formula>
    </cfRule>
  </conditionalFormatting>
  <conditionalFormatting sqref="HN5:IR5">
    <cfRule type="expression" dxfId="77" priority="89">
      <formula>HN$5=période_sélectionnée</formula>
    </cfRule>
  </conditionalFormatting>
  <conditionalFormatting sqref="IS5:JV5">
    <cfRule type="expression" dxfId="76" priority="88">
      <formula>IS$5=période_sélectionnée</formula>
    </cfRule>
  </conditionalFormatting>
  <conditionalFormatting sqref="JW5:LA5">
    <cfRule type="expression" dxfId="75" priority="87">
      <formula>JW$5=période_sélectionnée</formula>
    </cfRule>
  </conditionalFormatting>
  <conditionalFormatting sqref="LB5:ME5">
    <cfRule type="expression" dxfId="74" priority="86">
      <formula>LB$5=période_sélectionnée</formula>
    </cfRule>
  </conditionalFormatting>
  <conditionalFormatting sqref="MF5:NJ5">
    <cfRule type="expression" dxfId="73" priority="85">
      <formula>MF$5=période_sélectionnée</formula>
    </cfRule>
  </conditionalFormatting>
  <conditionalFormatting sqref="GJ60">
    <cfRule type="expression" dxfId="72" priority="69">
      <formula>PourcentageAccompli</formula>
    </cfRule>
    <cfRule type="expression" dxfId="71" priority="70">
      <formula>PourcentageAccompliAuDelà</formula>
    </cfRule>
    <cfRule type="expression" dxfId="70" priority="71">
      <formula>Réel</formula>
    </cfRule>
    <cfRule type="expression" dxfId="69" priority="72">
      <formula>RéelAuDelà</formula>
    </cfRule>
    <cfRule type="expression" dxfId="68" priority="73">
      <formula>Plan</formula>
    </cfRule>
    <cfRule type="expression" dxfId="67" priority="74">
      <formula>GJ$5=période_sélectionnée</formula>
    </cfRule>
    <cfRule type="expression" dxfId="66" priority="75">
      <formula>MOD(COLUMN(),2)</formula>
    </cfRule>
    <cfRule type="expression" dxfId="65" priority="76">
      <formula>MOD(COLUMN(),2)=0</formula>
    </cfRule>
  </conditionalFormatting>
  <conditionalFormatting sqref="JK71:JK72">
    <cfRule type="expression" dxfId="64" priority="61">
      <formula>PourcentageAccompli</formula>
    </cfRule>
    <cfRule type="expression" dxfId="63" priority="62">
      <formula>PourcentageAccompliAuDelà</formula>
    </cfRule>
    <cfRule type="expression" dxfId="62" priority="63">
      <formula>Réel</formula>
    </cfRule>
    <cfRule type="expression" dxfId="61" priority="64">
      <formula>RéelAuDelà</formula>
    </cfRule>
    <cfRule type="expression" dxfId="60" priority="65">
      <formula>Plan</formula>
    </cfRule>
    <cfRule type="expression" dxfId="59" priority="66">
      <formula>JK$5=période_sélectionnée</formula>
    </cfRule>
    <cfRule type="expression" dxfId="58" priority="67">
      <formula>MOD(COLUMN(),2)</formula>
    </cfRule>
    <cfRule type="expression" dxfId="57" priority="68">
      <formula>MOD(COLUMN(),2)=0</formula>
    </cfRule>
  </conditionalFormatting>
  <conditionalFormatting sqref="JL71:JL72">
    <cfRule type="expression" dxfId="56" priority="53">
      <formula>PourcentageAccompli</formula>
    </cfRule>
    <cfRule type="expression" dxfId="55" priority="54">
      <formula>PourcentageAccompliAuDelà</formula>
    </cfRule>
    <cfRule type="expression" dxfId="54" priority="55">
      <formula>Réel</formula>
    </cfRule>
    <cfRule type="expression" dxfId="53" priority="56">
      <formula>RéelAuDelà</formula>
    </cfRule>
    <cfRule type="expression" dxfId="52" priority="57">
      <formula>Plan</formula>
    </cfRule>
    <cfRule type="expression" dxfId="51" priority="58">
      <formula>JL$5=période_sélectionnée</formula>
    </cfRule>
    <cfRule type="expression" dxfId="50" priority="59">
      <formula>MOD(COLUMN(),2)</formula>
    </cfRule>
    <cfRule type="expression" dxfId="49" priority="60">
      <formula>MOD(COLUMN(),2)=0</formula>
    </cfRule>
  </conditionalFormatting>
  <conditionalFormatting sqref="KG74:KG75">
    <cfRule type="expression" dxfId="48" priority="45">
      <formula>PourcentageAccompli</formula>
    </cfRule>
    <cfRule type="expression" dxfId="47" priority="46">
      <formula>PourcentageAccompliAuDelà</formula>
    </cfRule>
    <cfRule type="expression" dxfId="46" priority="47">
      <formula>Réel</formula>
    </cfRule>
    <cfRule type="expression" dxfId="45" priority="48">
      <formula>RéelAuDelà</formula>
    </cfRule>
    <cfRule type="expression" dxfId="44" priority="49">
      <formula>Plan</formula>
    </cfRule>
    <cfRule type="expression" dxfId="43" priority="50">
      <formula>KG$5=période_sélectionnée</formula>
    </cfRule>
    <cfRule type="expression" dxfId="42" priority="51">
      <formula>MOD(COLUMN(),2)</formula>
    </cfRule>
    <cfRule type="expression" dxfId="41" priority="52">
      <formula>MOD(COLUMN(),2)=0</formula>
    </cfRule>
  </conditionalFormatting>
  <conditionalFormatting sqref="KC68:KC69">
    <cfRule type="expression" dxfId="40" priority="37">
      <formula>PourcentageAccompli</formula>
    </cfRule>
    <cfRule type="expression" dxfId="39" priority="38">
      <formula>PourcentageAccompliAuDelà</formula>
    </cfRule>
    <cfRule type="expression" dxfId="38" priority="39">
      <formula>Réel</formula>
    </cfRule>
    <cfRule type="expression" dxfId="37" priority="40">
      <formula>RéelAuDelà</formula>
    </cfRule>
    <cfRule type="expression" dxfId="36" priority="41">
      <formula>Plan</formula>
    </cfRule>
    <cfRule type="expression" dxfId="35" priority="42">
      <formula>KC$5=période_sélectionnée</formula>
    </cfRule>
    <cfRule type="expression" dxfId="34" priority="43">
      <formula>MOD(COLUMN(),2)</formula>
    </cfRule>
    <cfRule type="expression" dxfId="33" priority="44">
      <formula>MOD(COLUMN(),2)=0</formula>
    </cfRule>
  </conditionalFormatting>
  <conditionalFormatting sqref="LZ82:MA82">
    <cfRule type="expression" dxfId="32" priority="29">
      <formula>PourcentageAccompli</formula>
    </cfRule>
    <cfRule type="expression" dxfId="31" priority="30">
      <formula>PourcentageAccompliAuDelà</formula>
    </cfRule>
    <cfRule type="expression" dxfId="30" priority="31">
      <formula>Réel</formula>
    </cfRule>
    <cfRule type="expression" dxfId="29" priority="32">
      <formula>RéelAuDelà</formula>
    </cfRule>
    <cfRule type="expression" dxfId="28" priority="33">
      <formula>Plan</formula>
    </cfRule>
    <cfRule type="expression" dxfId="27" priority="34">
      <formula>LZ$5=période_sélectionnée</formula>
    </cfRule>
    <cfRule type="expression" dxfId="26" priority="35">
      <formula>MOD(COLUMN(),2)</formula>
    </cfRule>
    <cfRule type="expression" dxfId="25" priority="36">
      <formula>MOD(COLUMN(),2)=0</formula>
    </cfRule>
  </conditionalFormatting>
  <conditionalFormatting sqref="EW85">
    <cfRule type="expression" dxfId="24" priority="21">
      <formula>PourcentageAccompli</formula>
    </cfRule>
    <cfRule type="expression" dxfId="23" priority="22">
      <formula>PourcentageAccompliAuDelà</formula>
    </cfRule>
    <cfRule type="expression" dxfId="22" priority="23">
      <formula>Réel</formula>
    </cfRule>
    <cfRule type="expression" dxfId="21" priority="24">
      <formula>RéelAuDelà</formula>
    </cfRule>
    <cfRule type="expression" dxfId="20" priority="25">
      <formula>Plan</formula>
    </cfRule>
    <cfRule type="expression" dxfId="19" priority="26">
      <formula>EW$5=période_sélectionnée</formula>
    </cfRule>
    <cfRule type="expression" dxfId="18" priority="27">
      <formula>MOD(COLUMN(),2)</formula>
    </cfRule>
    <cfRule type="expression" dxfId="17" priority="28">
      <formula>MOD(COLUMN(),2)=0</formula>
    </cfRule>
  </conditionalFormatting>
  <conditionalFormatting sqref="GW90">
    <cfRule type="expression" dxfId="16" priority="13">
      <formula>PourcentageAccompli</formula>
    </cfRule>
    <cfRule type="expression" dxfId="15" priority="14">
      <formula>PourcentageAccompliAuDelà</formula>
    </cfRule>
    <cfRule type="expression" dxfId="14" priority="15">
      <formula>Réel</formula>
    </cfRule>
    <cfRule type="expression" dxfId="13" priority="16">
      <formula>RéelAuDelà</formula>
    </cfRule>
    <cfRule type="expression" dxfId="12" priority="17">
      <formula>Plan</formula>
    </cfRule>
    <cfRule type="expression" dxfId="11" priority="18">
      <formula>GW$5=période_sélectionnée</formula>
    </cfRule>
    <cfRule type="expression" dxfId="10" priority="19">
      <formula>MOD(COLUMN(),2)</formula>
    </cfRule>
    <cfRule type="expression" dxfId="9" priority="20">
      <formula>MOD(COLUMN(),2)=0</formula>
    </cfRule>
  </conditionalFormatting>
  <conditionalFormatting sqref="LH93:LK93">
    <cfRule type="expression" dxfId="8" priority="5">
      <formula>PourcentageAccompli</formula>
    </cfRule>
    <cfRule type="expression" dxfId="7" priority="6">
      <formula>PourcentageAccompliAuDelà</formula>
    </cfRule>
    <cfRule type="expression" dxfId="6" priority="7">
      <formula>Réel</formula>
    </cfRule>
    <cfRule type="expression" dxfId="5" priority="8">
      <formula>RéelAuDelà</formula>
    </cfRule>
    <cfRule type="expression" dxfId="4" priority="9">
      <formula>Plan</formula>
    </cfRule>
    <cfRule type="expression" dxfId="3" priority="10">
      <formula>LH$5=période_sélectionnée</formula>
    </cfRule>
    <cfRule type="expression" dxfId="2" priority="11">
      <formula>MOD(COLUMN(),2)</formula>
    </cfRule>
    <cfRule type="expression" dxfId="1" priority="12">
      <formula>MOD(COLUMN(),2)=0</formula>
    </cfRule>
  </conditionalFormatting>
  <conditionalFormatting sqref="J5:NJ1048576">
    <cfRule type="timePeriod" dxfId="0" priority="3" timePeriod="today">
      <formula>FLOOR(J5,1)=TODAY()</formula>
    </cfRule>
  </conditionalFormatting>
  <dataValidations xWindow="237" yWindow="407" count="15">
    <dataValidation allowBlank="1" showInputMessage="1" showErrorMessage="1" prompt="Le planificateur de projet utilise des périodes pour les intervalles. Début=1 est la période 1 et durée=5 indique que le projet dure 5 périodes à partir de la période de début. Entrez les données à partir de B5 pour mettre à jour le graphique" sqref="A1"/>
    <dataValidation allowBlank="1" showInputMessage="1" showErrorMessage="1" prompt="Cette cellule de légende indique la durée du plan" sqref="L2 FP2 LL2 CH2 IK2"/>
    <dataValidation allowBlank="1" showInputMessage="1" showErrorMessage="1" prompt="Cette cellule de légende indique la durée réelle" sqref="V2 FZ2 LV2 CR2 IU2"/>
    <dataValidation allowBlank="1" showInputMessage="1" showErrorMessage="1" prompt="Cette cellule de légende indique le pourcentage du projet accompli" sqref="AC2 GG2 MC2 CY2 JB2"/>
    <dataValidation allowBlank="1" showInputMessage="1" showErrorMessage="1" prompt="Cette cellule de légende indique la durée réelle au-delà du plan" sqref="AK2 GO2 MK2 DG2 JJ2"/>
    <dataValidation allowBlank="1" showInputMessage="1" showErrorMessage="1" prompt="Cette cellule de légende indique le pourcentage du projet accompli au-delà du plan" sqref="AV2 GZ2 MV2 DR2 JU2"/>
    <dataValidation allowBlank="1" showInputMessage="1" showErrorMessage="1" prompt="Les périodes sont représentées de 1 à 60, de la cellule H4 à la cellule BO4 " sqref="J3:J4"/>
    <dataValidation allowBlank="1" showInputMessage="1" showErrorMessage="1" prompt="Entrez l’activité dans la colonne B, en commençant par la cellule B5_x000a_" sqref="B5:B6"/>
    <dataValidation allowBlank="1" showInputMessage="1" showErrorMessage="1" prompt="Entrez la période de début du plan dans la colonne C, en commençant par la cellule C5" sqref="C5:C6"/>
    <dataValidation allowBlank="1" showInputMessage="1" showErrorMessage="1" prompt="Entrez la durée du plan dans la colonne D, en commençant par la cellule D5" sqref="D5:F6"/>
    <dataValidation allowBlank="1" showInputMessage="1" showErrorMessage="1" prompt="Entrez la durée réelle dans la colonne F, en commençant par la cellule F5" sqref="H3:H6 G5:G6"/>
    <dataValidation allowBlank="1" showInputMessage="1" showErrorMessage="1" prompt="Entrez le pourcentage d’achèvement du projet dans la colonne G, en commençant par la cellule G5" sqref="I4"/>
    <dataValidation allowBlank="1" showInputMessage="1" showErrorMessage="1" prompt="Titre du projet. Entrez un nouveau titre dans cette cellule. Mettez en surbrillance une période dans H2. La légende du graphique se trouve dans les cellules J2 à AI2" sqref="B1"/>
    <dataValidation allowBlank="1" showInputMessage="1" showErrorMessage="1" prompt="Sélectionnez la période à mettre en surbrillance dans H2. Une légende de graphique se trouve dans les cellules J2 à AI2" sqref="H2"/>
    <dataValidation type="list" showInputMessage="1" showErrorMessage="1" sqref="I3">
      <formula1>$J$6:$NJ$6</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92"/>
  <sheetViews>
    <sheetView zoomScale="60" zoomScaleNormal="60" workbookViewId="0">
      <pane xSplit="1" ySplit="1" topLeftCell="D2" activePane="bottomRight" state="frozen"/>
      <selection pane="topRight" activeCell="B1" sqref="B1"/>
      <selection pane="bottomLeft" activeCell="A2" sqref="A2"/>
      <selection pane="bottomRight" activeCell="F15" sqref="F15"/>
    </sheetView>
  </sheetViews>
  <sheetFormatPr baseColWidth="10" defaultRowHeight="15.75" x14ac:dyDescent="0.2"/>
  <cols>
    <col min="1" max="1" width="72.625" style="62" customWidth="1"/>
    <col min="2" max="2" width="14" style="49" hidden="1" customWidth="1"/>
    <col min="3" max="3" width="16.625" style="49" hidden="1" customWidth="1"/>
    <col min="4" max="4" width="30.5" style="47" customWidth="1"/>
    <col min="5" max="5" width="23.375" style="47" customWidth="1"/>
    <col min="6" max="6" width="14" style="47" customWidth="1"/>
    <col min="7" max="7" width="14.125" style="47" customWidth="1"/>
    <col min="8" max="8" width="14.125" style="51" customWidth="1"/>
    <col min="9" max="9" width="50" style="51" customWidth="1"/>
    <col min="10" max="10" width="127.75" style="47" customWidth="1"/>
    <col min="11" max="11" width="65.625" style="52" customWidth="1"/>
    <col min="12" max="16384" width="11" style="11"/>
  </cols>
  <sheetData>
    <row r="1" spans="1:11" s="66" customFormat="1" ht="56.25" x14ac:dyDescent="0.2">
      <c r="A1" s="44" t="s">
        <v>9</v>
      </c>
      <c r="B1" s="45" t="s">
        <v>10</v>
      </c>
      <c r="C1" s="45" t="s">
        <v>11</v>
      </c>
      <c r="D1" s="45" t="s">
        <v>90</v>
      </c>
      <c r="E1" s="45" t="s">
        <v>12</v>
      </c>
      <c r="F1" s="45" t="s">
        <v>13</v>
      </c>
      <c r="G1" s="45" t="s">
        <v>14</v>
      </c>
      <c r="H1" s="64" t="s">
        <v>103</v>
      </c>
      <c r="I1" s="64" t="s">
        <v>95</v>
      </c>
      <c r="J1" s="45" t="s">
        <v>92</v>
      </c>
      <c r="K1" s="65" t="s">
        <v>104</v>
      </c>
    </row>
    <row r="2" spans="1:11" ht="35.25" customHeight="1" x14ac:dyDescent="0.2">
      <c r="A2" s="61" t="s">
        <v>232</v>
      </c>
      <c r="B2" s="22" t="s">
        <v>6</v>
      </c>
      <c r="C2" s="22">
        <v>1</v>
      </c>
      <c r="D2" s="23">
        <v>44075</v>
      </c>
      <c r="E2" s="23">
        <v>44227</v>
      </c>
      <c r="F2" s="72">
        <v>44227</v>
      </c>
      <c r="G2" s="21" t="s">
        <v>15</v>
      </c>
      <c r="H2" s="70" t="s">
        <v>233</v>
      </c>
      <c r="I2" s="70"/>
      <c r="J2" s="21" t="s">
        <v>155</v>
      </c>
      <c r="K2" s="71" t="s">
        <v>167</v>
      </c>
    </row>
    <row r="3" spans="1:11" s="58" customFormat="1" ht="44.25" customHeight="1" x14ac:dyDescent="0.2">
      <c r="A3" s="60" t="s">
        <v>245</v>
      </c>
      <c r="B3" s="53" t="s">
        <v>4</v>
      </c>
      <c r="C3" s="53">
        <v>2</v>
      </c>
      <c r="D3" s="67">
        <v>44349</v>
      </c>
      <c r="E3" s="67">
        <v>44408</v>
      </c>
      <c r="F3" s="67">
        <v>44449</v>
      </c>
      <c r="G3" s="53" t="s">
        <v>107</v>
      </c>
      <c r="H3" s="68" t="s">
        <v>246</v>
      </c>
      <c r="I3" s="68" t="s">
        <v>247</v>
      </c>
      <c r="J3" s="53" t="s">
        <v>248</v>
      </c>
      <c r="K3" s="69" t="s">
        <v>108</v>
      </c>
    </row>
    <row r="4" spans="1:11" s="75" customFormat="1" ht="44.25" customHeight="1" x14ac:dyDescent="0.2">
      <c r="A4" s="61" t="s">
        <v>249</v>
      </c>
      <c r="B4" s="22" t="s">
        <v>4</v>
      </c>
      <c r="C4" s="22">
        <v>2</v>
      </c>
      <c r="D4" s="72">
        <v>44349</v>
      </c>
      <c r="E4" s="72">
        <v>44408</v>
      </c>
      <c r="F4" s="72">
        <v>44449</v>
      </c>
      <c r="G4" s="22" t="s">
        <v>15</v>
      </c>
      <c r="H4" s="73" t="s">
        <v>246</v>
      </c>
      <c r="I4" s="73" t="s">
        <v>247</v>
      </c>
      <c r="J4" s="22" t="s">
        <v>250</v>
      </c>
      <c r="K4" s="74" t="s">
        <v>108</v>
      </c>
    </row>
    <row r="5" spans="1:11" s="75" customFormat="1" ht="35.25" customHeight="1" x14ac:dyDescent="0.2">
      <c r="A5" s="61" t="s">
        <v>201</v>
      </c>
      <c r="B5" s="22" t="s">
        <v>19</v>
      </c>
      <c r="C5" s="22">
        <v>2</v>
      </c>
      <c r="D5" s="72">
        <v>44229</v>
      </c>
      <c r="E5" s="72">
        <v>44302</v>
      </c>
      <c r="F5" s="72">
        <v>44316</v>
      </c>
      <c r="G5" s="22" t="s">
        <v>15</v>
      </c>
      <c r="H5" s="73" t="s">
        <v>202</v>
      </c>
      <c r="I5" s="73" t="s">
        <v>126</v>
      </c>
      <c r="J5" s="22" t="s">
        <v>117</v>
      </c>
      <c r="K5" s="74" t="s">
        <v>251</v>
      </c>
    </row>
    <row r="6" spans="1:11" s="58" customFormat="1" ht="35.25" customHeight="1" x14ac:dyDescent="0.2">
      <c r="A6" s="60" t="s">
        <v>234</v>
      </c>
      <c r="B6" s="53" t="s">
        <v>91</v>
      </c>
      <c r="C6" s="53">
        <v>2</v>
      </c>
      <c r="D6" s="67">
        <v>44229</v>
      </c>
      <c r="E6" s="67">
        <v>44302</v>
      </c>
      <c r="F6" s="67">
        <v>44316</v>
      </c>
      <c r="G6" s="53" t="s">
        <v>15</v>
      </c>
      <c r="H6" s="68" t="s">
        <v>235</v>
      </c>
      <c r="I6" s="73" t="s">
        <v>126</v>
      </c>
      <c r="J6" s="53" t="s">
        <v>118</v>
      </c>
      <c r="K6" s="78" t="s">
        <v>125</v>
      </c>
    </row>
    <row r="7" spans="1:11" s="75" customFormat="1" ht="35.25" customHeight="1" x14ac:dyDescent="0.2">
      <c r="A7" s="61" t="s">
        <v>236</v>
      </c>
      <c r="B7" s="22" t="s">
        <v>19</v>
      </c>
      <c r="C7" s="22">
        <v>2</v>
      </c>
      <c r="D7" s="72">
        <v>44229</v>
      </c>
      <c r="E7" s="72">
        <v>44270</v>
      </c>
      <c r="F7" s="72">
        <v>44286</v>
      </c>
      <c r="G7" s="22" t="s">
        <v>15</v>
      </c>
      <c r="H7" s="73" t="s">
        <v>235</v>
      </c>
      <c r="I7" s="73" t="s">
        <v>237</v>
      </c>
      <c r="J7" s="22" t="s">
        <v>111</v>
      </c>
      <c r="K7" s="74" t="s">
        <v>89</v>
      </c>
    </row>
    <row r="8" spans="1:11" s="58" customFormat="1" ht="35.25" customHeight="1" x14ac:dyDescent="0.2">
      <c r="A8" s="60" t="s">
        <v>203</v>
      </c>
      <c r="B8" s="53" t="s">
        <v>19</v>
      </c>
      <c r="C8" s="53">
        <v>12</v>
      </c>
      <c r="D8" s="67">
        <v>44239</v>
      </c>
      <c r="E8" s="67">
        <v>44265</v>
      </c>
      <c r="F8" s="67">
        <v>44267</v>
      </c>
      <c r="G8" s="53" t="s">
        <v>15</v>
      </c>
      <c r="H8" s="68" t="s">
        <v>202</v>
      </c>
      <c r="I8" s="68" t="s">
        <v>113</v>
      </c>
      <c r="J8" s="53" t="s">
        <v>112</v>
      </c>
      <c r="K8" s="69" t="s">
        <v>114</v>
      </c>
    </row>
    <row r="9" spans="1:11" s="75" customFormat="1" ht="35.25" customHeight="1" x14ac:dyDescent="0.2">
      <c r="A9" s="61" t="s">
        <v>116</v>
      </c>
      <c r="B9" s="22" t="s">
        <v>2</v>
      </c>
      <c r="C9" s="22">
        <v>1</v>
      </c>
      <c r="D9" s="72">
        <v>44287</v>
      </c>
      <c r="E9" s="76">
        <v>44362</v>
      </c>
      <c r="F9" s="72">
        <v>44377</v>
      </c>
      <c r="G9" s="22" t="s">
        <v>15</v>
      </c>
      <c r="H9" s="73" t="s">
        <v>252</v>
      </c>
      <c r="I9" s="73" t="s">
        <v>113</v>
      </c>
      <c r="J9" s="22" t="s">
        <v>128</v>
      </c>
      <c r="K9" s="74" t="s">
        <v>89</v>
      </c>
    </row>
    <row r="10" spans="1:11" s="58" customFormat="1" ht="35.25" customHeight="1" x14ac:dyDescent="0.2">
      <c r="A10" s="60" t="s">
        <v>115</v>
      </c>
      <c r="B10" s="53" t="s">
        <v>2</v>
      </c>
      <c r="C10" s="53">
        <v>1</v>
      </c>
      <c r="D10" s="67">
        <v>44287</v>
      </c>
      <c r="E10" s="67">
        <v>44362</v>
      </c>
      <c r="F10" s="67">
        <v>44377</v>
      </c>
      <c r="G10" s="53" t="s">
        <v>15</v>
      </c>
      <c r="H10" s="68" t="s">
        <v>233</v>
      </c>
      <c r="I10" s="68" t="s">
        <v>113</v>
      </c>
      <c r="J10" s="53" t="s">
        <v>129</v>
      </c>
      <c r="K10" s="69" t="s">
        <v>89</v>
      </c>
    </row>
    <row r="11" spans="1:11" s="75" customFormat="1" ht="44.25" customHeight="1" x14ac:dyDescent="0.2">
      <c r="A11" s="61" t="s">
        <v>253</v>
      </c>
      <c r="B11" s="49" t="s">
        <v>3</v>
      </c>
      <c r="C11" s="49">
        <v>15</v>
      </c>
      <c r="D11" s="76">
        <v>44331</v>
      </c>
      <c r="E11" s="76">
        <v>44377</v>
      </c>
      <c r="F11" s="76">
        <v>44384</v>
      </c>
      <c r="G11" s="49" t="s">
        <v>15</v>
      </c>
      <c r="H11" s="85" t="s">
        <v>246</v>
      </c>
      <c r="I11" s="73" t="s">
        <v>247</v>
      </c>
      <c r="J11" s="22" t="s">
        <v>248</v>
      </c>
      <c r="K11" s="77" t="s">
        <v>108</v>
      </c>
    </row>
    <row r="12" spans="1:11" s="58" customFormat="1" ht="44.25" customHeight="1" x14ac:dyDescent="0.2">
      <c r="A12" s="60" t="s">
        <v>254</v>
      </c>
      <c r="B12" s="54" t="s">
        <v>0</v>
      </c>
      <c r="C12" s="54">
        <v>4</v>
      </c>
      <c r="D12" s="55">
        <v>44200</v>
      </c>
      <c r="E12" s="55">
        <v>44259</v>
      </c>
      <c r="F12" s="55">
        <v>44271</v>
      </c>
      <c r="G12" s="54" t="s">
        <v>15</v>
      </c>
      <c r="H12" s="56" t="s">
        <v>246</v>
      </c>
      <c r="I12" s="68" t="s">
        <v>247</v>
      </c>
      <c r="J12" s="53" t="s">
        <v>248</v>
      </c>
      <c r="K12" s="57" t="s">
        <v>108</v>
      </c>
    </row>
    <row r="13" spans="1:11" s="75" customFormat="1" ht="44.25" customHeight="1" x14ac:dyDescent="0.2">
      <c r="A13" s="61" t="s">
        <v>255</v>
      </c>
      <c r="B13" s="49" t="s">
        <v>1</v>
      </c>
      <c r="C13" s="49">
        <v>15</v>
      </c>
      <c r="D13" s="76">
        <v>44270</v>
      </c>
      <c r="E13" s="76">
        <v>44331</v>
      </c>
      <c r="F13" s="76">
        <v>44338</v>
      </c>
      <c r="G13" s="49" t="s">
        <v>15</v>
      </c>
      <c r="H13" s="85" t="s">
        <v>246</v>
      </c>
      <c r="I13" s="73" t="s">
        <v>247</v>
      </c>
      <c r="J13" s="22" t="s">
        <v>248</v>
      </c>
      <c r="K13" s="77" t="s">
        <v>108</v>
      </c>
    </row>
    <row r="14" spans="1:11" s="58" customFormat="1" ht="44.25" customHeight="1" x14ac:dyDescent="0.2">
      <c r="A14" s="60" t="s">
        <v>256</v>
      </c>
      <c r="B14" s="54" t="s">
        <v>0</v>
      </c>
      <c r="C14" s="54">
        <v>5</v>
      </c>
      <c r="D14" s="55">
        <v>44201</v>
      </c>
      <c r="E14" s="55">
        <v>44259</v>
      </c>
      <c r="F14" s="55">
        <v>44271</v>
      </c>
      <c r="G14" s="54" t="s">
        <v>15</v>
      </c>
      <c r="H14" s="56" t="s">
        <v>246</v>
      </c>
      <c r="I14" s="68" t="s">
        <v>247</v>
      </c>
      <c r="J14" s="53" t="s">
        <v>248</v>
      </c>
      <c r="K14" s="57" t="s">
        <v>108</v>
      </c>
    </row>
    <row r="15" spans="1:11" s="75" customFormat="1" ht="35.25" customHeight="1" x14ac:dyDescent="0.2">
      <c r="A15" s="62" t="s">
        <v>238</v>
      </c>
      <c r="B15" s="49" t="s">
        <v>0</v>
      </c>
      <c r="C15" s="49">
        <v>15</v>
      </c>
      <c r="D15" s="76">
        <v>44211</v>
      </c>
      <c r="E15" s="76" t="s">
        <v>89</v>
      </c>
      <c r="F15" s="76" t="s">
        <v>119</v>
      </c>
      <c r="G15" s="49" t="s">
        <v>15</v>
      </c>
      <c r="H15" s="85" t="s">
        <v>204</v>
      </c>
      <c r="I15" s="73" t="s">
        <v>113</v>
      </c>
      <c r="J15" s="22" t="s">
        <v>239</v>
      </c>
      <c r="K15" s="77" t="s">
        <v>89</v>
      </c>
    </row>
    <row r="16" spans="1:11" s="58" customFormat="1" ht="35.25" customHeight="1" x14ac:dyDescent="0.2">
      <c r="A16" s="59" t="s">
        <v>22</v>
      </c>
      <c r="B16" s="54" t="s">
        <v>2</v>
      </c>
      <c r="C16" s="54">
        <v>16</v>
      </c>
      <c r="D16" s="55">
        <v>44270</v>
      </c>
      <c r="E16" s="55">
        <f>D16</f>
        <v>44270</v>
      </c>
      <c r="F16" s="55">
        <f>E16</f>
        <v>44270</v>
      </c>
      <c r="G16" s="54" t="s">
        <v>107</v>
      </c>
      <c r="H16" s="56" t="s">
        <v>57</v>
      </c>
      <c r="I16" s="56" t="s">
        <v>121</v>
      </c>
      <c r="J16" s="54" t="s">
        <v>120</v>
      </c>
      <c r="K16" s="57" t="s">
        <v>130</v>
      </c>
    </row>
    <row r="17" spans="1:11" ht="35.25" customHeight="1" x14ac:dyDescent="0.2">
      <c r="A17" s="62" t="s">
        <v>26</v>
      </c>
      <c r="B17" s="49" t="s">
        <v>57</v>
      </c>
      <c r="C17" s="49" t="s">
        <v>57</v>
      </c>
      <c r="D17" s="47" t="s">
        <v>57</v>
      </c>
      <c r="E17" s="47" t="s">
        <v>57</v>
      </c>
      <c r="F17" s="47" t="s">
        <v>57</v>
      </c>
      <c r="G17" s="47" t="s">
        <v>57</v>
      </c>
      <c r="H17" s="51" t="s">
        <v>57</v>
      </c>
    </row>
    <row r="18" spans="1:11" s="58" customFormat="1" ht="35.25" customHeight="1" x14ac:dyDescent="0.2">
      <c r="A18" s="59" t="s">
        <v>27</v>
      </c>
      <c r="B18" s="54" t="s">
        <v>1</v>
      </c>
      <c r="C18" s="54">
        <v>15</v>
      </c>
      <c r="D18" s="55">
        <v>44270</v>
      </c>
      <c r="E18" s="54" t="s">
        <v>89</v>
      </c>
      <c r="F18" s="55">
        <v>44444</v>
      </c>
      <c r="G18" s="54" t="s">
        <v>15</v>
      </c>
      <c r="H18" s="56" t="s">
        <v>57</v>
      </c>
      <c r="I18" s="56" t="s">
        <v>122</v>
      </c>
      <c r="J18" s="54" t="s">
        <v>123</v>
      </c>
      <c r="K18" s="57"/>
    </row>
    <row r="19" spans="1:11" ht="35.25" customHeight="1" x14ac:dyDescent="0.2">
      <c r="A19" s="62" t="s">
        <v>28</v>
      </c>
      <c r="B19" s="49" t="s">
        <v>1</v>
      </c>
      <c r="C19" s="49">
        <v>15</v>
      </c>
      <c r="D19" s="50">
        <v>44270</v>
      </c>
      <c r="G19" s="47" t="s">
        <v>15</v>
      </c>
      <c r="H19" s="51" t="s">
        <v>57</v>
      </c>
    </row>
    <row r="20" spans="1:11" s="58" customFormat="1" ht="35.25" customHeight="1" x14ac:dyDescent="0.2">
      <c r="A20" s="59" t="s">
        <v>142</v>
      </c>
      <c r="B20" s="54" t="s">
        <v>6</v>
      </c>
      <c r="C20" s="54">
        <v>10</v>
      </c>
      <c r="D20" s="55">
        <v>44449</v>
      </c>
      <c r="E20" s="55">
        <v>44571</v>
      </c>
      <c r="F20" s="54" t="s">
        <v>96</v>
      </c>
      <c r="G20" s="54" t="s">
        <v>15</v>
      </c>
      <c r="H20" s="56" t="s">
        <v>173</v>
      </c>
      <c r="I20" s="68" t="s">
        <v>94</v>
      </c>
      <c r="J20" s="54" t="s">
        <v>93</v>
      </c>
      <c r="K20" s="57" t="s">
        <v>124</v>
      </c>
    </row>
    <row r="21" spans="1:11" ht="35.25" customHeight="1" x14ac:dyDescent="0.2">
      <c r="A21" s="62" t="s">
        <v>205</v>
      </c>
      <c r="B21" s="49" t="s">
        <v>18</v>
      </c>
      <c r="C21" s="49">
        <v>1</v>
      </c>
      <c r="D21" s="50">
        <v>44531</v>
      </c>
      <c r="G21" s="47" t="s">
        <v>15</v>
      </c>
      <c r="H21" s="51" t="s">
        <v>204</v>
      </c>
      <c r="I21" s="51" t="s">
        <v>98</v>
      </c>
      <c r="J21" s="48" t="s">
        <v>127</v>
      </c>
      <c r="K21" s="52" t="s">
        <v>131</v>
      </c>
    </row>
    <row r="22" spans="1:11" s="58" customFormat="1" ht="35.25" customHeight="1" x14ac:dyDescent="0.2">
      <c r="A22" s="59" t="s">
        <v>206</v>
      </c>
      <c r="B22" s="54" t="s">
        <v>18</v>
      </c>
      <c r="C22" s="54">
        <v>1</v>
      </c>
      <c r="D22" s="55">
        <v>44531</v>
      </c>
      <c r="E22" s="54"/>
      <c r="F22" s="54"/>
      <c r="G22" s="54" t="s">
        <v>15</v>
      </c>
      <c r="H22" s="56" t="s">
        <v>204</v>
      </c>
      <c r="I22" s="56" t="s">
        <v>98</v>
      </c>
      <c r="J22" s="79" t="s">
        <v>127</v>
      </c>
      <c r="K22" s="57" t="s">
        <v>131</v>
      </c>
    </row>
    <row r="23" spans="1:11" ht="35.25" customHeight="1" x14ac:dyDescent="0.2">
      <c r="A23" s="62" t="s">
        <v>29</v>
      </c>
      <c r="B23" s="49" t="s">
        <v>6</v>
      </c>
      <c r="C23" s="49">
        <v>5</v>
      </c>
      <c r="D23" s="50">
        <v>44444</v>
      </c>
      <c r="E23" s="47" t="s">
        <v>89</v>
      </c>
      <c r="F23" s="50">
        <v>44499</v>
      </c>
      <c r="G23" s="47" t="s">
        <v>15</v>
      </c>
      <c r="H23" s="51" t="s">
        <v>204</v>
      </c>
      <c r="I23" s="51" t="s">
        <v>29</v>
      </c>
      <c r="J23" s="48" t="s">
        <v>97</v>
      </c>
      <c r="K23" s="52" t="s">
        <v>166</v>
      </c>
    </row>
    <row r="24" spans="1:11" s="58" customFormat="1" ht="35.25" customHeight="1" x14ac:dyDescent="0.2">
      <c r="A24" s="59" t="s">
        <v>30</v>
      </c>
      <c r="B24" s="54" t="s">
        <v>6</v>
      </c>
      <c r="C24" s="54">
        <v>5</v>
      </c>
      <c r="D24" s="55">
        <v>44444</v>
      </c>
      <c r="E24" s="54" t="s">
        <v>89</v>
      </c>
      <c r="F24" s="55">
        <v>44499</v>
      </c>
      <c r="G24" s="54" t="s">
        <v>15</v>
      </c>
      <c r="H24" s="56" t="s">
        <v>204</v>
      </c>
      <c r="I24" s="56" t="s">
        <v>29</v>
      </c>
      <c r="J24" s="54"/>
      <c r="K24" s="57"/>
    </row>
    <row r="25" spans="1:11" ht="35.25" customHeight="1" x14ac:dyDescent="0.2">
      <c r="A25" s="62" t="s">
        <v>207</v>
      </c>
      <c r="B25" s="49" t="s">
        <v>39</v>
      </c>
      <c r="C25" s="49">
        <v>20</v>
      </c>
      <c r="D25" s="50">
        <v>44306</v>
      </c>
      <c r="E25" s="47" t="s">
        <v>89</v>
      </c>
      <c r="G25" s="47" t="s">
        <v>15</v>
      </c>
      <c r="H25" s="51" t="s">
        <v>204</v>
      </c>
      <c r="I25" s="51" t="s">
        <v>98</v>
      </c>
      <c r="J25" s="47" t="s">
        <v>133</v>
      </c>
      <c r="K25" s="52" t="s">
        <v>132</v>
      </c>
    </row>
    <row r="26" spans="1:11" s="58" customFormat="1" ht="35.25" customHeight="1" x14ac:dyDescent="0.2">
      <c r="A26" s="59" t="s">
        <v>208</v>
      </c>
      <c r="B26" s="54" t="s">
        <v>41</v>
      </c>
      <c r="C26" s="54">
        <v>5</v>
      </c>
      <c r="D26" s="55">
        <v>44352</v>
      </c>
      <c r="E26" s="54" t="s">
        <v>89</v>
      </c>
      <c r="F26" s="54"/>
      <c r="G26" s="54" t="s">
        <v>15</v>
      </c>
      <c r="H26" s="56" t="s">
        <v>204</v>
      </c>
      <c r="I26" s="56" t="s">
        <v>134</v>
      </c>
      <c r="J26" s="54" t="s">
        <v>135</v>
      </c>
      <c r="K26" s="57"/>
    </row>
    <row r="27" spans="1:11" ht="35.25" customHeight="1" x14ac:dyDescent="0.2">
      <c r="A27" s="62" t="s">
        <v>209</v>
      </c>
      <c r="B27" s="49" t="s">
        <v>57</v>
      </c>
      <c r="C27" s="49" t="s">
        <v>57</v>
      </c>
      <c r="D27" s="50">
        <v>44317</v>
      </c>
      <c r="E27" s="47" t="s">
        <v>89</v>
      </c>
      <c r="F27" s="47" t="s">
        <v>89</v>
      </c>
      <c r="G27" s="47" t="s">
        <v>15</v>
      </c>
      <c r="H27" s="51" t="s">
        <v>204</v>
      </c>
      <c r="I27" s="51" t="s">
        <v>141</v>
      </c>
      <c r="J27" s="47" t="s">
        <v>136</v>
      </c>
      <c r="K27" s="52" t="s">
        <v>137</v>
      </c>
    </row>
    <row r="28" spans="1:11" s="58" customFormat="1" ht="35.25" customHeight="1" x14ac:dyDescent="0.2">
      <c r="A28" s="59" t="s">
        <v>210</v>
      </c>
      <c r="B28" s="54" t="s">
        <v>57</v>
      </c>
      <c r="C28" s="54" t="s">
        <v>57</v>
      </c>
      <c r="D28" s="55">
        <v>44256</v>
      </c>
      <c r="E28" s="54" t="s">
        <v>89</v>
      </c>
      <c r="F28" s="54" t="s">
        <v>89</v>
      </c>
      <c r="G28" s="54" t="s">
        <v>15</v>
      </c>
      <c r="H28" s="56" t="s">
        <v>204</v>
      </c>
      <c r="I28" s="56" t="s">
        <v>31</v>
      </c>
      <c r="J28" s="54" t="s">
        <v>139</v>
      </c>
      <c r="K28" s="57" t="s">
        <v>138</v>
      </c>
    </row>
    <row r="29" spans="1:11" ht="35.25" customHeight="1" x14ac:dyDescent="0.2">
      <c r="A29" s="62" t="s">
        <v>257</v>
      </c>
      <c r="B29" s="49" t="s">
        <v>0</v>
      </c>
      <c r="C29" s="49">
        <v>10</v>
      </c>
      <c r="D29" s="50">
        <v>44206</v>
      </c>
      <c r="E29" s="47" t="s">
        <v>57</v>
      </c>
      <c r="F29" s="47" t="s">
        <v>57</v>
      </c>
      <c r="G29" s="47" t="s">
        <v>57</v>
      </c>
      <c r="H29" s="51" t="s">
        <v>258</v>
      </c>
      <c r="I29" s="51" t="s">
        <v>57</v>
      </c>
    </row>
    <row r="30" spans="1:11" s="58" customFormat="1" ht="35.25" customHeight="1" x14ac:dyDescent="0.2">
      <c r="A30" s="59" t="s">
        <v>32</v>
      </c>
      <c r="B30" s="54" t="s">
        <v>3</v>
      </c>
      <c r="C30" s="54">
        <v>20</v>
      </c>
      <c r="D30" s="55">
        <v>44336</v>
      </c>
      <c r="E30" s="55"/>
      <c r="F30" s="55">
        <v>44378</v>
      </c>
      <c r="G30" s="54" t="s">
        <v>15</v>
      </c>
      <c r="H30" s="56" t="s">
        <v>57</v>
      </c>
      <c r="I30" s="56" t="s">
        <v>140</v>
      </c>
      <c r="J30" s="54"/>
      <c r="K30" s="57"/>
    </row>
    <row r="31" spans="1:11" ht="35.25" customHeight="1" x14ac:dyDescent="0.2">
      <c r="A31" s="62" t="s">
        <v>33</v>
      </c>
      <c r="B31" s="49" t="s">
        <v>3</v>
      </c>
      <c r="D31" s="47" t="s">
        <v>40</v>
      </c>
      <c r="E31" s="47" t="s">
        <v>57</v>
      </c>
      <c r="F31" s="47" t="s">
        <v>57</v>
      </c>
      <c r="G31" s="47" t="s">
        <v>15</v>
      </c>
      <c r="H31" s="51" t="s">
        <v>57</v>
      </c>
    </row>
    <row r="32" spans="1:11" s="58" customFormat="1" ht="35.25" customHeight="1" x14ac:dyDescent="0.2">
      <c r="A32" s="59" t="s">
        <v>211</v>
      </c>
      <c r="B32" s="54" t="s">
        <v>7</v>
      </c>
      <c r="C32" s="54">
        <v>1</v>
      </c>
      <c r="D32" s="55">
        <v>44470</v>
      </c>
      <c r="E32" s="54" t="s">
        <v>89</v>
      </c>
      <c r="F32" s="55">
        <v>44531</v>
      </c>
      <c r="G32" s="54" t="s">
        <v>15</v>
      </c>
      <c r="H32" s="56" t="s">
        <v>204</v>
      </c>
      <c r="I32" s="56" t="s">
        <v>34</v>
      </c>
      <c r="J32" s="54" t="s">
        <v>143</v>
      </c>
      <c r="K32" s="57" t="s">
        <v>89</v>
      </c>
    </row>
    <row r="33" spans="1:11" ht="35.25" customHeight="1" x14ac:dyDescent="0.2">
      <c r="A33" s="62" t="s">
        <v>144</v>
      </c>
      <c r="B33" s="49" t="s">
        <v>2</v>
      </c>
      <c r="C33" s="49">
        <v>1</v>
      </c>
      <c r="D33" s="50">
        <v>44287</v>
      </c>
      <c r="E33" s="47" t="s">
        <v>89</v>
      </c>
      <c r="F33" s="50">
        <v>44515</v>
      </c>
      <c r="G33" s="47" t="s">
        <v>15</v>
      </c>
      <c r="H33" s="73" t="s">
        <v>252</v>
      </c>
      <c r="I33" s="73" t="s">
        <v>146</v>
      </c>
    </row>
    <row r="34" spans="1:11" s="58" customFormat="1" ht="35.25" customHeight="1" x14ac:dyDescent="0.2">
      <c r="A34" s="59" t="s">
        <v>145</v>
      </c>
      <c r="B34" s="54" t="s">
        <v>2</v>
      </c>
      <c r="C34" s="54">
        <v>1</v>
      </c>
      <c r="D34" s="55">
        <v>44287</v>
      </c>
      <c r="E34" s="54" t="s">
        <v>89</v>
      </c>
      <c r="F34" s="55">
        <v>44515</v>
      </c>
      <c r="G34" s="54" t="s">
        <v>15</v>
      </c>
      <c r="H34" s="56" t="s">
        <v>233</v>
      </c>
      <c r="I34" s="68" t="s">
        <v>147</v>
      </c>
      <c r="J34" s="54"/>
      <c r="K34" s="57"/>
    </row>
    <row r="35" spans="1:11" ht="35.25" customHeight="1" x14ac:dyDescent="0.2">
      <c r="A35" s="62" t="s">
        <v>212</v>
      </c>
      <c r="B35" s="49" t="s">
        <v>6</v>
      </c>
      <c r="C35" s="49">
        <v>10</v>
      </c>
      <c r="D35" s="50">
        <v>44449</v>
      </c>
      <c r="E35" s="47" t="s">
        <v>89</v>
      </c>
      <c r="F35" s="50">
        <v>44479</v>
      </c>
      <c r="G35" s="47" t="s">
        <v>15</v>
      </c>
      <c r="H35" s="51" t="s">
        <v>204</v>
      </c>
      <c r="I35" s="51" t="s">
        <v>148</v>
      </c>
      <c r="J35" s="47" t="s">
        <v>149</v>
      </c>
    </row>
    <row r="36" spans="1:11" s="58" customFormat="1" ht="35.25" customHeight="1" x14ac:dyDescent="0.2">
      <c r="A36" s="59" t="s">
        <v>35</v>
      </c>
      <c r="B36" s="54" t="s">
        <v>1</v>
      </c>
      <c r="C36" s="54">
        <v>1</v>
      </c>
      <c r="D36" s="55">
        <v>44256</v>
      </c>
      <c r="E36" s="55">
        <v>44326</v>
      </c>
      <c r="F36" s="55">
        <v>44377</v>
      </c>
      <c r="G36" s="54" t="s">
        <v>15</v>
      </c>
      <c r="H36" s="56" t="s">
        <v>57</v>
      </c>
      <c r="I36" s="68" t="s">
        <v>147</v>
      </c>
      <c r="J36" s="54" t="s">
        <v>150</v>
      </c>
      <c r="K36" s="57" t="s">
        <v>152</v>
      </c>
    </row>
    <row r="37" spans="1:11" ht="35.25" customHeight="1" x14ac:dyDescent="0.2">
      <c r="A37" s="62" t="s">
        <v>36</v>
      </c>
      <c r="B37" s="49" t="s">
        <v>8</v>
      </c>
      <c r="C37" s="49">
        <v>1</v>
      </c>
      <c r="D37" s="50">
        <v>44136</v>
      </c>
      <c r="E37" s="50">
        <v>44211</v>
      </c>
      <c r="F37" s="50">
        <v>44227</v>
      </c>
      <c r="G37" s="47" t="s">
        <v>15</v>
      </c>
      <c r="H37" s="51" t="s">
        <v>57</v>
      </c>
      <c r="I37" s="73" t="s">
        <v>147</v>
      </c>
      <c r="J37" s="47" t="s">
        <v>154</v>
      </c>
      <c r="K37" s="52" t="s">
        <v>151</v>
      </c>
    </row>
    <row r="38" spans="1:11" s="58" customFormat="1" ht="35.25" customHeight="1" x14ac:dyDescent="0.2">
      <c r="A38" s="59" t="s">
        <v>37</v>
      </c>
      <c r="B38" s="54" t="s">
        <v>38</v>
      </c>
      <c r="C38" s="54">
        <v>23</v>
      </c>
      <c r="D38" s="54" t="s">
        <v>42</v>
      </c>
      <c r="E38" s="54"/>
      <c r="F38" s="54"/>
      <c r="G38" s="54"/>
      <c r="H38" s="56" t="s">
        <v>57</v>
      </c>
      <c r="I38" s="56" t="s">
        <v>165</v>
      </c>
      <c r="J38" s="54"/>
      <c r="K38" s="57"/>
    </row>
    <row r="39" spans="1:11" ht="35.25" customHeight="1" x14ac:dyDescent="0.2">
      <c r="A39" s="62" t="s">
        <v>44</v>
      </c>
      <c r="B39" s="49" t="s">
        <v>58</v>
      </c>
      <c r="C39" s="49">
        <v>17</v>
      </c>
      <c r="D39" s="50">
        <v>44425</v>
      </c>
      <c r="F39" s="50">
        <v>44470</v>
      </c>
      <c r="H39" s="51" t="s">
        <v>57</v>
      </c>
    </row>
    <row r="40" spans="1:11" s="58" customFormat="1" ht="35.25" customHeight="1" x14ac:dyDescent="0.2">
      <c r="A40" s="59" t="s">
        <v>213</v>
      </c>
      <c r="B40" s="54" t="s">
        <v>58</v>
      </c>
      <c r="C40" s="54">
        <v>17</v>
      </c>
      <c r="D40" s="55">
        <v>44425</v>
      </c>
      <c r="E40" s="54"/>
      <c r="F40" s="55">
        <v>44470</v>
      </c>
      <c r="G40" s="54"/>
      <c r="H40" s="56" t="s">
        <v>204</v>
      </c>
      <c r="I40" s="56" t="s">
        <v>214</v>
      </c>
      <c r="J40" s="54"/>
      <c r="K40" s="57" t="s">
        <v>156</v>
      </c>
    </row>
    <row r="41" spans="1:11" ht="35.25" customHeight="1" x14ac:dyDescent="0.2">
      <c r="A41" s="62" t="s">
        <v>215</v>
      </c>
      <c r="B41" s="49" t="s">
        <v>6</v>
      </c>
      <c r="C41" s="49">
        <v>14</v>
      </c>
      <c r="D41" s="50">
        <v>44088</v>
      </c>
      <c r="E41" s="50">
        <v>44484</v>
      </c>
      <c r="F41" s="50">
        <v>44124</v>
      </c>
      <c r="H41" s="51" t="s">
        <v>204</v>
      </c>
    </row>
    <row r="42" spans="1:11" s="58" customFormat="1" ht="35.25" customHeight="1" x14ac:dyDescent="0.2">
      <c r="A42" s="59" t="s">
        <v>45</v>
      </c>
      <c r="B42" s="54" t="s">
        <v>18</v>
      </c>
      <c r="C42" s="54">
        <v>5</v>
      </c>
      <c r="D42" s="55">
        <v>44170</v>
      </c>
      <c r="E42" s="55">
        <v>44244</v>
      </c>
      <c r="F42" s="55">
        <v>44255</v>
      </c>
      <c r="G42" s="54"/>
      <c r="H42" s="56" t="s">
        <v>57</v>
      </c>
      <c r="I42" s="56" t="s">
        <v>179</v>
      </c>
      <c r="J42" s="54"/>
      <c r="K42" s="57"/>
    </row>
    <row r="43" spans="1:11" ht="35.25" customHeight="1" x14ac:dyDescent="0.2">
      <c r="A43" s="62" t="s">
        <v>46</v>
      </c>
      <c r="B43" s="49" t="s">
        <v>18</v>
      </c>
      <c r="C43" s="49">
        <v>5</v>
      </c>
      <c r="D43" s="50">
        <v>44170</v>
      </c>
      <c r="E43" s="50">
        <v>44244</v>
      </c>
      <c r="F43" s="50">
        <v>44255</v>
      </c>
      <c r="H43" s="51" t="s">
        <v>57</v>
      </c>
      <c r="I43" s="51" t="s">
        <v>179</v>
      </c>
    </row>
    <row r="44" spans="1:11" s="58" customFormat="1" ht="35.25" customHeight="1" x14ac:dyDescent="0.2">
      <c r="A44" s="59" t="s">
        <v>216</v>
      </c>
      <c r="B44" s="54" t="s">
        <v>19</v>
      </c>
      <c r="C44" s="54">
        <v>10</v>
      </c>
      <c r="D44" s="55">
        <v>44237</v>
      </c>
      <c r="E44" s="54"/>
      <c r="F44" s="55">
        <v>44274</v>
      </c>
      <c r="G44" s="54" t="s">
        <v>15</v>
      </c>
      <c r="H44" s="56" t="s">
        <v>204</v>
      </c>
      <c r="I44" s="56" t="s">
        <v>204</v>
      </c>
      <c r="J44" s="54" t="s">
        <v>153</v>
      </c>
      <c r="K44" s="57"/>
    </row>
    <row r="45" spans="1:11" ht="35.25" customHeight="1" x14ac:dyDescent="0.2">
      <c r="A45" s="62" t="s">
        <v>47</v>
      </c>
      <c r="B45" s="49" t="s">
        <v>1</v>
      </c>
      <c r="C45" s="49">
        <v>1</v>
      </c>
      <c r="D45" s="50">
        <v>44256</v>
      </c>
      <c r="E45" s="54" t="s">
        <v>89</v>
      </c>
      <c r="F45" s="50">
        <v>44347</v>
      </c>
      <c r="H45" s="51" t="s">
        <v>57</v>
      </c>
      <c r="I45" s="51" t="s">
        <v>168</v>
      </c>
      <c r="J45" s="47" t="s">
        <v>169</v>
      </c>
    </row>
    <row r="46" spans="1:11" s="58" customFormat="1" ht="35.25" customHeight="1" x14ac:dyDescent="0.2">
      <c r="A46" s="59" t="s">
        <v>48</v>
      </c>
      <c r="B46" s="54" t="s">
        <v>1</v>
      </c>
      <c r="C46" s="54">
        <v>1</v>
      </c>
      <c r="D46" s="55">
        <v>44256</v>
      </c>
      <c r="E46" s="54" t="s">
        <v>89</v>
      </c>
      <c r="F46" s="55">
        <v>44347</v>
      </c>
      <c r="G46" s="54"/>
      <c r="H46" s="54" t="s">
        <v>57</v>
      </c>
      <c r="I46" s="54" t="s">
        <v>168</v>
      </c>
      <c r="J46" s="54" t="s">
        <v>169</v>
      </c>
      <c r="K46" s="57"/>
    </row>
    <row r="47" spans="1:11" s="75" customFormat="1" ht="35.25" customHeight="1" x14ac:dyDescent="0.2">
      <c r="A47" s="62" t="s">
        <v>240</v>
      </c>
      <c r="B47" s="49" t="s">
        <v>4</v>
      </c>
      <c r="C47" s="49">
        <v>2</v>
      </c>
      <c r="D47" s="76">
        <v>44349</v>
      </c>
      <c r="E47" s="49"/>
      <c r="F47" s="76"/>
      <c r="G47" s="49"/>
      <c r="H47" s="49" t="s">
        <v>235</v>
      </c>
      <c r="I47" s="54" t="s">
        <v>241</v>
      </c>
      <c r="J47" s="49" t="s">
        <v>242</v>
      </c>
      <c r="K47" s="77"/>
    </row>
    <row r="48" spans="1:11" s="58" customFormat="1" ht="35.25" customHeight="1" x14ac:dyDescent="0.2">
      <c r="A48" s="59" t="s">
        <v>49</v>
      </c>
      <c r="B48" s="54" t="s">
        <v>2</v>
      </c>
      <c r="C48" s="54">
        <v>1</v>
      </c>
      <c r="D48" s="55">
        <v>44287</v>
      </c>
      <c r="E48" s="54" t="s">
        <v>89</v>
      </c>
      <c r="F48" s="55">
        <v>44347</v>
      </c>
      <c r="G48" s="54"/>
      <c r="H48" s="54" t="s">
        <v>57</v>
      </c>
      <c r="I48" s="54" t="s">
        <v>168</v>
      </c>
      <c r="J48" s="54" t="s">
        <v>169</v>
      </c>
      <c r="K48" s="57"/>
    </row>
    <row r="49" spans="1:11" s="75" customFormat="1" ht="35.25" customHeight="1" x14ac:dyDescent="0.2">
      <c r="A49" s="62" t="s">
        <v>259</v>
      </c>
      <c r="B49" s="54" t="s">
        <v>1</v>
      </c>
      <c r="C49" s="49">
        <v>28</v>
      </c>
      <c r="D49" s="55">
        <v>44314</v>
      </c>
      <c r="E49" s="54" t="s">
        <v>89</v>
      </c>
      <c r="F49" s="55">
        <v>44347</v>
      </c>
      <c r="G49" s="49"/>
      <c r="H49" s="85" t="s">
        <v>246</v>
      </c>
      <c r="I49" s="51" t="s">
        <v>168</v>
      </c>
      <c r="J49" s="49" t="s">
        <v>169</v>
      </c>
      <c r="K49" s="77"/>
    </row>
    <row r="50" spans="1:11" s="58" customFormat="1" ht="35.25" customHeight="1" x14ac:dyDescent="0.2">
      <c r="A50" s="59" t="s">
        <v>243</v>
      </c>
      <c r="B50" s="54" t="s">
        <v>2</v>
      </c>
      <c r="C50" s="54">
        <v>28</v>
      </c>
      <c r="D50" s="55">
        <v>44314</v>
      </c>
      <c r="E50" s="54" t="s">
        <v>89</v>
      </c>
      <c r="F50" s="55">
        <v>44347</v>
      </c>
      <c r="G50" s="54"/>
      <c r="H50" s="54" t="s">
        <v>235</v>
      </c>
      <c r="I50" s="54" t="s">
        <v>168</v>
      </c>
      <c r="J50" s="54" t="s">
        <v>169</v>
      </c>
      <c r="K50" s="57"/>
    </row>
    <row r="51" spans="1:11" s="75" customFormat="1" ht="35.25" customHeight="1" x14ac:dyDescent="0.2">
      <c r="A51" s="62" t="s">
        <v>217</v>
      </c>
      <c r="B51" s="54" t="s">
        <v>1</v>
      </c>
      <c r="C51" s="49">
        <v>28</v>
      </c>
      <c r="D51" s="55">
        <v>44314</v>
      </c>
      <c r="E51" s="54" t="s">
        <v>89</v>
      </c>
      <c r="F51" s="55">
        <v>44347</v>
      </c>
      <c r="G51" s="49"/>
      <c r="H51" s="49" t="s">
        <v>204</v>
      </c>
      <c r="I51" s="47" t="s">
        <v>168</v>
      </c>
      <c r="J51" s="49" t="s">
        <v>169</v>
      </c>
      <c r="K51" s="77"/>
    </row>
    <row r="52" spans="1:11" s="58" customFormat="1" ht="35.25" customHeight="1" x14ac:dyDescent="0.2">
      <c r="A52" s="59" t="s">
        <v>164</v>
      </c>
      <c r="B52" s="54" t="s">
        <v>1</v>
      </c>
      <c r="C52" s="54">
        <v>28</v>
      </c>
      <c r="D52" s="55">
        <v>44314</v>
      </c>
      <c r="E52" s="54" t="s">
        <v>89</v>
      </c>
      <c r="F52" s="55">
        <v>44347</v>
      </c>
      <c r="G52" s="54"/>
      <c r="H52" s="54" t="s">
        <v>83</v>
      </c>
      <c r="I52" s="54" t="s">
        <v>168</v>
      </c>
      <c r="J52" s="54" t="s">
        <v>169</v>
      </c>
      <c r="K52" s="57"/>
    </row>
    <row r="53" spans="1:11" ht="35.25" customHeight="1" x14ac:dyDescent="0.2">
      <c r="A53" s="62" t="s">
        <v>50</v>
      </c>
      <c r="B53" s="49" t="s">
        <v>2</v>
      </c>
      <c r="C53" s="49">
        <v>5</v>
      </c>
      <c r="D53" s="50">
        <v>44288</v>
      </c>
      <c r="F53" s="50">
        <v>44318</v>
      </c>
      <c r="H53" s="51" t="s">
        <v>57</v>
      </c>
    </row>
    <row r="54" spans="1:11" s="58" customFormat="1" ht="35.25" customHeight="1" x14ac:dyDescent="0.2">
      <c r="A54" s="59" t="s">
        <v>24</v>
      </c>
      <c r="B54" s="54" t="s">
        <v>2</v>
      </c>
      <c r="C54" s="54">
        <v>14</v>
      </c>
      <c r="D54" s="55">
        <v>44300</v>
      </c>
      <c r="E54" s="54"/>
      <c r="F54" s="55">
        <v>44362</v>
      </c>
      <c r="G54" s="54"/>
      <c r="H54" s="56" t="s">
        <v>57</v>
      </c>
      <c r="I54" s="56" t="s">
        <v>170</v>
      </c>
      <c r="J54" s="54" t="s">
        <v>171</v>
      </c>
      <c r="K54" s="57"/>
    </row>
    <row r="55" spans="1:11" ht="35.25" customHeight="1" x14ac:dyDescent="0.2">
      <c r="A55" s="62" t="s">
        <v>51</v>
      </c>
      <c r="B55" s="49" t="s">
        <v>3</v>
      </c>
      <c r="C55" s="49">
        <v>14</v>
      </c>
      <c r="D55" s="50">
        <v>44330</v>
      </c>
      <c r="F55" s="50">
        <v>44378</v>
      </c>
      <c r="H55" s="51" t="s">
        <v>57</v>
      </c>
      <c r="I55" s="51" t="s">
        <v>170</v>
      </c>
      <c r="J55" s="47" t="s">
        <v>171</v>
      </c>
    </row>
    <row r="56" spans="1:11" s="58" customFormat="1" ht="35.25" customHeight="1" x14ac:dyDescent="0.2">
      <c r="A56" s="59" t="s">
        <v>52</v>
      </c>
      <c r="B56" s="54" t="s">
        <v>4</v>
      </c>
      <c r="C56" s="54">
        <v>7</v>
      </c>
      <c r="D56" s="55">
        <v>44354</v>
      </c>
      <c r="E56" s="55">
        <v>44420</v>
      </c>
      <c r="F56" s="55">
        <v>44439</v>
      </c>
      <c r="G56" s="54"/>
      <c r="H56" s="56" t="s">
        <v>57</v>
      </c>
      <c r="I56" s="56"/>
      <c r="J56" s="54"/>
      <c r="K56" s="57"/>
    </row>
    <row r="57" spans="1:11" ht="35.25" customHeight="1" x14ac:dyDescent="0.2">
      <c r="A57" s="62" t="s">
        <v>53</v>
      </c>
      <c r="B57" s="49" t="s">
        <v>4</v>
      </c>
      <c r="C57" s="49">
        <v>7</v>
      </c>
      <c r="D57" s="50">
        <v>44354</v>
      </c>
      <c r="E57" s="47" t="s">
        <v>180</v>
      </c>
      <c r="F57" s="50">
        <v>44439</v>
      </c>
      <c r="H57" s="51" t="s">
        <v>57</v>
      </c>
    </row>
    <row r="58" spans="1:11" s="58" customFormat="1" ht="35.25" customHeight="1" x14ac:dyDescent="0.2">
      <c r="A58" s="59" t="s">
        <v>23</v>
      </c>
      <c r="B58" s="54" t="s">
        <v>4</v>
      </c>
      <c r="C58" s="54">
        <v>14</v>
      </c>
      <c r="D58" s="55">
        <v>44361</v>
      </c>
      <c r="E58" s="54"/>
      <c r="F58" s="55">
        <v>44454</v>
      </c>
      <c r="G58" s="54"/>
      <c r="H58" s="56" t="s">
        <v>57</v>
      </c>
      <c r="I58" s="56" t="s">
        <v>170</v>
      </c>
      <c r="J58" s="54" t="s">
        <v>171</v>
      </c>
      <c r="K58" s="57"/>
    </row>
    <row r="59" spans="1:11" ht="35.25" customHeight="1" x14ac:dyDescent="0.2">
      <c r="A59" s="62" t="s">
        <v>21</v>
      </c>
      <c r="D59" s="50" t="s">
        <v>55</v>
      </c>
      <c r="F59" s="50" t="s">
        <v>43</v>
      </c>
      <c r="H59" s="51" t="s">
        <v>57</v>
      </c>
    </row>
    <row r="60" spans="1:11" s="58" customFormat="1" ht="35.25" customHeight="1" x14ac:dyDescent="0.2">
      <c r="A60" s="59" t="s">
        <v>25</v>
      </c>
      <c r="B60" s="54"/>
      <c r="C60" s="54"/>
      <c r="D60" s="55" t="s">
        <v>56</v>
      </c>
      <c r="E60" s="54"/>
      <c r="F60" s="55"/>
      <c r="G60" s="54"/>
      <c r="H60" s="56" t="s">
        <v>57</v>
      </c>
      <c r="I60" s="56"/>
      <c r="J60" s="54"/>
      <c r="K60" s="57"/>
    </row>
    <row r="61" spans="1:11" ht="35.25" customHeight="1" x14ac:dyDescent="0.2">
      <c r="A61" s="62" t="s">
        <v>54</v>
      </c>
      <c r="B61" s="49" t="s">
        <v>57</v>
      </c>
      <c r="C61" s="49" t="s">
        <v>57</v>
      </c>
      <c r="D61" s="50"/>
      <c r="F61" s="50"/>
      <c r="H61" s="51" t="s">
        <v>57</v>
      </c>
    </row>
    <row r="62" spans="1:11" s="58" customFormat="1" ht="35.25" customHeight="1" x14ac:dyDescent="0.2">
      <c r="A62" s="59" t="s">
        <v>218</v>
      </c>
      <c r="B62" s="54" t="s">
        <v>1</v>
      </c>
      <c r="C62" s="54">
        <v>15</v>
      </c>
      <c r="D62" s="55">
        <v>44270</v>
      </c>
      <c r="E62" s="55">
        <v>44326</v>
      </c>
      <c r="F62" s="55">
        <v>44331</v>
      </c>
      <c r="G62" s="54"/>
      <c r="H62" s="56" t="s">
        <v>204</v>
      </c>
      <c r="I62" s="56"/>
      <c r="J62" s="54"/>
      <c r="K62" s="57"/>
    </row>
    <row r="63" spans="1:11" ht="35.25" customHeight="1" x14ac:dyDescent="0.2">
      <c r="A63" s="62" t="s">
        <v>219</v>
      </c>
      <c r="B63" s="49" t="s">
        <v>7</v>
      </c>
      <c r="C63" s="49">
        <v>15</v>
      </c>
      <c r="D63" s="50">
        <v>44484</v>
      </c>
      <c r="E63" s="50">
        <v>44203</v>
      </c>
      <c r="F63" s="50">
        <v>44211</v>
      </c>
      <c r="G63" s="47" t="s">
        <v>107</v>
      </c>
      <c r="H63" s="51" t="s">
        <v>204</v>
      </c>
      <c r="I63" s="51" t="s">
        <v>220</v>
      </c>
      <c r="J63" s="47" t="s">
        <v>157</v>
      </c>
    </row>
    <row r="64" spans="1:11" s="58" customFormat="1" ht="35.25" customHeight="1" x14ac:dyDescent="0.2">
      <c r="A64" s="59" t="s">
        <v>221</v>
      </c>
      <c r="B64" s="54" t="s">
        <v>20</v>
      </c>
      <c r="C64" s="54">
        <v>15</v>
      </c>
      <c r="D64" s="55">
        <v>44484</v>
      </c>
      <c r="E64" s="55">
        <v>44206</v>
      </c>
      <c r="F64" s="55">
        <v>44211</v>
      </c>
      <c r="G64" s="54" t="s">
        <v>15</v>
      </c>
      <c r="H64" s="56" t="s">
        <v>204</v>
      </c>
      <c r="I64" s="56" t="s">
        <v>220</v>
      </c>
      <c r="J64" s="54" t="s">
        <v>157</v>
      </c>
      <c r="K64" s="57"/>
    </row>
    <row r="65" spans="1:11" ht="35.25" customHeight="1" x14ac:dyDescent="0.2">
      <c r="A65" s="62" t="s">
        <v>222</v>
      </c>
      <c r="B65" s="49" t="s">
        <v>1</v>
      </c>
      <c r="C65" s="49">
        <v>1</v>
      </c>
      <c r="D65" s="50">
        <v>44256</v>
      </c>
      <c r="E65" s="50">
        <v>44310</v>
      </c>
      <c r="F65" s="50">
        <v>44321</v>
      </c>
      <c r="G65" s="47" t="s">
        <v>15</v>
      </c>
      <c r="H65" s="51" t="s">
        <v>204</v>
      </c>
      <c r="I65" s="51" t="s">
        <v>220</v>
      </c>
      <c r="J65" s="47" t="s">
        <v>157</v>
      </c>
    </row>
    <row r="66" spans="1:11" s="58" customFormat="1" ht="35.25" customHeight="1" x14ac:dyDescent="0.2">
      <c r="A66" s="59" t="s">
        <v>223</v>
      </c>
      <c r="B66" s="54" t="s">
        <v>6</v>
      </c>
      <c r="C66" s="54">
        <v>28</v>
      </c>
      <c r="D66" s="55">
        <v>44467</v>
      </c>
      <c r="E66" s="55">
        <v>44521</v>
      </c>
      <c r="F66" s="55">
        <v>44528</v>
      </c>
      <c r="G66" s="54" t="s">
        <v>107</v>
      </c>
      <c r="H66" s="56" t="s">
        <v>204</v>
      </c>
      <c r="I66" s="56" t="s">
        <v>220</v>
      </c>
      <c r="J66" s="54" t="s">
        <v>157</v>
      </c>
      <c r="K66" s="57"/>
    </row>
    <row r="67" spans="1:11" ht="35.25" customHeight="1" x14ac:dyDescent="0.2">
      <c r="A67" s="62" t="s">
        <v>224</v>
      </c>
      <c r="B67" s="49" t="s">
        <v>6</v>
      </c>
      <c r="C67" s="49">
        <v>28</v>
      </c>
      <c r="D67" s="50">
        <v>44467</v>
      </c>
      <c r="E67" s="50">
        <v>44521</v>
      </c>
      <c r="F67" s="50">
        <v>44528</v>
      </c>
      <c r="G67" s="47" t="s">
        <v>15</v>
      </c>
      <c r="H67" s="51" t="s">
        <v>204</v>
      </c>
      <c r="I67" s="51" t="s">
        <v>220</v>
      </c>
      <c r="J67" s="47" t="s">
        <v>157</v>
      </c>
    </row>
    <row r="68" spans="1:11" s="58" customFormat="1" ht="35.25" customHeight="1" x14ac:dyDescent="0.2">
      <c r="A68" s="59" t="s">
        <v>225</v>
      </c>
      <c r="B68" s="54" t="s">
        <v>1</v>
      </c>
      <c r="C68" s="54">
        <v>19</v>
      </c>
      <c r="D68" s="55">
        <v>44274</v>
      </c>
      <c r="E68" s="55">
        <v>44327</v>
      </c>
      <c r="F68" s="55">
        <v>44335</v>
      </c>
      <c r="G68" s="54" t="s">
        <v>15</v>
      </c>
      <c r="H68" s="56" t="s">
        <v>204</v>
      </c>
      <c r="I68" s="56" t="s">
        <v>220</v>
      </c>
      <c r="J68" s="54" t="s">
        <v>157</v>
      </c>
      <c r="K68" s="57"/>
    </row>
    <row r="69" spans="1:11" ht="35.25" customHeight="1" x14ac:dyDescent="0.2">
      <c r="A69" s="62" t="s">
        <v>226</v>
      </c>
      <c r="B69" s="49" t="s">
        <v>20</v>
      </c>
      <c r="C69" s="49">
        <v>19</v>
      </c>
      <c r="D69" s="50">
        <v>44488</v>
      </c>
      <c r="E69" s="50">
        <v>44541</v>
      </c>
      <c r="F69" s="50">
        <v>44549</v>
      </c>
      <c r="G69" s="47" t="s">
        <v>107</v>
      </c>
      <c r="H69" s="51" t="s">
        <v>204</v>
      </c>
      <c r="I69" s="51" t="s">
        <v>220</v>
      </c>
      <c r="J69" s="47" t="s">
        <v>157</v>
      </c>
    </row>
    <row r="70" spans="1:11" s="58" customFormat="1" ht="35.25" customHeight="1" x14ac:dyDescent="0.2">
      <c r="A70" s="59" t="s">
        <v>227</v>
      </c>
      <c r="B70" s="54" t="s">
        <v>20</v>
      </c>
      <c r="C70" s="54">
        <v>19</v>
      </c>
      <c r="D70" s="55">
        <v>44488</v>
      </c>
      <c r="E70" s="55">
        <v>44542</v>
      </c>
      <c r="F70" s="55">
        <v>44549</v>
      </c>
      <c r="G70" s="54" t="s">
        <v>15</v>
      </c>
      <c r="H70" s="56" t="s">
        <v>204</v>
      </c>
      <c r="I70" s="56" t="s">
        <v>220</v>
      </c>
      <c r="J70" s="54" t="s">
        <v>157</v>
      </c>
      <c r="K70" s="57"/>
    </row>
    <row r="71" spans="1:11" ht="35.25" customHeight="1" x14ac:dyDescent="0.2">
      <c r="A71" s="62" t="s">
        <v>87</v>
      </c>
      <c r="B71" s="49" t="s">
        <v>19</v>
      </c>
      <c r="C71" s="49">
        <v>4</v>
      </c>
      <c r="D71" s="50">
        <v>44231</v>
      </c>
      <c r="E71" s="50">
        <v>44283</v>
      </c>
      <c r="F71" s="50">
        <v>44290</v>
      </c>
      <c r="G71" s="47" t="s">
        <v>15</v>
      </c>
      <c r="H71" s="51" t="s">
        <v>83</v>
      </c>
      <c r="I71" s="51" t="s">
        <v>160</v>
      </c>
      <c r="J71" s="47" t="s">
        <v>158</v>
      </c>
      <c r="K71" s="57" t="s">
        <v>159</v>
      </c>
    </row>
    <row r="72" spans="1:11" s="58" customFormat="1" ht="35.25" customHeight="1" x14ac:dyDescent="0.2">
      <c r="A72" s="59" t="s">
        <v>194</v>
      </c>
      <c r="B72" s="54" t="s">
        <v>6</v>
      </c>
      <c r="C72" s="54">
        <v>4</v>
      </c>
      <c r="D72" s="55">
        <v>44443</v>
      </c>
      <c r="E72" s="55">
        <v>44527</v>
      </c>
      <c r="F72" s="55">
        <v>44534</v>
      </c>
      <c r="G72" s="54" t="s">
        <v>107</v>
      </c>
      <c r="H72" s="56" t="s">
        <v>83</v>
      </c>
      <c r="I72" s="56" t="s">
        <v>160</v>
      </c>
      <c r="J72" s="54" t="s">
        <v>158</v>
      </c>
      <c r="K72" s="57" t="s">
        <v>159</v>
      </c>
    </row>
    <row r="73" spans="1:11" ht="35.25" customHeight="1" x14ac:dyDescent="0.2">
      <c r="A73" s="62" t="s">
        <v>195</v>
      </c>
      <c r="B73" s="49" t="s">
        <v>6</v>
      </c>
      <c r="C73" s="49">
        <v>4</v>
      </c>
      <c r="D73" s="50">
        <v>44443</v>
      </c>
      <c r="E73" s="50">
        <v>44527</v>
      </c>
      <c r="F73" s="50">
        <v>44534</v>
      </c>
      <c r="G73" s="47" t="s">
        <v>15</v>
      </c>
      <c r="H73" s="51" t="s">
        <v>83</v>
      </c>
      <c r="I73" s="51" t="s">
        <v>160</v>
      </c>
      <c r="J73" s="47" t="s">
        <v>158</v>
      </c>
      <c r="K73" s="57" t="s">
        <v>159</v>
      </c>
    </row>
    <row r="74" spans="1:11" s="58" customFormat="1" ht="35.25" customHeight="1" x14ac:dyDescent="0.2">
      <c r="A74" s="59" t="s">
        <v>88</v>
      </c>
      <c r="B74" s="54" t="s">
        <v>19</v>
      </c>
      <c r="C74" s="54">
        <v>8</v>
      </c>
      <c r="D74" s="55">
        <v>44235</v>
      </c>
      <c r="E74" s="55">
        <v>44287</v>
      </c>
      <c r="F74" s="55">
        <v>44294</v>
      </c>
      <c r="G74" s="54" t="s">
        <v>15</v>
      </c>
      <c r="H74" s="56" t="s">
        <v>83</v>
      </c>
      <c r="I74" s="56" t="s">
        <v>160</v>
      </c>
      <c r="J74" s="54" t="s">
        <v>158</v>
      </c>
      <c r="K74" s="57" t="s">
        <v>159</v>
      </c>
    </row>
    <row r="75" spans="1:11" ht="35.25" customHeight="1" x14ac:dyDescent="0.2">
      <c r="A75" s="62" t="s">
        <v>196</v>
      </c>
      <c r="B75" s="49" t="s">
        <v>6</v>
      </c>
      <c r="C75" s="49">
        <v>8</v>
      </c>
      <c r="D75" s="50">
        <v>44447</v>
      </c>
      <c r="E75" s="50">
        <v>44531</v>
      </c>
      <c r="F75" s="50">
        <v>44538</v>
      </c>
      <c r="G75" s="47" t="s">
        <v>107</v>
      </c>
      <c r="H75" s="51" t="s">
        <v>83</v>
      </c>
      <c r="I75" s="51" t="s">
        <v>160</v>
      </c>
      <c r="J75" s="47" t="s">
        <v>158</v>
      </c>
      <c r="K75" s="57" t="s">
        <v>159</v>
      </c>
    </row>
    <row r="76" spans="1:11" s="58" customFormat="1" ht="35.25" customHeight="1" x14ac:dyDescent="0.2">
      <c r="A76" s="59" t="s">
        <v>197</v>
      </c>
      <c r="B76" s="54" t="s">
        <v>6</v>
      </c>
      <c r="C76" s="54">
        <v>8</v>
      </c>
      <c r="D76" s="55">
        <v>44447</v>
      </c>
      <c r="E76" s="55">
        <v>44531</v>
      </c>
      <c r="F76" s="55">
        <v>44538</v>
      </c>
      <c r="G76" s="54" t="s">
        <v>15</v>
      </c>
      <c r="H76" s="56" t="s">
        <v>83</v>
      </c>
      <c r="I76" s="56" t="s">
        <v>160</v>
      </c>
      <c r="J76" s="54" t="s">
        <v>158</v>
      </c>
      <c r="K76" s="57" t="s">
        <v>159</v>
      </c>
    </row>
    <row r="77" spans="1:11" ht="35.25" customHeight="1" x14ac:dyDescent="0.2">
      <c r="A77" s="62" t="s">
        <v>228</v>
      </c>
      <c r="B77" s="49" t="s">
        <v>59</v>
      </c>
      <c r="C77" s="49">
        <v>4</v>
      </c>
      <c r="D77" s="50">
        <v>44534</v>
      </c>
      <c r="E77" s="50">
        <v>44255</v>
      </c>
      <c r="F77" s="50">
        <v>44260</v>
      </c>
      <c r="H77" s="51" t="s">
        <v>204</v>
      </c>
      <c r="I77" s="51" t="s">
        <v>220</v>
      </c>
    </row>
    <row r="78" spans="1:11" s="58" customFormat="1" ht="35.25" customHeight="1" x14ac:dyDescent="0.2">
      <c r="A78" s="59" t="s">
        <v>229</v>
      </c>
      <c r="B78" s="54" t="s">
        <v>2</v>
      </c>
      <c r="C78" s="54">
        <v>30</v>
      </c>
      <c r="D78" s="55">
        <v>44287</v>
      </c>
      <c r="E78" s="55">
        <v>44323</v>
      </c>
      <c r="F78" s="55">
        <v>44331</v>
      </c>
      <c r="G78" s="54"/>
      <c r="H78" s="56" t="s">
        <v>204</v>
      </c>
      <c r="I78" s="56" t="s">
        <v>220</v>
      </c>
      <c r="J78" s="54"/>
      <c r="K78" s="57"/>
    </row>
    <row r="79" spans="1:11" ht="35.25" customHeight="1" x14ac:dyDescent="0.2">
      <c r="A79" s="62" t="s">
        <v>162</v>
      </c>
      <c r="B79" s="49" t="s">
        <v>19</v>
      </c>
      <c r="C79" s="49">
        <v>2</v>
      </c>
      <c r="D79" s="50">
        <v>44166</v>
      </c>
      <c r="E79" s="50">
        <v>44221</v>
      </c>
      <c r="F79" s="50">
        <v>44229</v>
      </c>
      <c r="G79" s="47" t="s">
        <v>15</v>
      </c>
      <c r="H79" s="51" t="s">
        <v>83</v>
      </c>
      <c r="I79" s="51" t="s">
        <v>160</v>
      </c>
      <c r="J79" s="51" t="s">
        <v>161</v>
      </c>
      <c r="K79" s="52" t="s">
        <v>159</v>
      </c>
    </row>
    <row r="80" spans="1:11" s="58" customFormat="1" ht="35.25" customHeight="1" x14ac:dyDescent="0.2">
      <c r="A80" s="62" t="s">
        <v>189</v>
      </c>
      <c r="B80" s="54" t="s">
        <v>2</v>
      </c>
      <c r="C80" s="54">
        <v>10</v>
      </c>
      <c r="D80" s="55">
        <v>44296</v>
      </c>
      <c r="E80" s="55">
        <v>44331</v>
      </c>
      <c r="F80" s="55">
        <v>44339</v>
      </c>
      <c r="G80" s="54" t="s">
        <v>15</v>
      </c>
      <c r="H80" s="56" t="s">
        <v>83</v>
      </c>
      <c r="I80" s="56" t="s">
        <v>160</v>
      </c>
      <c r="J80" s="54" t="s">
        <v>161</v>
      </c>
      <c r="K80" s="57" t="s">
        <v>192</v>
      </c>
    </row>
    <row r="81" spans="1:11" ht="44.25" customHeight="1" x14ac:dyDescent="0.2">
      <c r="A81" s="62" t="s">
        <v>260</v>
      </c>
      <c r="B81" s="49" t="s">
        <v>2</v>
      </c>
      <c r="C81" s="49">
        <v>20</v>
      </c>
      <c r="D81" s="50" t="s">
        <v>186</v>
      </c>
      <c r="E81" s="47" t="s">
        <v>188</v>
      </c>
      <c r="F81" s="50">
        <v>44378</v>
      </c>
      <c r="G81" s="47" t="s">
        <v>15</v>
      </c>
      <c r="H81" s="51" t="s">
        <v>246</v>
      </c>
      <c r="I81" s="51" t="s">
        <v>261</v>
      </c>
      <c r="J81" s="47" t="s">
        <v>262</v>
      </c>
      <c r="K81" s="52" t="s">
        <v>185</v>
      </c>
    </row>
    <row r="82" spans="1:11" s="58" customFormat="1" ht="44.25" customHeight="1" x14ac:dyDescent="0.2">
      <c r="A82" s="59" t="s">
        <v>263</v>
      </c>
      <c r="B82" s="54" t="s">
        <v>4</v>
      </c>
      <c r="C82" s="54">
        <v>5</v>
      </c>
      <c r="D82" s="55" t="s">
        <v>187</v>
      </c>
      <c r="E82" s="54" t="s">
        <v>188</v>
      </c>
      <c r="F82" s="67">
        <v>44407</v>
      </c>
      <c r="G82" s="54" t="s">
        <v>15</v>
      </c>
      <c r="H82" s="56" t="s">
        <v>246</v>
      </c>
      <c r="I82" s="56" t="s">
        <v>261</v>
      </c>
      <c r="J82" s="56" t="s">
        <v>262</v>
      </c>
      <c r="K82" s="52" t="s">
        <v>185</v>
      </c>
    </row>
    <row r="83" spans="1:11" ht="35.25" customHeight="1" x14ac:dyDescent="0.2">
      <c r="A83" s="62" t="s">
        <v>230</v>
      </c>
      <c r="B83" s="49" t="s">
        <v>2</v>
      </c>
      <c r="C83" s="49">
        <v>6</v>
      </c>
      <c r="D83" s="50">
        <v>44292</v>
      </c>
      <c r="E83" s="50">
        <v>44323</v>
      </c>
      <c r="F83" s="50">
        <v>44331</v>
      </c>
      <c r="H83" s="51" t="s">
        <v>204</v>
      </c>
      <c r="I83" s="51" t="s">
        <v>220</v>
      </c>
    </row>
    <row r="84" spans="1:11" s="58" customFormat="1" ht="35.25" customHeight="1" x14ac:dyDescent="0.2">
      <c r="A84" s="59" t="s">
        <v>231</v>
      </c>
      <c r="B84" s="54" t="s">
        <v>7</v>
      </c>
      <c r="C84" s="54">
        <v>7</v>
      </c>
      <c r="D84" s="55">
        <v>44476</v>
      </c>
      <c r="E84" s="54" t="s">
        <v>183</v>
      </c>
      <c r="F84" s="55">
        <v>44537</v>
      </c>
      <c r="G84" s="54"/>
      <c r="H84" s="56" t="s">
        <v>204</v>
      </c>
      <c r="I84" s="56" t="s">
        <v>220</v>
      </c>
      <c r="J84" s="54"/>
      <c r="K84" s="57"/>
    </row>
    <row r="85" spans="1:11" ht="35.25" customHeight="1" x14ac:dyDescent="0.2">
      <c r="A85" s="62" t="s">
        <v>190</v>
      </c>
      <c r="B85" s="63" t="s">
        <v>4</v>
      </c>
      <c r="C85" s="49">
        <v>2</v>
      </c>
      <c r="D85" s="50">
        <v>44349</v>
      </c>
      <c r="E85" s="50">
        <v>44384</v>
      </c>
      <c r="F85" s="50">
        <v>44392</v>
      </c>
      <c r="G85" s="47" t="s">
        <v>15</v>
      </c>
      <c r="H85" s="51" t="s">
        <v>83</v>
      </c>
      <c r="I85" s="51" t="s">
        <v>160</v>
      </c>
      <c r="J85" s="47" t="s">
        <v>161</v>
      </c>
      <c r="K85" s="52" t="s">
        <v>192</v>
      </c>
    </row>
    <row r="86" spans="1:11" s="58" customFormat="1" ht="35.25" customHeight="1" x14ac:dyDescent="0.2">
      <c r="A86" s="59" t="s">
        <v>191</v>
      </c>
      <c r="B86" s="54" t="s">
        <v>8</v>
      </c>
      <c r="C86" s="54">
        <v>2</v>
      </c>
      <c r="D86" s="55">
        <v>44502</v>
      </c>
      <c r="E86" s="55">
        <v>44569</v>
      </c>
      <c r="F86" s="55">
        <v>44577</v>
      </c>
      <c r="G86" s="54" t="s">
        <v>15</v>
      </c>
      <c r="H86" s="56" t="s">
        <v>83</v>
      </c>
      <c r="I86" s="56" t="s">
        <v>160</v>
      </c>
      <c r="J86" s="54" t="s">
        <v>161</v>
      </c>
      <c r="K86" s="57" t="s">
        <v>192</v>
      </c>
    </row>
    <row r="87" spans="1:11" ht="35.25" customHeight="1" x14ac:dyDescent="0.2">
      <c r="A87" s="62" t="s">
        <v>244</v>
      </c>
      <c r="B87" s="49" t="s">
        <v>19</v>
      </c>
      <c r="C87" s="49">
        <v>3</v>
      </c>
      <c r="D87" s="50">
        <v>44230</v>
      </c>
      <c r="E87" s="50">
        <v>44286</v>
      </c>
      <c r="F87" s="49" t="s">
        <v>16</v>
      </c>
      <c r="G87" s="49" t="s">
        <v>15</v>
      </c>
      <c r="H87" s="49" t="s">
        <v>235</v>
      </c>
      <c r="I87" s="49" t="s">
        <v>241</v>
      </c>
      <c r="J87" s="49" t="s">
        <v>110</v>
      </c>
      <c r="K87" s="49" t="s">
        <v>109</v>
      </c>
    </row>
    <row r="88" spans="1:11" ht="45" x14ac:dyDescent="0.2">
      <c r="A88" s="60" t="s">
        <v>264</v>
      </c>
      <c r="B88" s="53" t="s">
        <v>6</v>
      </c>
      <c r="C88" s="53">
        <v>2</v>
      </c>
      <c r="D88" s="67">
        <v>44459</v>
      </c>
      <c r="E88" s="67">
        <v>44489</v>
      </c>
      <c r="F88" s="67">
        <v>44505</v>
      </c>
      <c r="G88" s="53" t="s">
        <v>107</v>
      </c>
      <c r="H88" s="68" t="s">
        <v>246</v>
      </c>
      <c r="I88" s="68" t="s">
        <v>247</v>
      </c>
      <c r="J88" s="53" t="s">
        <v>248</v>
      </c>
      <c r="K88" s="69" t="s">
        <v>108</v>
      </c>
    </row>
    <row r="89" spans="1:11" ht="45" x14ac:dyDescent="0.2">
      <c r="A89" s="61" t="s">
        <v>265</v>
      </c>
      <c r="B89" s="22" t="s">
        <v>6</v>
      </c>
      <c r="C89" s="22">
        <v>2</v>
      </c>
      <c r="D89" s="72">
        <v>44459</v>
      </c>
      <c r="E89" s="72">
        <v>44489</v>
      </c>
      <c r="F89" s="72">
        <v>44505</v>
      </c>
      <c r="G89" s="22" t="s">
        <v>15</v>
      </c>
      <c r="H89" s="73" t="s">
        <v>246</v>
      </c>
      <c r="I89" s="73" t="s">
        <v>247</v>
      </c>
      <c r="J89" s="22" t="s">
        <v>250</v>
      </c>
      <c r="K89" s="74" t="s">
        <v>108</v>
      </c>
    </row>
    <row r="90" spans="1:11" ht="28.5" x14ac:dyDescent="0.2">
      <c r="A90" s="59" t="s">
        <v>193</v>
      </c>
      <c r="B90" s="54" t="s">
        <v>19</v>
      </c>
      <c r="C90" s="54">
        <v>8</v>
      </c>
      <c r="D90" s="55">
        <v>44385</v>
      </c>
      <c r="E90" s="55">
        <v>44447</v>
      </c>
      <c r="F90" s="55">
        <v>44462</v>
      </c>
      <c r="G90" s="54" t="s">
        <v>15</v>
      </c>
      <c r="H90" s="56" t="s">
        <v>83</v>
      </c>
      <c r="I90" s="56" t="s">
        <v>160</v>
      </c>
      <c r="J90" s="54" t="s">
        <v>158</v>
      </c>
      <c r="K90" s="57" t="s">
        <v>159</v>
      </c>
    </row>
    <row r="91" spans="1:11" ht="31.5" x14ac:dyDescent="0.2">
      <c r="A91" s="62" t="s">
        <v>198</v>
      </c>
      <c r="B91" s="49" t="s">
        <v>6</v>
      </c>
      <c r="C91" s="49">
        <v>8</v>
      </c>
      <c r="D91" s="50">
        <v>44226</v>
      </c>
      <c r="E91" s="50">
        <v>44257</v>
      </c>
      <c r="F91" s="50">
        <v>44272</v>
      </c>
      <c r="G91" s="47" t="s">
        <v>107</v>
      </c>
      <c r="H91" s="51" t="s">
        <v>83</v>
      </c>
      <c r="I91" s="51" t="s">
        <v>160</v>
      </c>
      <c r="J91" s="47" t="s">
        <v>158</v>
      </c>
      <c r="K91" s="57" t="s">
        <v>159</v>
      </c>
    </row>
    <row r="92" spans="1:11" ht="31.5" x14ac:dyDescent="0.2">
      <c r="A92" s="59" t="s">
        <v>199</v>
      </c>
      <c r="B92" s="54" t="s">
        <v>6</v>
      </c>
      <c r="C92" s="54">
        <v>8</v>
      </c>
      <c r="D92" s="55">
        <v>44226</v>
      </c>
      <c r="E92" s="55">
        <v>44257</v>
      </c>
      <c r="F92" s="55">
        <v>44272</v>
      </c>
      <c r="G92" s="54" t="s">
        <v>15</v>
      </c>
      <c r="H92" s="56" t="s">
        <v>83</v>
      </c>
      <c r="I92" s="56" t="s">
        <v>160</v>
      </c>
      <c r="J92" s="54" t="s">
        <v>158</v>
      </c>
      <c r="K92" s="57" t="s">
        <v>159</v>
      </c>
    </row>
  </sheetData>
  <autoFilter ref="A1:K92"/>
  <phoneticPr fontId="20" type="noConversion"/>
  <hyperlinks>
    <hyperlink ref="J23" r:id="rId1"/>
    <hyperlink ref="K6" r:id="rId2"/>
    <hyperlink ref="J21" r:id="rId3"/>
    <hyperlink ref="J22" r:id="rId4"/>
  </hyperlinks>
  <pageMargins left="0.7" right="0.7" top="0.75" bottom="0.75" header="0.3" footer="0.3"/>
  <pageSetup paperSize="9" orientation="portrait" r:id="rId5"/>
</worksheet>
</file>

<file path=docProps/app.xml><?xml version="1.0" encoding="utf-8"?>
<Properties xmlns="http://schemas.openxmlformats.org/officeDocument/2006/extended-properties" xmlns:vt="http://schemas.openxmlformats.org/officeDocument/2006/docPropsVTypes">
  <Template>TM16400898</Templat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Calendrier des Enquêtes</vt:lpstr>
      <vt:lpstr>Planificateur des Enquêtes</vt:lpstr>
      <vt:lpstr>Bibliothèques des Enquêtes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dc:creator>Julien CHOUX</dc:creator>
  <cp:lastModifiedBy>Noël D</cp:lastModifiedBy>
  <dcterms:created xsi:type="dcterms:W3CDTF">2018-01-24T04:15:32Z</dcterms:created>
  <dcterms:modified xsi:type="dcterms:W3CDTF">2021-05-03T16:17:26Z</dcterms:modified>
</cp:coreProperties>
</file>