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_xlcn.WorksheetConnection_Classeur1Tableau21" hidden="1">Tableau2[]</definedName>
  </definedNames>
  <calcPr calcId="152511" concurrentCalc="0"/>
  <pivotCaches>
    <pivotCache cacheId="88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-c65572a3-0422-475c-9d7f-43a6d5093aed" name="Tableau2" connection="WorksheetConnection_Classeur1!Tableau2"/>
        </x15:modelTables>
      </x15:dataModel>
    </ext>
  </extLst>
</workbook>
</file>

<file path=xl/calcChain.xml><?xml version="1.0" encoding="utf-8"?>
<calcChain xmlns="http://schemas.openxmlformats.org/spreadsheetml/2006/main">
  <c r="G7" i="1" l="1" a="1"/>
  <c r="G7" i="1"/>
  <c r="G8" i="1" a="1"/>
  <c r="G8" i="1"/>
  <c r="G6" i="1" a="1"/>
  <c r="G6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2" type="102" refreshedVersion="5" minRefreshableVersion="5">
    <extLst>
      <ext xmlns:x15="http://schemas.microsoft.com/office/spreadsheetml/2010/11/main" uri="{DE250136-89BD-433C-8126-D09CA5730AF9}">
        <x15:connection id="Tableau2-c65572a3-0422-475c-9d7f-43a6d5093aed" autoDelete="1">
          <x15:rangePr sourceName="_xlcn.WorksheetConnection_Classeur1Tableau21"/>
        </x15:connection>
      </ext>
    </extLst>
  </connection>
</connections>
</file>

<file path=xl/sharedStrings.xml><?xml version="1.0" encoding="utf-8"?>
<sst xmlns="http://schemas.openxmlformats.org/spreadsheetml/2006/main" count="72" uniqueCount="37">
  <si>
    <t>Personne</t>
  </si>
  <si>
    <t>Projets</t>
  </si>
  <si>
    <t>Etats</t>
  </si>
  <si>
    <t>per1</t>
  </si>
  <si>
    <t>P1</t>
  </si>
  <si>
    <t>En cours</t>
  </si>
  <si>
    <t>Per2</t>
  </si>
  <si>
    <t>Per4</t>
  </si>
  <si>
    <t>Resultat :</t>
  </si>
  <si>
    <t>Nombre de projet par status sans doublons</t>
  </si>
  <si>
    <t>Pers1</t>
  </si>
  <si>
    <t>P2</t>
  </si>
  <si>
    <t>Homol</t>
  </si>
  <si>
    <t>Pers2</t>
  </si>
  <si>
    <t>Status</t>
  </si>
  <si>
    <t>Pers4</t>
  </si>
  <si>
    <t>P3</t>
  </si>
  <si>
    <t>Pers5</t>
  </si>
  <si>
    <t>Pers6</t>
  </si>
  <si>
    <t>P4</t>
  </si>
  <si>
    <t>Pers7</t>
  </si>
  <si>
    <t>Pers8</t>
  </si>
  <si>
    <t>P7</t>
  </si>
  <si>
    <t>Stand by</t>
  </si>
  <si>
    <t>Pers9</t>
  </si>
  <si>
    <t>P5</t>
  </si>
  <si>
    <t>Per3</t>
  </si>
  <si>
    <t>P6</t>
  </si>
  <si>
    <t>Pers12</t>
  </si>
  <si>
    <t>Pers13</t>
  </si>
  <si>
    <t>Pers14</t>
  </si>
  <si>
    <t>Pers15</t>
  </si>
  <si>
    <t>Pers16</t>
  </si>
  <si>
    <t>Pers17</t>
  </si>
  <si>
    <t>Étiquettes de lignes</t>
  </si>
  <si>
    <t>Total général</t>
  </si>
  <si>
    <t>Nombre distinct de Projets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</si>
</sst>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Noël D" refreshedDate="44118.63070173611" backgroundQuery="1" createdVersion="5" refreshedVersion="5" minRefreshableVersion="3" recordCount="0" supportSubquery="1" supportAdvancedDrill="1">
  <cacheSource type="external" connectionId="1"/>
  <cacheFields count="2">
    <cacheField name="[Tableau2].[Etats].[Etats]" caption="Etats" numFmtId="0" hierarchy="2" level="1">
      <sharedItems count="3">
        <s v="En cours"/>
        <s v="Homol"/>
        <s v="Stand by"/>
      </sharedItems>
    </cacheField>
    <cacheField name="[Measures].[Nombre distinct de Projets]" caption="Nombre distinct de Projets" numFmtId="0" hierarchy="4" level="32767"/>
  </cacheFields>
  <cacheHierarchies count="7">
    <cacheHierarchy uniqueName="[Tableau2].[Personne]" caption="Personne" attribute="1" defaultMemberUniqueName="[Tableau2].[Personne].[All]" allUniqueName="[Tableau2].[Personne].[All]" dimensionUniqueName="[Tableau2]" displayFolder="" count="0" memberValueDatatype="130" unbalanced="0"/>
    <cacheHierarchy uniqueName="[Tableau2].[Projets]" caption="Projets" attribute="1" defaultMemberUniqueName="[Tableau2].[Projets].[All]" allUniqueName="[Tableau2].[Projets].[All]" dimensionUniqueName="[Tableau2]" displayFolder="" count="0" memberValueDatatype="130" unbalanced="0"/>
    <cacheHierarchy uniqueName="[Tableau2].[Etats]" caption="Etats" attribute="1" defaultMemberUniqueName="[Tableau2].[Etats].[All]" allUniqueName="[Tableau2].[Etats].[All]" dimensionUniqueName="[Tableau2]" displayFolder="" count="2" memberValueDatatype="130" unbalanced="0">
      <fieldsUsage count="2">
        <fieldUsage x="-1"/>
        <fieldUsage x="0"/>
      </fieldsUsage>
    </cacheHierarchy>
    <cacheHierarchy uniqueName="[Measures].[Nombre de Projets]" caption="Nombre de Projets" measure="1" displayFolder="" measureGroup="Tableau2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istinct de Projets]" caption="Nombre distinct de Projets" measure="1" displayFolder="" measureGroup="Tableau2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__XL_Count Tableau2]" caption="__XL_Count Tableau2" measure="1" displayFolder="" measureGroup="Tableau2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1:G15" firstHeaderRow="1" firstDataRow="1" firstDataCol="1"/>
  <pivotFields count="2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istinct de Projet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ableau2">
        <x15:activeTabTopLevelEntity name="[Tableau2]"/>
      </x15:pivotTableUISettings>
    </ext>
  </extLst>
</pivotTableDefinition>
</file>

<file path=xl/tables/table1.xml><?xml version="1.0" encoding="utf-8"?>
<table xmlns="http://schemas.openxmlformats.org/spreadsheetml/2006/main" id="2" name="Tableau2" displayName="Tableau2" ref="A1:C20" totalsRowShown="0" headerRowDxfId="0" dataDxfId="1">
  <autoFilter ref="A1:C20"/>
  <tableColumns count="3">
    <tableColumn id="1" name="Personne" dataDxfId="4"/>
    <tableColumn id="2" name="Projets" dataDxfId="3"/>
    <tableColumn id="3" name="Etats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I4" sqref="I4"/>
    </sheetView>
  </sheetViews>
  <sheetFormatPr baseColWidth="10" defaultRowHeight="15" x14ac:dyDescent="0.25"/>
  <cols>
    <col min="1" max="1" width="11.5703125" customWidth="1"/>
    <col min="5" max="6" width="21" customWidth="1"/>
    <col min="7" max="7" width="21.7109375" customWidth="1"/>
    <col min="8" max="8" width="8.5703125" customWidth="1"/>
    <col min="9" max="9" width="12.5703125" customWidth="1"/>
    <col min="10" max="12" width="3.140625" customWidth="1"/>
    <col min="13" max="13" width="12.5703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/>
      <c r="E1" s="1"/>
      <c r="F1" s="1"/>
      <c r="G1" s="1"/>
    </row>
    <row r="2" spans="1:7" x14ac:dyDescent="0.25">
      <c r="A2" s="1" t="s">
        <v>3</v>
      </c>
      <c r="B2" s="1" t="s">
        <v>4</v>
      </c>
      <c r="C2" s="1" t="s">
        <v>5</v>
      </c>
      <c r="D2" s="1"/>
      <c r="E2" s="1"/>
      <c r="F2" s="1"/>
      <c r="G2" s="1"/>
    </row>
    <row r="3" spans="1:7" x14ac:dyDescent="0.25">
      <c r="A3" s="1" t="s">
        <v>6</v>
      </c>
      <c r="B3" s="1" t="s">
        <v>4</v>
      </c>
      <c r="C3" s="1" t="s">
        <v>5</v>
      </c>
      <c r="D3" s="1"/>
      <c r="E3" s="1"/>
      <c r="F3" s="1"/>
      <c r="G3" s="1"/>
    </row>
    <row r="4" spans="1:7" ht="45" x14ac:dyDescent="0.25">
      <c r="A4" s="1" t="s">
        <v>7</v>
      </c>
      <c r="B4" s="1" t="s">
        <v>4</v>
      </c>
      <c r="C4" s="1" t="s">
        <v>5</v>
      </c>
      <c r="D4" s="1"/>
      <c r="E4" s="1"/>
      <c r="F4" s="1" t="s">
        <v>8</v>
      </c>
      <c r="G4" s="1" t="s">
        <v>9</v>
      </c>
    </row>
    <row r="5" spans="1:7" x14ac:dyDescent="0.25">
      <c r="A5" s="1" t="s">
        <v>10</v>
      </c>
      <c r="B5" s="1" t="s">
        <v>11</v>
      </c>
      <c r="C5" s="1" t="s">
        <v>12</v>
      </c>
      <c r="D5" s="1"/>
      <c r="E5" s="1"/>
      <c r="F5" s="1"/>
      <c r="G5" s="1"/>
    </row>
    <row r="6" spans="1:7" x14ac:dyDescent="0.25">
      <c r="A6" s="1" t="s">
        <v>13</v>
      </c>
      <c r="B6" s="1" t="s">
        <v>11</v>
      </c>
      <c r="C6" s="1" t="s">
        <v>12</v>
      </c>
      <c r="D6" s="1"/>
      <c r="E6" s="2" t="s">
        <v>14</v>
      </c>
      <c r="F6" s="1" t="s">
        <v>5</v>
      </c>
      <c r="G6">
        <f t="array" ref="G6">SUM(IF(F6=Tableau2[Etats],1/(COUNTIFS(Tableau2[Etats],F6,Tableau2[Projets],Tableau2[Projets])),0))</f>
        <v>3</v>
      </c>
    </row>
    <row r="7" spans="1:7" x14ac:dyDescent="0.25">
      <c r="A7" s="1" t="s">
        <v>15</v>
      </c>
      <c r="B7" s="1" t="s">
        <v>16</v>
      </c>
      <c r="C7" s="1" t="s">
        <v>5</v>
      </c>
      <c r="D7" s="1"/>
      <c r="E7" s="2"/>
      <c r="F7" s="1" t="s">
        <v>12</v>
      </c>
      <c r="G7">
        <f t="array" ref="G7">SUM(IF(F7=Tableau2[Etats],1/(COUNTIFS(Tableau2[Etats],F7,Tableau2[Projets],Tableau2[Projets])),0))</f>
        <v>3.0000000000000004</v>
      </c>
    </row>
    <row r="8" spans="1:7" x14ac:dyDescent="0.25">
      <c r="A8" s="1" t="s">
        <v>17</v>
      </c>
      <c r="B8" s="1" t="s">
        <v>16</v>
      </c>
      <c r="C8" s="1" t="s">
        <v>5</v>
      </c>
      <c r="D8" s="1"/>
      <c r="E8" s="2"/>
      <c r="F8" s="1" t="s">
        <v>23</v>
      </c>
      <c r="G8">
        <f t="array" ref="G8">SUM(IF(F8=Tableau2[Etats],1/(COUNTIFS(Tableau2[Etats],F8,Tableau2[Projets],Tableau2[Projets])),0))</f>
        <v>1</v>
      </c>
    </row>
    <row r="9" spans="1:7" x14ac:dyDescent="0.25">
      <c r="A9" s="1" t="s">
        <v>18</v>
      </c>
      <c r="B9" s="1" t="s">
        <v>19</v>
      </c>
      <c r="C9" s="1" t="s">
        <v>5</v>
      </c>
      <c r="D9" s="1"/>
      <c r="E9" s="1"/>
      <c r="F9" s="1"/>
      <c r="G9" s="1"/>
    </row>
    <row r="10" spans="1:7" x14ac:dyDescent="0.25">
      <c r="A10" s="1" t="s">
        <v>20</v>
      </c>
      <c r="B10" s="1" t="s">
        <v>19</v>
      </c>
      <c r="C10" s="1" t="s">
        <v>5</v>
      </c>
      <c r="D10" s="1"/>
      <c r="E10" s="1"/>
      <c r="F10" s="1"/>
      <c r="G10" s="1"/>
    </row>
    <row r="11" spans="1:7" x14ac:dyDescent="0.25">
      <c r="A11" s="1" t="s">
        <v>21</v>
      </c>
      <c r="B11" s="1" t="s">
        <v>22</v>
      </c>
      <c r="C11" s="1" t="s">
        <v>23</v>
      </c>
      <c r="D11" s="1"/>
      <c r="F11" s="3" t="s">
        <v>34</v>
      </c>
      <c r="G11" t="s">
        <v>36</v>
      </c>
    </row>
    <row r="12" spans="1:7" x14ac:dyDescent="0.25">
      <c r="A12" s="1" t="s">
        <v>24</v>
      </c>
      <c r="B12" s="1" t="s">
        <v>25</v>
      </c>
      <c r="C12" s="1" t="s">
        <v>12</v>
      </c>
      <c r="D12" s="1"/>
      <c r="E12" s="4"/>
      <c r="F12" s="4" t="s">
        <v>5</v>
      </c>
      <c r="G12" s="5">
        <v>3</v>
      </c>
    </row>
    <row r="13" spans="1:7" x14ac:dyDescent="0.25">
      <c r="A13" s="1" t="s">
        <v>26</v>
      </c>
      <c r="B13" s="1" t="s">
        <v>27</v>
      </c>
      <c r="C13" s="1" t="s">
        <v>12</v>
      </c>
      <c r="D13" s="1"/>
      <c r="E13" s="4"/>
      <c r="F13" s="4" t="s">
        <v>12</v>
      </c>
      <c r="G13" s="5">
        <v>3</v>
      </c>
    </row>
    <row r="14" spans="1:7" x14ac:dyDescent="0.25">
      <c r="A14" s="1" t="s">
        <v>7</v>
      </c>
      <c r="B14" s="1" t="s">
        <v>27</v>
      </c>
      <c r="C14" s="1" t="s">
        <v>12</v>
      </c>
      <c r="D14" s="1"/>
      <c r="E14" s="4"/>
      <c r="F14" s="4" t="s">
        <v>23</v>
      </c>
      <c r="G14" s="5">
        <v>1</v>
      </c>
    </row>
    <row r="15" spans="1:7" x14ac:dyDescent="0.25">
      <c r="A15" s="1" t="s">
        <v>28</v>
      </c>
      <c r="B15" s="1" t="s">
        <v>27</v>
      </c>
      <c r="C15" s="1" t="s">
        <v>12</v>
      </c>
      <c r="D15" s="1"/>
      <c r="E15" s="4"/>
      <c r="F15" s="4" t="s">
        <v>35</v>
      </c>
      <c r="G15" s="5">
        <v>7</v>
      </c>
    </row>
    <row r="16" spans="1:7" x14ac:dyDescent="0.25">
      <c r="A16" s="1" t="s">
        <v>29</v>
      </c>
      <c r="B16" s="1" t="s">
        <v>11</v>
      </c>
      <c r="C16" s="1" t="s">
        <v>12</v>
      </c>
      <c r="D16" s="1"/>
    </row>
    <row r="17" spans="1:4" x14ac:dyDescent="0.25">
      <c r="A17" s="1" t="s">
        <v>30</v>
      </c>
      <c r="B17" s="1" t="s">
        <v>11</v>
      </c>
      <c r="C17" s="1" t="s">
        <v>12</v>
      </c>
      <c r="D17" s="1"/>
    </row>
    <row r="18" spans="1:4" x14ac:dyDescent="0.25">
      <c r="A18" s="1" t="s">
        <v>31</v>
      </c>
      <c r="B18" s="1" t="s">
        <v>16</v>
      </c>
      <c r="C18" s="1" t="s">
        <v>5</v>
      </c>
      <c r="D18" s="1"/>
    </row>
    <row r="19" spans="1:4" x14ac:dyDescent="0.25">
      <c r="A19" s="1" t="s">
        <v>32</v>
      </c>
      <c r="B19" s="1" t="s">
        <v>4</v>
      </c>
      <c r="C19" s="1" t="s">
        <v>5</v>
      </c>
      <c r="D19" s="1"/>
    </row>
    <row r="20" spans="1:4" x14ac:dyDescent="0.25">
      <c r="A20" s="1" t="s">
        <v>33</v>
      </c>
      <c r="B20" s="1" t="s">
        <v>11</v>
      </c>
      <c r="C20" s="1" t="s">
        <v>12</v>
      </c>
      <c r="D20" s="1"/>
    </row>
  </sheetData>
  <mergeCells count="1">
    <mergeCell ref="E6:E8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2020-10-14T12:58:48Z</dcterms:created>
  <dcterms:modified xsi:type="dcterms:W3CDTF">2020-10-14T13:15:25Z</dcterms:modified>
</cp:coreProperties>
</file>