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 activeTab="1"/>
  </bookViews>
  <sheets>
    <sheet name="paramètres" sheetId="1" r:id="rId1"/>
    <sheet name="BD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3" l="1"/>
  <c r="D2" i="3"/>
  <c r="E2" i="3"/>
  <c r="F2" i="3"/>
  <c r="G2" i="3"/>
  <c r="B2" i="3"/>
  <c r="C3" i="3"/>
  <c r="D3" i="3"/>
  <c r="E3" i="3"/>
  <c r="F3" i="3"/>
  <c r="G3" i="3"/>
  <c r="C4" i="3"/>
  <c r="D4" i="3"/>
  <c r="E4" i="3"/>
  <c r="F4" i="3"/>
  <c r="G4" i="3"/>
  <c r="C5" i="3"/>
  <c r="D5" i="3"/>
  <c r="E5" i="3"/>
  <c r="F5" i="3"/>
  <c r="G5" i="3"/>
  <c r="C6" i="3"/>
  <c r="D6" i="3"/>
  <c r="E6" i="3"/>
  <c r="F6" i="3"/>
  <c r="G6" i="3"/>
  <c r="C7" i="3"/>
  <c r="D7" i="3"/>
  <c r="E7" i="3"/>
  <c r="F7" i="3"/>
  <c r="G7" i="3"/>
  <c r="C8" i="3"/>
  <c r="D8" i="3"/>
  <c r="E8" i="3"/>
  <c r="F8" i="3"/>
  <c r="G8" i="3"/>
  <c r="C9" i="3"/>
  <c r="D9" i="3"/>
  <c r="E9" i="3"/>
  <c r="F9" i="3"/>
  <c r="G9" i="3"/>
  <c r="C10" i="3"/>
  <c r="D10" i="3"/>
  <c r="E10" i="3"/>
  <c r="F10" i="3"/>
  <c r="G10" i="3"/>
  <c r="C11" i="3"/>
  <c r="D11" i="3"/>
  <c r="E11" i="3"/>
  <c r="F11" i="3"/>
  <c r="G11" i="3"/>
  <c r="C12" i="3"/>
  <c r="D12" i="3"/>
  <c r="E12" i="3"/>
  <c r="F12" i="3"/>
  <c r="G12" i="3"/>
  <c r="C13" i="3"/>
  <c r="D13" i="3"/>
  <c r="E13" i="3"/>
  <c r="F13" i="3"/>
  <c r="G13" i="3"/>
  <c r="C14" i="3"/>
  <c r="D14" i="3"/>
  <c r="E14" i="3"/>
  <c r="F14" i="3"/>
  <c r="G14" i="3"/>
  <c r="B4" i="3"/>
  <c r="B5" i="3"/>
  <c r="B6" i="3"/>
  <c r="B7" i="3"/>
  <c r="B8" i="3"/>
  <c r="B9" i="3"/>
  <c r="B10" i="3"/>
  <c r="B11" i="3"/>
  <c r="B12" i="3"/>
  <c r="B13" i="3"/>
  <c r="B14" i="3"/>
  <c r="B3" i="3"/>
  <c r="A2" i="3" l="1"/>
  <c r="B2" i="1"/>
  <c r="B3" i="1" s="1"/>
  <c r="C1" i="1"/>
  <c r="B4" i="1" l="1"/>
  <c r="C3" i="1"/>
  <c r="C2" i="1"/>
  <c r="B5" i="1" l="1"/>
  <c r="C4" i="1"/>
  <c r="B6" i="1" l="1"/>
  <c r="C6" i="1" s="1"/>
  <c r="C5" i="1"/>
</calcChain>
</file>

<file path=xl/sharedStrings.xml><?xml version="1.0" encoding="utf-8"?>
<sst xmlns="http://schemas.openxmlformats.org/spreadsheetml/2006/main" count="105" uniqueCount="76">
  <si>
    <t>U 14</t>
  </si>
  <si>
    <t>U 12</t>
  </si>
  <si>
    <t>U 10</t>
  </si>
  <si>
    <t>U 8</t>
  </si>
  <si>
    <t>U 6</t>
  </si>
  <si>
    <t>BABY</t>
  </si>
  <si>
    <t>en jaune on choisi une année les autres cellules se remplissent automatiquement</t>
  </si>
  <si>
    <t xml:space="preserve">A savoir qu'une catégorie comprend 2 années </t>
  </si>
  <si>
    <t>STAFF</t>
  </si>
  <si>
    <t>Prénom de l'enfant</t>
  </si>
  <si>
    <t>Nom de l'enfant</t>
  </si>
  <si>
    <t>E-mail de l'enfant</t>
  </si>
  <si>
    <t>N° portable de l'enfant</t>
  </si>
  <si>
    <t>date de naissance</t>
  </si>
  <si>
    <t>Rue</t>
  </si>
  <si>
    <t>Code postal</t>
  </si>
  <si>
    <t>Ville</t>
  </si>
  <si>
    <t>Prénom 1 Tuteur</t>
  </si>
  <si>
    <t>Nom 1 Tuteur</t>
  </si>
  <si>
    <t>E-mail 1 Tuteur</t>
  </si>
  <si>
    <t>Portable 1 Tuteur</t>
  </si>
  <si>
    <t>Prénom 2 Tuteur</t>
  </si>
  <si>
    <t>Nom 2 Tuteur</t>
  </si>
  <si>
    <t>E-mail 2 Tuteur</t>
  </si>
  <si>
    <t>Portable 2 Tuteur</t>
  </si>
  <si>
    <t>licence</t>
  </si>
  <si>
    <t>N° licence</t>
  </si>
  <si>
    <t>retour certif MED</t>
  </si>
  <si>
    <t>licence payé</t>
  </si>
  <si>
    <t>BF</t>
  </si>
  <si>
    <t>DC4</t>
  </si>
  <si>
    <t>Soi</t>
  </si>
  <si>
    <t>Taille bas</t>
  </si>
  <si>
    <t>Taille Haut</t>
  </si>
  <si>
    <t>Taille chaussette</t>
  </si>
  <si>
    <t>oui</t>
  </si>
  <si>
    <t>A soins</t>
  </si>
  <si>
    <t>A transport</t>
  </si>
  <si>
    <t>A image</t>
  </si>
  <si>
    <t>AA</t>
  </si>
  <si>
    <t>2008 05 1 949 339</t>
  </si>
  <si>
    <t>2007 02 1 862 400</t>
  </si>
  <si>
    <t>BB</t>
  </si>
  <si>
    <t>CC</t>
  </si>
  <si>
    <t>CCC</t>
  </si>
  <si>
    <t>BBB</t>
  </si>
  <si>
    <t>AAA</t>
  </si>
  <si>
    <t>DD</t>
  </si>
  <si>
    <t>DDD</t>
  </si>
  <si>
    <t>EE</t>
  </si>
  <si>
    <t>FF</t>
  </si>
  <si>
    <t>GG</t>
  </si>
  <si>
    <t>EEE</t>
  </si>
  <si>
    <t>FFF</t>
  </si>
  <si>
    <t>GGG</t>
  </si>
  <si>
    <t>2009 02 1 060 941</t>
  </si>
  <si>
    <t>2010 01 1 111 111</t>
  </si>
  <si>
    <t>2011 02 1 111 111</t>
  </si>
  <si>
    <t>2012 03 1 111 111</t>
  </si>
  <si>
    <t>2013 04 2 111 111</t>
  </si>
  <si>
    <t>2014 05 1 111 111</t>
  </si>
  <si>
    <t>2015 01 1 111 111</t>
  </si>
  <si>
    <t>2016 02 1 111 111</t>
  </si>
  <si>
    <t>2017 01 1 111 111</t>
  </si>
  <si>
    <t>2018 02 1 111 111</t>
  </si>
  <si>
    <t>HH</t>
  </si>
  <si>
    <t>II</t>
  </si>
  <si>
    <t>JJ</t>
  </si>
  <si>
    <t>KK</t>
  </si>
  <si>
    <t>LL</t>
  </si>
  <si>
    <t>HHH</t>
  </si>
  <si>
    <t>III</t>
  </si>
  <si>
    <t>JJJ</t>
  </si>
  <si>
    <t>KKK</t>
  </si>
  <si>
    <t>LLL</t>
  </si>
  <si>
    <r>
      <t xml:space="preserve">Je veux que </t>
    </r>
    <r>
      <rPr>
        <b/>
        <sz val="11"/>
        <color theme="1"/>
        <rFont val="Calibri"/>
        <family val="2"/>
        <scheme val="minor"/>
      </rPr>
      <t>B3 = 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si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Y3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 xml:space="preserve">commence par </t>
    </r>
    <r>
      <rPr>
        <sz val="11"/>
        <rFont val="Calibri"/>
        <family val="2"/>
        <scheme val="minor"/>
      </rPr>
      <t>paramètres!B1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ou</t>
    </r>
    <r>
      <rPr>
        <sz val="11"/>
        <color theme="1"/>
        <rFont val="Calibri"/>
        <family val="2"/>
        <scheme val="minor"/>
      </rPr>
      <t xml:space="preserve"> paramètres!C1  </t>
    </r>
    <r>
      <rPr>
        <sz val="11"/>
        <color rgb="FFFF0000"/>
        <rFont val="Calibri"/>
        <family val="2"/>
        <scheme val="minor"/>
      </rPr>
      <t>sinon rien ne s'affiche</t>
    </r>
    <r>
      <rPr>
        <sz val="11"/>
        <color theme="1"/>
        <rFont val="Calibri"/>
        <family val="2"/>
        <scheme val="minor"/>
      </rPr>
      <t xml:space="preserve"> dans la cellule </t>
    </r>
    <r>
      <rPr>
        <b/>
        <sz val="11"/>
        <color theme="1"/>
        <rFont val="Calibri"/>
        <family val="2"/>
        <scheme val="minor"/>
      </rPr>
      <t>B3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</si>
</sst>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8"/>
      <color rgb="FFFFFFFF"/>
      <name val="Calibri"/>
      <family val="2"/>
      <scheme val="minor"/>
    </font>
    <font>
      <sz val="8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333333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A7A7A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9">
    <xf numFmtId="0" fontId="0" fillId="0" borderId="0" xfId="0"/>
    <xf numFmtId="0" fontId="4" fillId="2" borderId="0" xfId="0" applyFont="1" applyFill="1" applyAlignment="1">
      <alignment horizontal="center" vertical="center"/>
    </xf>
    <xf numFmtId="0" fontId="0" fillId="3" borderId="0" xfId="0" applyFill="1"/>
    <xf numFmtId="0" fontId="0" fillId="0" borderId="0" xfId="0" applyFill="1"/>
    <xf numFmtId="0" fontId="4" fillId="4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left" vertical="center"/>
    </xf>
    <xf numFmtId="0" fontId="6" fillId="10" borderId="0" xfId="0" applyFont="1" applyFill="1" applyBorder="1" applyAlignment="1">
      <alignment horizontal="center" vertical="center"/>
    </xf>
    <xf numFmtId="49" fontId="7" fillId="10" borderId="0" xfId="0" applyNumberFormat="1" applyFont="1" applyFill="1" applyBorder="1" applyAlignment="1">
      <alignment horizontal="center" vertical="center"/>
    </xf>
    <xf numFmtId="49" fontId="7" fillId="9" borderId="0" xfId="0" applyNumberFormat="1" applyFont="1" applyFill="1" applyBorder="1" applyAlignment="1">
      <alignment horizontal="center" vertical="center"/>
    </xf>
    <xf numFmtId="49" fontId="7" fillId="8" borderId="0" xfId="0" applyNumberFormat="1" applyFont="1" applyFill="1" applyBorder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4" fontId="0" fillId="0" borderId="0" xfId="0" applyNumberFormat="1" applyAlignment="1">
      <alignment horizontal="left"/>
    </xf>
    <xf numFmtId="0" fontId="0" fillId="0" borderId="2" xfId="0" applyBorder="1"/>
    <xf numFmtId="0" fontId="0" fillId="12" borderId="1" xfId="0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49" fontId="7" fillId="10" borderId="2" xfId="0" applyNumberFormat="1" applyFont="1" applyFill="1" applyBorder="1" applyAlignment="1">
      <alignment horizontal="center" vertical="center"/>
    </xf>
    <xf numFmtId="49" fontId="7" fillId="9" borderId="2" xfId="0" applyNumberFormat="1" applyFont="1" applyFill="1" applyBorder="1" applyAlignment="1">
      <alignment horizontal="center" vertical="center"/>
    </xf>
    <xf numFmtId="49" fontId="7" fillId="8" borderId="2" xfId="0" applyNumberFormat="1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0" fontId="11" fillId="13" borderId="2" xfId="0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left"/>
    </xf>
    <xf numFmtId="0" fontId="9" fillId="0" borderId="0" xfId="1" applyFill="1"/>
    <xf numFmtId="0" fontId="5" fillId="0" borderId="2" xfId="0" applyFont="1" applyFill="1" applyBorder="1" applyAlignment="1">
      <alignment horizontal="center" vertical="center"/>
    </xf>
    <xf numFmtId="0" fontId="0" fillId="0" borderId="2" xfId="0" applyFill="1" applyBorder="1"/>
    <xf numFmtId="49" fontId="10" fillId="0" borderId="2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3" fillId="11" borderId="1" xfId="0" applyFont="1" applyFill="1" applyBorder="1"/>
    <xf numFmtId="0" fontId="3" fillId="9" borderId="0" xfId="0" applyFont="1" applyFill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3" fillId="11" borderId="1" xfId="0" quotePrefix="1" applyFont="1" applyFill="1" applyBorder="1"/>
    <xf numFmtId="0" fontId="12" fillId="11" borderId="1" xfId="0" quotePrefix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"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0</xdr:row>
      <xdr:rowOff>95250</xdr:rowOff>
    </xdr:from>
    <xdr:to>
      <xdr:col>4</xdr:col>
      <xdr:colOff>0</xdr:colOff>
      <xdr:row>0</xdr:row>
      <xdr:rowOff>171450</xdr:rowOff>
    </xdr:to>
    <xdr:cxnSp macro="">
      <xdr:nvCxnSpPr>
        <xdr:cNvPr id="3" name="Connecteur droit avec flèche 2"/>
        <xdr:cNvCxnSpPr/>
      </xdr:nvCxnSpPr>
      <xdr:spPr>
        <a:xfrm>
          <a:off x="1504950" y="95250"/>
          <a:ext cx="154305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2</xdr:row>
      <xdr:rowOff>152400</xdr:rowOff>
    </xdr:from>
    <xdr:to>
      <xdr:col>1</xdr:col>
      <xdr:colOff>419100</xdr:colOff>
      <xdr:row>17</xdr:row>
      <xdr:rowOff>0</xdr:rowOff>
    </xdr:to>
    <xdr:cxnSp macro="">
      <xdr:nvCxnSpPr>
        <xdr:cNvPr id="3" name="Connecteur droit avec flèche 2"/>
        <xdr:cNvCxnSpPr/>
      </xdr:nvCxnSpPr>
      <xdr:spPr>
        <a:xfrm flipH="1">
          <a:off x="838200" y="533400"/>
          <a:ext cx="342900" cy="2705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C11" sqref="C11"/>
    </sheetView>
  </sheetViews>
  <sheetFormatPr baseColWidth="10" defaultRowHeight="15" x14ac:dyDescent="0.25"/>
  <sheetData>
    <row r="1" spans="1:5" x14ac:dyDescent="0.25">
      <c r="A1" s="1" t="s">
        <v>0</v>
      </c>
      <c r="B1" s="2">
        <v>2007</v>
      </c>
      <c r="C1" s="3">
        <f>B1+1</f>
        <v>2008</v>
      </c>
    </row>
    <row r="2" spans="1:5" x14ac:dyDescent="0.25">
      <c r="A2" s="4" t="s">
        <v>1</v>
      </c>
      <c r="B2">
        <f>B1+2</f>
        <v>2009</v>
      </c>
      <c r="C2">
        <f>B2+1</f>
        <v>2010</v>
      </c>
      <c r="E2" t="s">
        <v>6</v>
      </c>
    </row>
    <row r="3" spans="1:5" x14ac:dyDescent="0.25">
      <c r="A3" s="5" t="s">
        <v>2</v>
      </c>
      <c r="B3">
        <f t="shared" ref="B3:B6" si="0">B2+2</f>
        <v>2011</v>
      </c>
      <c r="C3">
        <f t="shared" ref="C3:C6" si="1">B3+1</f>
        <v>2012</v>
      </c>
    </row>
    <row r="4" spans="1:5" x14ac:dyDescent="0.25">
      <c r="A4" s="6" t="s">
        <v>3</v>
      </c>
      <c r="B4">
        <f t="shared" si="0"/>
        <v>2013</v>
      </c>
      <c r="C4">
        <f t="shared" si="1"/>
        <v>2014</v>
      </c>
      <c r="E4" t="s">
        <v>7</v>
      </c>
    </row>
    <row r="5" spans="1:5" x14ac:dyDescent="0.25">
      <c r="A5" s="7" t="s">
        <v>4</v>
      </c>
      <c r="B5">
        <f t="shared" si="0"/>
        <v>2015</v>
      </c>
      <c r="C5">
        <f t="shared" si="1"/>
        <v>2016</v>
      </c>
    </row>
    <row r="6" spans="1:5" x14ac:dyDescent="0.25">
      <c r="A6" s="8" t="s">
        <v>5</v>
      </c>
      <c r="B6">
        <f t="shared" si="0"/>
        <v>2017</v>
      </c>
      <c r="C6">
        <f t="shared" si="1"/>
        <v>2018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8"/>
  <sheetViews>
    <sheetView tabSelected="1" workbookViewId="0">
      <pane xSplit="9" ySplit="2" topLeftCell="V3" activePane="bottomRight" state="frozen"/>
      <selection pane="topRight" activeCell="J1" sqref="J1"/>
      <selection pane="bottomLeft" activeCell="A3" sqref="A3"/>
      <selection pane="bottomRight" activeCell="B3" sqref="B3"/>
    </sheetView>
  </sheetViews>
  <sheetFormatPr baseColWidth="10" defaultRowHeight="15" x14ac:dyDescent="0.25"/>
  <cols>
    <col min="25" max="25" width="14.140625" customWidth="1"/>
  </cols>
  <sheetData>
    <row r="1" spans="1:33" x14ac:dyDescent="0.25">
      <c r="A1" s="34" t="s">
        <v>8</v>
      </c>
      <c r="B1" s="1" t="s">
        <v>0</v>
      </c>
      <c r="C1" s="4" t="s">
        <v>1</v>
      </c>
      <c r="D1" s="5" t="s">
        <v>2</v>
      </c>
      <c r="E1" s="6" t="s">
        <v>3</v>
      </c>
      <c r="F1" s="7" t="s">
        <v>4</v>
      </c>
      <c r="G1" s="8" t="s">
        <v>5</v>
      </c>
      <c r="H1" s="9" t="s">
        <v>9</v>
      </c>
      <c r="I1" s="9" t="s">
        <v>10</v>
      </c>
      <c r="J1" s="9" t="s">
        <v>11</v>
      </c>
      <c r="K1" s="9" t="s">
        <v>12</v>
      </c>
      <c r="L1" s="10" t="s">
        <v>13</v>
      </c>
      <c r="M1" s="9" t="s">
        <v>14</v>
      </c>
      <c r="N1" s="9" t="s">
        <v>15</v>
      </c>
      <c r="O1" s="9" t="s">
        <v>16</v>
      </c>
      <c r="P1" s="9" t="s">
        <v>17</v>
      </c>
      <c r="Q1" s="9" t="s">
        <v>18</v>
      </c>
      <c r="R1" s="9" t="s">
        <v>19</v>
      </c>
      <c r="S1" s="9" t="s">
        <v>20</v>
      </c>
      <c r="T1" s="9" t="s">
        <v>21</v>
      </c>
      <c r="U1" s="9" t="s">
        <v>22</v>
      </c>
      <c r="V1" s="9" t="s">
        <v>23</v>
      </c>
      <c r="W1" s="9" t="s">
        <v>24</v>
      </c>
      <c r="X1" s="11" t="s">
        <v>25</v>
      </c>
      <c r="Y1" s="12" t="s">
        <v>26</v>
      </c>
      <c r="Z1" s="13" t="s">
        <v>27</v>
      </c>
      <c r="AA1" s="14" t="s">
        <v>28</v>
      </c>
      <c r="AB1" s="15" t="s">
        <v>29</v>
      </c>
      <c r="AC1" s="15" t="s">
        <v>30</v>
      </c>
      <c r="AD1" s="15" t="s">
        <v>31</v>
      </c>
      <c r="AE1" s="16" t="s">
        <v>32</v>
      </c>
      <c r="AF1" s="16" t="s">
        <v>33</v>
      </c>
      <c r="AG1" s="16" t="s">
        <v>34</v>
      </c>
    </row>
    <row r="2" spans="1:33" x14ac:dyDescent="0.25">
      <c r="A2" s="20">
        <f t="shared" ref="A2:G2" si="0">SUM(A3:A5)</f>
        <v>0</v>
      </c>
      <c r="B2" s="20">
        <f>SUM(B3:B14)</f>
        <v>2</v>
      </c>
      <c r="C2" s="20">
        <f t="shared" ref="C2:G2" si="1">SUM(C3:C14)</f>
        <v>2</v>
      </c>
      <c r="D2" s="20">
        <f t="shared" si="1"/>
        <v>2</v>
      </c>
      <c r="E2" s="20">
        <f t="shared" si="1"/>
        <v>2</v>
      </c>
      <c r="F2" s="20">
        <f t="shared" si="1"/>
        <v>2</v>
      </c>
      <c r="G2" s="20">
        <f t="shared" si="1"/>
        <v>2</v>
      </c>
      <c r="L2" s="18"/>
      <c r="X2" s="21" t="s">
        <v>25</v>
      </c>
      <c r="Y2" s="22" t="s">
        <v>26</v>
      </c>
      <c r="Z2" s="23" t="s">
        <v>27</v>
      </c>
      <c r="AA2" s="24" t="s">
        <v>28</v>
      </c>
      <c r="AB2" s="25" t="s">
        <v>36</v>
      </c>
      <c r="AC2" s="25" t="s">
        <v>37</v>
      </c>
      <c r="AD2" s="25" t="s">
        <v>38</v>
      </c>
      <c r="AE2" s="26" t="s">
        <v>32</v>
      </c>
      <c r="AF2" s="26" t="s">
        <v>33</v>
      </c>
      <c r="AG2" s="26" t="s">
        <v>34</v>
      </c>
    </row>
    <row r="3" spans="1:33" x14ac:dyDescent="0.25">
      <c r="A3" s="37"/>
      <c r="B3" s="38">
        <f>IF(INDEX(paramètres!$A$1:$A$6,MATCH(VALUE(LEFT($Y3,4)),paramètres!$B$1:$B$6,1))=B$1,1,"")</f>
        <v>1</v>
      </c>
      <c r="C3" s="38" t="str">
        <f>IF(INDEX(paramètres!$A$1:$A$6,MATCH(VALUE(LEFT($Y3,4)),paramètres!$B$1:$B$6,1))=C$1,1,"")</f>
        <v/>
      </c>
      <c r="D3" s="38" t="str">
        <f>IF(INDEX(paramètres!$A$1:$A$6,MATCH(VALUE(LEFT($Y3,4)),paramètres!$B$1:$B$6,1))=D$1,1,"")</f>
        <v/>
      </c>
      <c r="E3" s="38" t="str">
        <f>IF(INDEX(paramètres!$A$1:$A$6,MATCH(VALUE(LEFT($Y3,4)),paramètres!$B$1:$B$6,1))=E$1,1,"")</f>
        <v/>
      </c>
      <c r="F3" s="38" t="str">
        <f>IF(INDEX(paramètres!$A$1:$A$6,MATCH(VALUE(LEFT($Y3,4)),paramètres!$B$1:$B$6,1))=F$1,1,"")</f>
        <v/>
      </c>
      <c r="G3" s="38" t="str">
        <f>IF(INDEX(paramètres!$A$1:$A$6,MATCH(VALUE(LEFT($Y3,4)),paramètres!$B$1:$B$6,1))=G$1,1,"")</f>
        <v/>
      </c>
      <c r="H3" s="3" t="s">
        <v>39</v>
      </c>
      <c r="I3" s="3" t="s">
        <v>46</v>
      </c>
      <c r="J3" s="3"/>
      <c r="K3" s="3"/>
      <c r="L3" s="27"/>
      <c r="M3" s="3"/>
      <c r="N3" s="3"/>
      <c r="O3" s="3"/>
      <c r="P3" s="3"/>
      <c r="Q3" s="3"/>
      <c r="R3" s="28"/>
      <c r="S3" s="3"/>
      <c r="T3" s="3"/>
      <c r="U3" s="3"/>
      <c r="V3" s="3"/>
      <c r="W3" s="3"/>
      <c r="X3" s="29" t="s">
        <v>35</v>
      </c>
      <c r="Y3" s="31" t="s">
        <v>40</v>
      </c>
      <c r="Z3" s="29" t="s">
        <v>35</v>
      </c>
      <c r="AA3" s="29" t="s">
        <v>35</v>
      </c>
      <c r="AB3" s="29" t="s">
        <v>35</v>
      </c>
      <c r="AC3" s="29" t="s">
        <v>35</v>
      </c>
      <c r="AD3" s="29" t="s">
        <v>35</v>
      </c>
      <c r="AE3" s="30"/>
      <c r="AF3" s="30"/>
      <c r="AG3" s="30"/>
    </row>
    <row r="4" spans="1:33" x14ac:dyDescent="0.25">
      <c r="A4" s="33"/>
      <c r="B4" s="38">
        <f>IF(INDEX(paramètres!$A$1:$A$6,MATCH(VALUE(LEFT($Y4,4)),paramètres!$B$1:$B$6,1))=B$1,1,"")</f>
        <v>1</v>
      </c>
      <c r="C4" s="38" t="str">
        <f>IF(INDEX(paramètres!$A$1:$A$6,MATCH(VALUE(LEFT($Y4,4)),paramètres!$B$1:$B$6,1))=C$1,1,"")</f>
        <v/>
      </c>
      <c r="D4" s="38" t="str">
        <f>IF(INDEX(paramètres!$A$1:$A$6,MATCH(VALUE(LEFT($Y4,4)),paramètres!$B$1:$B$6,1))=D$1,1,"")</f>
        <v/>
      </c>
      <c r="E4" s="38" t="str">
        <f>IF(INDEX(paramètres!$A$1:$A$6,MATCH(VALUE(LEFT($Y4,4)),paramètres!$B$1:$B$6,1))=E$1,1,"")</f>
        <v/>
      </c>
      <c r="F4" s="38" t="str">
        <f>IF(INDEX(paramètres!$A$1:$A$6,MATCH(VALUE(LEFT($Y4,4)),paramètres!$B$1:$B$6,1))=F$1,1,"")</f>
        <v/>
      </c>
      <c r="G4" s="38" t="str">
        <f>IF(INDEX(paramètres!$A$1:$A$6,MATCH(VALUE(LEFT($Y4,4)),paramètres!$B$1:$B$6,1))=G$1,1,"")</f>
        <v/>
      </c>
      <c r="H4" s="3" t="s">
        <v>42</v>
      </c>
      <c r="I4" s="3" t="s">
        <v>45</v>
      </c>
      <c r="J4" s="3"/>
      <c r="K4" s="3"/>
      <c r="L4" s="27"/>
      <c r="M4" s="3"/>
      <c r="N4" s="3"/>
      <c r="O4" s="3"/>
      <c r="P4" s="3"/>
      <c r="Q4" s="3"/>
      <c r="R4" s="28"/>
      <c r="S4" s="3"/>
      <c r="T4" s="3"/>
      <c r="U4" s="3"/>
      <c r="V4" s="3"/>
      <c r="W4" s="3"/>
      <c r="X4" s="29" t="s">
        <v>35</v>
      </c>
      <c r="Y4" s="31" t="s">
        <v>41</v>
      </c>
      <c r="Z4" s="29"/>
      <c r="AA4" s="29"/>
      <c r="AB4" s="29"/>
      <c r="AC4" s="29"/>
      <c r="AD4" s="29"/>
      <c r="AE4" s="30"/>
      <c r="AF4" s="30"/>
      <c r="AG4" s="30"/>
    </row>
    <row r="5" spans="1:33" x14ac:dyDescent="0.25">
      <c r="A5" s="33"/>
      <c r="B5" s="38" t="str">
        <f>IF(INDEX(paramètres!$A$1:$A$6,MATCH(VALUE(LEFT($Y5,4)),paramètres!$B$1:$B$6,1))=B$1,1,"")</f>
        <v/>
      </c>
      <c r="C5" s="38">
        <f>IF(INDEX(paramètres!$A$1:$A$6,MATCH(VALUE(LEFT($Y5,4)),paramètres!$B$1:$B$6,1))=C$1,1,"")</f>
        <v>1</v>
      </c>
      <c r="D5" s="38" t="str">
        <f>IF(INDEX(paramètres!$A$1:$A$6,MATCH(VALUE(LEFT($Y5,4)),paramètres!$B$1:$B$6,1))=D$1,1,"")</f>
        <v/>
      </c>
      <c r="E5" s="38" t="str">
        <f>IF(INDEX(paramètres!$A$1:$A$6,MATCH(VALUE(LEFT($Y5,4)),paramètres!$B$1:$B$6,1))=E$1,1,"")</f>
        <v/>
      </c>
      <c r="F5" s="38" t="str">
        <f>IF(INDEX(paramètres!$A$1:$A$6,MATCH(VALUE(LEFT($Y5,4)),paramètres!$B$1:$B$6,1))=F$1,1,"")</f>
        <v/>
      </c>
      <c r="G5" s="38" t="str">
        <f>IF(INDEX(paramètres!$A$1:$A$6,MATCH(VALUE(LEFT($Y5,4)),paramètres!$B$1:$B$6,1))=G$1,1,"")</f>
        <v/>
      </c>
      <c r="H5" s="3" t="s">
        <v>43</v>
      </c>
      <c r="I5" s="3" t="s">
        <v>44</v>
      </c>
      <c r="J5" s="3"/>
      <c r="K5" s="3"/>
      <c r="L5" s="27"/>
      <c r="M5" s="3"/>
      <c r="N5" s="3"/>
      <c r="O5" s="3"/>
      <c r="P5" s="3"/>
      <c r="Q5" s="3"/>
      <c r="R5" s="28"/>
      <c r="S5" s="3"/>
      <c r="T5" s="3"/>
      <c r="U5" s="3"/>
      <c r="V5" s="3"/>
      <c r="W5" s="3"/>
      <c r="X5" s="29" t="s">
        <v>35</v>
      </c>
      <c r="Y5" s="31" t="s">
        <v>55</v>
      </c>
      <c r="Z5" s="29"/>
      <c r="AA5" s="29"/>
      <c r="AB5" s="29"/>
      <c r="AC5" s="29"/>
      <c r="AD5" s="29"/>
      <c r="AE5" s="30"/>
      <c r="AF5" s="30"/>
      <c r="AG5" s="30"/>
    </row>
    <row r="6" spans="1:33" x14ac:dyDescent="0.25">
      <c r="A6" s="33"/>
      <c r="B6" s="38" t="str">
        <f>IF(INDEX(paramètres!$A$1:$A$6,MATCH(VALUE(LEFT($Y6,4)),paramètres!$B$1:$B$6,1))=B$1,1,"")</f>
        <v/>
      </c>
      <c r="C6" s="38">
        <f>IF(INDEX(paramètres!$A$1:$A$6,MATCH(VALUE(LEFT($Y6,4)),paramètres!$B$1:$B$6,1))=C$1,1,"")</f>
        <v>1</v>
      </c>
      <c r="D6" s="38" t="str">
        <f>IF(INDEX(paramètres!$A$1:$A$6,MATCH(VALUE(LEFT($Y6,4)),paramètres!$B$1:$B$6,1))=D$1,1,"")</f>
        <v/>
      </c>
      <c r="E6" s="38" t="str">
        <f>IF(INDEX(paramètres!$A$1:$A$6,MATCH(VALUE(LEFT($Y6,4)),paramètres!$B$1:$B$6,1))=E$1,1,"")</f>
        <v/>
      </c>
      <c r="F6" s="38" t="str">
        <f>IF(INDEX(paramètres!$A$1:$A$6,MATCH(VALUE(LEFT($Y6,4)),paramètres!$B$1:$B$6,1))=F$1,1,"")</f>
        <v/>
      </c>
      <c r="G6" s="38" t="str">
        <f>IF(INDEX(paramètres!$A$1:$A$6,MATCH(VALUE(LEFT($Y6,4)),paramètres!$B$1:$B$6,1))=G$1,1,"")</f>
        <v/>
      </c>
      <c r="H6" s="32" t="s">
        <v>47</v>
      </c>
      <c r="I6" s="3" t="s">
        <v>48</v>
      </c>
      <c r="X6" s="17" t="s">
        <v>35</v>
      </c>
      <c r="Y6" s="35" t="s">
        <v>56</v>
      </c>
      <c r="Z6" s="19"/>
      <c r="AA6" s="19"/>
      <c r="AB6" s="19"/>
      <c r="AC6" s="19"/>
      <c r="AD6" s="19"/>
      <c r="AE6" s="19"/>
      <c r="AF6" s="19"/>
      <c r="AG6" s="19"/>
    </row>
    <row r="7" spans="1:33" x14ac:dyDescent="0.25">
      <c r="A7" s="33"/>
      <c r="B7" s="38" t="str">
        <f>IF(INDEX(paramètres!$A$1:$A$6,MATCH(VALUE(LEFT($Y7,4)),paramètres!$B$1:$B$6,1))=B$1,1,"")</f>
        <v/>
      </c>
      <c r="C7" s="38" t="str">
        <f>IF(INDEX(paramètres!$A$1:$A$6,MATCH(VALUE(LEFT($Y7,4)),paramètres!$B$1:$B$6,1))=C$1,1,"")</f>
        <v/>
      </c>
      <c r="D7" s="38">
        <f>IF(INDEX(paramètres!$A$1:$A$6,MATCH(VALUE(LEFT($Y7,4)),paramètres!$B$1:$B$6,1))=D$1,1,"")</f>
        <v>1</v>
      </c>
      <c r="E7" s="38" t="str">
        <f>IF(INDEX(paramètres!$A$1:$A$6,MATCH(VALUE(LEFT($Y7,4)),paramètres!$B$1:$B$6,1))=E$1,1,"")</f>
        <v/>
      </c>
      <c r="F7" s="38" t="str">
        <f>IF(INDEX(paramètres!$A$1:$A$6,MATCH(VALUE(LEFT($Y7,4)),paramètres!$B$1:$B$6,1))=F$1,1,"")</f>
        <v/>
      </c>
      <c r="G7" s="38" t="str">
        <f>IF(INDEX(paramètres!$A$1:$A$6,MATCH(VALUE(LEFT($Y7,4)),paramètres!$B$1:$B$6,1))=G$1,1,"")</f>
        <v/>
      </c>
      <c r="H7" s="32" t="s">
        <v>49</v>
      </c>
      <c r="I7" s="3" t="s">
        <v>52</v>
      </c>
      <c r="X7" s="17" t="s">
        <v>35</v>
      </c>
      <c r="Y7" s="35" t="s">
        <v>57</v>
      </c>
      <c r="Z7" s="19"/>
      <c r="AA7" s="19"/>
      <c r="AB7" s="19"/>
      <c r="AC7" s="19"/>
      <c r="AD7" s="19"/>
      <c r="AE7" s="19"/>
      <c r="AF7" s="19"/>
      <c r="AG7" s="19"/>
    </row>
    <row r="8" spans="1:33" x14ac:dyDescent="0.25">
      <c r="A8" s="33"/>
      <c r="B8" s="38" t="str">
        <f>IF(INDEX(paramètres!$A$1:$A$6,MATCH(VALUE(LEFT($Y8,4)),paramètres!$B$1:$B$6,1))=B$1,1,"")</f>
        <v/>
      </c>
      <c r="C8" s="38" t="str">
        <f>IF(INDEX(paramètres!$A$1:$A$6,MATCH(VALUE(LEFT($Y8,4)),paramètres!$B$1:$B$6,1))=C$1,1,"")</f>
        <v/>
      </c>
      <c r="D8" s="38">
        <f>IF(INDEX(paramètres!$A$1:$A$6,MATCH(VALUE(LEFT($Y8,4)),paramètres!$B$1:$B$6,1))=D$1,1,"")</f>
        <v>1</v>
      </c>
      <c r="E8" s="38" t="str">
        <f>IF(INDEX(paramètres!$A$1:$A$6,MATCH(VALUE(LEFT($Y8,4)),paramètres!$B$1:$B$6,1))=E$1,1,"")</f>
        <v/>
      </c>
      <c r="F8" s="38" t="str">
        <f>IF(INDEX(paramètres!$A$1:$A$6,MATCH(VALUE(LEFT($Y8,4)),paramètres!$B$1:$B$6,1))=F$1,1,"")</f>
        <v/>
      </c>
      <c r="G8" s="38" t="str">
        <f>IF(INDEX(paramètres!$A$1:$A$6,MATCH(VALUE(LEFT($Y8,4)),paramètres!$B$1:$B$6,1))=G$1,1,"")</f>
        <v/>
      </c>
      <c r="H8" s="32" t="s">
        <v>50</v>
      </c>
      <c r="I8" s="3" t="s">
        <v>53</v>
      </c>
      <c r="X8" s="17" t="s">
        <v>35</v>
      </c>
      <c r="Y8" s="35" t="s">
        <v>58</v>
      </c>
      <c r="Z8" s="19"/>
      <c r="AA8" s="19"/>
      <c r="AB8" s="19"/>
      <c r="AC8" s="19"/>
      <c r="AD8" s="19"/>
      <c r="AE8" s="19"/>
      <c r="AF8" s="19"/>
      <c r="AG8" s="19"/>
    </row>
    <row r="9" spans="1:33" x14ac:dyDescent="0.25">
      <c r="A9" s="33"/>
      <c r="B9" s="38" t="str">
        <f>IF(INDEX(paramètres!$A$1:$A$6,MATCH(VALUE(LEFT($Y9,4)),paramètres!$B$1:$B$6,1))=B$1,1,"")</f>
        <v/>
      </c>
      <c r="C9" s="38" t="str">
        <f>IF(INDEX(paramètres!$A$1:$A$6,MATCH(VALUE(LEFT($Y9,4)),paramètres!$B$1:$B$6,1))=C$1,1,"")</f>
        <v/>
      </c>
      <c r="D9" s="38" t="str">
        <f>IF(INDEX(paramètres!$A$1:$A$6,MATCH(VALUE(LEFT($Y9,4)),paramètres!$B$1:$B$6,1))=D$1,1,"")</f>
        <v/>
      </c>
      <c r="E9" s="38">
        <f>IF(INDEX(paramètres!$A$1:$A$6,MATCH(VALUE(LEFT($Y9,4)),paramètres!$B$1:$B$6,1))=E$1,1,"")</f>
        <v>1</v>
      </c>
      <c r="F9" s="38" t="str">
        <f>IF(INDEX(paramètres!$A$1:$A$6,MATCH(VALUE(LEFT($Y9,4)),paramètres!$B$1:$B$6,1))=F$1,1,"")</f>
        <v/>
      </c>
      <c r="G9" s="38" t="str">
        <f>IF(INDEX(paramètres!$A$1:$A$6,MATCH(VALUE(LEFT($Y9,4)),paramètres!$B$1:$B$6,1))=G$1,1,"")</f>
        <v/>
      </c>
      <c r="H9" s="32" t="s">
        <v>51</v>
      </c>
      <c r="I9" s="3" t="s">
        <v>54</v>
      </c>
      <c r="X9" s="17" t="s">
        <v>35</v>
      </c>
      <c r="Y9" s="35" t="s">
        <v>59</v>
      </c>
      <c r="Z9" s="19"/>
      <c r="AA9" s="19"/>
      <c r="AB9" s="19"/>
      <c r="AC9" s="19"/>
      <c r="AD9" s="19"/>
      <c r="AE9" s="19"/>
      <c r="AF9" s="19"/>
      <c r="AG9" s="19"/>
    </row>
    <row r="10" spans="1:33" x14ac:dyDescent="0.25">
      <c r="A10" s="33"/>
      <c r="B10" s="38" t="str">
        <f>IF(INDEX(paramètres!$A$1:$A$6,MATCH(VALUE(LEFT($Y10,4)),paramètres!$B$1:$B$6,1))=B$1,1,"")</f>
        <v/>
      </c>
      <c r="C10" s="38" t="str">
        <f>IF(INDEX(paramètres!$A$1:$A$6,MATCH(VALUE(LEFT($Y10,4)),paramètres!$B$1:$B$6,1))=C$1,1,"")</f>
        <v/>
      </c>
      <c r="D10" s="38" t="str">
        <f>IF(INDEX(paramètres!$A$1:$A$6,MATCH(VALUE(LEFT($Y10,4)),paramètres!$B$1:$B$6,1))=D$1,1,"")</f>
        <v/>
      </c>
      <c r="E10" s="38">
        <f>IF(INDEX(paramètres!$A$1:$A$6,MATCH(VALUE(LEFT($Y10,4)),paramètres!$B$1:$B$6,1))=E$1,1,"")</f>
        <v>1</v>
      </c>
      <c r="F10" s="38" t="str">
        <f>IF(INDEX(paramètres!$A$1:$A$6,MATCH(VALUE(LEFT($Y10,4)),paramètres!$B$1:$B$6,1))=F$1,1,"")</f>
        <v/>
      </c>
      <c r="G10" s="38" t="str">
        <f>IF(INDEX(paramètres!$A$1:$A$6,MATCH(VALUE(LEFT($Y10,4)),paramètres!$B$1:$B$6,1))=G$1,1,"")</f>
        <v/>
      </c>
      <c r="H10" s="32" t="s">
        <v>65</v>
      </c>
      <c r="I10" s="3" t="s">
        <v>70</v>
      </c>
      <c r="X10" s="17" t="s">
        <v>35</v>
      </c>
      <c r="Y10" s="36" t="s">
        <v>60</v>
      </c>
      <c r="Z10" s="19"/>
      <c r="AA10" s="19"/>
      <c r="AB10" s="19"/>
      <c r="AC10" s="19"/>
      <c r="AD10" s="19"/>
      <c r="AE10" s="19"/>
      <c r="AF10" s="19"/>
      <c r="AG10" s="19"/>
    </row>
    <row r="11" spans="1:33" x14ac:dyDescent="0.25">
      <c r="A11" s="33"/>
      <c r="B11" s="38" t="str">
        <f>IF(INDEX(paramètres!$A$1:$A$6,MATCH(VALUE(LEFT($Y11,4)),paramètres!$B$1:$B$6,1))=B$1,1,"")</f>
        <v/>
      </c>
      <c r="C11" s="38" t="str">
        <f>IF(INDEX(paramètres!$A$1:$A$6,MATCH(VALUE(LEFT($Y11,4)),paramètres!$B$1:$B$6,1))=C$1,1,"")</f>
        <v/>
      </c>
      <c r="D11" s="38" t="str">
        <f>IF(INDEX(paramètres!$A$1:$A$6,MATCH(VALUE(LEFT($Y11,4)),paramètres!$B$1:$B$6,1))=D$1,1,"")</f>
        <v/>
      </c>
      <c r="E11" s="38" t="str">
        <f>IF(INDEX(paramètres!$A$1:$A$6,MATCH(VALUE(LEFT($Y11,4)),paramètres!$B$1:$B$6,1))=E$1,1,"")</f>
        <v/>
      </c>
      <c r="F11" s="38">
        <f>IF(INDEX(paramètres!$A$1:$A$6,MATCH(VALUE(LEFT($Y11,4)),paramètres!$B$1:$B$6,1))=F$1,1,"")</f>
        <v>1</v>
      </c>
      <c r="G11" s="38" t="str">
        <f>IF(INDEX(paramètres!$A$1:$A$6,MATCH(VALUE(LEFT($Y11,4)),paramètres!$B$1:$B$6,1))=G$1,1,"")</f>
        <v/>
      </c>
      <c r="H11" s="32" t="s">
        <v>66</v>
      </c>
      <c r="I11" s="3" t="s">
        <v>71</v>
      </c>
      <c r="X11" s="17" t="s">
        <v>35</v>
      </c>
      <c r="Y11" s="36" t="s">
        <v>61</v>
      </c>
      <c r="Z11" s="19"/>
      <c r="AA11" s="19"/>
      <c r="AB11" s="19"/>
      <c r="AC11" s="19"/>
      <c r="AD11" s="19"/>
      <c r="AE11" s="19"/>
      <c r="AF11" s="19"/>
      <c r="AG11" s="19"/>
    </row>
    <row r="12" spans="1:33" x14ac:dyDescent="0.25">
      <c r="A12" s="33"/>
      <c r="B12" s="38" t="str">
        <f>IF(INDEX(paramètres!$A$1:$A$6,MATCH(VALUE(LEFT($Y12,4)),paramètres!$B$1:$B$6,1))=B$1,1,"")</f>
        <v/>
      </c>
      <c r="C12" s="38" t="str">
        <f>IF(INDEX(paramètres!$A$1:$A$6,MATCH(VALUE(LEFT($Y12,4)),paramètres!$B$1:$B$6,1))=C$1,1,"")</f>
        <v/>
      </c>
      <c r="D12" s="38" t="str">
        <f>IF(INDEX(paramètres!$A$1:$A$6,MATCH(VALUE(LEFT($Y12,4)),paramètres!$B$1:$B$6,1))=D$1,1,"")</f>
        <v/>
      </c>
      <c r="E12" s="38" t="str">
        <f>IF(INDEX(paramètres!$A$1:$A$6,MATCH(VALUE(LEFT($Y12,4)),paramètres!$B$1:$B$6,1))=E$1,1,"")</f>
        <v/>
      </c>
      <c r="F12" s="38">
        <f>IF(INDEX(paramètres!$A$1:$A$6,MATCH(VALUE(LEFT($Y12,4)),paramètres!$B$1:$B$6,1))=F$1,1,"")</f>
        <v>1</v>
      </c>
      <c r="G12" s="38" t="str">
        <f>IF(INDEX(paramètres!$A$1:$A$6,MATCH(VALUE(LEFT($Y12,4)),paramètres!$B$1:$B$6,1))=G$1,1,"")</f>
        <v/>
      </c>
      <c r="H12" s="32" t="s">
        <v>67</v>
      </c>
      <c r="I12" s="3" t="s">
        <v>72</v>
      </c>
      <c r="X12" s="17" t="s">
        <v>35</v>
      </c>
      <c r="Y12" s="36" t="s">
        <v>62</v>
      </c>
      <c r="Z12" s="19"/>
      <c r="AA12" s="19"/>
      <c r="AB12" s="19"/>
      <c r="AC12" s="19"/>
      <c r="AD12" s="19"/>
      <c r="AE12" s="19"/>
      <c r="AF12" s="19"/>
      <c r="AG12" s="19"/>
    </row>
    <row r="13" spans="1:33" x14ac:dyDescent="0.25">
      <c r="A13" s="33"/>
      <c r="B13" s="38" t="str">
        <f>IF(INDEX(paramètres!$A$1:$A$6,MATCH(VALUE(LEFT($Y13,4)),paramètres!$B$1:$B$6,1))=B$1,1,"")</f>
        <v/>
      </c>
      <c r="C13" s="38" t="str">
        <f>IF(INDEX(paramètres!$A$1:$A$6,MATCH(VALUE(LEFT($Y13,4)),paramètres!$B$1:$B$6,1))=C$1,1,"")</f>
        <v/>
      </c>
      <c r="D13" s="38" t="str">
        <f>IF(INDEX(paramètres!$A$1:$A$6,MATCH(VALUE(LEFT($Y13,4)),paramètres!$B$1:$B$6,1))=D$1,1,"")</f>
        <v/>
      </c>
      <c r="E13" s="38" t="str">
        <f>IF(INDEX(paramètres!$A$1:$A$6,MATCH(VALUE(LEFT($Y13,4)),paramètres!$B$1:$B$6,1))=E$1,1,"")</f>
        <v/>
      </c>
      <c r="F13" s="38" t="str">
        <f>IF(INDEX(paramètres!$A$1:$A$6,MATCH(VALUE(LEFT($Y13,4)),paramètres!$B$1:$B$6,1))=F$1,1,"")</f>
        <v/>
      </c>
      <c r="G13" s="38">
        <f>IF(INDEX(paramètres!$A$1:$A$6,MATCH(VALUE(LEFT($Y13,4)),paramètres!$B$1:$B$6,1))=G$1,1,"")</f>
        <v>1</v>
      </c>
      <c r="H13" s="32" t="s">
        <v>68</v>
      </c>
      <c r="I13" s="3" t="s">
        <v>73</v>
      </c>
      <c r="X13" s="17" t="s">
        <v>35</v>
      </c>
      <c r="Y13" s="36" t="s">
        <v>63</v>
      </c>
      <c r="Z13" s="19"/>
      <c r="AA13" s="19"/>
      <c r="AB13" s="19"/>
      <c r="AC13" s="19"/>
      <c r="AD13" s="19"/>
      <c r="AE13" s="19"/>
      <c r="AF13" s="19"/>
      <c r="AG13" s="19"/>
    </row>
    <row r="14" spans="1:33" x14ac:dyDescent="0.25">
      <c r="A14" s="33"/>
      <c r="B14" s="38" t="str">
        <f>IF(INDEX(paramètres!$A$1:$A$6,MATCH(VALUE(LEFT($Y14,4)),paramètres!$B$1:$B$6,1))=B$1,1,"")</f>
        <v/>
      </c>
      <c r="C14" s="38" t="str">
        <f>IF(INDEX(paramètres!$A$1:$A$6,MATCH(VALUE(LEFT($Y14,4)),paramètres!$B$1:$B$6,1))=C$1,1,"")</f>
        <v/>
      </c>
      <c r="D14" s="38" t="str">
        <f>IF(INDEX(paramètres!$A$1:$A$6,MATCH(VALUE(LEFT($Y14,4)),paramètres!$B$1:$B$6,1))=D$1,1,"")</f>
        <v/>
      </c>
      <c r="E14" s="38" t="str">
        <f>IF(INDEX(paramètres!$A$1:$A$6,MATCH(VALUE(LEFT($Y14,4)),paramètres!$B$1:$B$6,1))=E$1,1,"")</f>
        <v/>
      </c>
      <c r="F14" s="38" t="str">
        <f>IF(INDEX(paramètres!$A$1:$A$6,MATCH(VALUE(LEFT($Y14,4)),paramètres!$B$1:$B$6,1))=F$1,1,"")</f>
        <v/>
      </c>
      <c r="G14" s="38">
        <f>IF(INDEX(paramètres!$A$1:$A$6,MATCH(VALUE(LEFT($Y14,4)),paramètres!$B$1:$B$6,1))=G$1,1,"")</f>
        <v>1</v>
      </c>
      <c r="H14" s="32" t="s">
        <v>69</v>
      </c>
      <c r="I14" s="3" t="s">
        <v>74</v>
      </c>
      <c r="X14" s="17" t="s">
        <v>35</v>
      </c>
      <c r="Y14" s="36" t="s">
        <v>64</v>
      </c>
      <c r="Z14" s="19"/>
      <c r="AA14" s="19"/>
      <c r="AB14" s="19"/>
      <c r="AC14" s="19"/>
      <c r="AD14" s="19"/>
      <c r="AE14" s="19"/>
      <c r="AF14" s="19"/>
      <c r="AG14" s="19"/>
    </row>
    <row r="18" spans="2:2" x14ac:dyDescent="0.25">
      <c r="B18" t="s">
        <v>75</v>
      </c>
    </row>
  </sheetData>
  <conditionalFormatting sqref="A3:G14">
    <cfRule type="cellIs" dxfId="2" priority="1" operator="equal">
      <formula>1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</vt:lpstr>
      <vt:lpstr>BD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 coutant</dc:creator>
  <cp:lastModifiedBy>Noël D</cp:lastModifiedBy>
  <dcterms:created xsi:type="dcterms:W3CDTF">2020-10-10T08:44:22Z</dcterms:created>
  <dcterms:modified xsi:type="dcterms:W3CDTF">2020-10-10T10:27:25Z</dcterms:modified>
</cp:coreProperties>
</file>