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O3" i="1"/>
  <c r="O4" i="1" l="1"/>
  <c r="O5" i="1"/>
  <c r="O6" i="1"/>
  <c r="O7" i="1"/>
  <c r="O8" i="1"/>
  <c r="O9" i="1"/>
  <c r="O11" i="1"/>
  <c r="O12" i="1"/>
  <c r="O13" i="1"/>
</calcChain>
</file>

<file path=xl/sharedStrings.xml><?xml version="1.0" encoding="utf-8"?>
<sst xmlns="http://schemas.openxmlformats.org/spreadsheetml/2006/main" count="53" uniqueCount="22">
  <si>
    <t xml:space="preserve">nom prénom </t>
  </si>
  <si>
    <t xml:space="preserve">type </t>
  </si>
  <si>
    <t>montant</t>
  </si>
  <si>
    <t>jean</t>
  </si>
  <si>
    <t>A</t>
  </si>
  <si>
    <t>Jean</t>
  </si>
  <si>
    <t>B</t>
  </si>
  <si>
    <t>PIERRE</t>
  </si>
  <si>
    <t>DIMITRI</t>
  </si>
  <si>
    <t>C</t>
  </si>
  <si>
    <t>PAUL</t>
  </si>
  <si>
    <t>ELIOT</t>
  </si>
  <si>
    <t>Étiquettes de lignes</t>
  </si>
  <si>
    <t>Total général</t>
  </si>
  <si>
    <t xml:space="preserve">nom </t>
  </si>
  <si>
    <t>mois</t>
  </si>
  <si>
    <t>nb si ens</t>
  </si>
  <si>
    <t xml:space="preserve"> </t>
  </si>
  <si>
    <t>Total NB</t>
  </si>
  <si>
    <t>NB</t>
  </si>
  <si>
    <t xml:space="preserve">Total Montant 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</si>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</sst>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Unicode MS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1" fillId="0" borderId="0" xfId="1"/>
    <xf numFmtId="0" fontId="2" fillId="0" borderId="0" xfId="0" quotePrefix="1" applyFont="1"/>
    <xf numFmtId="0" fontId="0" fillId="3" borderId="0" xfId="0" applyFill="1"/>
    <xf numFmtId="17" fontId="0" fillId="3" borderId="0" xfId="0" applyNumberFormat="1" applyFill="1"/>
    <xf numFmtId="0" fontId="0" fillId="4" borderId="0" xfId="0" applyFill="1"/>
    <xf numFmtId="17" fontId="0" fillId="4" borderId="0" xfId="0" applyNumberFormat="1" applyFill="1"/>
    <xf numFmtId="0" fontId="2" fillId="4" borderId="1" xfId="0" applyFont="1" applyFill="1" applyBorder="1"/>
    <xf numFmtId="0" fontId="0" fillId="4" borderId="1" xfId="0" applyFill="1" applyBorder="1"/>
    <xf numFmtId="0" fontId="3" fillId="3" borderId="0" xfId="0" applyFont="1" applyFill="1"/>
  </cellXfs>
  <cellStyles count="2">
    <cellStyle name="Lien hypertexte" xfId="1" builtinId="8"/>
    <cellStyle name="Normal" xfId="0" builtinId="0"/>
  </cellStyles>
  <dxfs count="6"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22" formatCode="mmm\-yy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1</xdr:row>
      <xdr:rowOff>161925</xdr:rowOff>
    </xdr:from>
    <xdr:to>
      <xdr:col>8</xdr:col>
      <xdr:colOff>295275</xdr:colOff>
      <xdr:row>2</xdr:row>
      <xdr:rowOff>142875</xdr:rowOff>
    </xdr:to>
    <xdr:cxnSp macro="">
      <xdr:nvCxnSpPr>
        <xdr:cNvPr id="3" name="Connecteur droit avec flèche 2"/>
        <xdr:cNvCxnSpPr/>
      </xdr:nvCxnSpPr>
      <xdr:spPr>
        <a:xfrm>
          <a:off x="647700" y="352425"/>
          <a:ext cx="5086350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D" refreshedDate="44060.937710763887" createdVersion="5" refreshedVersion="5" minRefreshableVersion="3" recordCount="12">
  <cacheSource type="worksheet">
    <worksheetSource name="Tableau1[[nom prénom ]:[montant]]"/>
  </cacheSource>
  <cacheFields count="3">
    <cacheField name="nom prénom " numFmtId="0">
      <sharedItems count="5">
        <s v="jean"/>
        <s v="PIERRE"/>
        <s v="DIMITRI"/>
        <s v="PAUL"/>
        <s v="ELIOT"/>
      </sharedItems>
    </cacheField>
    <cacheField name="mois" numFmtId="17">
      <sharedItems containsSemiMixedTypes="0" containsNonDate="0" containsDate="1" containsString="0" minDate="2020-01-01T00:00:00" maxDate="2020-04-02T00:00:00" count="4">
        <d v="2020-01-01T00:00:00"/>
        <d v="2020-02-01T00:00:00"/>
        <d v="2020-03-01T00:00:00"/>
        <d v="2020-04-01T00:00:00"/>
      </sharedItems>
    </cacheField>
    <cacheField name="montant" numFmtId="0">
      <sharedItems containsSemiMixedTypes="0" containsString="0" containsNumber="1" containsInteger="1" minValue="1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100"/>
  </r>
  <r>
    <x v="0"/>
    <x v="0"/>
    <n v="100"/>
  </r>
  <r>
    <x v="0"/>
    <x v="1"/>
    <n v="50"/>
  </r>
  <r>
    <x v="1"/>
    <x v="0"/>
    <n v="50"/>
  </r>
  <r>
    <x v="1"/>
    <x v="0"/>
    <n v="50"/>
  </r>
  <r>
    <x v="1"/>
    <x v="0"/>
    <n v="10"/>
  </r>
  <r>
    <x v="2"/>
    <x v="1"/>
    <n v="10"/>
  </r>
  <r>
    <x v="2"/>
    <x v="2"/>
    <n v="10"/>
  </r>
  <r>
    <x v="2"/>
    <x v="3"/>
    <n v="10"/>
  </r>
  <r>
    <x v="3"/>
    <x v="3"/>
    <n v="10"/>
  </r>
  <r>
    <x v="4"/>
    <x v="3"/>
    <n v="20"/>
  </r>
  <r>
    <x v="4"/>
    <x v="3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colHeaderCaption=" ">
  <location ref="F17:P25" firstHeaderRow="1" firstDataRow="3" firstDataCol="1"/>
  <pivotFields count="3">
    <pivotField axis="axisRow" showAll="0">
      <items count="6">
        <item x="2"/>
        <item x="4"/>
        <item x="0"/>
        <item x="3"/>
        <item x="1"/>
        <item t="default"/>
      </items>
    </pivotField>
    <pivotField axis="axisCol" numFmtId="17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NB" fld="2" subtotal="count" baseField="0" baseItem="0"/>
    <dataField name="Montant " fld="2" baseField="0" baseItem="0"/>
  </dataFields>
  <pivotTableStyleInfo name="PivotStyleMedium27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3" totalsRowShown="0" headerRowDxfId="0" dataDxfId="1">
  <autoFilter ref="A1:D13"/>
  <tableColumns count="4">
    <tableColumn id="1" name="nom prénom " dataDxfId="5"/>
    <tableColumn id="2" name="mois" dataDxfId="4"/>
    <tableColumn id="3" name="montant" dataDxfId="3"/>
    <tableColumn id="4" name="type 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topLeftCell="B1" workbookViewId="0">
      <selection activeCell="F12" sqref="F12"/>
    </sheetView>
  </sheetViews>
  <sheetFormatPr baseColWidth="10" defaultRowHeight="15" x14ac:dyDescent="0.25"/>
  <cols>
    <col min="1" max="1" width="17" customWidth="1"/>
    <col min="3" max="3" width="17" customWidth="1"/>
    <col min="4" max="4" width="16.28515625" hidden="1" customWidth="1"/>
    <col min="5" max="5" width="10.42578125" customWidth="1"/>
    <col min="6" max="6" width="21" bestFit="1" customWidth="1"/>
    <col min="7" max="7" width="7.42578125" bestFit="1" customWidth="1"/>
    <col min="8" max="8" width="11.28515625" customWidth="1"/>
    <col min="9" max="9" width="9" customWidth="1"/>
    <col min="10" max="10" width="7.42578125" bestFit="1" customWidth="1"/>
    <col min="11" max="11" width="9.140625" bestFit="1" customWidth="1"/>
    <col min="12" max="12" width="8" bestFit="1" customWidth="1"/>
    <col min="13" max="13" width="9.140625" bestFit="1" customWidth="1"/>
    <col min="14" max="14" width="8" bestFit="1" customWidth="1"/>
    <col min="15" max="15" width="9.140625" bestFit="1" customWidth="1"/>
    <col min="16" max="16" width="6.42578125" bestFit="1" customWidth="1"/>
    <col min="17" max="17" width="9.140625" bestFit="1" customWidth="1"/>
    <col min="18" max="18" width="8.42578125" bestFit="1" customWidth="1"/>
    <col min="19" max="19" width="14" bestFit="1" customWidth="1"/>
  </cols>
  <sheetData>
    <row r="1" spans="1:15" x14ac:dyDescent="0.25">
      <c r="A1" s="14" t="s">
        <v>0</v>
      </c>
      <c r="B1" s="14" t="s">
        <v>15</v>
      </c>
      <c r="C1" s="14" t="s">
        <v>2</v>
      </c>
      <c r="D1" s="8" t="s">
        <v>1</v>
      </c>
    </row>
    <row r="2" spans="1:15" x14ac:dyDescent="0.25">
      <c r="A2" s="8" t="s">
        <v>3</v>
      </c>
      <c r="B2" s="9">
        <v>43831</v>
      </c>
      <c r="C2" s="8">
        <v>100</v>
      </c>
      <c r="D2" s="8" t="s">
        <v>4</v>
      </c>
      <c r="I2" s="10" t="s">
        <v>14</v>
      </c>
      <c r="J2" s="11">
        <v>43831</v>
      </c>
      <c r="K2" s="11">
        <v>43862</v>
      </c>
      <c r="L2" s="11">
        <v>43891</v>
      </c>
      <c r="M2" s="11">
        <v>43922</v>
      </c>
      <c r="O2" t="s">
        <v>16</v>
      </c>
    </row>
    <row r="3" spans="1:15" ht="15.75" x14ac:dyDescent="0.3">
      <c r="A3" s="8" t="s">
        <v>5</v>
      </c>
      <c r="B3" s="9">
        <v>43831</v>
      </c>
      <c r="C3" s="8">
        <v>100</v>
      </c>
      <c r="D3" s="8" t="s">
        <v>4</v>
      </c>
      <c r="I3" s="13" t="s">
        <v>3</v>
      </c>
      <c r="J3" s="12"/>
      <c r="K3" s="12"/>
      <c r="L3" s="12"/>
      <c r="M3" s="12"/>
      <c r="O3" s="7">
        <f>COUNTIFS($A$2:$A$13,A2,$B$2:$B$13,"&lt;&gt;"&amp;B2)+1</f>
        <v>2</v>
      </c>
    </row>
    <row r="4" spans="1:15" ht="15.75" x14ac:dyDescent="0.3">
      <c r="A4" s="8" t="s">
        <v>3</v>
      </c>
      <c r="B4" s="9">
        <v>43862</v>
      </c>
      <c r="C4" s="8">
        <v>50</v>
      </c>
      <c r="D4" s="8" t="s">
        <v>6</v>
      </c>
      <c r="I4" s="13" t="s">
        <v>7</v>
      </c>
      <c r="J4" s="12"/>
      <c r="K4" s="12"/>
      <c r="L4" s="12"/>
      <c r="M4" s="12"/>
      <c r="O4" s="7">
        <f t="shared" ref="O3:O13" si="0">COUNTIFS($A$2:$A$13,A3,$B$2:$B$13,"&lt;&gt;"&amp;B3)+1</f>
        <v>2</v>
      </c>
    </row>
    <row r="5" spans="1:15" ht="15.75" x14ac:dyDescent="0.3">
      <c r="A5" s="8" t="s">
        <v>7</v>
      </c>
      <c r="B5" s="9">
        <v>43831</v>
      </c>
      <c r="C5" s="8">
        <v>50</v>
      </c>
      <c r="D5" s="8" t="s">
        <v>4</v>
      </c>
      <c r="I5" s="13" t="s">
        <v>8</v>
      </c>
      <c r="J5" s="12"/>
      <c r="K5" s="12"/>
      <c r="L5" s="12"/>
      <c r="M5" s="12"/>
      <c r="O5" s="7">
        <f t="shared" si="0"/>
        <v>3</v>
      </c>
    </row>
    <row r="6" spans="1:15" ht="15.75" x14ac:dyDescent="0.3">
      <c r="A6" s="8" t="s">
        <v>7</v>
      </c>
      <c r="B6" s="9">
        <v>43831</v>
      </c>
      <c r="C6" s="8">
        <v>50</v>
      </c>
      <c r="D6" s="8" t="s">
        <v>4</v>
      </c>
      <c r="I6" s="13" t="s">
        <v>10</v>
      </c>
      <c r="J6" s="12"/>
      <c r="K6" s="12"/>
      <c r="L6" s="12"/>
      <c r="M6" s="12"/>
      <c r="O6" s="7">
        <f t="shared" si="0"/>
        <v>1</v>
      </c>
    </row>
    <row r="7" spans="1:15" ht="15.75" x14ac:dyDescent="0.3">
      <c r="A7" s="8" t="s">
        <v>7</v>
      </c>
      <c r="B7" s="9">
        <v>43831</v>
      </c>
      <c r="C7" s="8">
        <v>10</v>
      </c>
      <c r="D7" s="8" t="s">
        <v>4</v>
      </c>
      <c r="I7" s="13" t="s">
        <v>11</v>
      </c>
      <c r="J7" s="12"/>
      <c r="K7" s="12"/>
      <c r="L7" s="12"/>
      <c r="M7" s="12"/>
      <c r="O7" s="7">
        <f t="shared" si="0"/>
        <v>1</v>
      </c>
    </row>
    <row r="8" spans="1:15" ht="15.75" x14ac:dyDescent="0.3">
      <c r="A8" s="8" t="s">
        <v>8</v>
      </c>
      <c r="B8" s="9">
        <v>43862</v>
      </c>
      <c r="C8" s="8">
        <v>10</v>
      </c>
      <c r="D8" s="8" t="s">
        <v>9</v>
      </c>
      <c r="I8" s="12"/>
      <c r="J8" s="12"/>
      <c r="K8" s="13"/>
      <c r="L8" s="13"/>
      <c r="M8" s="13"/>
      <c r="O8" s="7">
        <f t="shared" si="0"/>
        <v>1</v>
      </c>
    </row>
    <row r="9" spans="1:15" ht="15.75" x14ac:dyDescent="0.3">
      <c r="A9" s="8" t="s">
        <v>8</v>
      </c>
      <c r="B9" s="9">
        <v>43891</v>
      </c>
      <c r="C9" s="8">
        <v>10</v>
      </c>
      <c r="D9" s="8" t="s">
        <v>9</v>
      </c>
      <c r="I9" s="12"/>
      <c r="J9" s="12"/>
      <c r="K9" s="13"/>
      <c r="L9" s="13"/>
      <c r="M9" s="13"/>
      <c r="O9" s="7">
        <f t="shared" si="0"/>
        <v>3</v>
      </c>
    </row>
    <row r="10" spans="1:15" ht="15.75" x14ac:dyDescent="0.3">
      <c r="A10" s="8" t="s">
        <v>8</v>
      </c>
      <c r="B10" s="9">
        <v>43922</v>
      </c>
      <c r="C10" s="8">
        <v>10</v>
      </c>
      <c r="D10" s="8" t="s">
        <v>9</v>
      </c>
      <c r="I10" s="12"/>
      <c r="J10" s="12"/>
      <c r="K10" s="13"/>
      <c r="L10" s="13"/>
      <c r="M10" s="13"/>
      <c r="O10" s="7">
        <f>COUNTIFS($A$2:$A$13,A9,$B$2:$B$13,"&lt;&gt;"&amp;B9)+1</f>
        <v>3</v>
      </c>
    </row>
    <row r="11" spans="1:15" ht="15.75" x14ac:dyDescent="0.3">
      <c r="A11" s="8" t="s">
        <v>10</v>
      </c>
      <c r="B11" s="9">
        <v>43922</v>
      </c>
      <c r="C11" s="8">
        <v>10</v>
      </c>
      <c r="D11" s="8" t="s">
        <v>4</v>
      </c>
      <c r="I11" s="12"/>
      <c r="J11" s="12"/>
      <c r="K11" s="13"/>
      <c r="L11" s="13"/>
      <c r="M11" s="13"/>
      <c r="O11" s="7">
        <f t="shared" si="0"/>
        <v>3</v>
      </c>
    </row>
    <row r="12" spans="1:15" ht="15.75" x14ac:dyDescent="0.3">
      <c r="A12" s="8" t="s">
        <v>11</v>
      </c>
      <c r="B12" s="9">
        <v>43922</v>
      </c>
      <c r="C12" s="8">
        <v>20</v>
      </c>
      <c r="D12" s="8" t="s">
        <v>4</v>
      </c>
      <c r="I12" s="12"/>
      <c r="J12" s="12"/>
      <c r="K12" s="13"/>
      <c r="L12" s="13"/>
      <c r="M12" s="13"/>
      <c r="O12" s="7">
        <f t="shared" si="0"/>
        <v>1</v>
      </c>
    </row>
    <row r="13" spans="1:15" ht="15.75" x14ac:dyDescent="0.3">
      <c r="A13" s="8" t="s">
        <v>11</v>
      </c>
      <c r="B13" s="9">
        <v>43922</v>
      </c>
      <c r="C13" s="8">
        <v>10</v>
      </c>
      <c r="D13" s="8" t="s">
        <v>4</v>
      </c>
      <c r="I13" s="12"/>
      <c r="J13" s="12"/>
      <c r="K13" s="13"/>
      <c r="L13" s="13"/>
      <c r="M13" s="13"/>
      <c r="O13" s="7">
        <f t="shared" si="0"/>
        <v>1</v>
      </c>
    </row>
    <row r="16" spans="1:15" x14ac:dyDescent="0.25">
      <c r="I16" s="5"/>
      <c r="J16" s="5"/>
      <c r="K16" s="5"/>
      <c r="L16" s="5"/>
      <c r="M16" s="5"/>
    </row>
    <row r="17" spans="1:16" x14ac:dyDescent="0.25">
      <c r="G17" s="2" t="s">
        <v>17</v>
      </c>
    </row>
    <row r="18" spans="1:16" x14ac:dyDescent="0.25">
      <c r="G18" s="1">
        <v>43831</v>
      </c>
      <c r="I18" s="1">
        <v>43862</v>
      </c>
      <c r="K18" s="1">
        <v>43891</v>
      </c>
      <c r="M18" s="1">
        <v>43922</v>
      </c>
      <c r="O18" s="1" t="s">
        <v>18</v>
      </c>
      <c r="P18" s="1" t="s">
        <v>20</v>
      </c>
    </row>
    <row r="19" spans="1:16" x14ac:dyDescent="0.25">
      <c r="F19" s="2" t="s">
        <v>12</v>
      </c>
      <c r="G19" t="s">
        <v>19</v>
      </c>
      <c r="H19" t="s">
        <v>21</v>
      </c>
      <c r="I19" t="s">
        <v>19</v>
      </c>
      <c r="J19" t="s">
        <v>21</v>
      </c>
      <c r="K19" t="s">
        <v>19</v>
      </c>
      <c r="L19" t="s">
        <v>21</v>
      </c>
      <c r="M19" t="s">
        <v>19</v>
      </c>
      <c r="N19" t="s">
        <v>21</v>
      </c>
    </row>
    <row r="20" spans="1:16" x14ac:dyDescent="0.25">
      <c r="F20" s="3" t="s">
        <v>8</v>
      </c>
      <c r="G20" s="4"/>
      <c r="H20" s="4"/>
      <c r="I20" s="4">
        <v>1</v>
      </c>
      <c r="J20" s="4">
        <v>10</v>
      </c>
      <c r="K20" s="4">
        <v>1</v>
      </c>
      <c r="L20" s="4">
        <v>10</v>
      </c>
      <c r="M20" s="4">
        <v>1</v>
      </c>
      <c r="N20" s="4">
        <v>10</v>
      </c>
      <c r="O20" s="4">
        <v>3</v>
      </c>
      <c r="P20" s="4">
        <v>30</v>
      </c>
    </row>
    <row r="21" spans="1:16" x14ac:dyDescent="0.25">
      <c r="F21" s="3" t="s">
        <v>11</v>
      </c>
      <c r="G21" s="4"/>
      <c r="H21" s="4"/>
      <c r="I21" s="4"/>
      <c r="J21" s="4"/>
      <c r="K21" s="4"/>
      <c r="L21" s="4"/>
      <c r="M21" s="4">
        <v>2</v>
      </c>
      <c r="N21" s="4">
        <v>30</v>
      </c>
      <c r="O21" s="4">
        <v>2</v>
      </c>
      <c r="P21" s="4">
        <v>30</v>
      </c>
    </row>
    <row r="22" spans="1:16" x14ac:dyDescent="0.25">
      <c r="F22" s="3" t="s">
        <v>3</v>
      </c>
      <c r="G22" s="4">
        <v>2</v>
      </c>
      <c r="H22" s="4">
        <v>200</v>
      </c>
      <c r="I22" s="4">
        <v>1</v>
      </c>
      <c r="J22" s="4">
        <v>50</v>
      </c>
      <c r="K22" s="4"/>
      <c r="L22" s="4"/>
      <c r="M22" s="4"/>
      <c r="N22" s="4"/>
      <c r="O22" s="4">
        <v>3</v>
      </c>
      <c r="P22" s="4">
        <v>250</v>
      </c>
    </row>
    <row r="23" spans="1:16" x14ac:dyDescent="0.25">
      <c r="A23" s="6"/>
      <c r="F23" s="3" t="s">
        <v>10</v>
      </c>
      <c r="G23" s="4"/>
      <c r="H23" s="4"/>
      <c r="I23" s="4"/>
      <c r="J23" s="4"/>
      <c r="K23" s="4"/>
      <c r="L23" s="4"/>
      <c r="M23" s="4">
        <v>1</v>
      </c>
      <c r="N23" s="4">
        <v>10</v>
      </c>
      <c r="O23" s="4">
        <v>1</v>
      </c>
      <c r="P23" s="4">
        <v>10</v>
      </c>
    </row>
    <row r="24" spans="1:16" x14ac:dyDescent="0.25">
      <c r="F24" s="3" t="s">
        <v>7</v>
      </c>
      <c r="G24" s="4">
        <v>3</v>
      </c>
      <c r="H24" s="4">
        <v>110</v>
      </c>
      <c r="I24" s="4"/>
      <c r="J24" s="4"/>
      <c r="K24" s="4"/>
      <c r="L24" s="4"/>
      <c r="M24" s="4"/>
      <c r="N24" s="4"/>
      <c r="O24" s="4">
        <v>3</v>
      </c>
      <c r="P24" s="4">
        <v>110</v>
      </c>
    </row>
    <row r="25" spans="1:16" x14ac:dyDescent="0.25">
      <c r="F25" s="3" t="s">
        <v>13</v>
      </c>
      <c r="G25" s="4">
        <v>5</v>
      </c>
      <c r="H25" s="4">
        <v>310</v>
      </c>
      <c r="I25" s="4">
        <v>2</v>
      </c>
      <c r="J25" s="4">
        <v>60</v>
      </c>
      <c r="K25" s="4">
        <v>1</v>
      </c>
      <c r="L25" s="4">
        <v>10</v>
      </c>
      <c r="M25" s="4">
        <v>4</v>
      </c>
      <c r="N25" s="4">
        <v>50</v>
      </c>
      <c r="O25" s="4">
        <v>12</v>
      </c>
      <c r="P25" s="4">
        <v>430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CIVCM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Noël D</cp:lastModifiedBy>
  <dcterms:created xsi:type="dcterms:W3CDTF">2020-08-17T16:33:27Z</dcterms:created>
  <dcterms:modified xsi:type="dcterms:W3CDTF">2020-08-17T20:33:32Z</dcterms:modified>
</cp:coreProperties>
</file>