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  <workbookView xWindow="0" yWindow="0" windowWidth="24000" windowHeight="9735" activeTab="1"/>
  </bookViews>
  <sheets>
    <sheet name="Feuille 1" sheetId="2" r:id="rId1"/>
    <sheet name="Feuille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2" l="1"/>
  <c r="G4" i="2"/>
  <c r="F5" i="2"/>
  <c r="G5" i="2"/>
  <c r="G3" i="2"/>
  <c r="F3" i="2"/>
  <c r="E4" i="2"/>
  <c r="E5" i="2"/>
  <c r="E3" i="2"/>
  <c r="D4" i="2"/>
  <c r="D5" i="2"/>
  <c r="D3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" i="1"/>
</calcChain>
</file>

<file path=xl/sharedStrings.xml><?xml version="1.0" encoding="utf-8"?>
<sst xmlns="http://schemas.openxmlformats.org/spreadsheetml/2006/main" count="82" uniqueCount="12">
  <si>
    <t>PS</t>
  </si>
  <si>
    <t>CAT</t>
  </si>
  <si>
    <t>A</t>
  </si>
  <si>
    <t>ABO</t>
  </si>
  <si>
    <t>PRIX A</t>
  </si>
  <si>
    <t>PRIX B</t>
  </si>
  <si>
    <t>PRIX C</t>
  </si>
  <si>
    <t>B</t>
  </si>
  <si>
    <t>C</t>
  </si>
  <si>
    <t>FTA</t>
  </si>
  <si>
    <t>BC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</si>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</sst>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_-* #,##0.00\ [$€-40C]_-;\-* #,##0.00\ [$€-40C]_-;_-* &quot;-&quot;??\ [$€-40C]_-;_-@_-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2" fillId="4" borderId="0" xfId="1" applyFill="1"/>
    <xf numFmtId="0" fontId="2" fillId="0" borderId="0" xfId="1"/>
    <xf numFmtId="0" fontId="3" fillId="5" borderId="9" xfId="1" applyFont="1" applyFill="1" applyBorder="1" applyAlignment="1">
      <alignment horizontal="left" vertical="center"/>
    </xf>
    <xf numFmtId="0" fontId="2" fillId="0" borderId="10" xfId="1" applyBorder="1"/>
    <xf numFmtId="0" fontId="2" fillId="3" borderId="10" xfId="1" applyFill="1" applyBorder="1"/>
    <xf numFmtId="0" fontId="4" fillId="0" borderId="0" xfId="0" applyFont="1"/>
    <xf numFmtId="165" fontId="2" fillId="2" borderId="10" xfId="1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6" sqref="G6"/>
    </sheetView>
    <sheetView workbookViewId="1"/>
  </sheetViews>
  <sheetFormatPr baseColWidth="10" defaultRowHeight="15.75" x14ac:dyDescent="0.25"/>
  <cols>
    <col min="1" max="1" width="3.875" bestFit="1" customWidth="1"/>
    <col min="2" max="2" width="4" bestFit="1" customWidth="1"/>
    <col min="3" max="3" width="10.625" style="16"/>
    <col min="4" max="4" width="18.875" bestFit="1" customWidth="1"/>
    <col min="5" max="5" width="8" bestFit="1" customWidth="1"/>
    <col min="6" max="7" width="8.125" bestFit="1" customWidth="1"/>
  </cols>
  <sheetData>
    <row r="1" spans="1:7" s="16" customFormat="1" x14ac:dyDescent="0.25">
      <c r="A1" s="15"/>
      <c r="B1" s="15"/>
      <c r="C1" s="15"/>
      <c r="D1" s="15"/>
      <c r="E1" s="15"/>
      <c r="F1" s="15"/>
      <c r="G1" s="15"/>
    </row>
    <row r="2" spans="1:7" s="16" customFormat="1" x14ac:dyDescent="0.25">
      <c r="A2" s="17" t="s">
        <v>0</v>
      </c>
      <c r="B2" s="17" t="s">
        <v>9</v>
      </c>
      <c r="C2" s="17" t="s">
        <v>1</v>
      </c>
      <c r="D2" s="17" t="s">
        <v>3</v>
      </c>
      <c r="E2" s="17" t="s">
        <v>4</v>
      </c>
      <c r="F2" s="17" t="s">
        <v>5</v>
      </c>
      <c r="G2" s="17" t="s">
        <v>6</v>
      </c>
    </row>
    <row r="3" spans="1:7" s="18" customFormat="1" x14ac:dyDescent="0.25">
      <c r="A3" s="19">
        <v>18</v>
      </c>
      <c r="B3" s="19" t="s">
        <v>2</v>
      </c>
      <c r="C3" s="19" t="s">
        <v>2</v>
      </c>
      <c r="D3" s="21">
        <f>IFERROR(INDEX('Feuille 2'!$D$2:$G$28,MATCH($C3&amp;$A3&amp;$B3,'Feuille 2'!$H$2:$H$28,0),MATCH(D$2,'Feuille 2'!$D$1:$G$1,0)),"n'existe pas")</f>
        <v>20</v>
      </c>
      <c r="E3" s="21">
        <f>IFERROR(IF($C3="A",INDEX('Feuille 2'!$D$2:$G$28,MATCH($C3&amp;$A3&amp;$B3,'Feuille 2'!$H$2:$H$28,0),MATCH(E$2,'Feuille 2'!$D$1:$G$1,0)),""),"n'existe pas")</f>
        <v>68.989999999999995</v>
      </c>
      <c r="F3" s="21" t="str">
        <f>IFERROR(IF($C3&lt;&gt;"A",INDEX('Feuille 2'!$D$2:$G$28,MATCH($C3&amp;$A3&amp;$B3,'Feuille 2'!$H$2:$H$28,0),MATCH(F$2,'Feuille 2'!$D$1:$G$1,0)),""),"n'existe pas")</f>
        <v/>
      </c>
      <c r="G3" s="21" t="str">
        <f>IFERROR(IF($C3&lt;&gt;"A",INDEX('Feuille 2'!$D$2:$G$28,MATCH($C3&amp;$A3&amp;$B3,'Feuille 2'!$H$2:$H$28,0),MATCH(G$2,'Feuille 2'!$D$1:$G$1,0)),""),"n'existe pas")</f>
        <v/>
      </c>
    </row>
    <row r="4" spans="1:7" s="18" customFormat="1" x14ac:dyDescent="0.25">
      <c r="A4" s="19">
        <v>24</v>
      </c>
      <c r="B4" s="19" t="s">
        <v>10</v>
      </c>
      <c r="C4" s="19" t="s">
        <v>7</v>
      </c>
      <c r="D4" s="21" t="str">
        <f>IFERROR(INDEX('Feuille 2'!$D$2:$G$28,MATCH($C4&amp;$A4&amp;$B4,'Feuille 2'!$H$2:$H$28,0),MATCH(D$2,'Feuille 2'!$D$1:$G$1,0)),"n'existe pas")</f>
        <v>n'existe pas</v>
      </c>
      <c r="E4" s="21" t="str">
        <f>IFERROR(IF($C4="A",INDEX('Feuille 2'!$D$2:$G$28,MATCH($C4&amp;$A4&amp;$B4,'Feuille 2'!$H$2:$H$28,0),MATCH(E$2,'Feuille 2'!$D$1:$G$1,0)),""),"n'existe pas")</f>
        <v/>
      </c>
      <c r="F4" s="21" t="str">
        <f>IFERROR(IF($C4&lt;&gt;"A",INDEX('Feuille 2'!$D$2:$G$28,MATCH($C4&amp;$A4&amp;$B4,'Feuille 2'!$H$2:$H$28,0),MATCH(F$2,'Feuille 2'!$D$1:$G$1,0)),""),"n'existe pas")</f>
        <v>n'existe pas</v>
      </c>
      <c r="G4" s="21" t="str">
        <f>IFERROR(IF($C4&lt;&gt;"A",INDEX('Feuille 2'!$D$2:$G$28,MATCH($C4&amp;$A4&amp;$B4,'Feuille 2'!$H$2:$H$28,0),MATCH(G$2,'Feuille 2'!$D$1:$G$1,0)),""),"n'existe pas")</f>
        <v>n'existe pas</v>
      </c>
    </row>
    <row r="5" spans="1:7" s="18" customFormat="1" x14ac:dyDescent="0.25">
      <c r="A5" s="19">
        <v>36</v>
      </c>
      <c r="B5" s="19" t="s">
        <v>2</v>
      </c>
      <c r="C5" s="19" t="s">
        <v>8</v>
      </c>
      <c r="D5" s="21">
        <f>IFERROR(INDEX('Feuille 2'!$D$2:$G$28,MATCH($C5&amp;$A5&amp;$B5,'Feuille 2'!$H$2:$H$28,0),MATCH(D$2,'Feuille 2'!$D$1:$G$1,0)),"n'existe pas")</f>
        <v>10</v>
      </c>
      <c r="E5" s="21" t="str">
        <f>IFERROR(IF($C5="A",INDEX('Feuille 2'!$D$2:$G$28,MATCH($C5&amp;$A5&amp;$B5,'Feuille 2'!$H$2:$H$28,0),MATCH(E$2,'Feuille 2'!$D$1:$G$1,0)),""),"n'existe pas")</f>
        <v/>
      </c>
      <c r="F5" s="21">
        <f>IFERROR(IF($C5&lt;&gt;"A",INDEX('Feuille 2'!$D$2:$G$28,MATCH($C5&amp;$A5&amp;$B5,'Feuille 2'!$H$2:$H$28,0),MATCH(F$2,'Feuille 2'!$D$1:$G$1,0)),""),"n'existe pas")</f>
        <v>67.569999999999993</v>
      </c>
      <c r="G5" s="21">
        <f>IFERROR(IF($C5&lt;&gt;"A",INDEX('Feuille 2'!$D$2:$G$28,MATCH($C5&amp;$A5&amp;$B5,'Feuille 2'!$H$2:$H$28,0),MATCH(G$2,'Feuille 2'!$D$1:$G$1,0)),""),"n'existe pas")</f>
        <v>49.07</v>
      </c>
    </row>
  </sheetData>
  <dataValidations count="1">
    <dataValidation type="list" allowBlank="1" showInputMessage="1" showErrorMessage="1" sqref="B2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H2" sqref="H2"/>
    </sheetView>
    <sheetView tabSelected="1" workbookViewId="1">
      <selection activeCell="H2" sqref="H2"/>
    </sheetView>
  </sheetViews>
  <sheetFormatPr baseColWidth="10" defaultRowHeight="15.75" x14ac:dyDescent="0.25"/>
  <cols>
    <col min="15" max="15" width="8.625" bestFit="1" customWidth="1"/>
    <col min="21" max="21" width="4.125" bestFit="1" customWidth="1"/>
    <col min="22" max="22" width="2.875" bestFit="1" customWidth="1"/>
    <col min="23" max="23" width="3.875" bestFit="1" customWidth="1"/>
  </cols>
  <sheetData>
    <row r="1" spans="1:23" x14ac:dyDescent="0.25">
      <c r="A1" s="1" t="s">
        <v>1</v>
      </c>
      <c r="B1" s="20"/>
      <c r="C1" s="1" t="s">
        <v>9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</v>
      </c>
      <c r="U1" s="1" t="s">
        <v>1</v>
      </c>
      <c r="V1" t="s">
        <v>0</v>
      </c>
      <c r="W1" t="s">
        <v>9</v>
      </c>
    </row>
    <row r="2" spans="1:23" x14ac:dyDescent="0.25">
      <c r="A2" s="2" t="s">
        <v>2</v>
      </c>
      <c r="B2" s="3">
        <v>3</v>
      </c>
      <c r="C2" s="3" t="s">
        <v>2</v>
      </c>
      <c r="D2" s="9">
        <v>10</v>
      </c>
      <c r="E2" s="9">
        <v>68.989999999999995</v>
      </c>
      <c r="F2" s="9">
        <v>76.569999999999993</v>
      </c>
      <c r="G2" s="10">
        <v>55.35</v>
      </c>
      <c r="H2" t="str">
        <f>A2&amp;B2&amp;C2</f>
        <v>A3A</v>
      </c>
      <c r="U2" t="s">
        <v>2</v>
      </c>
      <c r="V2">
        <v>3</v>
      </c>
      <c r="W2" t="s">
        <v>2</v>
      </c>
    </row>
    <row r="3" spans="1:23" x14ac:dyDescent="0.25">
      <c r="A3" s="4" t="s">
        <v>2</v>
      </c>
      <c r="B3" s="5">
        <v>6</v>
      </c>
      <c r="C3" s="5" t="s">
        <v>2</v>
      </c>
      <c r="D3" s="11">
        <v>10</v>
      </c>
      <c r="E3" s="11">
        <v>68.989999999999995</v>
      </c>
      <c r="F3" s="11">
        <v>76.569999999999993</v>
      </c>
      <c r="G3" s="12">
        <v>55.35</v>
      </c>
      <c r="H3" t="str">
        <f t="shared" ref="H3:H28" si="0">A3&amp;B3&amp;C3</f>
        <v>A6A</v>
      </c>
      <c r="U3" t="s">
        <v>7</v>
      </c>
      <c r="V3">
        <v>6</v>
      </c>
      <c r="W3" t="s">
        <v>10</v>
      </c>
    </row>
    <row r="4" spans="1:23" x14ac:dyDescent="0.25">
      <c r="A4" s="4" t="s">
        <v>2</v>
      </c>
      <c r="B4" s="5">
        <v>9</v>
      </c>
      <c r="C4" s="5" t="s">
        <v>10</v>
      </c>
      <c r="D4" s="11">
        <v>10</v>
      </c>
      <c r="E4" s="11">
        <v>68.989999999999995</v>
      </c>
      <c r="F4" s="11">
        <v>76.569999999999993</v>
      </c>
      <c r="G4" s="12">
        <v>55.35</v>
      </c>
      <c r="H4" t="str">
        <f t="shared" si="0"/>
        <v>A9BC</v>
      </c>
      <c r="U4" t="s">
        <v>8</v>
      </c>
      <c r="V4">
        <v>9</v>
      </c>
    </row>
    <row r="5" spans="1:23" x14ac:dyDescent="0.25">
      <c r="A5" s="4" t="s">
        <v>2</v>
      </c>
      <c r="B5" s="5">
        <v>12</v>
      </c>
      <c r="C5" s="5" t="s">
        <v>10</v>
      </c>
      <c r="D5" s="11">
        <v>10</v>
      </c>
      <c r="E5" s="11">
        <v>68.989999999999995</v>
      </c>
      <c r="F5" s="11">
        <v>76.569999999999993</v>
      </c>
      <c r="G5" s="12">
        <v>55.35</v>
      </c>
      <c r="H5" t="str">
        <f t="shared" si="0"/>
        <v>A12BC</v>
      </c>
      <c r="V5">
        <v>12</v>
      </c>
    </row>
    <row r="6" spans="1:23" x14ac:dyDescent="0.25">
      <c r="A6" s="4" t="s">
        <v>2</v>
      </c>
      <c r="B6" s="5">
        <v>15</v>
      </c>
      <c r="C6" s="6" t="s">
        <v>2</v>
      </c>
      <c r="D6" s="11">
        <v>10</v>
      </c>
      <c r="E6" s="11">
        <v>68.989999999999995</v>
      </c>
      <c r="F6" s="11">
        <v>76.569999999999993</v>
      </c>
      <c r="G6" s="12">
        <v>55.35</v>
      </c>
      <c r="H6" t="str">
        <f t="shared" si="0"/>
        <v>A15A</v>
      </c>
      <c r="V6">
        <v>15</v>
      </c>
    </row>
    <row r="7" spans="1:23" x14ac:dyDescent="0.25">
      <c r="A7" s="4" t="s">
        <v>2</v>
      </c>
      <c r="B7" s="5">
        <v>18</v>
      </c>
      <c r="C7" s="6" t="s">
        <v>2</v>
      </c>
      <c r="D7" s="11">
        <v>20</v>
      </c>
      <c r="E7" s="11">
        <v>68.989999999999995</v>
      </c>
      <c r="F7" s="11">
        <v>76.569999999999993</v>
      </c>
      <c r="G7" s="12">
        <v>55.35</v>
      </c>
      <c r="H7" t="str">
        <f t="shared" si="0"/>
        <v>A18A</v>
      </c>
      <c r="V7">
        <v>18</v>
      </c>
    </row>
    <row r="8" spans="1:23" x14ac:dyDescent="0.25">
      <c r="A8" s="4" t="s">
        <v>2</v>
      </c>
      <c r="B8" s="5">
        <v>24</v>
      </c>
      <c r="C8" s="5" t="s">
        <v>10</v>
      </c>
      <c r="D8" s="11">
        <v>20</v>
      </c>
      <c r="E8" s="11">
        <v>68.989999999999995</v>
      </c>
      <c r="F8" s="11">
        <v>76.569999999999993</v>
      </c>
      <c r="G8" s="12">
        <v>55.35</v>
      </c>
      <c r="H8" t="str">
        <f t="shared" si="0"/>
        <v>A24BC</v>
      </c>
      <c r="V8">
        <v>24</v>
      </c>
    </row>
    <row r="9" spans="1:23" x14ac:dyDescent="0.25">
      <c r="A9" s="4" t="s">
        <v>2</v>
      </c>
      <c r="B9" s="5">
        <v>30</v>
      </c>
      <c r="C9" s="5" t="s">
        <v>10</v>
      </c>
      <c r="D9" s="11">
        <v>20</v>
      </c>
      <c r="E9" s="11">
        <v>68.989999999999995</v>
      </c>
      <c r="F9" s="11">
        <v>76.569999999999993</v>
      </c>
      <c r="G9" s="12">
        <v>55.35</v>
      </c>
      <c r="H9" t="str">
        <f t="shared" si="0"/>
        <v>A30BC</v>
      </c>
      <c r="V9">
        <v>30</v>
      </c>
    </row>
    <row r="10" spans="1:23" x14ac:dyDescent="0.25">
      <c r="A10" s="7" t="s">
        <v>2</v>
      </c>
      <c r="B10" s="8">
        <v>36</v>
      </c>
      <c r="C10" s="8" t="s">
        <v>2</v>
      </c>
      <c r="D10" s="13">
        <v>20</v>
      </c>
      <c r="E10" s="13">
        <v>68.989999999999995</v>
      </c>
      <c r="F10" s="13">
        <v>76.569999999999993</v>
      </c>
      <c r="G10" s="14">
        <v>55.35</v>
      </c>
      <c r="H10" t="str">
        <f t="shared" si="0"/>
        <v>A36A</v>
      </c>
      <c r="V10">
        <v>36</v>
      </c>
    </row>
    <row r="11" spans="1:23" x14ac:dyDescent="0.25">
      <c r="A11" s="2" t="s">
        <v>7</v>
      </c>
      <c r="B11" s="3">
        <v>3</v>
      </c>
      <c r="C11" s="3" t="s">
        <v>2</v>
      </c>
      <c r="D11" s="9">
        <v>10</v>
      </c>
      <c r="E11" s="9">
        <v>63.8</v>
      </c>
      <c r="F11" s="9">
        <v>70.95</v>
      </c>
      <c r="G11" s="10">
        <v>51.43</v>
      </c>
      <c r="H11" t="str">
        <f t="shared" si="0"/>
        <v>B3A</v>
      </c>
    </row>
    <row r="12" spans="1:23" x14ac:dyDescent="0.25">
      <c r="A12" s="4" t="s">
        <v>7</v>
      </c>
      <c r="B12" s="5">
        <v>6</v>
      </c>
      <c r="C12" s="6" t="s">
        <v>2</v>
      </c>
      <c r="D12" s="11">
        <v>10</v>
      </c>
      <c r="E12" s="11">
        <v>63.8</v>
      </c>
      <c r="F12" s="11">
        <v>70.95</v>
      </c>
      <c r="G12" s="12">
        <v>51.43</v>
      </c>
      <c r="H12" t="str">
        <f t="shared" si="0"/>
        <v>B6A</v>
      </c>
    </row>
    <row r="13" spans="1:23" x14ac:dyDescent="0.25">
      <c r="A13" s="4" t="s">
        <v>7</v>
      </c>
      <c r="B13" s="5">
        <v>9</v>
      </c>
      <c r="C13" s="5" t="s">
        <v>10</v>
      </c>
      <c r="D13" s="11">
        <v>10</v>
      </c>
      <c r="E13" s="11">
        <v>63.8</v>
      </c>
      <c r="F13" s="11">
        <v>70.95</v>
      </c>
      <c r="G13" s="12">
        <v>51.43</v>
      </c>
      <c r="H13" t="str">
        <f t="shared" si="0"/>
        <v>B9BC</v>
      </c>
    </row>
    <row r="14" spans="1:23" x14ac:dyDescent="0.25">
      <c r="A14" s="4" t="s">
        <v>7</v>
      </c>
      <c r="B14" s="5">
        <v>12</v>
      </c>
      <c r="C14" s="5" t="s">
        <v>10</v>
      </c>
      <c r="D14" s="11">
        <v>10</v>
      </c>
      <c r="E14" s="11">
        <v>63.8</v>
      </c>
      <c r="F14" s="11">
        <v>70.95</v>
      </c>
      <c r="G14" s="12">
        <v>51.43</v>
      </c>
      <c r="H14" t="str">
        <f t="shared" si="0"/>
        <v>B12BC</v>
      </c>
    </row>
    <row r="15" spans="1:23" x14ac:dyDescent="0.25">
      <c r="A15" s="4" t="s">
        <v>7</v>
      </c>
      <c r="B15" s="5">
        <v>15</v>
      </c>
      <c r="C15" s="5" t="s">
        <v>10</v>
      </c>
      <c r="D15" s="11">
        <v>10</v>
      </c>
      <c r="E15" s="11">
        <v>63.8</v>
      </c>
      <c r="F15" s="11">
        <v>70.95</v>
      </c>
      <c r="G15" s="12">
        <v>51.43</v>
      </c>
      <c r="H15" t="str">
        <f t="shared" si="0"/>
        <v>B15BC</v>
      </c>
    </row>
    <row r="16" spans="1:23" x14ac:dyDescent="0.25">
      <c r="A16" s="4" t="s">
        <v>7</v>
      </c>
      <c r="B16" s="5">
        <v>18</v>
      </c>
      <c r="C16" s="6" t="s">
        <v>2</v>
      </c>
      <c r="D16" s="11">
        <v>20</v>
      </c>
      <c r="E16" s="11">
        <v>63.8</v>
      </c>
      <c r="F16" s="11">
        <v>70.95</v>
      </c>
      <c r="G16" s="12">
        <v>51.43</v>
      </c>
      <c r="H16" t="str">
        <f t="shared" si="0"/>
        <v>B18A</v>
      </c>
    </row>
    <row r="17" spans="1:8" x14ac:dyDescent="0.25">
      <c r="A17" s="4" t="s">
        <v>7</v>
      </c>
      <c r="B17" s="5">
        <v>24</v>
      </c>
      <c r="C17" s="6" t="s">
        <v>2</v>
      </c>
      <c r="D17" s="11">
        <v>20</v>
      </c>
      <c r="E17" s="11">
        <v>63.8</v>
      </c>
      <c r="F17" s="11">
        <v>70.95</v>
      </c>
      <c r="G17" s="12">
        <v>51.43</v>
      </c>
      <c r="H17" t="str">
        <f t="shared" si="0"/>
        <v>B24A</v>
      </c>
    </row>
    <row r="18" spans="1:8" x14ac:dyDescent="0.25">
      <c r="A18" s="4" t="s">
        <v>7</v>
      </c>
      <c r="B18" s="5">
        <v>30</v>
      </c>
      <c r="C18" s="5" t="s">
        <v>10</v>
      </c>
      <c r="D18" s="11">
        <v>20</v>
      </c>
      <c r="E18" s="11">
        <v>63.8</v>
      </c>
      <c r="F18" s="11">
        <v>70.95</v>
      </c>
      <c r="G18" s="12">
        <v>51.43</v>
      </c>
      <c r="H18" t="str">
        <f t="shared" si="0"/>
        <v>B30BC</v>
      </c>
    </row>
    <row r="19" spans="1:8" x14ac:dyDescent="0.25">
      <c r="A19" s="7" t="s">
        <v>7</v>
      </c>
      <c r="B19" s="8">
        <v>36</v>
      </c>
      <c r="C19" s="8" t="s">
        <v>2</v>
      </c>
      <c r="D19" s="13">
        <v>20</v>
      </c>
      <c r="E19" s="13">
        <v>63.8</v>
      </c>
      <c r="F19" s="13">
        <v>70.95</v>
      </c>
      <c r="G19" s="14">
        <v>51.43</v>
      </c>
      <c r="H19" t="str">
        <f t="shared" si="0"/>
        <v>B36A</v>
      </c>
    </row>
    <row r="20" spans="1:8" x14ac:dyDescent="0.25">
      <c r="A20" s="2" t="s">
        <v>8</v>
      </c>
      <c r="B20" s="3">
        <v>3</v>
      </c>
      <c r="C20" s="3" t="s">
        <v>2</v>
      </c>
      <c r="D20" s="9">
        <v>5</v>
      </c>
      <c r="E20" s="9">
        <v>60.69</v>
      </c>
      <c r="F20" s="9">
        <v>67.569999999999993</v>
      </c>
      <c r="G20" s="10">
        <v>49.07</v>
      </c>
      <c r="H20" t="str">
        <f t="shared" si="0"/>
        <v>C3A</v>
      </c>
    </row>
    <row r="21" spans="1:8" x14ac:dyDescent="0.25">
      <c r="A21" s="4" t="s">
        <v>8</v>
      </c>
      <c r="B21" s="5">
        <v>6</v>
      </c>
      <c r="C21" s="5" t="s">
        <v>10</v>
      </c>
      <c r="D21" s="11">
        <v>5</v>
      </c>
      <c r="E21" s="11">
        <v>60.69</v>
      </c>
      <c r="F21" s="11">
        <v>67.569999999999993</v>
      </c>
      <c r="G21" s="12">
        <v>49.07</v>
      </c>
      <c r="H21" t="str">
        <f t="shared" si="0"/>
        <v>C6BC</v>
      </c>
    </row>
    <row r="22" spans="1:8" x14ac:dyDescent="0.25">
      <c r="A22" s="4" t="s">
        <v>8</v>
      </c>
      <c r="B22" s="5">
        <v>9</v>
      </c>
      <c r="C22" s="5" t="s">
        <v>10</v>
      </c>
      <c r="D22" s="11">
        <v>5</v>
      </c>
      <c r="E22" s="11">
        <v>60.69</v>
      </c>
      <c r="F22" s="11">
        <v>67.569999999999993</v>
      </c>
      <c r="G22" s="12">
        <v>49.07</v>
      </c>
      <c r="H22" t="str">
        <f t="shared" si="0"/>
        <v>C9BC</v>
      </c>
    </row>
    <row r="23" spans="1:8" x14ac:dyDescent="0.25">
      <c r="A23" s="4" t="s">
        <v>8</v>
      </c>
      <c r="B23" s="5">
        <v>12</v>
      </c>
      <c r="C23" s="6" t="s">
        <v>2</v>
      </c>
      <c r="D23" s="11">
        <v>5</v>
      </c>
      <c r="E23" s="11">
        <v>60.69</v>
      </c>
      <c r="F23" s="11">
        <v>67.569999999999993</v>
      </c>
      <c r="G23" s="12">
        <v>49.07</v>
      </c>
      <c r="H23" t="str">
        <f t="shared" si="0"/>
        <v>C12A</v>
      </c>
    </row>
    <row r="24" spans="1:8" x14ac:dyDescent="0.25">
      <c r="A24" s="4" t="s">
        <v>8</v>
      </c>
      <c r="B24" s="5">
        <v>15</v>
      </c>
      <c r="C24" s="6" t="s">
        <v>2</v>
      </c>
      <c r="D24" s="11">
        <v>5</v>
      </c>
      <c r="E24" s="11">
        <v>60.69</v>
      </c>
      <c r="F24" s="11">
        <v>67.569999999999993</v>
      </c>
      <c r="G24" s="12">
        <v>49.07</v>
      </c>
      <c r="H24" t="str">
        <f t="shared" si="0"/>
        <v>C15A</v>
      </c>
    </row>
    <row r="25" spans="1:8" x14ac:dyDescent="0.25">
      <c r="A25" s="4" t="s">
        <v>8</v>
      </c>
      <c r="B25" s="5">
        <v>18</v>
      </c>
      <c r="C25" s="6" t="s">
        <v>2</v>
      </c>
      <c r="D25" s="11">
        <v>10</v>
      </c>
      <c r="E25" s="11">
        <v>60.69</v>
      </c>
      <c r="F25" s="11">
        <v>67.569999999999993</v>
      </c>
      <c r="G25" s="12">
        <v>49.07</v>
      </c>
      <c r="H25" t="str">
        <f t="shared" si="0"/>
        <v>C18A</v>
      </c>
    </row>
    <row r="26" spans="1:8" x14ac:dyDescent="0.25">
      <c r="A26" s="4" t="s">
        <v>8</v>
      </c>
      <c r="B26" s="5">
        <v>24</v>
      </c>
      <c r="C26" s="5" t="s">
        <v>10</v>
      </c>
      <c r="D26" s="11">
        <v>10</v>
      </c>
      <c r="E26" s="11">
        <v>60.69</v>
      </c>
      <c r="F26" s="11">
        <v>67.569999999999993</v>
      </c>
      <c r="G26" s="12">
        <v>49.07</v>
      </c>
      <c r="H26" t="str">
        <f t="shared" si="0"/>
        <v>C24BC</v>
      </c>
    </row>
    <row r="27" spans="1:8" x14ac:dyDescent="0.25">
      <c r="A27" s="4" t="s">
        <v>8</v>
      </c>
      <c r="B27" s="5">
        <v>30</v>
      </c>
      <c r="C27" s="5" t="s">
        <v>10</v>
      </c>
      <c r="D27" s="11">
        <v>10</v>
      </c>
      <c r="E27" s="11">
        <v>60.69</v>
      </c>
      <c r="F27" s="11">
        <v>67.569999999999993</v>
      </c>
      <c r="G27" s="12">
        <v>49.07</v>
      </c>
      <c r="H27" t="str">
        <f t="shared" si="0"/>
        <v>C30BC</v>
      </c>
    </row>
    <row r="28" spans="1:8" x14ac:dyDescent="0.25">
      <c r="A28" s="7" t="s">
        <v>8</v>
      </c>
      <c r="B28" s="8">
        <v>36</v>
      </c>
      <c r="C28" s="8" t="s">
        <v>2</v>
      </c>
      <c r="D28" s="13">
        <v>10</v>
      </c>
      <c r="E28" s="13">
        <v>60.69</v>
      </c>
      <c r="F28" s="13">
        <v>67.569999999999993</v>
      </c>
      <c r="G28" s="14">
        <v>49.07</v>
      </c>
      <c r="H28" t="str">
        <f t="shared" si="0"/>
        <v>C36A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Noël D</cp:lastModifiedBy>
  <dcterms:created xsi:type="dcterms:W3CDTF">2020-08-10T09:10:41Z</dcterms:created>
  <dcterms:modified xsi:type="dcterms:W3CDTF">2020-08-10T13:39:39Z</dcterms:modified>
</cp:coreProperties>
</file>