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.petit\Desktop\"/>
    </mc:Choice>
  </mc:AlternateContent>
  <xr:revisionPtr revIDLastSave="0" documentId="13_ncr:1_{2E54754B-0801-46BC-859D-DCFCA23DC101}" xr6:coauthVersionLast="44" xr6:coauthVersionMax="44" xr10:uidLastSave="{00000000-0000-0000-0000-000000000000}"/>
  <bookViews>
    <workbookView xWindow="-108" yWindow="-108" windowWidth="23256" windowHeight="12576" xr2:uid="{6DFD5C6F-609D-4259-88B9-4305FB60A3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F28" i="1"/>
  <c r="J27" i="1"/>
  <c r="I27" i="1"/>
  <c r="H27" i="1"/>
  <c r="G27" i="1"/>
  <c r="F27" i="1"/>
  <c r="J26" i="1"/>
  <c r="I26" i="1"/>
  <c r="H26" i="1"/>
  <c r="G26" i="1"/>
  <c r="F26" i="1"/>
  <c r="J25" i="1"/>
  <c r="I25" i="1"/>
  <c r="H25" i="1"/>
  <c r="G25" i="1"/>
  <c r="F25" i="1"/>
  <c r="J24" i="1"/>
  <c r="I24" i="1"/>
  <c r="H24" i="1"/>
  <c r="G24" i="1"/>
  <c r="F24" i="1"/>
  <c r="J23" i="1"/>
  <c r="I23" i="1"/>
  <c r="H23" i="1"/>
  <c r="G23" i="1"/>
  <c r="F23" i="1"/>
  <c r="J21" i="1"/>
  <c r="I21" i="1"/>
  <c r="H21" i="1"/>
  <c r="G21" i="1"/>
  <c r="F21" i="1"/>
  <c r="J19" i="1"/>
  <c r="I19" i="1"/>
  <c r="H19" i="1"/>
  <c r="G19" i="1"/>
  <c r="F19" i="1"/>
  <c r="J18" i="1"/>
  <c r="I18" i="1"/>
  <c r="H18" i="1"/>
  <c r="G18" i="1"/>
  <c r="F18" i="1"/>
  <c r="J16" i="1"/>
  <c r="I16" i="1"/>
  <c r="H16" i="1"/>
  <c r="G16" i="1"/>
  <c r="F16" i="1"/>
  <c r="J15" i="1"/>
  <c r="I15" i="1"/>
  <c r="H15" i="1"/>
  <c r="G15" i="1"/>
  <c r="F15" i="1"/>
  <c r="J14" i="1"/>
  <c r="I14" i="1"/>
  <c r="H14" i="1"/>
  <c r="G14" i="1"/>
  <c r="F14" i="1"/>
  <c r="J12" i="1"/>
  <c r="I12" i="1"/>
  <c r="H12" i="1"/>
  <c r="G12" i="1"/>
  <c r="F12" i="1"/>
  <c r="J11" i="1"/>
  <c r="I11" i="1"/>
  <c r="H11" i="1"/>
  <c r="G11" i="1"/>
  <c r="F11" i="1"/>
  <c r="J10" i="1"/>
  <c r="I10" i="1"/>
  <c r="H10" i="1"/>
  <c r="G10" i="1"/>
  <c r="F10" i="1"/>
  <c r="J9" i="1"/>
  <c r="I9" i="1"/>
  <c r="H9" i="1"/>
  <c r="G9" i="1"/>
  <c r="F9" i="1"/>
  <c r="H30" i="1" l="1"/>
  <c r="I30" i="1"/>
  <c r="G30" i="1"/>
  <c r="J30" i="1"/>
  <c r="F30" i="1"/>
</calcChain>
</file>

<file path=xl/sharedStrings.xml><?xml version="1.0" encoding="utf-8"?>
<sst xmlns="http://schemas.openxmlformats.org/spreadsheetml/2006/main" count="94" uniqueCount="54">
  <si>
    <t>CHANTIER</t>
  </si>
  <si>
    <t>VILLE</t>
  </si>
  <si>
    <t>CODE</t>
  </si>
  <si>
    <t>TRAVAUX</t>
  </si>
  <si>
    <t>INITIALE</t>
  </si>
  <si>
    <t>30-déc.</t>
  </si>
  <si>
    <t>31-déc.</t>
  </si>
  <si>
    <t>1-janv.</t>
  </si>
  <si>
    <t>2-janv.</t>
  </si>
  <si>
    <t>3-janv.</t>
  </si>
  <si>
    <t>EDNA</t>
  </si>
  <si>
    <t>NANTES</t>
  </si>
  <si>
    <t>ENCADREMENT</t>
  </si>
  <si>
    <t>01ED</t>
  </si>
  <si>
    <t>BP</t>
  </si>
  <si>
    <t>01ED-BP</t>
  </si>
  <si>
    <t>PIEUX</t>
  </si>
  <si>
    <t>01ED-PIEUX</t>
  </si>
  <si>
    <t>TIRANT</t>
  </si>
  <si>
    <t>01ED-TIR</t>
  </si>
  <si>
    <t>INSIDE</t>
  </si>
  <si>
    <t>RENNES</t>
  </si>
  <si>
    <t>02IN-BP</t>
  </si>
  <si>
    <t>PAC</t>
  </si>
  <si>
    <t>02IN-PAC</t>
  </si>
  <si>
    <t>LES CHALETS</t>
  </si>
  <si>
    <t>LE HAVRE</t>
  </si>
  <si>
    <t>03CHA-BP</t>
  </si>
  <si>
    <t>03CHA-PX</t>
  </si>
  <si>
    <t>UNILE</t>
  </si>
  <si>
    <t>BOIS</t>
  </si>
  <si>
    <t>05UNI-BS</t>
  </si>
  <si>
    <t>05UNI-PX</t>
  </si>
  <si>
    <t>PETIT SAINT LAURENT</t>
  </si>
  <si>
    <t xml:space="preserve">06PSL-BP </t>
  </si>
  <si>
    <t>BOUTS DES PAVES</t>
  </si>
  <si>
    <t>07BO-PX</t>
  </si>
  <si>
    <t>PATIO VERDE</t>
  </si>
  <si>
    <t>08PV-BP</t>
  </si>
  <si>
    <t>TERRENAS</t>
  </si>
  <si>
    <t>09TERR-BP</t>
  </si>
  <si>
    <t>CLOUS</t>
  </si>
  <si>
    <t>09TERR-CL</t>
  </si>
  <si>
    <t>CHÂTEAU LEOVILLE LAS CASES</t>
  </si>
  <si>
    <t>BORDEAUX</t>
  </si>
  <si>
    <t>10LAS-PX</t>
  </si>
  <si>
    <t>10LAS-TIR</t>
  </si>
  <si>
    <t>CHÂTEAU LEOVILLE BARTON</t>
  </si>
  <si>
    <t>11CLB-BOIS</t>
  </si>
  <si>
    <t>HARTELOIRE</t>
  </si>
  <si>
    <t>BREST</t>
  </si>
  <si>
    <t>XXXX</t>
  </si>
  <si>
    <t>11HART-PX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</si>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</sst>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 Semaine &quot;#,##0"/>
    <numFmt numFmtId="165" formatCode="[$-40C]d\-mmm;@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</font>
    <font>
      <b/>
      <sz val="12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8" tint="0.59999389629810485"/>
        <bgColor auto="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auto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auto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6" xfId="0" applyFont="1" applyBorder="1" applyAlignment="1">
      <alignment horizontal="centerContinuous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4" borderId="15" xfId="0" applyFill="1" applyBorder="1" applyAlignment="1">
      <alignment horizontal="center" vertical="center" wrapText="1"/>
    </xf>
    <xf numFmtId="0" fontId="0" fillId="14" borderId="12" xfId="0" applyFill="1" applyBorder="1" applyAlignment="1">
      <alignment horizontal="center" vertical="center" wrapText="1"/>
    </xf>
    <xf numFmtId="0" fontId="0" fillId="14" borderId="16" xfId="0" applyFill="1" applyBorder="1" applyAlignment="1">
      <alignment horizontal="center" vertical="center" wrapText="1"/>
    </xf>
    <xf numFmtId="0" fontId="0" fillId="15" borderId="16" xfId="0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20" borderId="15" xfId="0" applyFill="1" applyBorder="1" applyAlignment="1">
      <alignment horizontal="center" vertical="center"/>
    </xf>
    <xf numFmtId="0" fontId="0" fillId="20" borderId="12" xfId="0" applyFill="1" applyBorder="1" applyAlignment="1">
      <alignment horizontal="center" vertical="center"/>
    </xf>
    <xf numFmtId="0" fontId="0" fillId="21" borderId="12" xfId="0" applyFill="1" applyBorder="1" applyAlignment="1">
      <alignment horizontal="center" vertical="center"/>
    </xf>
    <xf numFmtId="0" fontId="0" fillId="22" borderId="10" xfId="0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4" borderId="13" xfId="0" applyFill="1" applyBorder="1" applyAlignment="1">
      <alignment horizontal="center" vertical="center" wrapText="1"/>
    </xf>
    <xf numFmtId="0" fontId="0" fillId="16" borderId="13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20" borderId="13" xfId="0" applyFill="1" applyBorder="1" applyAlignment="1">
      <alignment horizontal="center" vertical="center"/>
    </xf>
    <xf numFmtId="0" fontId="0" fillId="22" borderId="21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23" xfId="0" applyFill="1" applyBorder="1" applyAlignment="1">
      <alignment horizontal="center"/>
    </xf>
    <xf numFmtId="0" fontId="0" fillId="22" borderId="24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220980</xdr:colOff>
          <xdr:row>1</xdr:row>
          <xdr:rowOff>53340</xdr:rowOff>
        </xdr:from>
        <xdr:to>
          <xdr:col>3</xdr:col>
          <xdr:colOff>944880</xdr:colOff>
          <xdr:row>3</xdr:row>
          <xdr:rowOff>129540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032BFD8-867E-42C5-99E3-BC9903D16B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 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672737</xdr:colOff>
          <xdr:row>1</xdr:row>
          <xdr:rowOff>18505</xdr:rowOff>
        </xdr:from>
        <xdr:to>
          <xdr:col>7</xdr:col>
          <xdr:colOff>687977</xdr:colOff>
          <xdr:row>3</xdr:row>
          <xdr:rowOff>119743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07F96C7-9C4F-4E37-A34B-0B09D49EC6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RETRAIT 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B3863-83CE-4176-AA55-3AC1C1C27B1E}">
  <sheetPr codeName="Feuil1"/>
  <dimension ref="A6:J30"/>
  <sheetViews>
    <sheetView tabSelected="1" zoomScale="70" zoomScaleNormal="70" workbookViewId="0">
      <selection activeCell="R21" sqref="R21"/>
    </sheetView>
  </sheetViews>
  <sheetFormatPr baseColWidth="10" defaultRowHeight="14.4" x14ac:dyDescent="0.3"/>
  <cols>
    <col min="4" max="4" width="13.88671875" bestFit="1" customWidth="1"/>
    <col min="5" max="5" width="11.21875" bestFit="1" customWidth="1"/>
  </cols>
  <sheetData>
    <row r="6" spans="1:10" ht="15" thickBot="1" x14ac:dyDescent="0.35"/>
    <row r="7" spans="1:10" ht="18" x14ac:dyDescent="0.3">
      <c r="A7" s="1" t="s">
        <v>0</v>
      </c>
      <c r="B7" s="2"/>
      <c r="C7" s="2"/>
      <c r="D7" s="2"/>
      <c r="E7" s="3"/>
      <c r="F7" s="4">
        <v>1</v>
      </c>
      <c r="G7" s="5"/>
      <c r="H7" s="5"/>
      <c r="I7" s="5"/>
      <c r="J7" s="6"/>
    </row>
    <row r="8" spans="1:10" ht="18.600000000000001" thickBot="1" x14ac:dyDescent="0.35">
      <c r="A8" s="59" t="s">
        <v>0</v>
      </c>
      <c r="B8" s="7" t="s">
        <v>1</v>
      </c>
      <c r="C8" s="8" t="s">
        <v>2</v>
      </c>
      <c r="D8" s="8" t="s">
        <v>3</v>
      </c>
      <c r="E8" s="8" t="s">
        <v>4</v>
      </c>
      <c r="F8" s="9" t="s">
        <v>5</v>
      </c>
      <c r="G8" s="10" t="s">
        <v>6</v>
      </c>
      <c r="H8" s="10" t="s">
        <v>7</v>
      </c>
      <c r="I8" s="10" t="s">
        <v>8</v>
      </c>
      <c r="J8" s="60" t="s">
        <v>9</v>
      </c>
    </row>
    <row r="9" spans="1:10" x14ac:dyDescent="0.3">
      <c r="A9" s="61" t="s">
        <v>10</v>
      </c>
      <c r="B9" s="11" t="s">
        <v>11</v>
      </c>
      <c r="C9" s="12">
        <v>36719</v>
      </c>
      <c r="D9" s="12" t="s">
        <v>12</v>
      </c>
      <c r="E9" s="13" t="s">
        <v>13</v>
      </c>
      <c r="F9" s="53">
        <f ca="1">SUMIF(F$56:F$149,#REF!,$A$56:$A$109)</f>
        <v>0</v>
      </c>
      <c r="G9" s="54">
        <f ca="1">SUMIF(G$56:G$149,#REF!,$A$56:$A$109)</f>
        <v>0</v>
      </c>
      <c r="H9" s="54">
        <f ca="1">SUMIF(H$56:H$149,#REF!,$A$56:$A$109)</f>
        <v>0</v>
      </c>
      <c r="I9" s="54">
        <f ca="1">SUMIF(I$56:I$149,#REF!,$A$56:$A$109)</f>
        <v>0</v>
      </c>
      <c r="J9" s="55">
        <f ca="1">SUMIF(J$56:J$149,#REF!,$A$56:$A$109)</f>
        <v>0</v>
      </c>
    </row>
    <row r="10" spans="1:10" x14ac:dyDescent="0.3">
      <c r="A10" s="61" t="s">
        <v>10</v>
      </c>
      <c r="B10" s="11" t="s">
        <v>11</v>
      </c>
      <c r="C10" s="12">
        <v>36719</v>
      </c>
      <c r="D10" s="14" t="s">
        <v>14</v>
      </c>
      <c r="E10" s="13" t="s">
        <v>15</v>
      </c>
      <c r="F10" s="47">
        <f ca="1">SUMIF(F$56:F$149,#REF!,$A$56:$A$109)</f>
        <v>0</v>
      </c>
      <c r="G10" s="48">
        <f ca="1">SUMIF(G$56:G$149,#REF!,$A$56:$A$109)</f>
        <v>0</v>
      </c>
      <c r="H10" s="48">
        <f ca="1">SUMIF(H$56:H$149,#REF!,$A$56:$A$109)</f>
        <v>0</v>
      </c>
      <c r="I10" s="48">
        <f ca="1">SUMIF(I$56:I$149,#REF!,$A$56:$A$109)</f>
        <v>0</v>
      </c>
      <c r="J10" s="49">
        <f ca="1">SUMIF(J$56:J$149,#REF!,$A$56:$A$109)</f>
        <v>0</v>
      </c>
    </row>
    <row r="11" spans="1:10" x14ac:dyDescent="0.3">
      <c r="A11" s="62" t="s">
        <v>10</v>
      </c>
      <c r="B11" s="16" t="s">
        <v>11</v>
      </c>
      <c r="C11" s="14">
        <v>36719</v>
      </c>
      <c r="D11" s="14" t="s">
        <v>16</v>
      </c>
      <c r="E11" s="13" t="s">
        <v>17</v>
      </c>
      <c r="F11" s="50">
        <f ca="1">SUMIF(F$56:F$149,#REF!,$A$56:$A$109)</f>
        <v>0</v>
      </c>
      <c r="G11" s="51">
        <f ca="1">SUMIF(G$56:G$149,#REF!,$A$56:$A$109)</f>
        <v>0</v>
      </c>
      <c r="H11" s="51">
        <f ca="1">SUMIF(H$56:H$149,#REF!,$A$56:$A$109)</f>
        <v>0</v>
      </c>
      <c r="I11" s="51">
        <f ca="1">SUMIF(I$56:I$149,#REF!,$A$56:$A$109)</f>
        <v>0</v>
      </c>
      <c r="J11" s="52">
        <f ca="1">SUMIF(J$56:J$149,#REF!,$A$56:$A$109)</f>
        <v>0</v>
      </c>
    </row>
    <row r="12" spans="1:10" x14ac:dyDescent="0.3">
      <c r="A12" s="62" t="s">
        <v>10</v>
      </c>
      <c r="B12" s="16" t="s">
        <v>11</v>
      </c>
      <c r="C12" s="14">
        <v>36719</v>
      </c>
      <c r="D12" s="14" t="s">
        <v>18</v>
      </c>
      <c r="E12" s="13" t="s">
        <v>19</v>
      </c>
      <c r="F12" s="47">
        <f ca="1">SUMIF(F$56:F$149,#REF!,$A$56:$A$109)</f>
        <v>0</v>
      </c>
      <c r="G12" s="48">
        <f ca="1">SUMIF(G$56:G$149,#REF!,$A$56:$A$109)</f>
        <v>0</v>
      </c>
      <c r="H12" s="48">
        <f ca="1">SUMIF(H$56:H$149,#REF!,$A$56:$A$109)</f>
        <v>0</v>
      </c>
      <c r="I12" s="48">
        <f ca="1">SUMIF(I$56:I$149,#REF!,$A$56:$A$109)</f>
        <v>0</v>
      </c>
      <c r="J12" s="49">
        <f ca="1">SUMIF(J$56:J$149,#REF!,$A$56:$A$109)</f>
        <v>0</v>
      </c>
    </row>
    <row r="13" spans="1:10" x14ac:dyDescent="0.3">
      <c r="A13" s="63" t="s">
        <v>20</v>
      </c>
      <c r="B13" s="17" t="s">
        <v>21</v>
      </c>
      <c r="C13" s="18">
        <v>26119</v>
      </c>
      <c r="D13" s="19" t="s">
        <v>14</v>
      </c>
      <c r="E13" s="18" t="s">
        <v>22</v>
      </c>
      <c r="F13" s="47">
        <v>2</v>
      </c>
      <c r="G13" s="48">
        <v>2</v>
      </c>
      <c r="H13" s="48">
        <v>2</v>
      </c>
      <c r="I13" s="48">
        <v>2</v>
      </c>
      <c r="J13" s="49">
        <v>2</v>
      </c>
    </row>
    <row r="14" spans="1:10" x14ac:dyDescent="0.3">
      <c r="A14" s="63" t="s">
        <v>20</v>
      </c>
      <c r="B14" s="17" t="s">
        <v>21</v>
      </c>
      <c r="C14" s="18">
        <v>26119</v>
      </c>
      <c r="D14" s="18" t="s">
        <v>23</v>
      </c>
      <c r="E14" s="18" t="s">
        <v>24</v>
      </c>
      <c r="F14" s="50">
        <f ca="1">SUMIF(F$56:F$149,#REF!,$A$56:$A$109)</f>
        <v>0</v>
      </c>
      <c r="G14" s="48">
        <f ca="1">SUMIF(G$56:G$149,#REF!,$A$56:$A$109)</f>
        <v>0</v>
      </c>
      <c r="H14" s="48">
        <f ca="1">SUMIF(H$56:H$149,#REF!,$A$56:$A$109)</f>
        <v>0</v>
      </c>
      <c r="I14" s="48">
        <f ca="1">SUMIF(I$56:I$149,#REF!,$A$56:$A$109)</f>
        <v>0</v>
      </c>
      <c r="J14" s="49">
        <f ca="1">SUMIF(J$56:J$149,#REF!,$A$56:$A$109)</f>
        <v>0</v>
      </c>
    </row>
    <row r="15" spans="1:10" x14ac:dyDescent="0.3">
      <c r="A15" s="64" t="s">
        <v>25</v>
      </c>
      <c r="B15" s="20" t="s">
        <v>26</v>
      </c>
      <c r="C15" s="21">
        <v>36376</v>
      </c>
      <c r="D15" s="21" t="s">
        <v>14</v>
      </c>
      <c r="E15" s="22" t="s">
        <v>27</v>
      </c>
      <c r="F15" s="47">
        <f ca="1">SUMIF(F$56:F$149,#REF!,$A$56:$A$109)</f>
        <v>0</v>
      </c>
      <c r="G15" s="48">
        <f ca="1">SUMIF(G$56:G$149,#REF!,$A$56:$A$109)</f>
        <v>0</v>
      </c>
      <c r="H15" s="48">
        <f ca="1">SUMIF(H$56:H$149,#REF!,$A$56:$A$109)</f>
        <v>0</v>
      </c>
      <c r="I15" s="48">
        <f ca="1">SUMIF(I$56:I$149,#REF!,$A$56:$A$109)</f>
        <v>0</v>
      </c>
      <c r="J15" s="49">
        <f ca="1">SUMIF(J$56:J$149,#REF!,$A$56:$A$109)</f>
        <v>0</v>
      </c>
    </row>
    <row r="16" spans="1:10" x14ac:dyDescent="0.3">
      <c r="A16" s="64" t="s">
        <v>25</v>
      </c>
      <c r="B16" s="20" t="s">
        <v>26</v>
      </c>
      <c r="C16" s="21">
        <v>36376</v>
      </c>
      <c r="D16" s="21" t="s">
        <v>16</v>
      </c>
      <c r="E16" s="22" t="s">
        <v>28</v>
      </c>
      <c r="F16" s="47">
        <f ca="1">SUMIF(F$56:F$149,#REF!,$A$56:$A$109)</f>
        <v>0</v>
      </c>
      <c r="G16" s="48">
        <f ca="1">SUMIF(G$56:G$149,#REF!,$A$56:$A$109)</f>
        <v>0</v>
      </c>
      <c r="H16" s="48">
        <f ca="1">SUMIF(H$56:H$149,#REF!,$A$56:$A$109)</f>
        <v>0</v>
      </c>
      <c r="I16" s="48">
        <f ca="1">SUMIF(I$56:I$149,#REF!,$A$56:$A$109)</f>
        <v>0</v>
      </c>
      <c r="J16" s="49">
        <f ca="1">SUMIF(J$56:J$149,#REF!,$A$56:$A$109)</f>
        <v>0</v>
      </c>
    </row>
    <row r="17" spans="1:10" x14ac:dyDescent="0.3">
      <c r="A17" s="65" t="s">
        <v>29</v>
      </c>
      <c r="B17" s="23" t="s">
        <v>11</v>
      </c>
      <c r="C17" s="24">
        <v>38252</v>
      </c>
      <c r="D17" s="24" t="s">
        <v>30</v>
      </c>
      <c r="E17" s="24" t="s">
        <v>31</v>
      </c>
      <c r="F17" s="47">
        <v>4</v>
      </c>
      <c r="G17" s="48">
        <v>4</v>
      </c>
      <c r="H17" s="48">
        <v>4</v>
      </c>
      <c r="I17" s="48">
        <v>4</v>
      </c>
      <c r="J17" s="49">
        <v>4</v>
      </c>
    </row>
    <row r="18" spans="1:10" x14ac:dyDescent="0.3">
      <c r="A18" s="65" t="s">
        <v>29</v>
      </c>
      <c r="B18" s="23" t="s">
        <v>11</v>
      </c>
      <c r="C18" s="23">
        <v>38252</v>
      </c>
      <c r="D18" s="24" t="s">
        <v>16</v>
      </c>
      <c r="E18" s="24" t="s">
        <v>32</v>
      </c>
      <c r="F18" s="47">
        <f ca="1">SUMIF(F$56:F$149,#REF!,$A$56:$A$109)</f>
        <v>0</v>
      </c>
      <c r="G18" s="48">
        <f ca="1">SUMIF(G$56:G$149,#REF!,$A$56:$A$109)</f>
        <v>0</v>
      </c>
      <c r="H18" s="48">
        <f ca="1">SUMIF(H$56:H$149,#REF!,$A$56:$A$109)</f>
        <v>0</v>
      </c>
      <c r="I18" s="48">
        <f ca="1">SUMIF(I$56:I$149,#REF!,$A$56:$A$109)</f>
        <v>0</v>
      </c>
      <c r="J18" s="49">
        <f ca="1">SUMIF(J$56:J$149,#REF!,$A$56:$A$109)</f>
        <v>0</v>
      </c>
    </row>
    <row r="19" spans="1:10" x14ac:dyDescent="0.3">
      <c r="A19" s="66" t="s">
        <v>33</v>
      </c>
      <c r="B19" s="25" t="s">
        <v>11</v>
      </c>
      <c r="C19" s="26">
        <v>38163</v>
      </c>
      <c r="D19" s="26" t="s">
        <v>14</v>
      </c>
      <c r="E19" s="27" t="s">
        <v>34</v>
      </c>
      <c r="F19" s="47">
        <f ca="1">SUMIF(F$56:F$149,#REF!,$A$56:$A$109)</f>
        <v>0</v>
      </c>
      <c r="G19" s="48">
        <f ca="1">SUMIF(G$56:G$149,#REF!,$A$56:$A$109)</f>
        <v>0</v>
      </c>
      <c r="H19" s="48">
        <f ca="1">SUMIF(H$56:H$149,#REF!,$A$56:$A$109)</f>
        <v>0</v>
      </c>
      <c r="I19" s="48">
        <f ca="1">SUMIF(I$56:I$149,#REF!,$A$56:$A$109)</f>
        <v>0</v>
      </c>
      <c r="J19" s="49">
        <f ca="1">SUMIF(J$56:J$149,#REF!,$A$56:$A$109)</f>
        <v>0</v>
      </c>
    </row>
    <row r="20" spans="1:10" x14ac:dyDescent="0.3">
      <c r="A20" s="67" t="s">
        <v>35</v>
      </c>
      <c r="B20" s="28" t="s">
        <v>11</v>
      </c>
      <c r="C20" s="29">
        <v>37766</v>
      </c>
      <c r="D20" s="30" t="s">
        <v>16</v>
      </c>
      <c r="E20" s="31" t="s">
        <v>36</v>
      </c>
      <c r="F20" s="50">
        <v>5</v>
      </c>
      <c r="G20" s="51">
        <v>5</v>
      </c>
      <c r="H20" s="51">
        <v>5</v>
      </c>
      <c r="I20" s="51">
        <v>5</v>
      </c>
      <c r="J20" s="52">
        <v>5</v>
      </c>
    </row>
    <row r="21" spans="1:10" ht="28.8" x14ac:dyDescent="0.3">
      <c r="A21" s="68" t="s">
        <v>37</v>
      </c>
      <c r="B21" s="32" t="s">
        <v>11</v>
      </c>
      <c r="C21" s="33">
        <v>37767</v>
      </c>
      <c r="D21" s="34" t="s">
        <v>14</v>
      </c>
      <c r="E21" s="35" t="s">
        <v>38</v>
      </c>
      <c r="F21" s="47">
        <f ca="1">SUMIF(F$56:F$149,#REF!,$A$56:$A$109)</f>
        <v>0</v>
      </c>
      <c r="G21" s="48">
        <f ca="1">SUMIF(G$56:G$149,#REF!,$A$56:$A$109)</f>
        <v>0</v>
      </c>
      <c r="H21" s="48">
        <f ca="1">SUMIF(H$56:H$149,#REF!,$A$56:$A$109)</f>
        <v>0</v>
      </c>
      <c r="I21" s="48">
        <f ca="1">SUMIF(I$56:I$149,#REF!,$A$56:$A$109)</f>
        <v>0</v>
      </c>
      <c r="J21" s="49">
        <f ca="1">SUMIF(J$56:J$149,#REF!,$A$56:$A$109)</f>
        <v>0</v>
      </c>
    </row>
    <row r="22" spans="1:10" x14ac:dyDescent="0.3">
      <c r="A22" s="69" t="s">
        <v>39</v>
      </c>
      <c r="B22" s="36" t="s">
        <v>11</v>
      </c>
      <c r="C22" s="37">
        <v>38251</v>
      </c>
      <c r="D22" s="37" t="s">
        <v>14</v>
      </c>
      <c r="E22" s="38" t="s">
        <v>40</v>
      </c>
      <c r="F22" s="47">
        <v>3</v>
      </c>
      <c r="G22" s="48">
        <v>3</v>
      </c>
      <c r="H22" s="48">
        <v>3</v>
      </c>
      <c r="I22" s="48">
        <v>3</v>
      </c>
      <c r="J22" s="49">
        <v>3</v>
      </c>
    </row>
    <row r="23" spans="1:10" x14ac:dyDescent="0.3">
      <c r="A23" s="69" t="s">
        <v>39</v>
      </c>
      <c r="B23" s="36" t="s">
        <v>11</v>
      </c>
      <c r="C23" s="37">
        <v>38251</v>
      </c>
      <c r="D23" s="37" t="s">
        <v>41</v>
      </c>
      <c r="E23" s="38" t="s">
        <v>42</v>
      </c>
      <c r="F23" s="47">
        <f ca="1">SUMIF(F$56:F$149,#REF!,$A$56:$A$109)</f>
        <v>0</v>
      </c>
      <c r="G23" s="48">
        <f ca="1">SUMIF(G$56:G$149,#REF!,$A$56:$A$109)</f>
        <v>0</v>
      </c>
      <c r="H23" s="48">
        <f ca="1">SUMIF(H$56:H$149,#REF!,$A$56:$A$109)</f>
        <v>0</v>
      </c>
      <c r="I23" s="48">
        <f ca="1">SUMIF(I$56:I$149,#REF!,$A$56:$A$109)</f>
        <v>0</v>
      </c>
      <c r="J23" s="49">
        <f ca="1">SUMIF(J$56:J$149,#REF!,$A$56:$A$109)</f>
        <v>0</v>
      </c>
    </row>
    <row r="24" spans="1:10" x14ac:dyDescent="0.3">
      <c r="A24" s="70" t="s">
        <v>43</v>
      </c>
      <c r="B24" s="40" t="s">
        <v>44</v>
      </c>
      <c r="C24" s="40">
        <v>39950</v>
      </c>
      <c r="D24" s="40" t="s">
        <v>16</v>
      </c>
      <c r="E24" s="41" t="s">
        <v>45</v>
      </c>
      <c r="F24" s="47">
        <f ca="1">SUMIF(F$56:F$149,#REF!,$A$56:$A$109)</f>
        <v>0</v>
      </c>
      <c r="G24" s="48">
        <f ca="1">SUMIF(G$56:G$149,#REF!,$A$56:$A$109)</f>
        <v>0</v>
      </c>
      <c r="H24" s="48">
        <f ca="1">SUMIF(H$56:H$149,#REF!,$A$56:$A$109)</f>
        <v>0</v>
      </c>
      <c r="I24" s="48">
        <f ca="1">SUMIF(I$56:I$149,#REF!,$A$56:$A$109)</f>
        <v>0</v>
      </c>
      <c r="J24" s="49">
        <f ca="1">SUMIF(J$56:J$149,#REF!,$A$56:$A$109)</f>
        <v>0</v>
      </c>
    </row>
    <row r="25" spans="1:10" x14ac:dyDescent="0.3">
      <c r="A25" s="70" t="s">
        <v>43</v>
      </c>
      <c r="B25" s="39" t="s">
        <v>44</v>
      </c>
      <c r="C25" s="40">
        <v>39950</v>
      </c>
      <c r="D25" s="40" t="s">
        <v>18</v>
      </c>
      <c r="E25" s="41" t="s">
        <v>46</v>
      </c>
      <c r="F25" s="47">
        <f ca="1">SUMIF(F$56:F$149,#REF!,$A$56:$A$109)</f>
        <v>0</v>
      </c>
      <c r="G25" s="48">
        <f ca="1">SUMIF(G$56:G$149,#REF!,$A$56:$A$109)</f>
        <v>0</v>
      </c>
      <c r="H25" s="48">
        <f ca="1">SUMIF(H$56:H$149,#REF!,$A$56:$A$109)</f>
        <v>0</v>
      </c>
      <c r="I25" s="48">
        <f ca="1">SUMIF(I$56:I$149,#REF!,$A$56:$A$109)</f>
        <v>0</v>
      </c>
      <c r="J25" s="49">
        <f ca="1">SUMIF(J$56:J$149,#REF!,$A$56:$A$109)</f>
        <v>0</v>
      </c>
    </row>
    <row r="26" spans="1:10" x14ac:dyDescent="0.3">
      <c r="A26" s="71" t="s">
        <v>47</v>
      </c>
      <c r="B26" s="42" t="s">
        <v>44</v>
      </c>
      <c r="C26" s="43">
        <v>39950</v>
      </c>
      <c r="D26" s="43" t="s">
        <v>30</v>
      </c>
      <c r="E26" s="44" t="s">
        <v>48</v>
      </c>
      <c r="F26" s="56">
        <f ca="1">SUMIF(F$56:F$149,#REF!,$A$56:$A$109)</f>
        <v>0</v>
      </c>
      <c r="G26" s="57">
        <f ca="1">SUMIF(G$56:G$149,#REF!,$A$56:$A$109)</f>
        <v>0</v>
      </c>
      <c r="H26" s="57">
        <f ca="1">SUMIF(H$56:H$149,#REF!,$A$56:$A$109)</f>
        <v>0</v>
      </c>
      <c r="I26" s="57">
        <f ca="1">SUMIF(I$56:I$149,#REF!,$A$56:$A$109)</f>
        <v>0</v>
      </c>
      <c r="J26" s="58">
        <f ca="1">SUMIF(J$56:J$149,#REF!,$A$56:$A$109)</f>
        <v>0</v>
      </c>
    </row>
    <row r="27" spans="1:10" x14ac:dyDescent="0.3">
      <c r="A27" s="72" t="s">
        <v>49</v>
      </c>
      <c r="B27" s="45" t="s">
        <v>50</v>
      </c>
      <c r="C27" s="46" t="s">
        <v>51</v>
      </c>
      <c r="D27" s="46" t="s">
        <v>16</v>
      </c>
      <c r="E27" s="46" t="s">
        <v>52</v>
      </c>
      <c r="F27" s="47">
        <f ca="1">SUMIF(F$56:F$149,#REF!,$A$56:$A$109)</f>
        <v>0</v>
      </c>
      <c r="G27" s="48">
        <f ca="1">SUMIF(G$56:G$149,#REF!,$A$56:$A$109)</f>
        <v>0</v>
      </c>
      <c r="H27" s="48">
        <f ca="1">SUMIF(H$56:H$149,#REF!,$A$56:$A$109)</f>
        <v>0</v>
      </c>
      <c r="I27" s="48">
        <f ca="1">SUMIF(I$56:I$149,#REF!,$A$56:$A$109)</f>
        <v>0</v>
      </c>
      <c r="J27" s="49">
        <f ca="1">SUMIF(J$56:J$149,#REF!,$A$56:$A$109)</f>
        <v>0</v>
      </c>
    </row>
    <row r="28" spans="1:10" ht="15" thickBot="1" x14ac:dyDescent="0.35">
      <c r="A28" s="73" t="s">
        <v>49</v>
      </c>
      <c r="B28" s="74" t="s">
        <v>50</v>
      </c>
      <c r="C28" s="75" t="s">
        <v>51</v>
      </c>
      <c r="D28" s="76" t="s">
        <v>14</v>
      </c>
      <c r="E28" s="76" t="s">
        <v>52</v>
      </c>
      <c r="F28" s="77">
        <f ca="1">SUMIF(F$56:F$149,#REF!,$A$56:$A$109)</f>
        <v>0</v>
      </c>
      <c r="G28" s="78">
        <f ca="1">SUMIF(G$56:G$149,#REF!,$A$56:$A$109)</f>
        <v>0</v>
      </c>
      <c r="H28" s="78">
        <f ca="1">SUMIF(H$56:H$149,#REF!,$A$56:$A$109)</f>
        <v>0</v>
      </c>
      <c r="I28" s="78">
        <f ca="1">SUMIF(I$56:I$149,#REF!,$A$56:$A$109)</f>
        <v>0</v>
      </c>
      <c r="J28" s="79">
        <f ca="1">SUMIF(J$56:J$149,#REF!,$A$56:$A$109)</f>
        <v>0</v>
      </c>
    </row>
    <row r="30" spans="1:10" x14ac:dyDescent="0.3">
      <c r="E30" s="15" t="s">
        <v>53</v>
      </c>
      <c r="F30" s="15">
        <f ca="1">SUM(F9:F28)</f>
        <v>14</v>
      </c>
      <c r="G30" s="15">
        <f t="shared" ref="G30:J30" ca="1" si="0">SUM(G9:G28)</f>
        <v>14</v>
      </c>
      <c r="H30" s="15">
        <f t="shared" ca="1" si="0"/>
        <v>14</v>
      </c>
      <c r="I30" s="15">
        <f t="shared" ca="1" si="0"/>
        <v>14</v>
      </c>
      <c r="J30" s="15">
        <f t="shared" ca="1" si="0"/>
        <v>14</v>
      </c>
    </row>
  </sheetData>
  <mergeCells count="1">
    <mergeCell ref="A7:E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ULEURTEST">
                <anchor moveWithCells="1" sizeWithCells="1">
                  <from>
                    <xdr:col>1</xdr:col>
                    <xdr:colOff>220980</xdr:colOff>
                    <xdr:row>1</xdr:row>
                    <xdr:rowOff>53340</xdr:rowOff>
                  </from>
                  <to>
                    <xdr:col>3</xdr:col>
                    <xdr:colOff>944880</xdr:colOff>
                    <xdr:row>3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TRAITCOULEUR">
                <anchor moveWithCells="1" sizeWithCells="1">
                  <from>
                    <xdr:col>4</xdr:col>
                    <xdr:colOff>670560</xdr:colOff>
                    <xdr:row>1</xdr:row>
                    <xdr:rowOff>15240</xdr:rowOff>
                  </from>
                  <to>
                    <xdr:col>7</xdr:col>
                    <xdr:colOff>685800</xdr:colOff>
                    <xdr:row>3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Julien</dc:creator>
  <cp:lastModifiedBy>PETIT Julien</cp:lastModifiedBy>
  <dcterms:created xsi:type="dcterms:W3CDTF">2020-04-09T10:07:45Z</dcterms:created>
  <dcterms:modified xsi:type="dcterms:W3CDTF">2020-04-09T10:14:24Z</dcterms:modified>
</cp:coreProperties>
</file>