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codeName="{1AED2BDD-1FA3-CEF2-32D4-FBADEFEB71EE}"/>
  <workbookPr codeName="ThisWorkbook"/>
  <mc:AlternateContent xmlns:mc="http://schemas.openxmlformats.org/markup-compatibility/2006">
    <mc:Choice Requires="x15">
      <x15ac:absPath xmlns:x15ac="http://schemas.microsoft.com/office/spreadsheetml/2010/11/ac" url="D:\LP TPCC\PTI\"/>
    </mc:Choice>
  </mc:AlternateContent>
  <xr:revisionPtr revIDLastSave="0" documentId="13_ncr:1_{1E198BAF-689D-4347-82C3-698AB0C2E0BA}" xr6:coauthVersionLast="44" xr6:coauthVersionMax="44" xr10:uidLastSave="{00000000-0000-0000-0000-000000000000}"/>
  <bookViews>
    <workbookView xWindow="-120" yWindow="-120" windowWidth="29040" windowHeight="15840" activeTab="2" xr2:uid="{00000000-000D-0000-FFFF-FFFF00000000}"/>
  </bookViews>
  <sheets>
    <sheet name="Prendre ou remettre du matériel" sheetId="8" r:id="rId1"/>
    <sheet name="Stock au dépôt" sheetId="6" r:id="rId2"/>
    <sheet name="Pages des chefs avec stocks" sheetId="5" r:id="rId3"/>
    <sheet name="Contacts des chefs de chantier" sheetId="2" r:id="rId4"/>
    <sheet name="Stock" sheetId="1" r:id="rId5"/>
  </sheets>
  <definedNames>
    <definedName name="Chefs">Tableau2[Nom]</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9" i="6" l="1"/>
  <c r="B7" i="5"/>
  <c r="B6" i="5"/>
  <c r="F8" i="6" l="1"/>
  <c r="F7" i="6"/>
  <c r="F6" i="6"/>
</calcChain>
</file>

<file path=xl/sharedStrings.xml><?xml version="1.0" encoding="utf-8"?>
<sst xmlns="http://schemas.openxmlformats.org/spreadsheetml/2006/main" count="108" uniqueCount="77">
  <si>
    <t>Stock restant au dépôt</t>
  </si>
  <si>
    <t>Chef</t>
  </si>
  <si>
    <t>BERNARDIN Yves</t>
  </si>
  <si>
    <t>BOISSON Antoine</t>
  </si>
  <si>
    <t>BORCES ELEQUIEL Joao</t>
  </si>
  <si>
    <t>GRAS Thierry</t>
  </si>
  <si>
    <t>LUDIVINI Michel</t>
  </si>
  <si>
    <t>MAYET Patrick</t>
  </si>
  <si>
    <t>PACCARD Fabrice</t>
  </si>
  <si>
    <t>PACZYNSKI Gilbert</t>
  </si>
  <si>
    <t>PIQUE Philippe</t>
  </si>
  <si>
    <t>QUILLARD Hervé</t>
  </si>
  <si>
    <t>REYNAUD Julien</t>
  </si>
  <si>
    <t>SALVO Cédric</t>
  </si>
  <si>
    <t>TROMPILLE Mickaël</t>
  </si>
  <si>
    <t>VENNERI Guillaume</t>
  </si>
  <si>
    <t>Matériels</t>
  </si>
  <si>
    <t>Total</t>
  </si>
  <si>
    <t>Route barrée</t>
  </si>
  <si>
    <t>Danger Particulier</t>
  </si>
  <si>
    <t>Flèche</t>
  </si>
  <si>
    <t>Gravillons</t>
  </si>
  <si>
    <t>Chantier Mobile</t>
  </si>
  <si>
    <t>Absence de marquage</t>
  </si>
  <si>
    <t>Interdiction de stationner</t>
  </si>
  <si>
    <t>Eurovia arrêter pref</t>
  </si>
  <si>
    <t>Fin de toutes prescriptions</t>
  </si>
  <si>
    <t>Limitation à 70</t>
  </si>
  <si>
    <t>Limitation à 50</t>
  </si>
  <si>
    <t>interdiction de doubler</t>
  </si>
  <si>
    <t>Sens interdit</t>
  </si>
  <si>
    <t>Feux tricolore</t>
  </si>
  <si>
    <t>Circulation Alternée</t>
  </si>
  <si>
    <t>Sortie de camion</t>
  </si>
  <si>
    <t>Limitation de vitesse</t>
  </si>
  <si>
    <t>Panneux de danger</t>
  </si>
  <si>
    <t>Cassis ou Dos d'âne</t>
  </si>
  <si>
    <t>Autre</t>
  </si>
  <si>
    <t>Panneaux gestion de la circulation</t>
  </si>
  <si>
    <t>Ordre alphabétique</t>
  </si>
  <si>
    <t>Nom</t>
  </si>
  <si>
    <t>Téléphone</t>
  </si>
  <si>
    <t>Mail</t>
  </si>
  <si>
    <t>qsfcs</t>
  </si>
  <si>
    <t>df</t>
  </si>
  <si>
    <t>dqdf</t>
  </si>
  <si>
    <t>06 09 30 54 27</t>
  </si>
  <si>
    <t>dqdfhg</t>
  </si>
  <si>
    <t>dqdf&lt;dqs</t>
  </si>
  <si>
    <t>dqdfqqcxx</t>
  </si>
  <si>
    <t>dqdfcvvbb</t>
  </si>
  <si>
    <t>dqdfgggg</t>
  </si>
  <si>
    <t>dqdfdfff</t>
  </si>
  <si>
    <t>dqdfsss</t>
  </si>
  <si>
    <t>ssss</t>
  </si>
  <si>
    <t>dqdfssssssssss</t>
  </si>
  <si>
    <t>dqdfaaaaa</t>
  </si>
  <si>
    <t>Stock</t>
  </si>
  <si>
    <t>Stock mini</t>
  </si>
  <si>
    <t>Attention</t>
  </si>
  <si>
    <t>Vide</t>
  </si>
  <si>
    <t>5</t>
  </si>
  <si>
    <t>10</t>
  </si>
  <si>
    <t>15</t>
  </si>
  <si>
    <t>20</t>
  </si>
  <si>
    <t>25</t>
  </si>
  <si>
    <t>30</t>
  </si>
  <si>
    <t>35</t>
  </si>
  <si>
    <t>Description</t>
  </si>
  <si>
    <t>Cocote</t>
  </si>
  <si>
    <t>Cône orange de chantier</t>
  </si>
  <si>
    <t>&gt;35</t>
  </si>
  <si>
    <t>barrière</t>
  </si>
  <si>
    <t>test</t>
  </si>
  <si>
    <t>tst</t>
  </si>
  <si>
    <t>Gigolo</t>
  </si>
  <si>
    <t>renard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</si>
</sst>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Stock faible&quot;"/>
  </numFmts>
  <fonts count="4" x14ac:knownFonts="1">
    <font>
      <sz val="11"/>
      <color theme="1"/>
      <name val="Calibri"/>
      <family val="2"/>
      <scheme val="minor"/>
    </font>
    <font>
      <b/>
      <sz val="11"/>
      <color theme="1"/>
      <name val="Calibri"/>
      <family val="2"/>
      <scheme val="minor"/>
    </font>
    <font>
      <sz val="11"/>
      <name val="Calibri"/>
      <family val="2"/>
      <scheme val="minor"/>
    </font>
    <font>
      <sz val="11"/>
      <color theme="0" tint="-0.34998626667073579"/>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4">
    <xf numFmtId="0" fontId="0" fillId="0" borderId="0" xfId="0"/>
    <xf numFmtId="0" fontId="0" fillId="0" borderId="0" xfId="0" applyAlignment="1">
      <alignment horizontal="center" vertical="center"/>
    </xf>
    <xf numFmtId="0" fontId="0" fillId="0" borderId="0" xfId="0" applyAlignment="1">
      <alignment horizontal="center" vertical="center"/>
    </xf>
    <xf numFmtId="0" fontId="1" fillId="0" borderId="0" xfId="0" applyFont="1"/>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xf>
    <xf numFmtId="164" fontId="0" fillId="0" borderId="0" xfId="0" applyNumberFormat="1" applyAlignment="1">
      <alignment horizontal="center" vertical="center"/>
    </xf>
    <xf numFmtId="0" fontId="2" fillId="0" borderId="0" xfId="0" applyFont="1" applyAlignment="1">
      <alignment horizontal="center" vertical="center"/>
    </xf>
    <xf numFmtId="0" fontId="3" fillId="0" borderId="0" xfId="0" applyFon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0" fillId="0" borderId="0" xfId="0" applyAlignment="1">
      <alignment vertical="center" wrapText="1"/>
    </xf>
    <xf numFmtId="0" fontId="0" fillId="0" borderId="0" xfId="0" applyAlignment="1">
      <alignment horizontal="center" vertical="center"/>
    </xf>
  </cellXfs>
  <cellStyles count="1">
    <cellStyle name="Normal" xfId="0" builtinId="0"/>
  </cellStyles>
  <dxfs count="48">
    <dxf>
      <alignment horizontal="center" vertical="bottom" textRotation="0" wrapText="0" indent="0" justifyLastLine="0" shrinkToFit="0" readingOrder="0"/>
    </dxf>
    <dxf>
      <alignment horizontal="center" vertical="center" textRotation="0" wrapText="0"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numFmt numFmtId="164" formatCode="&quot;Stock faible&quo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bgColor theme="1" tint="4.9989318521683403E-2"/>
        </patternFill>
      </fill>
      <border>
        <left style="thin">
          <color auto="1"/>
        </left>
        <right style="thin">
          <color auto="1"/>
        </right>
        <top style="thin">
          <color auto="1"/>
        </top>
        <bottom style="thin">
          <color auto="1"/>
        </bottom>
      </border>
    </dxf>
    <dxf>
      <fill>
        <patternFill>
          <bgColor rgb="FF0070C0"/>
        </patternFill>
      </fill>
      <border>
        <left style="thin">
          <color auto="1"/>
        </left>
        <right style="thin">
          <color auto="1"/>
        </right>
        <top style="thin">
          <color auto="1"/>
        </top>
        <bottom style="thin">
          <color auto="1"/>
        </bottom>
        <vertical/>
        <horizontal/>
      </border>
    </dxf>
    <dxf>
      <fill>
        <patternFill>
          <bgColor rgb="FFC00000"/>
        </patternFill>
      </fill>
      <border>
        <left style="thin">
          <color auto="1"/>
        </left>
        <right style="thin">
          <color auto="1"/>
        </right>
        <top style="thin">
          <color auto="1"/>
        </top>
        <bottom style="thin">
          <color auto="1"/>
        </bottom>
        <vertical/>
        <horizontal/>
      </border>
    </dxf>
    <dxf>
      <fill>
        <patternFill>
          <bgColor rgb="FFC00000"/>
        </patternFill>
      </fill>
      <border>
        <left style="thin">
          <color auto="1"/>
        </left>
        <right style="thin">
          <color auto="1"/>
        </right>
        <top style="thin">
          <color auto="1"/>
        </top>
        <bottom style="thin">
          <color auto="1"/>
        </bottom>
        <vertical/>
        <horizontal/>
      </border>
    </dxf>
    <dxf>
      <fill>
        <patternFill>
          <bgColor rgb="FF0070C0"/>
        </patternFill>
      </fill>
      <border>
        <left style="thin">
          <color auto="1"/>
        </left>
        <right style="thin">
          <color auto="1"/>
        </right>
        <top style="thin">
          <color auto="1"/>
        </top>
        <bottom style="thin">
          <color auto="1"/>
        </bottom>
        <vertical/>
        <horizontal/>
      </border>
    </dxf>
    <dxf>
      <fill>
        <patternFill>
          <bgColor rgb="FF0070C0"/>
        </patternFill>
      </fill>
      <border>
        <left style="thin">
          <color auto="1"/>
        </left>
        <right style="thin">
          <color auto="1"/>
        </right>
        <top style="thin">
          <color auto="1"/>
        </top>
        <bottom style="thin">
          <color auto="1"/>
        </bottom>
        <vertical/>
        <horizontal/>
      </border>
    </dxf>
    <dxf>
      <fill>
        <patternFill>
          <bgColor rgb="FF0070C0"/>
        </patternFill>
      </fill>
      <border>
        <left style="thin">
          <color auto="1"/>
        </left>
        <right style="thin">
          <color auto="1"/>
        </right>
        <top style="thin">
          <color auto="1"/>
        </top>
        <bottom style="thin">
          <color auto="1"/>
        </bottom>
        <vertical/>
        <horizontal/>
      </border>
    </dxf>
    <dxf>
      <fill>
        <patternFill>
          <bgColor rgb="FF0070C0"/>
        </patternFill>
      </fill>
      <border>
        <left style="thin">
          <color auto="1"/>
        </left>
        <right style="thin">
          <color auto="1"/>
        </right>
        <top style="thin">
          <color auto="1"/>
        </top>
        <bottom style="thin">
          <color auto="1"/>
        </bottom>
        <vertical/>
        <horizontal/>
      </border>
    </dxf>
    <dxf>
      <fill>
        <patternFill>
          <bgColor rgb="FF0070C0"/>
        </patternFill>
      </fill>
      <border>
        <left style="thin">
          <color auto="1"/>
        </left>
        <right style="thin">
          <color auto="1"/>
        </right>
        <top style="thin">
          <color auto="1"/>
        </top>
        <bottom style="thin">
          <color auto="1"/>
        </bottom>
        <vertical/>
        <horizontal/>
      </border>
    </dxf>
    <dxf>
      <fill>
        <patternFill>
          <bgColor rgb="FF0070C0"/>
        </patternFill>
      </fill>
      <border>
        <left style="thin">
          <color auto="1"/>
        </left>
        <right style="thin">
          <color auto="1"/>
        </right>
        <top style="thin">
          <color auto="1"/>
        </top>
        <bottom style="thin">
          <color auto="1"/>
        </bottom>
        <vertical/>
        <horizontal/>
      </border>
    </dxf>
    <dxf>
      <fill>
        <patternFill>
          <bgColor rgb="FF0070C0"/>
        </patternFill>
      </fill>
      <border>
        <left style="thin">
          <color auto="1"/>
        </left>
        <right style="thin">
          <color auto="1"/>
        </right>
        <top style="thin">
          <color auto="1"/>
        </top>
        <bottom style="thin">
          <color auto="1"/>
        </bottom>
        <vertical/>
        <horizontal/>
      </border>
    </dxf>
    <dxf>
      <fill>
        <patternFill>
          <bgColor rgb="FF0070C0"/>
        </patternFill>
      </fill>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752475</xdr:colOff>
          <xdr:row>1</xdr:row>
          <xdr:rowOff>171450</xdr:rowOff>
        </xdr:from>
        <xdr:to>
          <xdr:col>2</xdr:col>
          <xdr:colOff>180975</xdr:colOff>
          <xdr:row>3</xdr:row>
          <xdr:rowOff>133350</xdr:rowOff>
        </xdr:to>
        <xdr:sp macro="" textlink="">
          <xdr:nvSpPr>
            <xdr:cNvPr id="2050" name="Add_article" hidden="1">
              <a:extLst>
                <a:ext uri="{63B3BB69-23CF-44E3-9099-C40C66FF867C}">
                  <a14:compatExt spid="_x0000_s2050"/>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466725</xdr:colOff>
          <xdr:row>15</xdr:row>
          <xdr:rowOff>9525</xdr:rowOff>
        </xdr:from>
        <xdr:to>
          <xdr:col>4</xdr:col>
          <xdr:colOff>1028700</xdr:colOff>
          <xdr:row>20</xdr:row>
          <xdr:rowOff>171450</xdr:rowOff>
        </xdr:to>
        <xdr:sp macro="" textlink="">
          <xdr:nvSpPr>
            <xdr:cNvPr id="4098" name="CommandButton1" hidden="1">
              <a:extLst>
                <a:ext uri="{63B3BB69-23CF-44E3-9099-C40C66FF867C}">
                  <a14:compatExt spid="_x0000_s4098"/>
                </a:ext>
                <a:ext uri="{FF2B5EF4-FFF2-40B4-BE49-F238E27FC236}">
                  <a16:creationId xmlns:a16="http://schemas.microsoft.com/office/drawing/2014/main" id="{00000000-0008-0000-0200-000002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5</xdr:col>
      <xdr:colOff>421821</xdr:colOff>
      <xdr:row>14</xdr:row>
      <xdr:rowOff>68036</xdr:rowOff>
    </xdr:from>
    <xdr:to>
      <xdr:col>12</xdr:col>
      <xdr:colOff>884464</xdr:colOff>
      <xdr:row>27</xdr:row>
      <xdr:rowOff>68036</xdr:rowOff>
    </xdr:to>
    <xdr:sp macro="" textlink="">
      <xdr:nvSpPr>
        <xdr:cNvPr id="2" name="ZoneTexte 1">
          <a:extLst>
            <a:ext uri="{FF2B5EF4-FFF2-40B4-BE49-F238E27FC236}">
              <a16:creationId xmlns:a16="http://schemas.microsoft.com/office/drawing/2014/main" id="{2E68782E-6DE1-471A-871B-2A6CEB70C99B}"/>
            </a:ext>
          </a:extLst>
        </xdr:cNvPr>
        <xdr:cNvSpPr txBox="1"/>
      </xdr:nvSpPr>
      <xdr:spPr>
        <a:xfrm>
          <a:off x="7429500" y="3007179"/>
          <a:ext cx="10273393" cy="2476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Voilà, j'aimerai qu'en</a:t>
          </a:r>
          <a:r>
            <a:rPr lang="fr-FR" sz="1400" baseline="0"/>
            <a:t> appuyant sur ce bouton puis en faisant un choix dans les listes déroulantes, pouvoir arriver à mettre le nombre de fourniture à l'endroit souhaité, (Donc en fonction du chef et de la fourniture choisie. Après, si vous avez d'autres iddées pour améliorer ma gestion de stock, je suis preneur ;)</a:t>
          </a:r>
        </a:p>
        <a:p>
          <a:endParaRPr lang="fr-FR" sz="1400"/>
        </a:p>
        <a:p>
          <a:r>
            <a:rPr lang="fr-FR" sz="1400"/>
            <a:t>Pour la suite du projet, je compte rajouter un bouton "ramener</a:t>
          </a:r>
          <a:r>
            <a:rPr lang="fr-FR" sz="1400" baseline="0"/>
            <a:t> du matériel au dépot". Le premier bouton, fait une addition et le deuxième fait une soustraction pour avoir le nombre exact de fourniture que possède chaque chefs de chantier dans ce tableau.</a:t>
          </a:r>
        </a:p>
        <a:p>
          <a:endParaRPr lang="fr-FR" sz="1400" baseline="0"/>
        </a:p>
        <a:p>
          <a:r>
            <a:rPr lang="fr-FR" sz="1400" baseline="0"/>
            <a:t>Bonne journée</a:t>
          </a:r>
          <a:endParaRPr lang="fr-FR" sz="14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A9DB27D-5234-4670-AE43-4B75A36BC2B7}" name="Tableau5" displayName="Tableau5" ref="B5:O9" totalsRowShown="0" headerRowDxfId="34" dataDxfId="33">
  <autoFilter ref="B5:O9" xr:uid="{36D6F32F-6458-41A2-8E71-08DF612F62BC}">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autoFilter>
  <tableColumns count="14">
    <tableColumn id="2" xr3:uid="{62AE3844-C3A3-4F08-97BA-962AAA5CD31F}" name="Nom" dataDxfId="32"/>
    <tableColumn id="19" xr3:uid="{F143853F-5EDF-4AC1-A8FB-E1CC8F5D3A44}" name="Description" dataDxfId="31"/>
    <tableColumn id="3" xr3:uid="{3122C868-21F2-4013-8414-2CEADF0ABAAF}" name="Stock" dataDxfId="30"/>
    <tableColumn id="4" xr3:uid="{C1A6515A-C300-48A5-BB62-178A68C26603}" name="Stock mini" dataDxfId="29"/>
    <tableColumn id="5" xr3:uid="{97E1F44E-5FA5-4C19-80A2-EC4463E4146C}" name="Attention" dataDxfId="28">
      <calculatedColumnFormula>IF(D6&lt;E6,1)</calculatedColumnFormula>
    </tableColumn>
    <tableColumn id="6" xr3:uid="{A2269963-AFEC-4EFB-9A08-2E8A5215284A}" name="Vide" dataDxfId="27"/>
    <tableColumn id="7" xr3:uid="{2BEDD809-D0D6-43CB-B96C-F0FAC43A0B42}" name="5" dataDxfId="26"/>
    <tableColumn id="8" xr3:uid="{B997CC76-EA06-4B57-BED3-98FFEC408765}" name="10" dataDxfId="25"/>
    <tableColumn id="9" xr3:uid="{44D7BEEE-CFD8-432B-B919-4BD88DB582A4}" name="15" dataDxfId="24"/>
    <tableColumn id="10" xr3:uid="{892D1909-9AB8-409D-9C59-09FCB80EC191}" name="20" dataDxfId="23"/>
    <tableColumn id="11" xr3:uid="{170D2209-D5D1-4B44-9DEB-A8E12D7F8C40}" name="25" dataDxfId="22"/>
    <tableColumn id="12" xr3:uid="{8B49E07B-3AF5-4DCA-8589-535CFC173B5A}" name="30" dataDxfId="21"/>
    <tableColumn id="13" xr3:uid="{B0DC0EA8-3975-467F-BF0F-187ED4CE16EE}" name="35" dataDxfId="20"/>
    <tableColumn id="17" xr3:uid="{131A1734-6160-462D-A377-C1854C5F7E61}" name="&gt;35" dataDxfId="19"/>
  </tableColumns>
  <tableStyleInfo name="TableStyleMedium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C44501EF-9156-4726-8FC5-A434497D2F92}" name="Tableau3" displayName="Tableau3" ref="B5:P7" totalsRowShown="0" headerRowDxfId="18" dataDxfId="17">
  <autoFilter ref="B5:P7" xr:uid="{BE7122A4-B8CF-497E-B97D-61B813778836}">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autoFilter>
  <tableColumns count="15">
    <tableColumn id="1" xr3:uid="{7000762C-DF89-457A-98DC-DBEC7F594883}" name="Matériels" dataDxfId="16">
      <calculatedColumnFormula>Tableau5[[#This Row],[Nom]]</calculatedColumnFormula>
    </tableColumn>
    <tableColumn id="2" xr3:uid="{D4377211-9939-454D-BEE3-43D431AC5486}" name="BERNARDIN Yves" dataDxfId="15"/>
    <tableColumn id="3" xr3:uid="{230F749C-F33E-4694-B401-EC0B8110BBB4}" name="BOISSON Antoine" dataDxfId="14"/>
    <tableColumn id="4" xr3:uid="{4AE7D451-04B2-44FC-AB94-6B586084553D}" name="BORCES ELEQUIEL Joao" dataDxfId="13"/>
    <tableColumn id="5" xr3:uid="{86E1AF26-5F50-4E72-B35C-1C1363110F9C}" name="GRAS Thierry" dataDxfId="12"/>
    <tableColumn id="6" xr3:uid="{ED86C768-5E6F-4F7C-8D00-4F679F380CFA}" name="LUDIVINI Michel" dataDxfId="11"/>
    <tableColumn id="7" xr3:uid="{F4F6C5F4-034D-459A-8002-449B707899E9}" name="MAYET Patrick" dataDxfId="10"/>
    <tableColumn id="8" xr3:uid="{6C7B6EBA-0DD9-4E90-A177-F395F17E305F}" name="PACCARD Fabrice" dataDxfId="9"/>
    <tableColumn id="9" xr3:uid="{6398A5D0-22AB-421E-BEBB-F6DDDDD8A031}" name="PACZYNSKI Gilbert" dataDxfId="8"/>
    <tableColumn id="10" xr3:uid="{F2A6CEA4-A8DA-4F1F-A4D9-4F8FE4FBF437}" name="PIQUE Philippe" dataDxfId="7"/>
    <tableColumn id="11" xr3:uid="{B961F9FF-74AC-4509-8324-75970E89D709}" name="QUILLARD Hervé" dataDxfId="6"/>
    <tableColumn id="12" xr3:uid="{22073740-EBEF-43EB-A407-FF1B5E85DA48}" name="REYNAUD Julien" dataDxfId="5"/>
    <tableColumn id="13" xr3:uid="{A018CAB1-E992-4CD1-8E75-DE2D196B6204}" name="SALVO Cédric" dataDxfId="4"/>
    <tableColumn id="14" xr3:uid="{F13D146B-1464-4552-8280-9E9D29707D37}" name="TROMPILLE Mickaël" dataDxfId="3"/>
    <tableColumn id="15" xr3:uid="{BD3550DD-824F-45C5-8A84-C42CDF469E69}" name="VENNERI Guillaume" dataDxfId="2"/>
  </tableColumns>
  <tableStyleInfo name="TableStyleMedium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A4A67A4-BB95-4258-9E25-A41E187DCFA8}" name="Tableau2" displayName="Tableau2" ref="B5:D19" totalsRowShown="0">
  <autoFilter ref="B5:D19" xr:uid="{5575DC25-0E34-4543-82E2-E2BB8429A759}"/>
  <tableColumns count="3">
    <tableColumn id="1" xr3:uid="{35829279-8E31-4A7A-A4D7-D830EA269A56}" name="Nom" dataDxfId="1"/>
    <tableColumn id="2" xr3:uid="{E1D384BC-E3C2-4BAE-A60C-BB00C8F2B800}" name="Téléphone" dataDxfId="0"/>
    <tableColumn id="3" xr3:uid="{BF999C8A-A150-466A-A8FB-2D1AF14E1640}" name="Mail"/>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table" Target="../tables/table2.xml"/><Relationship Id="rId4" Type="http://schemas.openxmlformats.org/officeDocument/2006/relationships/image" Target="../media/image2.emf"/></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082E33-6A10-460F-A1B2-3802D040CE4D}">
  <sheetPr codeName="Feuil6"/>
  <dimension ref="A1"/>
  <sheetViews>
    <sheetView workbookViewId="0">
      <selection activeCell="I9" sqref="I9"/>
    </sheetView>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5C0EA7D-0F34-44E3-8E39-14AEB3DC85B2}">
  <sheetPr codeName="Feuil3"/>
  <dimension ref="B4:O9"/>
  <sheetViews>
    <sheetView workbookViewId="0">
      <selection activeCell="C21" sqref="C21"/>
    </sheetView>
  </sheetViews>
  <sheetFormatPr baseColWidth="10" defaultRowHeight="15" x14ac:dyDescent="0.25"/>
  <cols>
    <col min="1" max="2" width="11.42578125" style="4"/>
    <col min="3" max="3" width="28.42578125" style="4" customWidth="1"/>
    <col min="4" max="4" width="11.42578125" style="4"/>
    <col min="5" max="5" width="14.140625" style="4" customWidth="1"/>
    <col min="6" max="6" width="18.5703125" style="4" customWidth="1"/>
    <col min="7" max="7" width="11.42578125" style="4"/>
    <col min="8" max="14" width="5.140625" style="4" customWidth="1"/>
    <col min="15" max="15" width="6.140625" style="4" customWidth="1"/>
    <col min="16" max="16384" width="11.42578125" style="4"/>
  </cols>
  <sheetData>
    <row r="4" spans="2:15" x14ac:dyDescent="0.25">
      <c r="H4" s="9">
        <v>5</v>
      </c>
      <c r="I4" s="9">
        <v>10</v>
      </c>
      <c r="J4" s="9">
        <v>15</v>
      </c>
      <c r="K4" s="9">
        <v>20</v>
      </c>
      <c r="L4" s="9">
        <v>25</v>
      </c>
      <c r="M4" s="9">
        <v>30</v>
      </c>
      <c r="N4" s="9">
        <v>35</v>
      </c>
      <c r="O4" s="9"/>
    </row>
    <row r="5" spans="2:15" x14ac:dyDescent="0.25">
      <c r="B5" s="4" t="s">
        <v>40</v>
      </c>
      <c r="C5" s="4" t="s">
        <v>68</v>
      </c>
      <c r="D5" s="4" t="s">
        <v>57</v>
      </c>
      <c r="E5" s="4" t="s">
        <v>58</v>
      </c>
      <c r="F5" s="4" t="s">
        <v>59</v>
      </c>
      <c r="G5" s="8" t="s">
        <v>60</v>
      </c>
      <c r="H5" s="4" t="s">
        <v>61</v>
      </c>
      <c r="I5" s="4" t="s">
        <v>62</v>
      </c>
      <c r="J5" s="4" t="s">
        <v>63</v>
      </c>
      <c r="K5" s="4" t="s">
        <v>64</v>
      </c>
      <c r="L5" s="4" t="s">
        <v>65</v>
      </c>
      <c r="M5" s="4" t="s">
        <v>66</v>
      </c>
      <c r="N5" s="4" t="s">
        <v>67</v>
      </c>
      <c r="O5" s="4" t="s">
        <v>71</v>
      </c>
    </row>
    <row r="6" spans="2:15" x14ac:dyDescent="0.25">
      <c r="B6" s="4" t="s">
        <v>69</v>
      </c>
      <c r="C6" s="4" t="s">
        <v>70</v>
      </c>
      <c r="D6" s="4">
        <v>45</v>
      </c>
      <c r="E6" s="4">
        <v>25</v>
      </c>
      <c r="F6" s="7" t="b">
        <f>IF(D6&lt;E6,1)</f>
        <v>0</v>
      </c>
    </row>
    <row r="7" spans="2:15" x14ac:dyDescent="0.25">
      <c r="B7" s="4" t="s">
        <v>72</v>
      </c>
      <c r="D7" s="4">
        <v>5</v>
      </c>
      <c r="E7" s="4">
        <v>10</v>
      </c>
      <c r="F7" s="7">
        <f>IF(D7&lt;E7,1)</f>
        <v>1</v>
      </c>
    </row>
    <row r="8" spans="2:15" x14ac:dyDescent="0.25">
      <c r="B8" s="4" t="s">
        <v>73</v>
      </c>
      <c r="C8" s="4" t="s">
        <v>74</v>
      </c>
      <c r="D8" s="4">
        <v>10</v>
      </c>
      <c r="E8" s="4">
        <v>5</v>
      </c>
      <c r="F8" s="7" t="b">
        <f>IF(D8&lt;E8,1)</f>
        <v>0</v>
      </c>
    </row>
    <row r="9" spans="2:15" x14ac:dyDescent="0.25">
      <c r="B9" s="5" t="s">
        <v>75</v>
      </c>
      <c r="C9" s="5" t="s">
        <v>76</v>
      </c>
      <c r="D9" s="5">
        <v>15</v>
      </c>
      <c r="E9" s="5">
        <v>5</v>
      </c>
      <c r="F9" s="7" t="b">
        <f>IF(D9&lt;E9,1)</f>
        <v>0</v>
      </c>
      <c r="G9" s="5"/>
      <c r="H9" s="5"/>
      <c r="I9" s="5"/>
      <c r="J9" s="5"/>
      <c r="K9" s="5"/>
      <c r="L9" s="5"/>
      <c r="M9" s="5"/>
      <c r="N9" s="5"/>
      <c r="O9" s="5"/>
    </row>
  </sheetData>
  <conditionalFormatting sqref="H6:O9">
    <cfRule type="expression" dxfId="47" priority="7">
      <formula>$B6&lt;&gt;""</formula>
    </cfRule>
  </conditionalFormatting>
  <conditionalFormatting sqref="H6:K9">
    <cfRule type="expression" dxfId="46" priority="5">
      <formula>AND($B6&lt;&gt;"",$D6&gt;=$E6,$D6&gt;=H$4)</formula>
    </cfRule>
    <cfRule type="expression" dxfId="45" priority="6">
      <formula>AND($B6&gt;"",$D6&gt;=$E6,$D6&gt;=K$4)</formula>
    </cfRule>
  </conditionalFormatting>
  <conditionalFormatting sqref="L6:L9 L9:N9">
    <cfRule type="expression" dxfId="44" priority="18">
      <formula>AND($B6&lt;&gt;"",$D6&gt;=$E6,$D6&gt;=L$4)</formula>
    </cfRule>
    <cfRule type="expression" dxfId="43" priority="19">
      <formula>AND($B6&gt;"",$D6&gt;=$E6,$D6&gt;=#REF!)</formula>
    </cfRule>
  </conditionalFormatting>
  <conditionalFormatting sqref="M6:M9">
    <cfRule type="expression" dxfId="42" priority="24">
      <formula>AND($B6&lt;&gt;"",$D6&gt;=$E6,$D6&gt;=M$4)</formula>
    </cfRule>
    <cfRule type="expression" dxfId="41" priority="25">
      <formula>AND($B6&gt;"",$D6&gt;=$E6,$D6&gt;=#REF!)</formula>
    </cfRule>
  </conditionalFormatting>
  <conditionalFormatting sqref="N6:N9">
    <cfRule type="expression" dxfId="40" priority="30">
      <formula>AND($B6&lt;&gt;"",$D6&gt;=$E6,$D6&gt;=N$4)</formula>
    </cfRule>
    <cfRule type="expression" dxfId="39" priority="31">
      <formula>AND($B6&gt;"",$D6&gt;=$E6,$D6&gt;=#REF!)</formula>
    </cfRule>
  </conditionalFormatting>
  <conditionalFormatting sqref="H6:N9">
    <cfRule type="expression" dxfId="38" priority="4">
      <formula>AND($B6&lt;&gt;"",$D6&lt;$E6,$D6&gt;=H$4)</formula>
    </cfRule>
  </conditionalFormatting>
  <conditionalFormatting sqref="O6:O9">
    <cfRule type="expression" dxfId="37" priority="2">
      <formula>AND($B6&lt;&gt;"",$D6&lt;$E6,$D6&gt;$N$4)</formula>
    </cfRule>
    <cfRule type="expression" dxfId="36" priority="3">
      <formula>AND($B6&lt;&gt;"",$D6&gt;=$E6,$D6&gt;$N$4)</formula>
    </cfRule>
  </conditionalFormatting>
  <conditionalFormatting sqref="G6:G9">
    <cfRule type="expression" dxfId="35" priority="1">
      <formula>$B6&lt;&gt;""</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2050" r:id="rId4" name="Add_article">
          <controlPr defaultSize="0" autoLine="0" r:id="rId5">
            <anchor moveWithCells="1">
              <from>
                <xdr:col>0</xdr:col>
                <xdr:colOff>752475</xdr:colOff>
                <xdr:row>1</xdr:row>
                <xdr:rowOff>171450</xdr:rowOff>
              </from>
              <to>
                <xdr:col>2</xdr:col>
                <xdr:colOff>180975</xdr:colOff>
                <xdr:row>3</xdr:row>
                <xdr:rowOff>133350</xdr:rowOff>
              </to>
            </anchor>
          </controlPr>
        </control>
      </mc:Choice>
      <mc:Fallback>
        <control shapeId="2050" r:id="rId4" name="Add_article"/>
      </mc:Fallback>
    </mc:AlternateContent>
  </controls>
  <tableParts count="1">
    <tablePart r:id="rId6"/>
  </tableParts>
  <extLst>
    <ext xmlns:x14="http://schemas.microsoft.com/office/spreadsheetml/2009/9/main" uri="{78C0D931-6437-407d-A8EE-F0AAD7539E65}">
      <x14:conditionalFormattings>
        <x14:conditionalFormatting xmlns:xm="http://schemas.microsoft.com/office/excel/2006/main">
          <x14:cfRule type="iconSet" priority="9" id="{DFA3BA28-C5EC-4B8C-949F-92EA65BC6183}">
            <x14:iconSet custom="1">
              <x14:cfvo type="percent">
                <xm:f>0</xm:f>
              </x14:cfvo>
              <x14:cfvo type="num" gte="0">
                <xm:f>0</xm:f>
              </x14:cfvo>
              <x14:cfvo type="num">
                <xm:f>1</xm:f>
              </x14:cfvo>
              <x14:cfIcon iconSet="NoIcons" iconId="0"/>
              <x14:cfIcon iconSet="NoIcons" iconId="0"/>
              <x14:cfIcon iconSet="3Symbols" iconId="1"/>
            </x14:iconSet>
          </x14:cfRule>
          <xm:sqref>F6:F9</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B3:P7"/>
  <sheetViews>
    <sheetView tabSelected="1" zoomScale="70" zoomScaleNormal="70" workbookViewId="0">
      <selection activeCell="L30" sqref="L30"/>
    </sheetView>
  </sheetViews>
  <sheetFormatPr baseColWidth="10" defaultColWidth="21" defaultRowHeight="15" x14ac:dyDescent="0.25"/>
  <cols>
    <col min="1" max="16384" width="21" style="10"/>
  </cols>
  <sheetData>
    <row r="3" spans="2:16" x14ac:dyDescent="0.25">
      <c r="B3" s="12"/>
      <c r="C3" s="12"/>
      <c r="D3" s="12"/>
      <c r="E3" s="12"/>
      <c r="F3" s="12"/>
      <c r="G3" s="12"/>
      <c r="H3" s="12"/>
      <c r="I3" s="12"/>
      <c r="J3" s="12"/>
      <c r="K3" s="12"/>
      <c r="L3" s="12"/>
      <c r="M3" s="12"/>
      <c r="N3" s="12"/>
      <c r="O3" s="12"/>
      <c r="P3" s="12"/>
    </row>
    <row r="4" spans="2:16" x14ac:dyDescent="0.25">
      <c r="B4" s="12"/>
      <c r="C4" s="12"/>
      <c r="D4" s="12"/>
      <c r="E4" s="12"/>
      <c r="F4" s="12"/>
      <c r="G4" s="12"/>
      <c r="H4" s="12"/>
      <c r="I4" s="12"/>
      <c r="J4" s="12"/>
      <c r="K4" s="12"/>
      <c r="L4" s="12"/>
      <c r="M4" s="12"/>
      <c r="N4" s="12"/>
      <c r="O4" s="12"/>
      <c r="P4" s="12"/>
    </row>
    <row r="5" spans="2:16" ht="36.75" customHeight="1" x14ac:dyDescent="0.25">
      <c r="B5" s="11" t="s">
        <v>16</v>
      </c>
      <c r="C5" s="11" t="s">
        <v>2</v>
      </c>
      <c r="D5" s="11" t="s">
        <v>3</v>
      </c>
      <c r="E5" s="11" t="s">
        <v>4</v>
      </c>
      <c r="F5" s="11" t="s">
        <v>5</v>
      </c>
      <c r="G5" s="11" t="s">
        <v>6</v>
      </c>
      <c r="H5" s="11" t="s">
        <v>7</v>
      </c>
      <c r="I5" s="11" t="s">
        <v>8</v>
      </c>
      <c r="J5" s="11" t="s">
        <v>9</v>
      </c>
      <c r="K5" s="11" t="s">
        <v>10</v>
      </c>
      <c r="L5" s="11" t="s">
        <v>11</v>
      </c>
      <c r="M5" s="11" t="s">
        <v>12</v>
      </c>
      <c r="N5" s="11" t="s">
        <v>13</v>
      </c>
      <c r="O5" s="11" t="s">
        <v>14</v>
      </c>
      <c r="P5" s="11" t="s">
        <v>15</v>
      </c>
    </row>
    <row r="6" spans="2:16" x14ac:dyDescent="0.25">
      <c r="B6" s="10" t="str">
        <f>Tableau5[[#This Row],[Nom]]</f>
        <v>Cocote</v>
      </c>
    </row>
    <row r="7" spans="2:16" x14ac:dyDescent="0.25">
      <c r="B7" s="10" t="str">
        <f>Tableau5[[#This Row],[Nom]]</f>
        <v>barrière</v>
      </c>
    </row>
  </sheetData>
  <pageMargins left="0.7" right="0.7" top="0.75" bottom="0.75" header="0.3" footer="0.3"/>
  <drawing r:id="rId1"/>
  <legacyDrawing r:id="rId2"/>
  <controls>
    <mc:AlternateContent xmlns:mc="http://schemas.openxmlformats.org/markup-compatibility/2006">
      <mc:Choice Requires="x14">
        <control shapeId="4098" r:id="rId3" name="CommandButton1">
          <controlPr defaultSize="0" autoLine="0" r:id="rId4">
            <anchor moveWithCells="1">
              <from>
                <xdr:col>2</xdr:col>
                <xdr:colOff>466725</xdr:colOff>
                <xdr:row>15</xdr:row>
                <xdr:rowOff>9525</xdr:rowOff>
              </from>
              <to>
                <xdr:col>4</xdr:col>
                <xdr:colOff>1028700</xdr:colOff>
                <xdr:row>20</xdr:row>
                <xdr:rowOff>171450</xdr:rowOff>
              </to>
            </anchor>
          </controlPr>
        </control>
      </mc:Choice>
      <mc:Fallback>
        <control shapeId="4098" r:id="rId3" name="CommandButton1"/>
      </mc:Fallback>
    </mc:AlternateContent>
  </controls>
  <tableParts count="1">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B5:D54"/>
  <sheetViews>
    <sheetView workbookViewId="0">
      <selection activeCell="B20" sqref="B20"/>
    </sheetView>
  </sheetViews>
  <sheetFormatPr baseColWidth="10" defaultRowHeight="15" x14ac:dyDescent="0.25"/>
  <cols>
    <col min="2" max="2" width="25.28515625" customWidth="1"/>
    <col min="3" max="3" width="25.5703125" style="6" customWidth="1"/>
    <col min="4" max="4" width="18" customWidth="1"/>
  </cols>
  <sheetData>
    <row r="5" spans="2:4" x14ac:dyDescent="0.25">
      <c r="B5" t="s">
        <v>40</v>
      </c>
      <c r="C5" s="6" t="s">
        <v>41</v>
      </c>
      <c r="D5" t="s">
        <v>42</v>
      </c>
    </row>
    <row r="6" spans="2:4" x14ac:dyDescent="0.25">
      <c r="B6" s="4" t="s">
        <v>2</v>
      </c>
      <c r="C6" s="6">
        <v>4500</v>
      </c>
      <c r="D6" t="s">
        <v>43</v>
      </c>
    </row>
    <row r="7" spans="2:4" x14ac:dyDescent="0.25">
      <c r="B7" s="4" t="s">
        <v>3</v>
      </c>
      <c r="C7" s="6">
        <v>2151</v>
      </c>
      <c r="D7" t="s">
        <v>44</v>
      </c>
    </row>
    <row r="8" spans="2:4" x14ac:dyDescent="0.25">
      <c r="B8" s="4" t="s">
        <v>4</v>
      </c>
      <c r="C8" s="6">
        <v>115</v>
      </c>
      <c r="D8" t="s">
        <v>45</v>
      </c>
    </row>
    <row r="9" spans="2:4" x14ac:dyDescent="0.25">
      <c r="B9" s="4" t="s">
        <v>5</v>
      </c>
      <c r="C9" s="6">
        <v>114</v>
      </c>
      <c r="D9" t="s">
        <v>47</v>
      </c>
    </row>
    <row r="10" spans="2:4" x14ac:dyDescent="0.25">
      <c r="B10" s="4" t="s">
        <v>6</v>
      </c>
      <c r="C10" s="6">
        <v>11522222</v>
      </c>
      <c r="D10" t="s">
        <v>48</v>
      </c>
    </row>
    <row r="11" spans="2:4" x14ac:dyDescent="0.25">
      <c r="B11" s="4" t="s">
        <v>7</v>
      </c>
      <c r="C11" s="6">
        <v>232</v>
      </c>
      <c r="D11" t="s">
        <v>49</v>
      </c>
    </row>
    <row r="12" spans="2:4" x14ac:dyDescent="0.25">
      <c r="B12" s="4" t="s">
        <v>8</v>
      </c>
      <c r="C12" s="6">
        <v>2424</v>
      </c>
      <c r="D12" t="s">
        <v>50</v>
      </c>
    </row>
    <row r="13" spans="2:4" x14ac:dyDescent="0.25">
      <c r="B13" s="4" t="s">
        <v>9</v>
      </c>
      <c r="C13" s="6">
        <v>74687</v>
      </c>
      <c r="D13" t="s">
        <v>51</v>
      </c>
    </row>
    <row r="14" spans="2:4" x14ac:dyDescent="0.25">
      <c r="B14" s="4" t="s">
        <v>10</v>
      </c>
      <c r="C14" s="6">
        <v>786755</v>
      </c>
      <c r="D14" t="s">
        <v>52</v>
      </c>
    </row>
    <row r="15" spans="2:4" x14ac:dyDescent="0.25">
      <c r="B15" s="4" t="s">
        <v>11</v>
      </c>
      <c r="C15" s="6">
        <v>27587527</v>
      </c>
      <c r="D15" t="s">
        <v>53</v>
      </c>
    </row>
    <row r="16" spans="2:4" x14ac:dyDescent="0.25">
      <c r="B16" s="4" t="s">
        <v>12</v>
      </c>
      <c r="C16" s="6">
        <v>5</v>
      </c>
      <c r="D16" t="s">
        <v>54</v>
      </c>
    </row>
    <row r="17" spans="2:4" x14ac:dyDescent="0.25">
      <c r="B17" s="4" t="s">
        <v>13</v>
      </c>
      <c r="C17" s="6">
        <v>8578587</v>
      </c>
      <c r="D17" t="s">
        <v>53</v>
      </c>
    </row>
    <row r="18" spans="2:4" x14ac:dyDescent="0.25">
      <c r="B18" s="4" t="s">
        <v>14</v>
      </c>
      <c r="C18" s="6" t="s">
        <v>46</v>
      </c>
      <c r="D18" t="s">
        <v>56</v>
      </c>
    </row>
    <row r="19" spans="2:4" x14ac:dyDescent="0.25">
      <c r="B19" s="4" t="s">
        <v>15</v>
      </c>
      <c r="C19" s="6">
        <v>242475</v>
      </c>
      <c r="D19" t="s">
        <v>55</v>
      </c>
    </row>
    <row r="54" spans="3:3" x14ac:dyDescent="0.25">
      <c r="C54" s="6">
        <v>457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B2:S28"/>
  <sheetViews>
    <sheetView zoomScale="90" zoomScaleNormal="90" workbookViewId="0">
      <selection activeCell="C24" sqref="C24"/>
    </sheetView>
  </sheetViews>
  <sheetFormatPr baseColWidth="10" defaultRowHeight="15" x14ac:dyDescent="0.25"/>
  <cols>
    <col min="2" max="2" width="32.85546875" customWidth="1"/>
    <col min="3" max="4" width="23.28515625" customWidth="1"/>
    <col min="5" max="19" width="20.5703125" style="1" customWidth="1"/>
  </cols>
  <sheetData>
    <row r="2" spans="2:19" x14ac:dyDescent="0.25">
      <c r="B2" t="s">
        <v>39</v>
      </c>
    </row>
    <row r="3" spans="2:19" x14ac:dyDescent="0.25">
      <c r="B3" s="1" t="s">
        <v>16</v>
      </c>
      <c r="C3" s="1" t="s">
        <v>0</v>
      </c>
      <c r="D3" s="1" t="s">
        <v>17</v>
      </c>
      <c r="E3" s="13" t="s">
        <v>1</v>
      </c>
      <c r="F3" s="13"/>
      <c r="G3" s="13"/>
      <c r="H3" s="13"/>
      <c r="I3" s="13"/>
      <c r="J3" s="13"/>
      <c r="K3" s="13"/>
      <c r="L3" s="13"/>
      <c r="M3" s="13"/>
      <c r="N3" s="13"/>
      <c r="O3" s="13"/>
      <c r="P3" s="13"/>
      <c r="Q3" s="13"/>
      <c r="R3" s="13"/>
    </row>
    <row r="4" spans="2:19" x14ac:dyDescent="0.25">
      <c r="E4" s="1" t="s">
        <v>2</v>
      </c>
      <c r="F4" s="1" t="s">
        <v>3</v>
      </c>
      <c r="G4" s="1" t="s">
        <v>4</v>
      </c>
      <c r="H4" s="1" t="s">
        <v>5</v>
      </c>
      <c r="I4" s="1" t="s">
        <v>6</v>
      </c>
      <c r="J4" s="1" t="s">
        <v>7</v>
      </c>
      <c r="K4" s="1" t="s">
        <v>8</v>
      </c>
      <c r="L4" s="1" t="s">
        <v>9</v>
      </c>
      <c r="M4" s="1" t="s">
        <v>10</v>
      </c>
      <c r="N4" s="1" t="s">
        <v>11</v>
      </c>
      <c r="O4" s="1" t="s">
        <v>12</v>
      </c>
      <c r="P4" s="1" t="s">
        <v>13</v>
      </c>
      <c r="Q4" s="1" t="s">
        <v>14</v>
      </c>
      <c r="R4" s="1" t="s">
        <v>15</v>
      </c>
    </row>
    <row r="5" spans="2:19" x14ac:dyDescent="0.25">
      <c r="B5" s="3" t="s">
        <v>38</v>
      </c>
      <c r="E5" s="2"/>
      <c r="F5" s="2"/>
      <c r="G5" s="2"/>
      <c r="H5" s="2"/>
      <c r="I5" s="2"/>
      <c r="J5" s="2"/>
      <c r="K5" s="2"/>
      <c r="L5" s="2"/>
      <c r="M5" s="2"/>
      <c r="N5" s="2"/>
      <c r="O5" s="2"/>
      <c r="P5" s="2"/>
      <c r="Q5" s="2"/>
      <c r="R5" s="2"/>
      <c r="S5" s="2"/>
    </row>
    <row r="6" spans="2:19" x14ac:dyDescent="0.25">
      <c r="B6" t="s">
        <v>20</v>
      </c>
    </row>
    <row r="7" spans="2:19" x14ac:dyDescent="0.25">
      <c r="B7" t="s">
        <v>23</v>
      </c>
    </row>
    <row r="8" spans="2:19" x14ac:dyDescent="0.25">
      <c r="B8" t="s">
        <v>24</v>
      </c>
    </row>
    <row r="9" spans="2:19" x14ac:dyDescent="0.25">
      <c r="B9" t="s">
        <v>29</v>
      </c>
    </row>
    <row r="10" spans="2:19" x14ac:dyDescent="0.25">
      <c r="B10" t="s">
        <v>30</v>
      </c>
    </row>
    <row r="11" spans="2:19" x14ac:dyDescent="0.25">
      <c r="B11" t="s">
        <v>32</v>
      </c>
    </row>
    <row r="12" spans="2:19" x14ac:dyDescent="0.25">
      <c r="B12" t="s">
        <v>18</v>
      </c>
    </row>
    <row r="13" spans="2:19" x14ac:dyDescent="0.25">
      <c r="B13" t="s">
        <v>26</v>
      </c>
      <c r="E13" s="2"/>
      <c r="F13" s="2"/>
      <c r="G13" s="2"/>
      <c r="H13" s="2"/>
      <c r="I13" s="2"/>
      <c r="J13" s="2"/>
      <c r="K13" s="2"/>
      <c r="L13" s="2"/>
      <c r="M13" s="2"/>
      <c r="N13" s="2"/>
      <c r="O13" s="2"/>
      <c r="P13" s="2"/>
      <c r="Q13" s="2"/>
      <c r="R13" s="2"/>
      <c r="S13" s="2"/>
    </row>
    <row r="14" spans="2:19" x14ac:dyDescent="0.25">
      <c r="B14" t="s">
        <v>31</v>
      </c>
      <c r="E14" s="2"/>
      <c r="F14" s="2"/>
      <c r="G14" s="2"/>
      <c r="H14" s="2"/>
      <c r="I14" s="2"/>
      <c r="J14" s="2"/>
      <c r="K14" s="2"/>
      <c r="L14" s="2"/>
      <c r="M14" s="2"/>
      <c r="N14" s="2"/>
      <c r="O14" s="2"/>
      <c r="P14" s="2"/>
      <c r="Q14" s="2"/>
      <c r="R14" s="2"/>
      <c r="S14" s="2"/>
    </row>
    <row r="16" spans="2:19" x14ac:dyDescent="0.25">
      <c r="B16" s="3" t="s">
        <v>34</v>
      </c>
    </row>
    <row r="17" spans="2:2" x14ac:dyDescent="0.25">
      <c r="B17" t="s">
        <v>27</v>
      </c>
    </row>
    <row r="18" spans="2:2" x14ac:dyDescent="0.25">
      <c r="B18" t="s">
        <v>28</v>
      </c>
    </row>
    <row r="20" spans="2:2" x14ac:dyDescent="0.25">
      <c r="B20" s="3" t="s">
        <v>35</v>
      </c>
    </row>
    <row r="21" spans="2:2" x14ac:dyDescent="0.25">
      <c r="B21" t="s">
        <v>19</v>
      </c>
    </row>
    <row r="22" spans="2:2" x14ac:dyDescent="0.25">
      <c r="B22" t="s">
        <v>21</v>
      </c>
    </row>
    <row r="23" spans="2:2" x14ac:dyDescent="0.25">
      <c r="B23" t="s">
        <v>22</v>
      </c>
    </row>
    <row r="24" spans="2:2" x14ac:dyDescent="0.25">
      <c r="B24" t="s">
        <v>33</v>
      </c>
    </row>
    <row r="25" spans="2:2" x14ac:dyDescent="0.25">
      <c r="B25" t="s">
        <v>36</v>
      </c>
    </row>
    <row r="27" spans="2:2" x14ac:dyDescent="0.25">
      <c r="B27" s="3" t="s">
        <v>37</v>
      </c>
    </row>
    <row r="28" spans="2:2" x14ac:dyDescent="0.25">
      <c r="B28" t="s">
        <v>25</v>
      </c>
    </row>
  </sheetData>
  <mergeCells count="1">
    <mergeCell ref="E3:R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Prendre ou remettre du matériel</vt:lpstr>
      <vt:lpstr>Stock au dépôt</vt:lpstr>
      <vt:lpstr>Pages des chefs avec stocks</vt:lpstr>
      <vt:lpstr>Contacts des chefs de chantier</vt:lpstr>
      <vt:lpstr>Stock</vt:lpstr>
      <vt:lpstr>Chefs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VELLA ALEXANDRE p1926218</dc:creator>
  <cp:lastModifiedBy>Gandalf Le Gris</cp:lastModifiedBy>
  <dcterms:created xsi:type="dcterms:W3CDTF">2020-01-27T07:19:20Z</dcterms:created>
  <dcterms:modified xsi:type="dcterms:W3CDTF">2020-04-07T11:41:40Z</dcterms:modified>
</cp:coreProperties>
</file>