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vail\Desktop\Dan\"/>
    </mc:Choice>
  </mc:AlternateContent>
  <bookViews>
    <workbookView xWindow="0" yWindow="0" windowWidth="19170" windowHeight="10830"/>
  </bookViews>
  <sheets>
    <sheet name="Formules" sheetId="1" r:id="rId1"/>
    <sheet name="2008" sheetId="2" r:id="rId2"/>
    <sheet name="2009" sheetId="6" r:id="rId3"/>
    <sheet name="2010" sheetId="7" r:id="rId4"/>
    <sheet name="2011" sheetId="8" r:id="rId5"/>
  </sheets>
  <externalReferences>
    <externalReference r:id="rId6"/>
  </externalReferences>
  <definedNames>
    <definedName name="_2008">'2008'!$C$1:$D$9</definedName>
    <definedName name="_2009">'2009'!$C$1:$D$9</definedName>
    <definedName name="_2010">'2010'!$C$1:$D$9</definedName>
    <definedName name="_2011">'2011'!$C$1:$D$9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H16" i="1"/>
  <c r="C8" i="1"/>
  <c r="C2" i="1"/>
  <c r="J12" i="1"/>
  <c r="H8" i="1"/>
  <c r="H2" i="1"/>
  <c r="A2" i="1"/>
  <c r="C5" i="1"/>
  <c r="C4" i="1"/>
  <c r="C3" i="1"/>
  <c r="A8" i="1"/>
  <c r="B4" i="1" l="1"/>
  <c r="B5" i="1"/>
  <c r="I12" i="1"/>
  <c r="B2" i="1"/>
  <c r="B3" i="1"/>
  <c r="B8" i="1"/>
  <c r="B10" i="1"/>
  <c r="B9" i="1"/>
  <c r="B11" i="1"/>
  <c r="C12" i="1"/>
  <c r="B12" i="1"/>
  <c r="C11" i="1"/>
  <c r="C10" i="1"/>
  <c r="C9" i="1"/>
  <c r="C9" i="8" l="1"/>
  <c r="C8" i="8"/>
  <c r="C7" i="8"/>
  <c r="C6" i="8"/>
  <c r="C5" i="8"/>
  <c r="C4" i="8"/>
  <c r="C3" i="8"/>
  <c r="C9" i="7" l="1"/>
  <c r="C8" i="7"/>
  <c r="C7" i="7"/>
  <c r="C6" i="7"/>
  <c r="C5" i="7"/>
  <c r="C4" i="7"/>
  <c r="C3" i="7"/>
  <c r="C9" i="6"/>
  <c r="C8" i="6"/>
  <c r="C7" i="6"/>
  <c r="C6" i="6"/>
  <c r="C5" i="6"/>
  <c r="C4" i="6"/>
  <c r="C3" i="6"/>
  <c r="C4" i="2"/>
  <c r="C5" i="2"/>
  <c r="C6" i="2"/>
  <c r="C7" i="2"/>
  <c r="C8" i="2"/>
  <c r="C9" i="2"/>
  <c r="C3" i="2"/>
</calcChain>
</file>

<file path=xl/sharedStrings.xml><?xml version="1.0" encoding="utf-8"?>
<sst xmlns="http://schemas.openxmlformats.org/spreadsheetml/2006/main" count="66" uniqueCount="15">
  <si>
    <t>Alex</t>
  </si>
  <si>
    <t>Carl</t>
  </si>
  <si>
    <t>Christelle</t>
  </si>
  <si>
    <t>Dan</t>
  </si>
  <si>
    <t>J-F</t>
  </si>
  <si>
    <t>Denis</t>
  </si>
  <si>
    <t>Tonio</t>
  </si>
  <si>
    <t>Poolers</t>
  </si>
  <si>
    <t>Buts</t>
  </si>
  <si>
    <t>Passe</t>
  </si>
  <si>
    <t>Points</t>
  </si>
  <si>
    <t>Pooler</t>
  </si>
  <si>
    <t>Perdant - points</t>
  </si>
  <si>
    <t>Année</t>
  </si>
  <si>
    <t>Gagnant +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</si>
</sst>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</xdr:row>
      <xdr:rowOff>142874</xdr:rowOff>
    </xdr:from>
    <xdr:ext cx="2219325" cy="476251"/>
    <xdr:sp macro="" textlink="">
      <xdr:nvSpPr>
        <xdr:cNvPr id="2" name="ZoneTexte 1"/>
        <xdr:cNvSpPr txBox="1"/>
      </xdr:nvSpPr>
      <xdr:spPr>
        <a:xfrm>
          <a:off x="2657475" y="333374"/>
          <a:ext cx="2219325" cy="476251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Ce que j'ai à présent avec mes </a:t>
          </a:r>
          <a:r>
            <a:rPr lang="fr-CA" sz="1100">
              <a:solidFill>
                <a:sysClr val="windowText" lastClr="000000"/>
              </a:solidFill>
            </a:rPr>
            <a:t>formules</a:t>
          </a:r>
        </a:p>
      </xdr:txBody>
    </xdr:sp>
    <xdr:clientData/>
  </xdr:oneCellAnchor>
  <xdr:oneCellAnchor>
    <xdr:from>
      <xdr:col>11</xdr:col>
      <xdr:colOff>257175</xdr:colOff>
      <xdr:row>2</xdr:row>
      <xdr:rowOff>114300</xdr:rowOff>
    </xdr:from>
    <xdr:ext cx="1495425" cy="809626"/>
    <xdr:sp macro="" textlink="">
      <xdr:nvSpPr>
        <xdr:cNvPr id="3" name="ZoneTexte 2"/>
        <xdr:cNvSpPr txBox="1"/>
      </xdr:nvSpPr>
      <xdr:spPr>
        <a:xfrm>
          <a:off x="9210675" y="495300"/>
          <a:ext cx="1495425" cy="80962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Ce que j'aimerais avoir avec des formules afin que cela se fasse automatiquement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/>
  </sheetViews>
  <sheetFormatPr baseColWidth="10" defaultRowHeight="15" x14ac:dyDescent="0.25"/>
  <cols>
    <col min="1" max="1" width="15.7109375" style="1" bestFit="1" customWidth="1"/>
    <col min="2" max="7" width="11.42578125" style="1"/>
    <col min="8" max="8" width="15.7109375" style="1" bestFit="1" customWidth="1"/>
    <col min="9" max="16384" width="11.42578125" style="1"/>
  </cols>
  <sheetData>
    <row r="1" spans="1:10" x14ac:dyDescent="0.25">
      <c r="A1" s="1" t="s">
        <v>14</v>
      </c>
      <c r="B1" s="1" t="s">
        <v>11</v>
      </c>
      <c r="C1" s="1" t="s">
        <v>13</v>
      </c>
      <c r="H1" s="1" t="s">
        <v>14</v>
      </c>
      <c r="I1" s="1" t="s">
        <v>11</v>
      </c>
      <c r="J1" s="1" t="s">
        <v>13</v>
      </c>
    </row>
    <row r="2" spans="1:10" x14ac:dyDescent="0.25">
      <c r="A2" s="1">
        <f>MAX('2008'!$C$3,'2009'!$C$3,'2010'!$C$3,'2011'!$C$3)</f>
        <v>126</v>
      </c>
      <c r="B2" s="1" t="str">
        <f>IFERROR(VLOOKUP($A$2,'2008'!$C$3:$D$3,2,FALSE),"")</f>
        <v/>
      </c>
      <c r="C2" s="1">
        <f>INDEX('2008'!C$1:D$1,0,2)</f>
        <v>2008</v>
      </c>
      <c r="H2" s="1">
        <f>MAX('2008'!$C$3,'2009'!$C$3,'2010'!$C$3,'2011'!$C$3)</f>
        <v>126</v>
      </c>
      <c r="I2" s="1" t="s">
        <v>1</v>
      </c>
      <c r="J2" s="1">
        <v>2011</v>
      </c>
    </row>
    <row r="3" spans="1:10" x14ac:dyDescent="0.25">
      <c r="B3" s="1" t="str">
        <f>IFERROR(VLOOKUP($A$2,'2009'!$C$3:$D$3,2,FALSE),"")</f>
        <v/>
      </c>
      <c r="C3" s="1">
        <f>INDEX('2009'!C$1:D$1,0,2)</f>
        <v>2009</v>
      </c>
    </row>
    <row r="4" spans="1:10" x14ac:dyDescent="0.25">
      <c r="B4" s="1" t="str">
        <f>IFERROR(VLOOKUP($A$2,'2010'!$C$3:$D$3,2,FALSE),"")</f>
        <v/>
      </c>
      <c r="C4" s="1">
        <f>INDEX('2010'!C$1:D$1,0,2)</f>
        <v>2010</v>
      </c>
    </row>
    <row r="5" spans="1:10" x14ac:dyDescent="0.25">
      <c r="B5" s="1" t="str">
        <f>IFERROR(VLOOKUP($A$2,'2011'!$C$3:$D$3,2,FALSE),"")</f>
        <v>Carl</v>
      </c>
      <c r="C5" s="1">
        <f>INDEX('2011'!C$1:D$1,0,2)</f>
        <v>2011</v>
      </c>
    </row>
    <row r="7" spans="1:10" x14ac:dyDescent="0.25">
      <c r="A7" s="1" t="s">
        <v>12</v>
      </c>
      <c r="B7" s="1" t="s">
        <v>11</v>
      </c>
      <c r="C7" s="1" t="s">
        <v>13</v>
      </c>
      <c r="H7" s="1" t="s">
        <v>12</v>
      </c>
      <c r="I7" s="1" t="s">
        <v>11</v>
      </c>
      <c r="J7" s="1" t="s">
        <v>13</v>
      </c>
    </row>
    <row r="8" spans="1:10" x14ac:dyDescent="0.25">
      <c r="A8" s="1">
        <f>MIN('2008'!$C$9,'2009'!$C$9,'2010'!$C$9,'2011'!$C$9)</f>
        <v>62</v>
      </c>
      <c r="B8" s="1" t="str">
        <f>IFERROR(VLOOKUP($A$8,'2008'!$C$9:$D$9,2,FALSE),"")</f>
        <v>Tonio</v>
      </c>
      <c r="C8" s="1">
        <f>INDEX('2008'!C$1:D$1,0,2)</f>
        <v>2008</v>
      </c>
      <c r="H8" s="1">
        <f>MIN('2008'!$C$9,'2009'!$C$9,'2010'!$C$9,'2011'!$C$9)</f>
        <v>62</v>
      </c>
      <c r="I8" s="1" t="s">
        <v>6</v>
      </c>
      <c r="J8" s="1">
        <v>2008</v>
      </c>
    </row>
    <row r="9" spans="1:10" x14ac:dyDescent="0.25">
      <c r="B9" s="1" t="str">
        <f>IFERROR(VLOOKUP($A$8,'2009'!$C$9:$D$9,2,FALSE),"")</f>
        <v/>
      </c>
      <c r="C9" s="1">
        <f>INDEX('2009'!C$1:D$1,0,2)</f>
        <v>2009</v>
      </c>
      <c r="I9" s="1" t="s">
        <v>1</v>
      </c>
      <c r="J9" s="1">
        <v>2010</v>
      </c>
    </row>
    <row r="10" spans="1:10" x14ac:dyDescent="0.25">
      <c r="B10" s="1" t="str">
        <f>IFERROR(VLOOKUP($A$8,'2010'!$C$9:$D$9,2,FALSE),"")</f>
        <v>Carl</v>
      </c>
      <c r="C10" s="1">
        <f>INDEX('2010'!C$1:D$1,0,2)</f>
        <v>2010</v>
      </c>
      <c r="I10" s="1" t="s">
        <v>5</v>
      </c>
      <c r="J10" s="1">
        <v>2011</v>
      </c>
    </row>
    <row r="11" spans="1:10" x14ac:dyDescent="0.25">
      <c r="B11" s="1" t="str">
        <f>IFERROR(VLOOKUP($A$8,'2011'!$C$9:$D$9,2,FALSE),"")</f>
        <v>Denis</v>
      </c>
      <c r="C11" s="1">
        <f>INDEX('2011'!C$1:D$1,0,2)</f>
        <v>2011</v>
      </c>
    </row>
    <row r="12" spans="1:10" x14ac:dyDescent="0.25">
      <c r="B12" s="1" t="str">
        <f>IFERROR(VLOOKUP($A$8,'[1]2012'!$C$9:$D$9,2,FALSE),"")</f>
        <v/>
      </c>
      <c r="C12" s="1" t="str">
        <f>IFERROR(INDEX('[1]2012'!C$1:D$1,0,2),"")</f>
        <v/>
      </c>
      <c r="I12" s="1" t="str">
        <f>IFERROR(VLOOKUP($A$8,'[1]2012'!$C$9:$D$9,2,FALSE),"")</f>
        <v/>
      </c>
      <c r="J12" s="1" t="str">
        <f>IFERROR(INDEX('[1]2012'!G$1:H$1,0,2),"")</f>
        <v/>
      </c>
    </row>
    <row r="15" spans="1:10" x14ac:dyDescent="0.25">
      <c r="H15" s="1" t="s">
        <v>14</v>
      </c>
      <c r="I15" s="1" t="s">
        <v>11</v>
      </c>
      <c r="J15" s="1" t="s">
        <v>13</v>
      </c>
    </row>
    <row r="16" spans="1:10" x14ac:dyDescent="0.25">
      <c r="H16" s="1">
        <f>MAX('2008'!$C$3,'2009'!$C$3,'2010'!$C$3,'2011'!$C$3)</f>
        <v>126</v>
      </c>
    </row>
    <row r="21" spans="8:10" x14ac:dyDescent="0.25">
      <c r="H21" s="1" t="s">
        <v>12</v>
      </c>
      <c r="I21" s="1" t="s">
        <v>11</v>
      </c>
      <c r="J21" s="1" t="s">
        <v>13</v>
      </c>
    </row>
    <row r="22" spans="8:10" x14ac:dyDescent="0.25">
      <c r="H22" s="1">
        <f>MIN('2008'!$C$9,'2009'!$C$9,'2010'!$C$9,'2011'!$C$9)</f>
        <v>62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/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2008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47</v>
      </c>
      <c r="B3" s="1">
        <v>63</v>
      </c>
      <c r="C3" s="1">
        <f>SUM(A3:B3)</f>
        <v>110</v>
      </c>
      <c r="D3" s="1" t="s">
        <v>0</v>
      </c>
    </row>
    <row r="4" spans="1:4" x14ac:dyDescent="0.25">
      <c r="A4" s="1">
        <v>35</v>
      </c>
      <c r="B4" s="1">
        <v>57</v>
      </c>
      <c r="C4" s="1">
        <f t="shared" ref="C4:C9" si="0">SUM(A4:B4)</f>
        <v>92</v>
      </c>
      <c r="D4" s="1" t="s">
        <v>1</v>
      </c>
    </row>
    <row r="5" spans="1:4" x14ac:dyDescent="0.25">
      <c r="A5" s="1">
        <v>31</v>
      </c>
      <c r="B5" s="1">
        <v>55</v>
      </c>
      <c r="C5" s="1">
        <f t="shared" si="0"/>
        <v>86</v>
      </c>
      <c r="D5" s="1" t="s">
        <v>2</v>
      </c>
    </row>
    <row r="6" spans="1:4" x14ac:dyDescent="0.25">
      <c r="A6" s="1">
        <v>38</v>
      </c>
      <c r="B6" s="1">
        <v>47</v>
      </c>
      <c r="C6" s="1">
        <f t="shared" si="0"/>
        <v>85</v>
      </c>
      <c r="D6" s="1" t="s">
        <v>3</v>
      </c>
    </row>
    <row r="7" spans="1:4" x14ac:dyDescent="0.25">
      <c r="A7" s="1">
        <v>22</v>
      </c>
      <c r="B7" s="1">
        <v>63</v>
      </c>
      <c r="C7" s="1">
        <f t="shared" si="0"/>
        <v>85</v>
      </c>
      <c r="D7" s="1" t="s">
        <v>5</v>
      </c>
    </row>
    <row r="8" spans="1:4" x14ac:dyDescent="0.25">
      <c r="A8" s="1">
        <v>18</v>
      </c>
      <c r="B8" s="1">
        <v>46</v>
      </c>
      <c r="C8" s="1">
        <f t="shared" si="0"/>
        <v>64</v>
      </c>
      <c r="D8" s="1" t="s">
        <v>4</v>
      </c>
    </row>
    <row r="9" spans="1:4" x14ac:dyDescent="0.25">
      <c r="A9" s="1">
        <v>12</v>
      </c>
      <c r="B9" s="1">
        <v>50</v>
      </c>
      <c r="C9" s="2">
        <f t="shared" si="0"/>
        <v>62</v>
      </c>
      <c r="D9" s="2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/>
  </sheetViews>
  <sheetFormatPr baseColWidth="10" defaultRowHeight="15" x14ac:dyDescent="0.25"/>
  <cols>
    <col min="1" max="16384" width="11.42578125" style="1"/>
  </cols>
  <sheetData>
    <row r="1" spans="1:4" x14ac:dyDescent="0.25">
      <c r="D1" s="1">
        <v>2009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52</v>
      </c>
      <c r="B3" s="1">
        <v>65</v>
      </c>
      <c r="C3" s="1">
        <f>SUM(A3:B3)</f>
        <v>117</v>
      </c>
      <c r="D3" s="1" t="s">
        <v>6</v>
      </c>
    </row>
    <row r="4" spans="1:4" x14ac:dyDescent="0.25">
      <c r="A4" s="1">
        <v>45</v>
      </c>
      <c r="B4" s="1">
        <v>60</v>
      </c>
      <c r="C4" s="1">
        <f t="shared" ref="C4:C9" si="0">SUM(A4:B4)</f>
        <v>105</v>
      </c>
      <c r="D4" s="1" t="s">
        <v>5</v>
      </c>
    </row>
    <row r="5" spans="1:4" x14ac:dyDescent="0.25">
      <c r="A5" s="1">
        <v>47</v>
      </c>
      <c r="B5" s="1">
        <v>43</v>
      </c>
      <c r="C5" s="1">
        <f t="shared" si="0"/>
        <v>90</v>
      </c>
      <c r="D5" s="1" t="s">
        <v>2</v>
      </c>
    </row>
    <row r="6" spans="1:4" x14ac:dyDescent="0.25">
      <c r="A6" s="1">
        <v>42</v>
      </c>
      <c r="B6" s="1">
        <v>47</v>
      </c>
      <c r="C6" s="1">
        <f t="shared" si="0"/>
        <v>89</v>
      </c>
      <c r="D6" s="1" t="s">
        <v>1</v>
      </c>
    </row>
    <row r="7" spans="1:4" x14ac:dyDescent="0.25">
      <c r="A7" s="1">
        <v>37</v>
      </c>
      <c r="B7" s="1">
        <v>50</v>
      </c>
      <c r="C7" s="1">
        <f t="shared" si="0"/>
        <v>87</v>
      </c>
      <c r="D7" s="1" t="s">
        <v>0</v>
      </c>
    </row>
    <row r="8" spans="1:4" x14ac:dyDescent="0.25">
      <c r="A8" s="1">
        <v>25</v>
      </c>
      <c r="B8" s="1">
        <v>44</v>
      </c>
      <c r="C8" s="1">
        <f t="shared" si="0"/>
        <v>69</v>
      </c>
      <c r="D8" s="1" t="s">
        <v>4</v>
      </c>
    </row>
    <row r="9" spans="1:4" x14ac:dyDescent="0.25">
      <c r="A9" s="1">
        <v>14</v>
      </c>
      <c r="B9" s="1">
        <v>49</v>
      </c>
      <c r="C9" s="1">
        <f t="shared" si="0"/>
        <v>63</v>
      </c>
      <c r="D9" s="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/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2010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55</v>
      </c>
      <c r="B3" s="1">
        <v>62</v>
      </c>
      <c r="C3" s="1">
        <f>SUM(A3:B3)</f>
        <v>117</v>
      </c>
      <c r="D3" s="1" t="s">
        <v>2</v>
      </c>
    </row>
    <row r="4" spans="1:4" x14ac:dyDescent="0.25">
      <c r="A4" s="1">
        <v>45</v>
      </c>
      <c r="B4" s="1">
        <v>67</v>
      </c>
      <c r="C4" s="1">
        <f t="shared" ref="C4:C9" si="0">SUM(A4:B4)</f>
        <v>112</v>
      </c>
      <c r="D4" s="1" t="s">
        <v>3</v>
      </c>
    </row>
    <row r="5" spans="1:4" x14ac:dyDescent="0.25">
      <c r="A5" s="1">
        <v>51</v>
      </c>
      <c r="B5" s="1">
        <v>51</v>
      </c>
      <c r="C5" s="1">
        <f t="shared" si="0"/>
        <v>102</v>
      </c>
      <c r="D5" s="1" t="s">
        <v>0</v>
      </c>
    </row>
    <row r="6" spans="1:4" x14ac:dyDescent="0.25">
      <c r="A6" s="1">
        <v>42</v>
      </c>
      <c r="B6" s="1">
        <v>55</v>
      </c>
      <c r="C6" s="1">
        <f t="shared" si="0"/>
        <v>97</v>
      </c>
      <c r="D6" s="1" t="s">
        <v>4</v>
      </c>
    </row>
    <row r="7" spans="1:4" x14ac:dyDescent="0.25">
      <c r="A7" s="1">
        <v>33</v>
      </c>
      <c r="B7" s="1">
        <v>56</v>
      </c>
      <c r="C7" s="1">
        <f t="shared" si="0"/>
        <v>89</v>
      </c>
      <c r="D7" s="1" t="s">
        <v>5</v>
      </c>
    </row>
    <row r="8" spans="1:4" x14ac:dyDescent="0.25">
      <c r="A8" s="1">
        <v>23</v>
      </c>
      <c r="B8" s="1">
        <v>43</v>
      </c>
      <c r="C8" s="1">
        <f t="shared" si="0"/>
        <v>66</v>
      </c>
      <c r="D8" s="1" t="s">
        <v>6</v>
      </c>
    </row>
    <row r="9" spans="1:4" x14ac:dyDescent="0.25">
      <c r="A9" s="1">
        <v>20</v>
      </c>
      <c r="B9" s="1">
        <v>42</v>
      </c>
      <c r="C9" s="2">
        <f t="shared" si="0"/>
        <v>62</v>
      </c>
      <c r="D9" s="2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/>
  </sheetViews>
  <sheetFormatPr baseColWidth="10" defaultRowHeight="15" x14ac:dyDescent="0.25"/>
  <cols>
    <col min="1" max="16384" width="11.42578125" style="1"/>
  </cols>
  <sheetData>
    <row r="1" spans="1:4" x14ac:dyDescent="0.25">
      <c r="D1" s="2">
        <v>2011</v>
      </c>
    </row>
    <row r="2" spans="1:4" x14ac:dyDescent="0.25">
      <c r="A2" s="1" t="s">
        <v>8</v>
      </c>
      <c r="B2" s="1" t="s">
        <v>9</v>
      </c>
      <c r="C2" s="1" t="s">
        <v>10</v>
      </c>
      <c r="D2" s="1" t="s">
        <v>7</v>
      </c>
    </row>
    <row r="3" spans="1:4" x14ac:dyDescent="0.25">
      <c r="A3" s="1">
        <v>44</v>
      </c>
      <c r="B3" s="1">
        <v>82</v>
      </c>
      <c r="C3" s="2">
        <f>SUM(A3:B3)</f>
        <v>126</v>
      </c>
      <c r="D3" s="2" t="s">
        <v>1</v>
      </c>
    </row>
    <row r="4" spans="1:4" x14ac:dyDescent="0.25">
      <c r="A4" s="1">
        <v>38</v>
      </c>
      <c r="B4" s="1">
        <v>58</v>
      </c>
      <c r="C4" s="1">
        <f t="shared" ref="C4:C9" si="0">SUM(A4:B4)</f>
        <v>96</v>
      </c>
      <c r="D4" s="1" t="s">
        <v>6</v>
      </c>
    </row>
    <row r="5" spans="1:4" x14ac:dyDescent="0.25">
      <c r="A5" s="1">
        <v>47</v>
      </c>
      <c r="B5" s="1">
        <v>37</v>
      </c>
      <c r="C5" s="1">
        <f t="shared" si="0"/>
        <v>84</v>
      </c>
      <c r="D5" s="1" t="s">
        <v>4</v>
      </c>
    </row>
    <row r="6" spans="1:4" x14ac:dyDescent="0.25">
      <c r="A6" s="1">
        <v>42</v>
      </c>
      <c r="B6" s="1">
        <v>40</v>
      </c>
      <c r="C6" s="1">
        <f t="shared" si="0"/>
        <v>82</v>
      </c>
      <c r="D6" s="1" t="s">
        <v>2</v>
      </c>
    </row>
    <row r="7" spans="1:4" x14ac:dyDescent="0.25">
      <c r="A7" s="1">
        <v>35</v>
      </c>
      <c r="B7" s="1">
        <v>45</v>
      </c>
      <c r="C7" s="1">
        <f t="shared" si="0"/>
        <v>80</v>
      </c>
      <c r="D7" s="1" t="s">
        <v>3</v>
      </c>
    </row>
    <row r="8" spans="1:4" x14ac:dyDescent="0.25">
      <c r="A8" s="1">
        <v>29</v>
      </c>
      <c r="B8" s="1">
        <v>47</v>
      </c>
      <c r="C8" s="1">
        <f t="shared" si="0"/>
        <v>76</v>
      </c>
      <c r="D8" s="1" t="s">
        <v>0</v>
      </c>
    </row>
    <row r="9" spans="1:4" x14ac:dyDescent="0.25">
      <c r="A9" s="1">
        <v>17</v>
      </c>
      <c r="B9" s="1">
        <v>45</v>
      </c>
      <c r="C9" s="2">
        <f t="shared" si="0"/>
        <v>62</v>
      </c>
      <c r="D9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Formules</vt:lpstr>
      <vt:lpstr>2008</vt:lpstr>
      <vt:lpstr>2009</vt:lpstr>
      <vt:lpstr>2010</vt:lpstr>
      <vt:lpstr>2011</vt:lpstr>
      <vt:lpstr>_2008</vt:lpstr>
      <vt:lpstr>_2009</vt:lpstr>
      <vt:lpstr>_2010</vt:lpstr>
      <vt:lpstr>_2011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2020-04-30T16:04:18Z</cp:lastPrinted>
  <dcterms:created xsi:type="dcterms:W3CDTF">2020-04-29T15:05:54Z</dcterms:created>
  <dcterms:modified xsi:type="dcterms:W3CDTF">2020-05-03T23:39:07Z</dcterms:modified>
</cp:coreProperties>
</file>