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sug\OneDrive\Documents\Excel EARL\Excel autonome\Semis\"/>
    </mc:Choice>
  </mc:AlternateContent>
  <xr:revisionPtr revIDLastSave="0" documentId="13_ncr:1_{080D0F6C-0BFA-4228-9E71-74BC668B777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Lancement" sheetId="1" r:id="rId1"/>
    <sheet name="Poids à semer" sheetId="2" r:id="rId2"/>
    <sheet name="Poids semence" sheetId="3" r:id="rId3"/>
  </sheets>
  <definedNames>
    <definedName name="Bid">'Poids semence'!$B$2:$B$3</definedName>
    <definedName name="Con">'Poids semence'!$A$2:$A$4</definedName>
    <definedName name="Ecacer">'Poids semence'!$C$2:$C$5</definedName>
    <definedName name="Ecapro">'Poids semence'!$D$2:$D$7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1" i="2" l="1"/>
  <c r="AA21" i="2"/>
  <c r="AB21" i="2"/>
  <c r="AC21" i="2"/>
  <c r="AD21" i="2"/>
  <c r="Z22" i="2"/>
  <c r="AA22" i="2"/>
  <c r="AB22" i="2"/>
  <c r="AC22" i="2"/>
  <c r="AD22" i="2"/>
  <c r="Z23" i="2"/>
  <c r="AA23" i="2"/>
  <c r="AB23" i="2"/>
  <c r="AC23" i="2"/>
  <c r="AD23" i="2"/>
  <c r="Z24" i="2"/>
  <c r="AA24" i="2"/>
  <c r="AB24" i="2"/>
  <c r="AC24" i="2"/>
  <c r="AD24" i="2"/>
  <c r="Z25" i="2"/>
  <c r="AA25" i="2"/>
  <c r="AB25" i="2"/>
  <c r="AC25" i="2"/>
  <c r="AD25" i="2"/>
  <c r="Z26" i="2"/>
  <c r="AA26" i="2"/>
  <c r="AB26" i="2"/>
  <c r="AC26" i="2"/>
  <c r="AD26" i="2"/>
  <c r="Z27" i="2"/>
  <c r="AA27" i="2"/>
  <c r="AB27" i="2"/>
  <c r="AC27" i="2"/>
  <c r="AD27" i="2"/>
  <c r="Z28" i="2"/>
  <c r="AA28" i="2"/>
  <c r="AB28" i="2"/>
  <c r="AC28" i="2"/>
  <c r="AD28" i="2"/>
  <c r="AD20" i="2"/>
  <c r="AC20" i="2"/>
  <c r="AB20" i="2"/>
  <c r="AA20" i="2"/>
  <c r="Z20" i="2"/>
  <c r="AA4" i="2"/>
  <c r="AB4" i="2"/>
  <c r="AC4" i="2"/>
  <c r="AA5" i="2"/>
  <c r="AB5" i="2"/>
  <c r="AC5" i="2"/>
  <c r="AA6" i="2"/>
  <c r="AB6" i="2"/>
  <c r="AC6" i="2"/>
  <c r="AA7" i="2"/>
  <c r="AB7" i="2"/>
  <c r="AC7" i="2"/>
  <c r="AA8" i="2"/>
  <c r="AB8" i="2"/>
  <c r="AC8" i="2"/>
  <c r="AA9" i="2"/>
  <c r="AB9" i="2"/>
  <c r="AC9" i="2"/>
  <c r="AA10" i="2"/>
  <c r="AB10" i="2"/>
  <c r="AC10" i="2"/>
  <c r="AA11" i="2"/>
  <c r="AB11" i="2"/>
  <c r="AC11" i="2"/>
  <c r="AA12" i="2"/>
  <c r="AB12" i="2"/>
  <c r="AC12" i="2"/>
  <c r="AA13" i="2"/>
  <c r="AB13" i="2"/>
  <c r="AC13" i="2"/>
  <c r="AA14" i="2"/>
  <c r="AB14" i="2"/>
  <c r="AC14" i="2"/>
  <c r="AA15" i="2"/>
  <c r="AB15" i="2"/>
  <c r="AC15" i="2"/>
  <c r="AA16" i="2"/>
  <c r="AB16" i="2"/>
  <c r="AC16" i="2"/>
  <c r="AC3" i="2"/>
  <c r="AB3" i="2"/>
  <c r="AA3" i="2"/>
  <c r="Z4" i="2"/>
  <c r="Z5" i="2"/>
  <c r="Z6" i="2"/>
  <c r="Z7" i="2"/>
  <c r="Z8" i="2"/>
  <c r="Z9" i="2"/>
  <c r="Z10" i="2"/>
  <c r="Z11" i="2"/>
  <c r="Z12" i="2"/>
  <c r="Z13" i="2"/>
  <c r="Z14" i="2"/>
  <c r="Z15" i="2"/>
  <c r="Z16" i="2"/>
  <c r="Z3" i="2"/>
</calcChain>
</file>

<file path=xl/sharedStrings.xml><?xml version="1.0" encoding="utf-8"?>
<sst xmlns="http://schemas.openxmlformats.org/spreadsheetml/2006/main" count="19" uniqueCount="11">
  <si>
    <t>Céréales</t>
  </si>
  <si>
    <t>Protéagineux</t>
  </si>
  <si>
    <t>Poids à semer en kg/ha</t>
  </si>
  <si>
    <t>Nombre de grains à semer par m</t>
  </si>
  <si>
    <t>Nombre de grains à semer par m²</t>
  </si>
  <si>
    <t>Contenant</t>
  </si>
  <si>
    <t xml:space="preserve">Big bag </t>
  </si>
  <si>
    <t>Big dose</t>
  </si>
  <si>
    <t>Sac</t>
  </si>
  <si>
    <t>Écartement cer</t>
  </si>
  <si>
    <t>Écartement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</si>
</sst>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0" fontId="0" fillId="0" borderId="0" xfId="0" applyNumberFormat="1"/>
    <xf numFmtId="0" fontId="2" fillId="0" borderId="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2</xdr:row>
          <xdr:rowOff>0</xdr:rowOff>
        </xdr:from>
        <xdr:to>
          <xdr:col>5</xdr:col>
          <xdr:colOff>312420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2" sqref="E2"/>
    </sheetView>
  </sheetViews>
  <sheetFormatPr baseColWidth="10" defaultColWidth="8.88671875" defaultRowHeight="14.4" x14ac:dyDescent="0.3"/>
  <cols>
    <col min="4" max="4" width="8.886718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c_Lancementsemences">
                <anchor moveWithCells="1" sizeWithCells="1">
                  <from>
                    <xdr:col>1</xdr:col>
                    <xdr:colOff>137160</xdr:colOff>
                    <xdr:row>2</xdr:row>
                    <xdr:rowOff>0</xdr:rowOff>
                  </from>
                  <to>
                    <xdr:col>5</xdr:col>
                    <xdr:colOff>312420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58109-511D-493B-B715-B167DD8B4AC5}">
  <sheetPr codeName="Feuil2"/>
  <dimension ref="B1:AD29"/>
  <sheetViews>
    <sheetView workbookViewId="0"/>
  </sheetViews>
  <sheetFormatPr baseColWidth="10" defaultRowHeight="14.4" x14ac:dyDescent="0.3"/>
  <cols>
    <col min="2" max="2" width="11.6640625" bestFit="1" customWidth="1"/>
    <col min="3" max="16" width="4" bestFit="1" customWidth="1"/>
    <col min="18" max="18" width="11.6640625" bestFit="1" customWidth="1"/>
    <col min="19" max="19" width="5" bestFit="1" customWidth="1"/>
    <col min="20" max="20" width="5" customWidth="1"/>
    <col min="21" max="21" width="5" bestFit="1" customWidth="1"/>
    <col min="22" max="23" width="5" customWidth="1"/>
    <col min="25" max="25" width="11.6640625" bestFit="1" customWidth="1"/>
    <col min="26" max="30" width="5" customWidth="1"/>
  </cols>
  <sheetData>
    <row r="1" spans="2:29" x14ac:dyDescent="0.3">
      <c r="B1" s="22" t="s">
        <v>2</v>
      </c>
      <c r="C1" s="22"/>
      <c r="D1" s="22"/>
      <c r="R1" s="22" t="s">
        <v>3</v>
      </c>
      <c r="S1" s="22"/>
      <c r="T1" s="22"/>
      <c r="U1" s="22"/>
      <c r="Y1" s="23" t="s">
        <v>4</v>
      </c>
      <c r="Z1" s="23"/>
      <c r="AA1" s="23"/>
      <c r="AB1" s="23"/>
      <c r="AC1" s="23"/>
    </row>
    <row r="2" spans="2:29" ht="15" thickBot="1" x14ac:dyDescent="0.35">
      <c r="B2" s="1" t="s">
        <v>0</v>
      </c>
      <c r="C2" s="2">
        <v>34</v>
      </c>
      <c r="D2" s="3">
        <v>36</v>
      </c>
      <c r="E2" s="3">
        <v>38</v>
      </c>
      <c r="F2" s="3">
        <v>40</v>
      </c>
      <c r="G2" s="3">
        <v>42</v>
      </c>
      <c r="H2" s="3">
        <v>44</v>
      </c>
      <c r="I2" s="3">
        <v>46</v>
      </c>
      <c r="J2" s="3">
        <v>48</v>
      </c>
      <c r="K2" s="3">
        <v>50</v>
      </c>
      <c r="L2" s="3">
        <v>52</v>
      </c>
      <c r="M2" s="3">
        <v>54</v>
      </c>
      <c r="N2" s="3">
        <v>56</v>
      </c>
      <c r="O2" s="3">
        <v>58</v>
      </c>
      <c r="P2" s="3">
        <v>60</v>
      </c>
      <c r="R2" s="1" t="s">
        <v>0</v>
      </c>
      <c r="S2" s="10">
        <v>12.5</v>
      </c>
      <c r="T2" s="11">
        <v>15</v>
      </c>
      <c r="U2" s="11">
        <v>17.5</v>
      </c>
      <c r="V2" s="11">
        <v>20</v>
      </c>
      <c r="W2" s="14"/>
      <c r="Y2" s="1" t="s">
        <v>0</v>
      </c>
      <c r="Z2" s="10">
        <v>12.5</v>
      </c>
      <c r="AA2" s="11">
        <v>15</v>
      </c>
      <c r="AB2" s="11">
        <v>17.5</v>
      </c>
      <c r="AC2" s="11">
        <v>20</v>
      </c>
    </row>
    <row r="3" spans="2:29" ht="15" thickTop="1" x14ac:dyDescent="0.3">
      <c r="B3" s="4">
        <v>140</v>
      </c>
      <c r="C3" s="5">
        <v>48</v>
      </c>
      <c r="D3" s="6">
        <v>50</v>
      </c>
      <c r="E3" s="6">
        <v>53</v>
      </c>
      <c r="F3" s="6">
        <v>56</v>
      </c>
      <c r="G3" s="6">
        <v>59</v>
      </c>
      <c r="H3" s="6">
        <v>62</v>
      </c>
      <c r="I3" s="6">
        <v>64</v>
      </c>
      <c r="J3" s="6">
        <v>67</v>
      </c>
      <c r="K3" s="6">
        <v>70</v>
      </c>
      <c r="L3" s="6">
        <v>73</v>
      </c>
      <c r="M3" s="6">
        <v>76</v>
      </c>
      <c r="N3" s="6">
        <v>78</v>
      </c>
      <c r="O3" s="6">
        <v>81</v>
      </c>
      <c r="P3" s="6">
        <v>84</v>
      </c>
      <c r="R3" s="4">
        <v>140</v>
      </c>
      <c r="S3" s="5">
        <v>18</v>
      </c>
      <c r="T3" s="6">
        <v>21</v>
      </c>
      <c r="U3" s="6">
        <v>25</v>
      </c>
      <c r="V3" s="6">
        <v>28</v>
      </c>
      <c r="W3" s="14"/>
      <c r="Y3" s="4">
        <v>140</v>
      </c>
      <c r="Z3" s="5">
        <f>S3*$S$17</f>
        <v>144</v>
      </c>
      <c r="AA3" s="6">
        <f>T3*$T$17</f>
        <v>140.70000000000002</v>
      </c>
      <c r="AB3" s="6">
        <f>U3*$U$17</f>
        <v>142.5</v>
      </c>
      <c r="AC3" s="6">
        <f>V3*$V$17</f>
        <v>140</v>
      </c>
    </row>
    <row r="4" spans="2:29" x14ac:dyDescent="0.3">
      <c r="B4" s="7">
        <v>160</v>
      </c>
      <c r="C4" s="8">
        <v>54</v>
      </c>
      <c r="D4" s="9">
        <v>58</v>
      </c>
      <c r="E4" s="9">
        <v>61</v>
      </c>
      <c r="F4" s="9">
        <v>64</v>
      </c>
      <c r="G4" s="9">
        <v>67</v>
      </c>
      <c r="H4" s="9">
        <v>70</v>
      </c>
      <c r="I4" s="9">
        <v>74</v>
      </c>
      <c r="J4" s="9">
        <v>77</v>
      </c>
      <c r="K4" s="9">
        <v>80</v>
      </c>
      <c r="L4" s="9">
        <v>83</v>
      </c>
      <c r="M4" s="9">
        <v>86</v>
      </c>
      <c r="N4" s="9">
        <v>90</v>
      </c>
      <c r="O4" s="9">
        <v>93</v>
      </c>
      <c r="P4" s="9">
        <v>96</v>
      </c>
      <c r="R4" s="7">
        <v>160</v>
      </c>
      <c r="S4" s="8">
        <v>20</v>
      </c>
      <c r="T4" s="9">
        <v>24</v>
      </c>
      <c r="U4" s="9">
        <v>28</v>
      </c>
      <c r="V4" s="9">
        <v>32</v>
      </c>
      <c r="W4" s="14"/>
      <c r="Y4" s="7">
        <v>160</v>
      </c>
      <c r="Z4" s="5">
        <f t="shared" ref="Z4:Z16" si="0">S4*$S$17</f>
        <v>160</v>
      </c>
      <c r="AA4" s="6">
        <f t="shared" ref="AA4:AA16" si="1">T4*$T$17</f>
        <v>160.80000000000001</v>
      </c>
      <c r="AB4" s="6">
        <f t="shared" ref="AB4:AB16" si="2">U4*$U$17</f>
        <v>159.6</v>
      </c>
      <c r="AC4" s="6">
        <f t="shared" ref="AC4:AC16" si="3">V4*$V$17</f>
        <v>160</v>
      </c>
    </row>
    <row r="5" spans="2:29" x14ac:dyDescent="0.3">
      <c r="B5" s="7">
        <v>180</v>
      </c>
      <c r="C5" s="8">
        <v>61</v>
      </c>
      <c r="D5" s="9">
        <v>65</v>
      </c>
      <c r="E5" s="9">
        <v>68</v>
      </c>
      <c r="F5" s="9">
        <v>72</v>
      </c>
      <c r="G5" s="9">
        <v>76</v>
      </c>
      <c r="H5" s="9">
        <v>79</v>
      </c>
      <c r="I5" s="9">
        <v>83</v>
      </c>
      <c r="J5" s="9">
        <v>86</v>
      </c>
      <c r="K5" s="9">
        <v>90</v>
      </c>
      <c r="L5" s="9">
        <v>94</v>
      </c>
      <c r="M5" s="9">
        <v>97</v>
      </c>
      <c r="N5" s="9">
        <v>101</v>
      </c>
      <c r="O5" s="9">
        <v>104</v>
      </c>
      <c r="P5" s="9">
        <v>108</v>
      </c>
      <c r="R5" s="7">
        <v>180</v>
      </c>
      <c r="S5" s="8">
        <v>23</v>
      </c>
      <c r="T5" s="9">
        <v>27</v>
      </c>
      <c r="U5" s="9">
        <v>32</v>
      </c>
      <c r="V5" s="9">
        <v>36</v>
      </c>
      <c r="W5" s="14"/>
      <c r="Y5" s="7">
        <v>180</v>
      </c>
      <c r="Z5" s="5">
        <f t="shared" si="0"/>
        <v>184</v>
      </c>
      <c r="AA5" s="6">
        <f t="shared" si="1"/>
        <v>180.9</v>
      </c>
      <c r="AB5" s="6">
        <f t="shared" si="2"/>
        <v>182.4</v>
      </c>
      <c r="AC5" s="6">
        <f t="shared" si="3"/>
        <v>180</v>
      </c>
    </row>
    <row r="6" spans="2:29" x14ac:dyDescent="0.3">
      <c r="B6" s="7">
        <v>200</v>
      </c>
      <c r="C6" s="8">
        <v>68</v>
      </c>
      <c r="D6" s="9">
        <v>72</v>
      </c>
      <c r="E6" s="9">
        <v>76</v>
      </c>
      <c r="F6" s="9">
        <v>80</v>
      </c>
      <c r="G6" s="9">
        <v>84</v>
      </c>
      <c r="H6" s="9">
        <v>88</v>
      </c>
      <c r="I6" s="9">
        <v>92</v>
      </c>
      <c r="J6" s="9">
        <v>96</v>
      </c>
      <c r="K6" s="9">
        <v>100</v>
      </c>
      <c r="L6" s="9">
        <v>104</v>
      </c>
      <c r="M6" s="9">
        <v>108</v>
      </c>
      <c r="N6" s="9">
        <v>112</v>
      </c>
      <c r="O6" s="9">
        <v>116</v>
      </c>
      <c r="P6" s="9">
        <v>120</v>
      </c>
      <c r="R6" s="7">
        <v>200</v>
      </c>
      <c r="S6" s="8">
        <v>25</v>
      </c>
      <c r="T6" s="9">
        <v>30</v>
      </c>
      <c r="U6" s="9">
        <v>35</v>
      </c>
      <c r="V6" s="9">
        <v>40</v>
      </c>
      <c r="W6" s="14"/>
      <c r="Y6" s="7">
        <v>200</v>
      </c>
      <c r="Z6" s="5">
        <f t="shared" si="0"/>
        <v>200</v>
      </c>
      <c r="AA6" s="6">
        <f t="shared" si="1"/>
        <v>201</v>
      </c>
      <c r="AB6" s="6">
        <f t="shared" si="2"/>
        <v>199.5</v>
      </c>
      <c r="AC6" s="6">
        <f t="shared" si="3"/>
        <v>200</v>
      </c>
    </row>
    <row r="7" spans="2:29" x14ac:dyDescent="0.3">
      <c r="B7" s="7">
        <v>220</v>
      </c>
      <c r="C7" s="8">
        <v>75</v>
      </c>
      <c r="D7" s="9">
        <v>79</v>
      </c>
      <c r="E7" s="9">
        <v>84</v>
      </c>
      <c r="F7" s="9">
        <v>88</v>
      </c>
      <c r="G7" s="9">
        <v>92</v>
      </c>
      <c r="H7" s="9">
        <v>97</v>
      </c>
      <c r="I7" s="9">
        <v>101</v>
      </c>
      <c r="J7" s="9">
        <v>106</v>
      </c>
      <c r="K7" s="9">
        <v>110</v>
      </c>
      <c r="L7" s="9">
        <v>114</v>
      </c>
      <c r="M7" s="9">
        <v>119</v>
      </c>
      <c r="N7" s="9">
        <v>123</v>
      </c>
      <c r="O7" s="9">
        <v>128</v>
      </c>
      <c r="P7" s="9">
        <v>132</v>
      </c>
      <c r="R7" s="7">
        <v>220</v>
      </c>
      <c r="S7" s="8">
        <v>28</v>
      </c>
      <c r="T7" s="9">
        <v>33</v>
      </c>
      <c r="U7" s="9">
        <v>39</v>
      </c>
      <c r="V7" s="9">
        <v>44</v>
      </c>
      <c r="W7" s="14"/>
      <c r="Y7" s="7">
        <v>220</v>
      </c>
      <c r="Z7" s="5">
        <f t="shared" si="0"/>
        <v>224</v>
      </c>
      <c r="AA7" s="6">
        <f t="shared" si="1"/>
        <v>221.1</v>
      </c>
      <c r="AB7" s="6">
        <f t="shared" si="2"/>
        <v>222.3</v>
      </c>
      <c r="AC7" s="6">
        <f t="shared" si="3"/>
        <v>220</v>
      </c>
    </row>
    <row r="8" spans="2:29" x14ac:dyDescent="0.3">
      <c r="B8" s="7">
        <v>240</v>
      </c>
      <c r="C8" s="8">
        <v>82</v>
      </c>
      <c r="D8" s="9">
        <v>86</v>
      </c>
      <c r="E8" s="9">
        <v>91</v>
      </c>
      <c r="F8" s="9">
        <v>96</v>
      </c>
      <c r="G8" s="9">
        <v>101</v>
      </c>
      <c r="H8" s="9">
        <v>106</v>
      </c>
      <c r="I8" s="9">
        <v>110</v>
      </c>
      <c r="J8" s="9">
        <v>115</v>
      </c>
      <c r="K8" s="9">
        <v>120</v>
      </c>
      <c r="L8" s="9">
        <v>125</v>
      </c>
      <c r="M8" s="9">
        <v>130</v>
      </c>
      <c r="N8" s="9">
        <v>134</v>
      </c>
      <c r="O8" s="9">
        <v>139</v>
      </c>
      <c r="P8" s="9">
        <v>144</v>
      </c>
      <c r="R8" s="7">
        <v>240</v>
      </c>
      <c r="S8" s="8">
        <v>30</v>
      </c>
      <c r="T8" s="9">
        <v>36</v>
      </c>
      <c r="U8" s="9">
        <v>42</v>
      </c>
      <c r="V8" s="9">
        <v>48</v>
      </c>
      <c r="W8" s="14"/>
      <c r="Y8" s="7">
        <v>240</v>
      </c>
      <c r="Z8" s="5">
        <f t="shared" si="0"/>
        <v>240</v>
      </c>
      <c r="AA8" s="6">
        <f t="shared" si="1"/>
        <v>241.20000000000002</v>
      </c>
      <c r="AB8" s="6">
        <f t="shared" si="2"/>
        <v>239.4</v>
      </c>
      <c r="AC8" s="6">
        <f t="shared" si="3"/>
        <v>240</v>
      </c>
    </row>
    <row r="9" spans="2:29" x14ac:dyDescent="0.3">
      <c r="B9" s="7">
        <v>260</v>
      </c>
      <c r="C9" s="8">
        <v>88</v>
      </c>
      <c r="D9" s="9">
        <v>94</v>
      </c>
      <c r="E9" s="9">
        <v>99</v>
      </c>
      <c r="F9" s="9">
        <v>104</v>
      </c>
      <c r="G9" s="9">
        <v>109</v>
      </c>
      <c r="H9" s="9">
        <v>114</v>
      </c>
      <c r="I9" s="9">
        <v>120</v>
      </c>
      <c r="J9" s="9">
        <v>125</v>
      </c>
      <c r="K9" s="9">
        <v>130</v>
      </c>
      <c r="L9" s="9">
        <v>135</v>
      </c>
      <c r="M9" s="9">
        <v>140</v>
      </c>
      <c r="N9" s="9">
        <v>146</v>
      </c>
      <c r="O9" s="9">
        <v>151</v>
      </c>
      <c r="P9" s="9">
        <v>156</v>
      </c>
      <c r="R9" s="7">
        <v>260</v>
      </c>
      <c r="S9" s="8">
        <v>33</v>
      </c>
      <c r="T9" s="9">
        <v>39</v>
      </c>
      <c r="U9" s="9">
        <v>46</v>
      </c>
      <c r="V9" s="9">
        <v>52</v>
      </c>
      <c r="W9" s="14"/>
      <c r="Y9" s="7">
        <v>260</v>
      </c>
      <c r="Z9" s="5">
        <f t="shared" si="0"/>
        <v>264</v>
      </c>
      <c r="AA9" s="6">
        <f t="shared" si="1"/>
        <v>261.3</v>
      </c>
      <c r="AB9" s="6">
        <f t="shared" si="2"/>
        <v>262.2</v>
      </c>
      <c r="AC9" s="6">
        <f t="shared" si="3"/>
        <v>260</v>
      </c>
    </row>
    <row r="10" spans="2:29" x14ac:dyDescent="0.3">
      <c r="B10" s="7">
        <v>280</v>
      </c>
      <c r="C10" s="8">
        <v>95</v>
      </c>
      <c r="D10" s="9">
        <v>101</v>
      </c>
      <c r="E10" s="9">
        <v>106</v>
      </c>
      <c r="F10" s="9">
        <v>112</v>
      </c>
      <c r="G10" s="9">
        <v>118</v>
      </c>
      <c r="H10" s="9">
        <v>123</v>
      </c>
      <c r="I10" s="9">
        <v>129</v>
      </c>
      <c r="J10" s="9">
        <v>134</v>
      </c>
      <c r="K10" s="9">
        <v>140</v>
      </c>
      <c r="L10" s="9">
        <v>146</v>
      </c>
      <c r="M10" s="9">
        <v>151</v>
      </c>
      <c r="N10" s="9">
        <v>157</v>
      </c>
      <c r="O10" s="9">
        <v>162</v>
      </c>
      <c r="P10" s="9">
        <v>168</v>
      </c>
      <c r="R10" s="7">
        <v>280</v>
      </c>
      <c r="S10" s="8">
        <v>35</v>
      </c>
      <c r="T10" s="9">
        <v>42</v>
      </c>
      <c r="U10" s="9">
        <v>49</v>
      </c>
      <c r="V10" s="9">
        <v>56</v>
      </c>
      <c r="W10" s="14"/>
      <c r="Y10" s="7">
        <v>280</v>
      </c>
      <c r="Z10" s="5">
        <f t="shared" si="0"/>
        <v>280</v>
      </c>
      <c r="AA10" s="6">
        <f t="shared" si="1"/>
        <v>281.40000000000003</v>
      </c>
      <c r="AB10" s="6">
        <f t="shared" si="2"/>
        <v>279.3</v>
      </c>
      <c r="AC10" s="6">
        <f t="shared" si="3"/>
        <v>280</v>
      </c>
    </row>
    <row r="11" spans="2:29" x14ac:dyDescent="0.3">
      <c r="B11" s="7">
        <v>300</v>
      </c>
      <c r="C11" s="8">
        <v>102</v>
      </c>
      <c r="D11" s="9">
        <v>108</v>
      </c>
      <c r="E11" s="9">
        <v>114</v>
      </c>
      <c r="F11" s="9">
        <v>120</v>
      </c>
      <c r="G11" s="9">
        <v>126</v>
      </c>
      <c r="H11" s="9">
        <v>132</v>
      </c>
      <c r="I11" s="9">
        <v>138</v>
      </c>
      <c r="J11" s="9">
        <v>144</v>
      </c>
      <c r="K11" s="9">
        <v>150</v>
      </c>
      <c r="L11" s="9">
        <v>156</v>
      </c>
      <c r="M11" s="9">
        <v>162</v>
      </c>
      <c r="N11" s="9">
        <v>168</v>
      </c>
      <c r="O11" s="9">
        <v>174</v>
      </c>
      <c r="P11" s="9">
        <v>180</v>
      </c>
      <c r="R11" s="7">
        <v>300</v>
      </c>
      <c r="S11" s="8">
        <v>38</v>
      </c>
      <c r="T11" s="9">
        <v>45</v>
      </c>
      <c r="U11" s="9">
        <v>53</v>
      </c>
      <c r="V11" s="9">
        <v>60</v>
      </c>
      <c r="W11" s="14"/>
      <c r="Y11" s="7">
        <v>300</v>
      </c>
      <c r="Z11" s="5">
        <f t="shared" si="0"/>
        <v>304</v>
      </c>
      <c r="AA11" s="6">
        <f t="shared" si="1"/>
        <v>301.5</v>
      </c>
      <c r="AB11" s="6">
        <f t="shared" si="2"/>
        <v>302.10000000000002</v>
      </c>
      <c r="AC11" s="6">
        <f t="shared" si="3"/>
        <v>300</v>
      </c>
    </row>
    <row r="12" spans="2:29" x14ac:dyDescent="0.3">
      <c r="B12" s="7">
        <v>320</v>
      </c>
      <c r="C12" s="8">
        <v>109</v>
      </c>
      <c r="D12" s="9">
        <v>115</v>
      </c>
      <c r="E12" s="8">
        <v>122</v>
      </c>
      <c r="F12" s="9">
        <v>128</v>
      </c>
      <c r="G12" s="8">
        <v>134</v>
      </c>
      <c r="H12" s="9">
        <v>141</v>
      </c>
      <c r="I12" s="8">
        <v>147</v>
      </c>
      <c r="J12" s="9">
        <v>154</v>
      </c>
      <c r="K12" s="8">
        <v>160</v>
      </c>
      <c r="L12" s="9">
        <v>166</v>
      </c>
      <c r="M12" s="8">
        <v>173</v>
      </c>
      <c r="N12" s="9">
        <v>179</v>
      </c>
      <c r="O12" s="9">
        <v>186</v>
      </c>
      <c r="P12" s="9">
        <v>192</v>
      </c>
      <c r="R12" s="7">
        <v>320</v>
      </c>
      <c r="S12" s="8">
        <v>40</v>
      </c>
      <c r="T12" s="9">
        <v>48</v>
      </c>
      <c r="U12" s="9">
        <v>56</v>
      </c>
      <c r="V12" s="9">
        <v>64</v>
      </c>
      <c r="W12" s="14"/>
      <c r="Y12" s="7">
        <v>320</v>
      </c>
      <c r="Z12" s="5">
        <f t="shared" si="0"/>
        <v>320</v>
      </c>
      <c r="AA12" s="6">
        <f t="shared" si="1"/>
        <v>321.60000000000002</v>
      </c>
      <c r="AB12" s="6">
        <f t="shared" si="2"/>
        <v>319.2</v>
      </c>
      <c r="AC12" s="6">
        <f t="shared" si="3"/>
        <v>320</v>
      </c>
    </row>
    <row r="13" spans="2:29" x14ac:dyDescent="0.3">
      <c r="B13" s="7">
        <v>340</v>
      </c>
      <c r="C13" s="8">
        <v>116</v>
      </c>
      <c r="D13" s="9">
        <v>122</v>
      </c>
      <c r="E13" s="9">
        <v>129</v>
      </c>
      <c r="F13" s="9">
        <v>136</v>
      </c>
      <c r="G13" s="9">
        <v>143</v>
      </c>
      <c r="H13" s="9">
        <v>150</v>
      </c>
      <c r="I13" s="9">
        <v>156</v>
      </c>
      <c r="J13" s="9">
        <v>163</v>
      </c>
      <c r="K13" s="9">
        <v>170</v>
      </c>
      <c r="L13" s="9">
        <v>177</v>
      </c>
      <c r="M13" s="9">
        <v>180</v>
      </c>
      <c r="N13" s="9">
        <v>190</v>
      </c>
      <c r="O13" s="9">
        <v>197</v>
      </c>
      <c r="P13" s="9">
        <v>204</v>
      </c>
      <c r="R13" s="7">
        <v>340</v>
      </c>
      <c r="S13" s="8">
        <v>43</v>
      </c>
      <c r="T13" s="9">
        <v>51</v>
      </c>
      <c r="U13" s="9">
        <v>60</v>
      </c>
      <c r="V13" s="9">
        <v>68</v>
      </c>
      <c r="W13" s="14"/>
      <c r="Y13" s="7">
        <v>340</v>
      </c>
      <c r="Z13" s="5">
        <f t="shared" si="0"/>
        <v>344</v>
      </c>
      <c r="AA13" s="6">
        <f t="shared" si="1"/>
        <v>341.7</v>
      </c>
      <c r="AB13" s="6">
        <f t="shared" si="2"/>
        <v>342</v>
      </c>
      <c r="AC13" s="6">
        <f t="shared" si="3"/>
        <v>340</v>
      </c>
    </row>
    <row r="14" spans="2:29" x14ac:dyDescent="0.3">
      <c r="B14" s="7">
        <v>360</v>
      </c>
      <c r="C14" s="8">
        <v>122</v>
      </c>
      <c r="D14" s="9">
        <v>130</v>
      </c>
      <c r="E14" s="9">
        <v>137</v>
      </c>
      <c r="F14" s="9">
        <v>144</v>
      </c>
      <c r="G14" s="9">
        <v>151</v>
      </c>
      <c r="H14" s="9">
        <v>158</v>
      </c>
      <c r="I14" s="9">
        <v>166</v>
      </c>
      <c r="J14" s="9">
        <v>173</v>
      </c>
      <c r="K14" s="9">
        <v>180</v>
      </c>
      <c r="L14" s="9">
        <v>187</v>
      </c>
      <c r="M14" s="9">
        <v>194</v>
      </c>
      <c r="N14" s="9">
        <v>202</v>
      </c>
      <c r="O14" s="9">
        <v>209</v>
      </c>
      <c r="P14" s="9">
        <v>216</v>
      </c>
      <c r="R14" s="7">
        <v>360</v>
      </c>
      <c r="S14" s="8">
        <v>45</v>
      </c>
      <c r="T14" s="9">
        <v>54</v>
      </c>
      <c r="U14" s="9">
        <v>63</v>
      </c>
      <c r="V14" s="9">
        <v>72</v>
      </c>
      <c r="W14" s="14"/>
      <c r="Y14" s="7">
        <v>360</v>
      </c>
      <c r="Z14" s="5">
        <f t="shared" si="0"/>
        <v>360</v>
      </c>
      <c r="AA14" s="6">
        <f t="shared" si="1"/>
        <v>361.8</v>
      </c>
      <c r="AB14" s="6">
        <f t="shared" si="2"/>
        <v>359.1</v>
      </c>
      <c r="AC14" s="6">
        <f t="shared" si="3"/>
        <v>360</v>
      </c>
    </row>
    <row r="15" spans="2:29" x14ac:dyDescent="0.3">
      <c r="B15" s="7">
        <v>380</v>
      </c>
      <c r="C15" s="8">
        <v>129</v>
      </c>
      <c r="D15" s="9">
        <v>137</v>
      </c>
      <c r="E15" s="9">
        <v>144</v>
      </c>
      <c r="F15" s="9">
        <v>152</v>
      </c>
      <c r="G15" s="9">
        <v>160</v>
      </c>
      <c r="H15" s="9">
        <v>167</v>
      </c>
      <c r="I15" s="9">
        <v>175</v>
      </c>
      <c r="J15" s="9">
        <v>172</v>
      </c>
      <c r="K15" s="9">
        <v>190</v>
      </c>
      <c r="L15" s="9">
        <v>198</v>
      </c>
      <c r="M15" s="9">
        <v>205</v>
      </c>
      <c r="N15" s="9">
        <v>213</v>
      </c>
      <c r="O15" s="9">
        <v>220</v>
      </c>
      <c r="P15" s="9">
        <v>228</v>
      </c>
      <c r="R15" s="7">
        <v>380</v>
      </c>
      <c r="S15" s="8">
        <v>48</v>
      </c>
      <c r="T15" s="9">
        <v>57</v>
      </c>
      <c r="U15" s="9">
        <v>67</v>
      </c>
      <c r="V15" s="9">
        <v>76</v>
      </c>
      <c r="W15" s="14"/>
      <c r="Y15" s="7">
        <v>380</v>
      </c>
      <c r="Z15" s="5">
        <f t="shared" si="0"/>
        <v>384</v>
      </c>
      <c r="AA15" s="6">
        <f t="shared" si="1"/>
        <v>381.90000000000003</v>
      </c>
      <c r="AB15" s="6">
        <f t="shared" si="2"/>
        <v>381.90000000000003</v>
      </c>
      <c r="AC15" s="6">
        <f t="shared" si="3"/>
        <v>380</v>
      </c>
    </row>
    <row r="16" spans="2:29" x14ac:dyDescent="0.3">
      <c r="B16" s="7">
        <v>400</v>
      </c>
      <c r="C16" s="8">
        <v>136</v>
      </c>
      <c r="D16" s="9">
        <v>144</v>
      </c>
      <c r="E16" s="9">
        <v>152</v>
      </c>
      <c r="F16" s="9">
        <v>160</v>
      </c>
      <c r="G16" s="9">
        <v>168</v>
      </c>
      <c r="H16" s="9">
        <v>176</v>
      </c>
      <c r="I16" s="9">
        <v>194</v>
      </c>
      <c r="J16" s="9">
        <v>192</v>
      </c>
      <c r="K16" s="9">
        <v>200</v>
      </c>
      <c r="L16" s="9">
        <v>208</v>
      </c>
      <c r="M16" s="9">
        <v>216</v>
      </c>
      <c r="N16" s="9">
        <v>224</v>
      </c>
      <c r="O16" s="9">
        <v>232</v>
      </c>
      <c r="P16" s="9">
        <v>240</v>
      </c>
      <c r="R16" s="7">
        <v>400</v>
      </c>
      <c r="S16" s="8">
        <v>50</v>
      </c>
      <c r="T16" s="9">
        <v>60</v>
      </c>
      <c r="U16" s="9">
        <v>70</v>
      </c>
      <c r="V16" s="9">
        <v>80</v>
      </c>
      <c r="W16" s="14"/>
      <c r="Y16" s="7">
        <v>400</v>
      </c>
      <c r="Z16" s="5">
        <f t="shared" si="0"/>
        <v>400</v>
      </c>
      <c r="AA16" s="6">
        <f t="shared" si="1"/>
        <v>402</v>
      </c>
      <c r="AB16" s="6">
        <f t="shared" si="2"/>
        <v>399</v>
      </c>
      <c r="AC16" s="6">
        <f t="shared" si="3"/>
        <v>400</v>
      </c>
    </row>
    <row r="17" spans="2:30" x14ac:dyDescent="0.3">
      <c r="R17" s="14"/>
      <c r="S17" s="14">
        <v>8</v>
      </c>
      <c r="T17" s="14">
        <v>6.7</v>
      </c>
      <c r="U17" s="14">
        <v>5.7</v>
      </c>
      <c r="V17" s="14">
        <v>5</v>
      </c>
      <c r="W17" s="14"/>
    </row>
    <row r="18" spans="2:30" x14ac:dyDescent="0.3">
      <c r="B18" s="22" t="s">
        <v>2</v>
      </c>
      <c r="C18" s="22"/>
      <c r="D18" s="22"/>
      <c r="R18" s="22" t="s">
        <v>3</v>
      </c>
      <c r="S18" s="22"/>
      <c r="T18" s="22"/>
      <c r="U18" s="22"/>
      <c r="V18" s="14"/>
      <c r="W18" s="14"/>
      <c r="Y18" s="23" t="s">
        <v>4</v>
      </c>
      <c r="Z18" s="23"/>
      <c r="AA18" s="23"/>
      <c r="AB18" s="23"/>
      <c r="AC18" s="23"/>
    </row>
    <row r="19" spans="2:30" ht="15" thickBot="1" x14ac:dyDescent="0.35">
      <c r="B19" s="1" t="s">
        <v>1</v>
      </c>
      <c r="C19" s="17">
        <v>60</v>
      </c>
      <c r="D19" s="11">
        <v>65</v>
      </c>
      <c r="E19" s="11">
        <v>70</v>
      </c>
      <c r="F19" s="11">
        <v>75</v>
      </c>
      <c r="G19" s="11">
        <v>80</v>
      </c>
      <c r="H19" s="11">
        <v>85</v>
      </c>
      <c r="I19" s="11">
        <v>90</v>
      </c>
      <c r="J19" s="11">
        <v>95</v>
      </c>
      <c r="K19" s="11">
        <v>100</v>
      </c>
      <c r="R19" s="1" t="s">
        <v>1</v>
      </c>
      <c r="S19" s="15">
        <v>12.5</v>
      </c>
      <c r="T19" s="3">
        <v>15</v>
      </c>
      <c r="U19" s="3">
        <v>17.5</v>
      </c>
      <c r="V19" s="3">
        <v>20</v>
      </c>
      <c r="W19" s="3">
        <v>35</v>
      </c>
      <c r="Y19" s="1" t="s">
        <v>1</v>
      </c>
      <c r="Z19" s="15">
        <v>12.5</v>
      </c>
      <c r="AA19" s="3">
        <v>15</v>
      </c>
      <c r="AB19" s="3">
        <v>17.5</v>
      </c>
      <c r="AC19" s="3">
        <v>20</v>
      </c>
      <c r="AD19" s="3">
        <v>35</v>
      </c>
    </row>
    <row r="20" spans="2:30" ht="15" thickTop="1" x14ac:dyDescent="0.3">
      <c r="B20" s="18">
        <v>150</v>
      </c>
      <c r="C20" s="5">
        <v>90</v>
      </c>
      <c r="D20" s="6">
        <v>98</v>
      </c>
      <c r="E20" s="6">
        <v>105</v>
      </c>
      <c r="F20" s="6">
        <v>113</v>
      </c>
      <c r="G20" s="6">
        <v>120</v>
      </c>
      <c r="H20" s="6">
        <v>128</v>
      </c>
      <c r="I20" s="6">
        <v>135</v>
      </c>
      <c r="J20" s="6">
        <v>143</v>
      </c>
      <c r="K20" s="6">
        <v>150</v>
      </c>
      <c r="R20" s="12">
        <v>60</v>
      </c>
      <c r="S20" s="5">
        <v>8</v>
      </c>
      <c r="T20" s="6">
        <v>9</v>
      </c>
      <c r="U20" s="6">
        <v>11</v>
      </c>
      <c r="V20" s="6">
        <v>12</v>
      </c>
      <c r="W20" s="6">
        <v>21</v>
      </c>
      <c r="Y20" s="12">
        <v>60</v>
      </c>
      <c r="Z20" s="5">
        <f>S20*$S$29</f>
        <v>64</v>
      </c>
      <c r="AA20" s="5">
        <f>T20*$T$29</f>
        <v>60.300000000000004</v>
      </c>
      <c r="AB20" s="5">
        <f>U20*$U$29</f>
        <v>62.7</v>
      </c>
      <c r="AC20" s="5">
        <f>V20*$V$29</f>
        <v>60</v>
      </c>
      <c r="AD20" s="5">
        <f>W20*$W$29</f>
        <v>60.9</v>
      </c>
    </row>
    <row r="21" spans="2:30" x14ac:dyDescent="0.3">
      <c r="B21" s="13">
        <v>175</v>
      </c>
      <c r="C21" s="8">
        <v>105</v>
      </c>
      <c r="D21" s="9">
        <v>114</v>
      </c>
      <c r="E21" s="9">
        <v>123</v>
      </c>
      <c r="F21" s="9">
        <v>131</v>
      </c>
      <c r="G21" s="9">
        <v>140</v>
      </c>
      <c r="H21" s="9">
        <v>149</v>
      </c>
      <c r="I21" s="9">
        <v>158</v>
      </c>
      <c r="J21" s="9">
        <v>166</v>
      </c>
      <c r="K21" s="9">
        <v>175</v>
      </c>
      <c r="R21" s="13">
        <v>65</v>
      </c>
      <c r="S21" s="8">
        <v>8</v>
      </c>
      <c r="T21" s="9">
        <v>10</v>
      </c>
      <c r="U21" s="9">
        <v>11</v>
      </c>
      <c r="V21" s="9">
        <v>13</v>
      </c>
      <c r="W21" s="9">
        <v>23</v>
      </c>
      <c r="Y21" s="13">
        <v>65</v>
      </c>
      <c r="Z21" s="5">
        <f t="shared" ref="Z21:Z28" si="4">S21*$S$29</f>
        <v>64</v>
      </c>
      <c r="AA21" s="5">
        <f t="shared" ref="AA21:AA28" si="5">T21*$T$29</f>
        <v>67</v>
      </c>
      <c r="AB21" s="5">
        <f t="shared" ref="AB21:AB28" si="6">U21*$U$29</f>
        <v>62.7</v>
      </c>
      <c r="AC21" s="5">
        <f t="shared" ref="AC21:AC28" si="7">V21*$V$29</f>
        <v>65</v>
      </c>
      <c r="AD21" s="5">
        <f t="shared" ref="AD21:AD28" si="8">W21*$W$29</f>
        <v>66.7</v>
      </c>
    </row>
    <row r="22" spans="2:30" x14ac:dyDescent="0.3">
      <c r="B22" s="13">
        <v>200</v>
      </c>
      <c r="C22" s="8">
        <v>120</v>
      </c>
      <c r="D22" s="9">
        <v>130</v>
      </c>
      <c r="E22" s="9">
        <v>140</v>
      </c>
      <c r="F22" s="9">
        <v>150</v>
      </c>
      <c r="G22" s="9">
        <v>160</v>
      </c>
      <c r="H22" s="9">
        <v>170</v>
      </c>
      <c r="I22" s="9">
        <v>180</v>
      </c>
      <c r="J22" s="9">
        <v>190</v>
      </c>
      <c r="K22" s="9">
        <v>200</v>
      </c>
      <c r="R22" s="13">
        <v>70</v>
      </c>
      <c r="S22" s="8">
        <v>9</v>
      </c>
      <c r="T22" s="9">
        <v>11</v>
      </c>
      <c r="U22" s="9">
        <v>12</v>
      </c>
      <c r="V22" s="9">
        <v>14</v>
      </c>
      <c r="W22" s="9">
        <v>25</v>
      </c>
      <c r="Y22" s="13">
        <v>70</v>
      </c>
      <c r="Z22" s="5">
        <f t="shared" si="4"/>
        <v>72</v>
      </c>
      <c r="AA22" s="5">
        <f t="shared" si="5"/>
        <v>73.7</v>
      </c>
      <c r="AB22" s="5">
        <f t="shared" si="6"/>
        <v>68.400000000000006</v>
      </c>
      <c r="AC22" s="5">
        <f t="shared" si="7"/>
        <v>70</v>
      </c>
      <c r="AD22" s="5">
        <f t="shared" si="8"/>
        <v>72.5</v>
      </c>
    </row>
    <row r="23" spans="2:30" x14ac:dyDescent="0.3">
      <c r="B23" s="13">
        <v>225</v>
      </c>
      <c r="C23" s="8">
        <v>135</v>
      </c>
      <c r="D23" s="9">
        <v>146</v>
      </c>
      <c r="E23" s="9">
        <v>158</v>
      </c>
      <c r="F23" s="9">
        <v>169</v>
      </c>
      <c r="G23" s="9">
        <v>180</v>
      </c>
      <c r="H23" s="9">
        <v>191</v>
      </c>
      <c r="I23" s="9">
        <v>203</v>
      </c>
      <c r="J23" s="9">
        <v>214</v>
      </c>
      <c r="K23" s="9">
        <v>225</v>
      </c>
      <c r="R23" s="13">
        <v>75</v>
      </c>
      <c r="S23" s="8">
        <v>9</v>
      </c>
      <c r="T23" s="9">
        <v>11</v>
      </c>
      <c r="U23" s="9">
        <v>13</v>
      </c>
      <c r="V23" s="9">
        <v>15</v>
      </c>
      <c r="W23" s="9">
        <v>26</v>
      </c>
      <c r="Y23" s="13">
        <v>75</v>
      </c>
      <c r="Z23" s="5">
        <f t="shared" si="4"/>
        <v>72</v>
      </c>
      <c r="AA23" s="5">
        <f t="shared" si="5"/>
        <v>73.7</v>
      </c>
      <c r="AB23" s="5">
        <f t="shared" si="6"/>
        <v>74.100000000000009</v>
      </c>
      <c r="AC23" s="5">
        <f t="shared" si="7"/>
        <v>75</v>
      </c>
      <c r="AD23" s="5">
        <f t="shared" si="8"/>
        <v>75.399999999999991</v>
      </c>
    </row>
    <row r="24" spans="2:30" x14ac:dyDescent="0.3">
      <c r="B24" s="13">
        <v>250</v>
      </c>
      <c r="C24" s="8">
        <v>150</v>
      </c>
      <c r="D24" s="9">
        <v>163</v>
      </c>
      <c r="E24" s="9">
        <v>175</v>
      </c>
      <c r="F24" s="9">
        <v>188</v>
      </c>
      <c r="G24" s="9">
        <v>200</v>
      </c>
      <c r="H24" s="9">
        <v>213</v>
      </c>
      <c r="I24" s="9">
        <v>225</v>
      </c>
      <c r="J24" s="9">
        <v>238</v>
      </c>
      <c r="K24" s="9">
        <v>250</v>
      </c>
      <c r="R24" s="13">
        <v>80</v>
      </c>
      <c r="S24" s="8">
        <v>10</v>
      </c>
      <c r="T24" s="9">
        <v>12</v>
      </c>
      <c r="U24" s="9">
        <v>14</v>
      </c>
      <c r="V24" s="9">
        <v>16</v>
      </c>
      <c r="W24" s="9">
        <v>28</v>
      </c>
      <c r="Y24" s="13">
        <v>80</v>
      </c>
      <c r="Z24" s="5">
        <f t="shared" si="4"/>
        <v>80</v>
      </c>
      <c r="AA24" s="5">
        <f t="shared" si="5"/>
        <v>80.400000000000006</v>
      </c>
      <c r="AB24" s="5">
        <f t="shared" si="6"/>
        <v>79.8</v>
      </c>
      <c r="AC24" s="5">
        <f t="shared" si="7"/>
        <v>80</v>
      </c>
      <c r="AD24" s="5">
        <f t="shared" si="8"/>
        <v>81.2</v>
      </c>
    </row>
    <row r="25" spans="2:30" x14ac:dyDescent="0.3">
      <c r="B25" s="13">
        <v>275</v>
      </c>
      <c r="C25" s="8">
        <v>165</v>
      </c>
      <c r="D25" s="9">
        <v>179</v>
      </c>
      <c r="E25" s="9">
        <v>193</v>
      </c>
      <c r="F25" s="9">
        <v>206</v>
      </c>
      <c r="G25" s="9">
        <v>220</v>
      </c>
      <c r="H25" s="9">
        <v>234</v>
      </c>
      <c r="I25" s="9">
        <v>248</v>
      </c>
      <c r="J25" s="9">
        <v>261</v>
      </c>
      <c r="K25" s="9">
        <v>275</v>
      </c>
      <c r="R25" s="13">
        <v>85</v>
      </c>
      <c r="S25" s="8">
        <v>11</v>
      </c>
      <c r="T25" s="9">
        <v>13</v>
      </c>
      <c r="U25" s="9">
        <v>15</v>
      </c>
      <c r="V25" s="9">
        <v>17</v>
      </c>
      <c r="W25" s="9">
        <v>30</v>
      </c>
      <c r="Y25" s="13">
        <v>85</v>
      </c>
      <c r="Z25" s="5">
        <f t="shared" si="4"/>
        <v>88</v>
      </c>
      <c r="AA25" s="5">
        <f t="shared" si="5"/>
        <v>87.100000000000009</v>
      </c>
      <c r="AB25" s="5">
        <f t="shared" si="6"/>
        <v>85.5</v>
      </c>
      <c r="AC25" s="5">
        <f t="shared" si="7"/>
        <v>85</v>
      </c>
      <c r="AD25" s="5">
        <f t="shared" si="8"/>
        <v>87</v>
      </c>
    </row>
    <row r="26" spans="2:30" x14ac:dyDescent="0.3">
      <c r="B26" s="13">
        <v>300</v>
      </c>
      <c r="C26" s="8">
        <v>180</v>
      </c>
      <c r="D26" s="9">
        <v>195</v>
      </c>
      <c r="E26" s="9">
        <v>210</v>
      </c>
      <c r="F26" s="9">
        <v>225</v>
      </c>
      <c r="G26" s="9">
        <v>240</v>
      </c>
      <c r="H26" s="9">
        <v>255</v>
      </c>
      <c r="I26" s="9">
        <v>270</v>
      </c>
      <c r="J26" s="9">
        <v>285</v>
      </c>
      <c r="K26" s="9">
        <v>300</v>
      </c>
      <c r="R26" s="13">
        <v>90</v>
      </c>
      <c r="S26" s="8">
        <v>11</v>
      </c>
      <c r="T26" s="9">
        <v>14</v>
      </c>
      <c r="U26" s="9">
        <v>16</v>
      </c>
      <c r="V26" s="9">
        <v>18</v>
      </c>
      <c r="W26" s="9">
        <v>32</v>
      </c>
      <c r="Y26" s="13">
        <v>90</v>
      </c>
      <c r="Z26" s="5">
        <f t="shared" si="4"/>
        <v>88</v>
      </c>
      <c r="AA26" s="5">
        <f t="shared" si="5"/>
        <v>93.8</v>
      </c>
      <c r="AB26" s="5">
        <f t="shared" si="6"/>
        <v>91.2</v>
      </c>
      <c r="AC26" s="5">
        <f t="shared" si="7"/>
        <v>90</v>
      </c>
      <c r="AD26" s="5">
        <f t="shared" si="8"/>
        <v>92.8</v>
      </c>
    </row>
    <row r="27" spans="2:30" x14ac:dyDescent="0.3">
      <c r="B27" s="13">
        <v>325</v>
      </c>
      <c r="C27" s="8">
        <v>195</v>
      </c>
      <c r="D27" s="9">
        <v>211</v>
      </c>
      <c r="E27" s="9">
        <v>228</v>
      </c>
      <c r="F27" s="9">
        <v>244</v>
      </c>
      <c r="G27" s="20">
        <v>260</v>
      </c>
      <c r="H27" s="9">
        <v>276</v>
      </c>
      <c r="I27" s="9">
        <v>293</v>
      </c>
      <c r="J27" s="9">
        <v>309</v>
      </c>
      <c r="K27" s="9">
        <v>325</v>
      </c>
      <c r="R27" s="13">
        <v>95</v>
      </c>
      <c r="S27" s="8">
        <v>12</v>
      </c>
      <c r="T27" s="9">
        <v>14</v>
      </c>
      <c r="U27" s="9">
        <v>17</v>
      </c>
      <c r="V27" s="9">
        <v>19</v>
      </c>
      <c r="W27" s="9">
        <v>33</v>
      </c>
      <c r="Y27" s="13">
        <v>95</v>
      </c>
      <c r="Z27" s="5">
        <f t="shared" si="4"/>
        <v>96</v>
      </c>
      <c r="AA27" s="5">
        <f t="shared" si="5"/>
        <v>93.8</v>
      </c>
      <c r="AB27" s="5">
        <f t="shared" si="6"/>
        <v>96.9</v>
      </c>
      <c r="AC27" s="5">
        <f t="shared" si="7"/>
        <v>95</v>
      </c>
      <c r="AD27" s="5">
        <f t="shared" si="8"/>
        <v>95.7</v>
      </c>
    </row>
    <row r="28" spans="2:30" x14ac:dyDescent="0.3">
      <c r="R28" s="13">
        <v>100</v>
      </c>
      <c r="S28" s="8">
        <v>13</v>
      </c>
      <c r="T28" s="9">
        <v>15</v>
      </c>
      <c r="U28" s="9">
        <v>18</v>
      </c>
      <c r="V28" s="9">
        <v>20</v>
      </c>
      <c r="W28" s="9">
        <v>35</v>
      </c>
      <c r="X28" s="16"/>
      <c r="Y28" s="13">
        <v>100</v>
      </c>
      <c r="Z28" s="5">
        <f t="shared" si="4"/>
        <v>104</v>
      </c>
      <c r="AA28" s="5">
        <f t="shared" si="5"/>
        <v>100.5</v>
      </c>
      <c r="AB28" s="5">
        <f t="shared" si="6"/>
        <v>102.60000000000001</v>
      </c>
      <c r="AC28" s="5">
        <f t="shared" si="7"/>
        <v>100</v>
      </c>
      <c r="AD28" s="5">
        <f t="shared" si="8"/>
        <v>101.5</v>
      </c>
    </row>
    <row r="29" spans="2:30" x14ac:dyDescent="0.3">
      <c r="S29" s="14">
        <v>8</v>
      </c>
      <c r="T29" s="14">
        <v>6.7</v>
      </c>
      <c r="U29" s="14">
        <v>5.7</v>
      </c>
      <c r="V29" s="14">
        <v>5</v>
      </c>
      <c r="W29" s="14">
        <v>2.9</v>
      </c>
    </row>
  </sheetData>
  <mergeCells count="6">
    <mergeCell ref="B1:D1"/>
    <mergeCell ref="B18:D18"/>
    <mergeCell ref="R1:U1"/>
    <mergeCell ref="R18:U18"/>
    <mergeCell ref="Y1:AC1"/>
    <mergeCell ref="Y18:A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14A00-4A53-4652-9CB9-33820A46DB59}">
  <sheetPr codeName="Feuil3"/>
  <dimension ref="A1:D7"/>
  <sheetViews>
    <sheetView workbookViewId="0"/>
  </sheetViews>
  <sheetFormatPr baseColWidth="10" defaultRowHeight="14.4" x14ac:dyDescent="0.3"/>
  <cols>
    <col min="3" max="3" width="13.6640625" bestFit="1" customWidth="1"/>
    <col min="4" max="4" width="14" bestFit="1" customWidth="1"/>
  </cols>
  <sheetData>
    <row r="1" spans="1:4" x14ac:dyDescent="0.3">
      <c r="A1" s="19" t="s">
        <v>5</v>
      </c>
      <c r="B1" s="19" t="s">
        <v>7</v>
      </c>
      <c r="C1" s="19" t="s">
        <v>9</v>
      </c>
      <c r="D1" s="19" t="s">
        <v>10</v>
      </c>
    </row>
    <row r="2" spans="1:4" x14ac:dyDescent="0.3">
      <c r="A2" s="14" t="s">
        <v>8</v>
      </c>
      <c r="B2" s="21">
        <v>500000</v>
      </c>
      <c r="C2" s="14">
        <v>12.5</v>
      </c>
      <c r="D2" s="14">
        <v>12.5</v>
      </c>
    </row>
    <row r="3" spans="1:4" x14ac:dyDescent="0.3">
      <c r="A3" s="14" t="s">
        <v>6</v>
      </c>
      <c r="B3" s="21">
        <v>12000000</v>
      </c>
      <c r="C3" s="14">
        <v>15</v>
      </c>
      <c r="D3" s="14">
        <v>15</v>
      </c>
    </row>
    <row r="4" spans="1:4" x14ac:dyDescent="0.3">
      <c r="A4" s="14" t="s">
        <v>7</v>
      </c>
      <c r="B4" s="14"/>
      <c r="C4" s="14">
        <v>17.5</v>
      </c>
      <c r="D4" s="14">
        <v>17.5</v>
      </c>
    </row>
    <row r="5" spans="1:4" x14ac:dyDescent="0.3">
      <c r="A5" s="14"/>
      <c r="B5" s="14"/>
      <c r="C5" s="14">
        <v>20</v>
      </c>
      <c r="D5" s="14">
        <v>20</v>
      </c>
    </row>
    <row r="6" spans="1:4" x14ac:dyDescent="0.3">
      <c r="A6" s="14"/>
      <c r="B6" s="14"/>
      <c r="C6" s="14"/>
      <c r="D6" s="14">
        <v>35</v>
      </c>
    </row>
    <row r="7" spans="1:4" x14ac:dyDescent="0.3">
      <c r="A7" s="14"/>
      <c r="B7" s="14"/>
      <c r="C7" s="14"/>
      <c r="D7" s="14">
        <v>45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Lancement</vt:lpstr>
      <vt:lpstr>Poids à semer</vt:lpstr>
      <vt:lpstr>Poids semence</vt:lpstr>
      <vt:lpstr>Bid</vt:lpstr>
      <vt:lpstr>Con</vt:lpstr>
      <vt:lpstr>Ecacer</vt:lpstr>
      <vt:lpstr>Ecapro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Pierre-Édouard SUGOT</dc:creator>
  <cp:lastModifiedBy>Pierre-Édouard SUGOT</cp:lastModifiedBy>
  <dcterms:created xsi:type="dcterms:W3CDTF">2015-06-05T18:19:34Z</dcterms:created>
  <dcterms:modified xsi:type="dcterms:W3CDTF">2021-02-15T16:56:14Z</dcterms:modified>
</cp:coreProperties>
</file>