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2d06ef602e94e4b/001.Lezaremwa/outils/"/>
    </mc:Choice>
  </mc:AlternateContent>
  <xr:revisionPtr revIDLastSave="5" documentId="8_{18E1C69F-6083-4E59-BB42-143EDA3E27BA}" xr6:coauthVersionLast="45" xr6:coauthVersionMax="45" xr10:uidLastSave="{0F34C564-7BDB-46B1-B177-3D4414D4A740}"/>
  <bookViews>
    <workbookView xWindow="-120" yWindow="480" windowWidth="29040" windowHeight="15840" activeTab="1" xr2:uid="{41ECA4FF-7645-42B4-A674-504517F2DDA0}"/>
  </bookViews>
  <sheets>
    <sheet name="Listes" sheetId="5" r:id="rId1"/>
    <sheet name="Mat.ParFacture" sheetId="8" r:id="rId2"/>
    <sheet name="CalculProd" sheetId="9" r:id="rId3"/>
  </sheets>
  <definedNames>
    <definedName name="Bois">Listes!$G$7:$G$27</definedName>
    <definedName name="CatMatériau">Variables[Cat. Matériau]</definedName>
    <definedName name="Cuir">Listes!$H$7:$H$27</definedName>
    <definedName name="Désignation">Mat.ParFacture!$J$5:$J$1134</definedName>
    <definedName name="Fournisseurs_Composants">Listes!$D$7:$D$27</definedName>
    <definedName name="Métal_Non_Précieux">Variables[Métal_Non_Précieux]</definedName>
    <definedName name="Métal_Précieux">Variables[Métal_Précieux]</definedName>
    <definedName name="Pierre_Gemme">Variables[Pierre_Gemme]</definedName>
    <definedName name="Profil_Emballage">Listes!$C$7:$C$27</definedName>
    <definedName name="Textile">Variables[Textile]</definedName>
    <definedName name="Type" localSheetId="1">Mat.ParFacture!$I$5:$I$1135</definedName>
    <definedName name="Type">Listes!$O$7:$O$27</definedName>
    <definedName name="TypeProd">CalculProd!$C$9:$C$26</definedName>
    <definedName name="Unité">Listes!$E$7:$E$27</definedName>
    <definedName name="Végétal">Listes!$N$7:$N$27</definedName>
    <definedName name="Verre">Variables[Verre]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91" i="8" l="1"/>
  <c r="M92" i="8"/>
  <c r="M93" i="8"/>
  <c r="M94" i="8"/>
  <c r="M95" i="8"/>
  <c r="M96" i="8"/>
  <c r="M97" i="8"/>
  <c r="M98" i="8"/>
  <c r="M99" i="8"/>
  <c r="M100" i="8"/>
  <c r="M101" i="8"/>
  <c r="M102" i="8"/>
  <c r="M103" i="8"/>
  <c r="M104" i="8"/>
  <c r="M105" i="8"/>
  <c r="M106" i="8"/>
  <c r="M107" i="8"/>
  <c r="M90" i="8"/>
  <c r="M492" i="8"/>
  <c r="M493" i="8"/>
  <c r="M494" i="8"/>
  <c r="M495" i="8"/>
  <c r="M496" i="8"/>
  <c r="M497" i="8"/>
  <c r="M498" i="8"/>
  <c r="M499" i="8"/>
  <c r="M500" i="8"/>
  <c r="M501" i="8"/>
  <c r="M502" i="8"/>
  <c r="M503" i="8"/>
  <c r="M504" i="8"/>
  <c r="M505" i="8"/>
  <c r="M506" i="8"/>
  <c r="M507" i="8"/>
  <c r="M508" i="8"/>
  <c r="M509" i="8"/>
  <c r="M510" i="8"/>
  <c r="M511" i="8"/>
  <c r="M512" i="8"/>
  <c r="M513" i="8"/>
  <c r="M514" i="8"/>
  <c r="M515" i="8"/>
  <c r="M516" i="8"/>
  <c r="M517" i="8"/>
  <c r="M518" i="8"/>
  <c r="M519" i="8"/>
  <c r="M520" i="8"/>
  <c r="M521" i="8"/>
  <c r="M522" i="8"/>
  <c r="M523" i="8"/>
  <c r="M524" i="8"/>
  <c r="M525" i="8"/>
  <c r="M526" i="8"/>
  <c r="M527" i="8"/>
  <c r="M528" i="8"/>
  <c r="M529" i="8"/>
  <c r="M530" i="8"/>
  <c r="M531" i="8"/>
  <c r="M532" i="8"/>
  <c r="M533" i="8"/>
  <c r="M534" i="8"/>
  <c r="M535" i="8"/>
  <c r="M536" i="8"/>
  <c r="M537" i="8"/>
  <c r="M538" i="8"/>
  <c r="M539" i="8"/>
  <c r="M540" i="8"/>
  <c r="M541" i="8"/>
  <c r="M542" i="8"/>
  <c r="M543" i="8"/>
  <c r="M544" i="8"/>
  <c r="M545" i="8"/>
  <c r="M546" i="8"/>
  <c r="M547" i="8"/>
  <c r="M548" i="8"/>
  <c r="M549" i="8"/>
  <c r="M550" i="8"/>
  <c r="M551" i="8"/>
  <c r="M552" i="8"/>
  <c r="M553" i="8"/>
  <c r="M554" i="8"/>
  <c r="M555" i="8"/>
  <c r="M556" i="8"/>
  <c r="M557" i="8"/>
  <c r="M558" i="8"/>
  <c r="M559" i="8"/>
  <c r="M560" i="8"/>
  <c r="M561" i="8"/>
  <c r="M562" i="8"/>
  <c r="M563" i="8"/>
  <c r="M564" i="8"/>
  <c r="M565" i="8"/>
  <c r="M566" i="8"/>
  <c r="M567" i="8"/>
  <c r="M568" i="8"/>
  <c r="M569" i="8"/>
  <c r="M570" i="8"/>
  <c r="M571" i="8"/>
  <c r="M572" i="8"/>
  <c r="M573" i="8"/>
  <c r="M574" i="8"/>
  <c r="M575" i="8"/>
  <c r="M576" i="8"/>
  <c r="M577" i="8"/>
  <c r="M578" i="8"/>
  <c r="M579" i="8"/>
  <c r="M580" i="8"/>
  <c r="M581" i="8"/>
  <c r="M582" i="8"/>
  <c r="M583" i="8"/>
  <c r="M584" i="8"/>
  <c r="M585" i="8"/>
  <c r="M586" i="8"/>
  <c r="M587" i="8"/>
  <c r="M588" i="8"/>
  <c r="M589" i="8"/>
  <c r="M590" i="8"/>
  <c r="M591" i="8"/>
  <c r="M592" i="8"/>
  <c r="M593" i="8"/>
  <c r="M594" i="8"/>
  <c r="M595" i="8"/>
  <c r="M596" i="8"/>
  <c r="M597" i="8"/>
  <c r="M598" i="8"/>
  <c r="M599" i="8"/>
  <c r="M600" i="8"/>
  <c r="M601" i="8"/>
  <c r="M602" i="8"/>
  <c r="M603" i="8"/>
  <c r="M604" i="8"/>
  <c r="M605" i="8"/>
  <c r="M606" i="8"/>
  <c r="M607" i="8"/>
  <c r="M608" i="8"/>
  <c r="M609" i="8"/>
  <c r="M610" i="8"/>
  <c r="M611" i="8"/>
  <c r="M612" i="8"/>
  <c r="M613" i="8"/>
  <c r="M614" i="8"/>
  <c r="M615" i="8"/>
  <c r="M616" i="8"/>
  <c r="M617" i="8"/>
  <c r="M618" i="8"/>
  <c r="M619" i="8"/>
  <c r="M620" i="8"/>
  <c r="M621" i="8"/>
  <c r="M622" i="8"/>
  <c r="M623" i="8"/>
  <c r="M624" i="8"/>
  <c r="M625" i="8"/>
  <c r="M626" i="8"/>
  <c r="M627" i="8"/>
  <c r="M628" i="8"/>
  <c r="M629" i="8"/>
  <c r="M630" i="8"/>
  <c r="M631" i="8"/>
  <c r="M632" i="8"/>
  <c r="M633" i="8"/>
  <c r="M634" i="8"/>
  <c r="M635" i="8"/>
  <c r="M636" i="8"/>
  <c r="M637" i="8"/>
  <c r="M638" i="8"/>
  <c r="M639" i="8"/>
  <c r="M640" i="8"/>
  <c r="M641" i="8"/>
  <c r="M642" i="8"/>
  <c r="M643" i="8"/>
  <c r="M644" i="8"/>
  <c r="M645" i="8"/>
  <c r="M646" i="8"/>
  <c r="M647" i="8"/>
  <c r="M648" i="8"/>
  <c r="M649" i="8"/>
  <c r="M650" i="8"/>
  <c r="M651" i="8"/>
  <c r="M652" i="8"/>
  <c r="M653" i="8"/>
  <c r="M654" i="8"/>
  <c r="M655" i="8"/>
  <c r="M656" i="8"/>
  <c r="M657" i="8"/>
  <c r="M658" i="8"/>
  <c r="M659" i="8"/>
  <c r="M660" i="8"/>
  <c r="M661" i="8"/>
  <c r="M662" i="8"/>
  <c r="M663" i="8"/>
  <c r="M664" i="8"/>
  <c r="M665" i="8"/>
  <c r="M666" i="8"/>
  <c r="M667" i="8"/>
  <c r="M668" i="8"/>
  <c r="M669" i="8"/>
  <c r="M670" i="8"/>
  <c r="M671" i="8"/>
  <c r="M672" i="8"/>
  <c r="M673" i="8"/>
  <c r="M674" i="8"/>
  <c r="M675" i="8"/>
  <c r="M676" i="8"/>
  <c r="M677" i="8"/>
  <c r="M678" i="8"/>
  <c r="M679" i="8"/>
  <c r="M680" i="8"/>
  <c r="M681" i="8"/>
  <c r="M682" i="8"/>
  <c r="M683" i="8"/>
  <c r="M684" i="8"/>
  <c r="M685" i="8"/>
  <c r="M686" i="8"/>
  <c r="M687" i="8"/>
  <c r="M688" i="8"/>
  <c r="M689" i="8"/>
  <c r="M690" i="8"/>
  <c r="M691" i="8"/>
  <c r="M692" i="8"/>
  <c r="M693" i="8"/>
  <c r="M694" i="8"/>
  <c r="M695" i="8"/>
  <c r="M696" i="8"/>
  <c r="M697" i="8"/>
  <c r="M698" i="8"/>
  <c r="M699" i="8"/>
  <c r="M700" i="8"/>
  <c r="M701" i="8"/>
  <c r="M702" i="8"/>
  <c r="M703" i="8"/>
  <c r="M704" i="8"/>
  <c r="M705" i="8"/>
  <c r="M706" i="8"/>
  <c r="M707" i="8"/>
  <c r="M708" i="8"/>
  <c r="M709" i="8"/>
  <c r="M710" i="8"/>
  <c r="M711" i="8"/>
  <c r="M712" i="8"/>
  <c r="M713" i="8"/>
  <c r="M714" i="8"/>
  <c r="M715" i="8"/>
  <c r="M716" i="8"/>
  <c r="M717" i="8"/>
  <c r="M718" i="8"/>
  <c r="M719" i="8"/>
  <c r="M720" i="8"/>
  <c r="M721" i="8"/>
  <c r="M722" i="8"/>
  <c r="M723" i="8"/>
  <c r="M724" i="8"/>
  <c r="M725" i="8"/>
  <c r="M726" i="8"/>
  <c r="M727" i="8"/>
  <c r="M728" i="8"/>
  <c r="M729" i="8"/>
  <c r="M730" i="8"/>
  <c r="M731" i="8"/>
  <c r="M732" i="8"/>
  <c r="M733" i="8"/>
  <c r="M734" i="8"/>
  <c r="M735" i="8"/>
  <c r="M736" i="8"/>
  <c r="M737" i="8"/>
  <c r="M738" i="8"/>
  <c r="M739" i="8"/>
  <c r="M740" i="8"/>
  <c r="M741" i="8"/>
  <c r="M742" i="8"/>
  <c r="M743" i="8"/>
  <c r="M744" i="8"/>
  <c r="M745" i="8"/>
  <c r="M746" i="8"/>
  <c r="M747" i="8"/>
  <c r="M748" i="8"/>
  <c r="M749" i="8"/>
  <c r="M750" i="8"/>
  <c r="M751" i="8"/>
  <c r="M752" i="8"/>
  <c r="M753" i="8"/>
  <c r="M754" i="8"/>
  <c r="M755" i="8"/>
  <c r="M756" i="8"/>
  <c r="M757" i="8"/>
  <c r="M758" i="8"/>
  <c r="M759" i="8"/>
  <c r="M760" i="8"/>
  <c r="M761" i="8"/>
  <c r="M762" i="8"/>
  <c r="M763" i="8"/>
  <c r="M764" i="8"/>
  <c r="M765" i="8"/>
  <c r="M766" i="8"/>
  <c r="M767" i="8"/>
  <c r="M768" i="8"/>
  <c r="M769" i="8"/>
  <c r="M770" i="8"/>
  <c r="M771" i="8"/>
  <c r="M772" i="8"/>
  <c r="M773" i="8"/>
  <c r="M774" i="8"/>
  <c r="M775" i="8"/>
  <c r="M776" i="8"/>
  <c r="M777" i="8"/>
  <c r="M778" i="8"/>
  <c r="M779" i="8"/>
  <c r="M780" i="8"/>
  <c r="M781" i="8"/>
  <c r="M782" i="8"/>
  <c r="M783" i="8"/>
  <c r="M784" i="8"/>
  <c r="M785" i="8"/>
  <c r="M786" i="8"/>
  <c r="M787" i="8"/>
  <c r="M788" i="8"/>
  <c r="M789" i="8"/>
  <c r="M790" i="8"/>
  <c r="M791" i="8"/>
  <c r="M792" i="8"/>
  <c r="M793" i="8"/>
  <c r="M794" i="8"/>
  <c r="M795" i="8"/>
  <c r="M796" i="8"/>
  <c r="M797" i="8"/>
  <c r="M798" i="8"/>
  <c r="M799" i="8"/>
  <c r="M800" i="8"/>
  <c r="M801" i="8"/>
  <c r="M802" i="8"/>
  <c r="M803" i="8"/>
  <c r="M804" i="8"/>
  <c r="M805" i="8"/>
  <c r="M806" i="8"/>
  <c r="M807" i="8"/>
  <c r="M808" i="8"/>
  <c r="M809" i="8"/>
  <c r="M810" i="8"/>
  <c r="M811" i="8"/>
  <c r="M812" i="8"/>
  <c r="M813" i="8"/>
  <c r="M814" i="8"/>
  <c r="M815" i="8"/>
  <c r="M816" i="8"/>
  <c r="M817" i="8"/>
  <c r="M818" i="8"/>
  <c r="M819" i="8"/>
  <c r="M820" i="8"/>
  <c r="M821" i="8"/>
  <c r="M822" i="8"/>
  <c r="M823" i="8"/>
  <c r="M824" i="8"/>
  <c r="M825" i="8"/>
  <c r="M826" i="8"/>
  <c r="M827" i="8"/>
  <c r="M828" i="8"/>
  <c r="M829" i="8"/>
  <c r="M830" i="8"/>
  <c r="M831" i="8"/>
  <c r="M832" i="8"/>
  <c r="M833" i="8"/>
  <c r="M834" i="8"/>
  <c r="M835" i="8"/>
  <c r="M836" i="8"/>
  <c r="M837" i="8"/>
  <c r="M838" i="8"/>
  <c r="M839" i="8"/>
  <c r="M840" i="8"/>
  <c r="M841" i="8"/>
  <c r="M842" i="8"/>
  <c r="M843" i="8"/>
  <c r="M844" i="8"/>
  <c r="M845" i="8"/>
  <c r="M846" i="8"/>
  <c r="M847" i="8"/>
  <c r="M848" i="8"/>
  <c r="M849" i="8"/>
  <c r="M850" i="8"/>
  <c r="M851" i="8"/>
  <c r="M852" i="8"/>
  <c r="M853" i="8"/>
  <c r="M854" i="8"/>
  <c r="M855" i="8"/>
  <c r="M856" i="8"/>
  <c r="M857" i="8"/>
  <c r="M858" i="8"/>
  <c r="M859" i="8"/>
  <c r="M860" i="8"/>
  <c r="M861" i="8"/>
  <c r="M862" i="8"/>
  <c r="M863" i="8"/>
  <c r="M864" i="8"/>
  <c r="M865" i="8"/>
  <c r="M866" i="8"/>
  <c r="M867" i="8"/>
  <c r="M868" i="8"/>
  <c r="M869" i="8"/>
  <c r="M870" i="8"/>
  <c r="M871" i="8"/>
  <c r="M872" i="8"/>
  <c r="M873" i="8"/>
  <c r="M874" i="8"/>
  <c r="M875" i="8"/>
  <c r="M876" i="8"/>
  <c r="M877" i="8"/>
  <c r="M878" i="8"/>
  <c r="M879" i="8"/>
  <c r="M880" i="8"/>
  <c r="M881" i="8"/>
  <c r="M882" i="8"/>
  <c r="M883" i="8"/>
  <c r="M884" i="8"/>
  <c r="M885" i="8"/>
  <c r="M886" i="8"/>
  <c r="M887" i="8"/>
  <c r="M888" i="8"/>
  <c r="M889" i="8"/>
  <c r="M890" i="8"/>
  <c r="M891" i="8"/>
  <c r="M892" i="8"/>
  <c r="M893" i="8"/>
  <c r="M894" i="8"/>
  <c r="M895" i="8"/>
  <c r="M896" i="8"/>
  <c r="M897" i="8"/>
  <c r="M898" i="8"/>
  <c r="M899" i="8"/>
  <c r="M900" i="8"/>
  <c r="M901" i="8"/>
  <c r="M902" i="8"/>
  <c r="M903" i="8"/>
  <c r="M904" i="8"/>
  <c r="M905" i="8"/>
  <c r="M906" i="8"/>
  <c r="M907" i="8"/>
  <c r="M908" i="8"/>
  <c r="M909" i="8"/>
  <c r="M910" i="8"/>
  <c r="M911" i="8"/>
  <c r="M912" i="8"/>
  <c r="M913" i="8"/>
  <c r="M914" i="8"/>
  <c r="M915" i="8"/>
  <c r="M916" i="8"/>
  <c r="M917" i="8"/>
  <c r="M918" i="8"/>
  <c r="M919" i="8"/>
  <c r="M920" i="8"/>
  <c r="M921" i="8"/>
  <c r="M922" i="8"/>
  <c r="M923" i="8"/>
  <c r="M924" i="8"/>
  <c r="M925" i="8"/>
  <c r="M926" i="8"/>
  <c r="M927" i="8"/>
  <c r="M928" i="8"/>
  <c r="M929" i="8"/>
  <c r="M930" i="8"/>
  <c r="M931" i="8"/>
  <c r="M932" i="8"/>
  <c r="M933" i="8"/>
  <c r="M934" i="8"/>
  <c r="M935" i="8"/>
  <c r="M936" i="8"/>
  <c r="M937" i="8"/>
  <c r="M938" i="8"/>
  <c r="M939" i="8"/>
  <c r="M940" i="8"/>
  <c r="M941" i="8"/>
  <c r="M942" i="8"/>
  <c r="M943" i="8"/>
  <c r="M944" i="8"/>
  <c r="M945" i="8"/>
  <c r="M946" i="8"/>
  <c r="M947" i="8"/>
  <c r="M948" i="8"/>
  <c r="M949" i="8"/>
  <c r="M950" i="8"/>
  <c r="M951" i="8"/>
  <c r="M952" i="8"/>
  <c r="M953" i="8"/>
  <c r="M954" i="8"/>
  <c r="M955" i="8"/>
  <c r="M956" i="8"/>
  <c r="M957" i="8"/>
  <c r="M958" i="8"/>
  <c r="M959" i="8"/>
  <c r="M960" i="8"/>
  <c r="M961" i="8"/>
  <c r="M962" i="8"/>
  <c r="M963" i="8"/>
  <c r="M964" i="8"/>
  <c r="M965" i="8"/>
  <c r="M966" i="8"/>
  <c r="M967" i="8"/>
  <c r="M968" i="8"/>
  <c r="M969" i="8"/>
  <c r="M970" i="8"/>
  <c r="M971" i="8"/>
  <c r="M972" i="8"/>
  <c r="M973" i="8"/>
  <c r="M974" i="8"/>
  <c r="M975" i="8"/>
  <c r="M976" i="8"/>
  <c r="M977" i="8"/>
  <c r="M978" i="8"/>
  <c r="M979" i="8"/>
  <c r="M980" i="8"/>
  <c r="M981" i="8"/>
  <c r="M982" i="8"/>
  <c r="M983" i="8"/>
  <c r="M984" i="8"/>
  <c r="M985" i="8"/>
  <c r="M986" i="8"/>
  <c r="M987" i="8"/>
  <c r="M988" i="8"/>
  <c r="M989" i="8"/>
  <c r="M990" i="8"/>
  <c r="M991" i="8"/>
  <c r="M992" i="8"/>
  <c r="M993" i="8"/>
  <c r="M994" i="8"/>
  <c r="M995" i="8"/>
  <c r="M996" i="8"/>
  <c r="M997" i="8"/>
  <c r="M998" i="8"/>
  <c r="M999" i="8"/>
  <c r="M1000" i="8"/>
  <c r="M1001" i="8"/>
  <c r="M1002" i="8"/>
  <c r="M1003" i="8"/>
  <c r="M1004" i="8"/>
  <c r="M1005" i="8"/>
  <c r="M1006" i="8"/>
  <c r="M1007" i="8"/>
  <c r="M1008" i="8"/>
  <c r="M1009" i="8"/>
  <c r="M1010" i="8"/>
  <c r="M1011" i="8"/>
  <c r="M1012" i="8"/>
  <c r="M1013" i="8"/>
  <c r="M1014" i="8"/>
  <c r="M1015" i="8"/>
  <c r="M1016" i="8"/>
  <c r="M1017" i="8"/>
  <c r="M1018" i="8"/>
  <c r="M1019" i="8"/>
  <c r="M1020" i="8"/>
  <c r="M1021" i="8"/>
  <c r="M1022" i="8"/>
  <c r="M1023" i="8"/>
  <c r="M1024" i="8"/>
  <c r="M1025" i="8"/>
  <c r="M1026" i="8"/>
  <c r="M1027" i="8"/>
  <c r="M1028" i="8"/>
  <c r="M1029" i="8"/>
  <c r="M1030" i="8"/>
  <c r="M1031" i="8"/>
  <c r="M1032" i="8"/>
  <c r="M1033" i="8"/>
  <c r="M1034" i="8"/>
  <c r="M1035" i="8"/>
  <c r="M1036" i="8"/>
  <c r="M1037" i="8"/>
  <c r="M1038" i="8"/>
  <c r="M1039" i="8"/>
  <c r="M1040" i="8"/>
  <c r="M1041" i="8"/>
  <c r="M1042" i="8"/>
  <c r="M1043" i="8"/>
  <c r="M1044" i="8"/>
  <c r="M1045" i="8"/>
  <c r="M1046" i="8"/>
  <c r="M1047" i="8"/>
  <c r="M1048" i="8"/>
  <c r="M1049" i="8"/>
  <c r="M1050" i="8"/>
  <c r="M1051" i="8"/>
  <c r="M1052" i="8"/>
  <c r="M1053" i="8"/>
  <c r="M1054" i="8"/>
  <c r="M1055" i="8"/>
  <c r="M1056" i="8"/>
  <c r="M1057" i="8"/>
  <c r="M1058" i="8"/>
  <c r="M1059" i="8"/>
  <c r="M1060" i="8"/>
  <c r="M1061" i="8"/>
  <c r="M1062" i="8"/>
  <c r="M1063" i="8"/>
  <c r="M1064" i="8"/>
  <c r="M1065" i="8"/>
  <c r="M1066" i="8"/>
  <c r="M1067" i="8"/>
  <c r="M1068" i="8"/>
  <c r="M1069" i="8"/>
  <c r="M1070" i="8"/>
  <c r="M1071" i="8"/>
  <c r="M1072" i="8"/>
  <c r="M1073" i="8"/>
  <c r="M1074" i="8"/>
  <c r="M1075" i="8"/>
  <c r="M1076" i="8"/>
  <c r="M1077" i="8"/>
  <c r="M1078" i="8"/>
  <c r="M1079" i="8"/>
  <c r="M1080" i="8"/>
  <c r="M1081" i="8"/>
  <c r="M1082" i="8"/>
  <c r="M1083" i="8"/>
  <c r="M1084" i="8"/>
  <c r="M1085" i="8"/>
  <c r="M1086" i="8"/>
  <c r="M1087" i="8"/>
  <c r="M1088" i="8"/>
  <c r="M1089" i="8"/>
  <c r="M1090" i="8"/>
  <c r="M1091" i="8"/>
  <c r="M1092" i="8"/>
  <c r="M1093" i="8"/>
  <c r="M1094" i="8"/>
  <c r="M1095" i="8"/>
  <c r="M1096" i="8"/>
  <c r="M1097" i="8"/>
  <c r="M1098" i="8"/>
  <c r="M1099" i="8"/>
  <c r="M1100" i="8"/>
  <c r="M1101" i="8"/>
  <c r="M1102" i="8"/>
  <c r="M1103" i="8"/>
  <c r="M1104" i="8"/>
  <c r="M1105" i="8"/>
  <c r="M1106" i="8"/>
  <c r="M1107" i="8"/>
  <c r="M1108" i="8"/>
  <c r="M1109" i="8"/>
  <c r="M1110" i="8"/>
  <c r="M1111" i="8"/>
  <c r="M1112" i="8"/>
  <c r="M1113" i="8"/>
  <c r="M1114" i="8"/>
  <c r="M1115" i="8"/>
  <c r="M1116" i="8"/>
  <c r="M1117" i="8"/>
  <c r="M1118" i="8"/>
  <c r="M1119" i="8"/>
  <c r="M1120" i="8"/>
  <c r="M1121" i="8"/>
  <c r="M1122" i="8"/>
  <c r="M1123" i="8"/>
  <c r="M1124" i="8"/>
  <c r="M1125" i="8"/>
  <c r="M1126" i="8"/>
  <c r="M1127" i="8"/>
  <c r="M1128" i="8"/>
  <c r="M1129" i="8"/>
  <c r="M1130" i="8"/>
  <c r="M1131" i="8"/>
  <c r="M1132" i="8"/>
  <c r="M1133" i="8"/>
  <c r="M1134" i="8"/>
  <c r="M491" i="8"/>
  <c r="M476" i="8"/>
  <c r="M477" i="8"/>
  <c r="M478" i="8"/>
  <c r="M479" i="8"/>
  <c r="M480" i="8"/>
  <c r="M481" i="8"/>
  <c r="M482" i="8"/>
  <c r="M483" i="8"/>
  <c r="M484" i="8"/>
  <c r="M485" i="8"/>
  <c r="M486" i="8"/>
  <c r="M487" i="8"/>
  <c r="M488" i="8"/>
  <c r="M489" i="8"/>
  <c r="M475" i="8"/>
  <c r="M467" i="8"/>
  <c r="M466" i="8"/>
  <c r="M376" i="8"/>
  <c r="M377" i="8"/>
  <c r="M378" i="8"/>
  <c r="M379" i="8"/>
  <c r="M380" i="8"/>
  <c r="M375" i="8"/>
  <c r="M317" i="8"/>
  <c r="M312" i="8"/>
  <c r="M313" i="8"/>
  <c r="M314" i="8"/>
  <c r="M265" i="8"/>
  <c r="P1135" i="8" l="1"/>
  <c r="M89" i="8"/>
  <c r="P89" i="8" s="1"/>
  <c r="M88" i="8"/>
  <c r="P88" i="8" s="1"/>
  <c r="P6" i="8"/>
  <c r="P7" i="8"/>
  <c r="P8" i="8"/>
  <c r="P9" i="8"/>
  <c r="P10" i="8"/>
  <c r="P11" i="8"/>
  <c r="P12" i="8"/>
  <c r="P13" i="8"/>
  <c r="P14" i="8"/>
  <c r="P15" i="8"/>
  <c r="P16" i="8"/>
  <c r="P17" i="8"/>
  <c r="P18" i="8"/>
  <c r="P19" i="8"/>
  <c r="P20" i="8"/>
  <c r="P21" i="8"/>
  <c r="P22" i="8"/>
  <c r="P23" i="8"/>
  <c r="P24" i="8"/>
  <c r="P25" i="8"/>
  <c r="P26" i="8"/>
  <c r="P27" i="8"/>
  <c r="P28" i="8"/>
  <c r="P29" i="8"/>
  <c r="P30" i="8"/>
  <c r="P31" i="8"/>
  <c r="P32" i="8"/>
  <c r="P33" i="8"/>
  <c r="P34" i="8"/>
  <c r="P35" i="8"/>
  <c r="P36" i="8"/>
  <c r="P37" i="8"/>
  <c r="P38" i="8"/>
  <c r="P39" i="8"/>
  <c r="P40" i="8"/>
  <c r="P41" i="8"/>
  <c r="P42" i="8"/>
  <c r="P43" i="8"/>
  <c r="P44" i="8"/>
  <c r="P45" i="8"/>
  <c r="P46" i="8"/>
  <c r="P47" i="8"/>
  <c r="P48" i="8"/>
  <c r="P49" i="8"/>
  <c r="P50" i="8"/>
  <c r="P51" i="8"/>
  <c r="P52" i="8"/>
  <c r="P53" i="8"/>
  <c r="P54" i="8"/>
  <c r="P55" i="8"/>
  <c r="P56" i="8"/>
  <c r="P57" i="8"/>
  <c r="P58" i="8"/>
  <c r="P59" i="8"/>
  <c r="P60" i="8"/>
  <c r="P61" i="8"/>
  <c r="P62" i="8"/>
  <c r="P63" i="8"/>
  <c r="P64" i="8"/>
  <c r="P65" i="8"/>
  <c r="P66" i="8"/>
  <c r="P67" i="8"/>
  <c r="P68" i="8"/>
  <c r="P69" i="8"/>
  <c r="P70" i="8"/>
  <c r="P71" i="8"/>
  <c r="P72" i="8"/>
  <c r="P73" i="8"/>
  <c r="P74" i="8"/>
  <c r="P75" i="8"/>
  <c r="P76" i="8"/>
  <c r="P77" i="8"/>
  <c r="P78" i="8"/>
  <c r="P79" i="8"/>
  <c r="P80" i="8"/>
  <c r="P81" i="8"/>
  <c r="P82" i="8"/>
  <c r="P83" i="8"/>
  <c r="P84" i="8"/>
  <c r="P85" i="8"/>
  <c r="P86" i="8"/>
  <c r="P87" i="8"/>
  <c r="P90" i="8"/>
  <c r="P91" i="8"/>
  <c r="P92" i="8"/>
  <c r="P93" i="8"/>
  <c r="P94" i="8"/>
  <c r="P95" i="8"/>
  <c r="P96" i="8"/>
  <c r="P97" i="8"/>
  <c r="P98" i="8"/>
  <c r="P99" i="8"/>
  <c r="P100" i="8"/>
  <c r="P101" i="8"/>
  <c r="P102" i="8"/>
  <c r="P103" i="8"/>
  <c r="P104" i="8"/>
  <c r="P105" i="8"/>
  <c r="P106" i="8"/>
  <c r="P107" i="8"/>
  <c r="P108" i="8"/>
  <c r="P109" i="8"/>
  <c r="P110" i="8"/>
  <c r="P111" i="8"/>
  <c r="P112" i="8"/>
  <c r="P113" i="8"/>
  <c r="P114" i="8"/>
  <c r="P115" i="8"/>
  <c r="P116" i="8"/>
  <c r="P117" i="8"/>
  <c r="P118" i="8"/>
  <c r="P119" i="8"/>
  <c r="P120" i="8"/>
  <c r="P121" i="8"/>
  <c r="P122" i="8"/>
  <c r="P123" i="8"/>
  <c r="P124" i="8"/>
  <c r="P125" i="8"/>
  <c r="P126" i="8"/>
  <c r="P127" i="8"/>
  <c r="P128" i="8"/>
  <c r="P129" i="8"/>
  <c r="P130" i="8"/>
  <c r="P131" i="8"/>
  <c r="P132" i="8"/>
  <c r="P133" i="8"/>
  <c r="P134" i="8"/>
  <c r="P135" i="8"/>
  <c r="P136" i="8"/>
  <c r="P137" i="8"/>
  <c r="P138" i="8"/>
  <c r="P139" i="8"/>
  <c r="P140" i="8"/>
  <c r="P141" i="8"/>
  <c r="P142" i="8"/>
  <c r="P143" i="8"/>
  <c r="P144" i="8"/>
  <c r="P145" i="8"/>
  <c r="P146" i="8"/>
  <c r="P147" i="8"/>
  <c r="P148" i="8"/>
  <c r="P149" i="8"/>
  <c r="P150" i="8"/>
  <c r="P151" i="8"/>
  <c r="P152" i="8"/>
  <c r="P153" i="8"/>
  <c r="P154" i="8"/>
  <c r="P155" i="8"/>
  <c r="P156" i="8"/>
  <c r="P157" i="8"/>
  <c r="P158" i="8"/>
  <c r="P159" i="8"/>
  <c r="P160" i="8"/>
  <c r="P161" i="8"/>
  <c r="P162" i="8"/>
  <c r="P163" i="8"/>
  <c r="P164" i="8"/>
  <c r="P165" i="8"/>
  <c r="P166" i="8"/>
  <c r="P167" i="8"/>
  <c r="P168" i="8"/>
  <c r="P169" i="8"/>
  <c r="P170" i="8"/>
  <c r="P171" i="8"/>
  <c r="P172" i="8"/>
  <c r="P173" i="8"/>
  <c r="P174" i="8"/>
  <c r="P175" i="8"/>
  <c r="P176" i="8"/>
  <c r="P177" i="8"/>
  <c r="P178" i="8"/>
  <c r="P179" i="8"/>
  <c r="P180" i="8"/>
  <c r="P181" i="8"/>
  <c r="P182" i="8"/>
  <c r="P183" i="8"/>
  <c r="P184" i="8"/>
  <c r="P185" i="8"/>
  <c r="P186" i="8"/>
  <c r="P187" i="8"/>
  <c r="P188" i="8"/>
  <c r="P189" i="8"/>
  <c r="P190" i="8"/>
  <c r="P191" i="8"/>
  <c r="P192" i="8"/>
  <c r="P193" i="8"/>
  <c r="P194" i="8"/>
  <c r="P195" i="8"/>
  <c r="P196" i="8"/>
  <c r="P197" i="8"/>
  <c r="P198" i="8"/>
  <c r="P199" i="8"/>
  <c r="P200" i="8"/>
  <c r="P201" i="8"/>
  <c r="P202" i="8"/>
  <c r="P203" i="8"/>
  <c r="P204" i="8"/>
  <c r="P205" i="8"/>
  <c r="P206" i="8"/>
  <c r="P207" i="8"/>
  <c r="P208" i="8"/>
  <c r="P209" i="8"/>
  <c r="P210" i="8"/>
  <c r="P211" i="8"/>
  <c r="P212" i="8"/>
  <c r="P213" i="8"/>
  <c r="P214" i="8"/>
  <c r="P215" i="8"/>
  <c r="P216" i="8"/>
  <c r="P217" i="8"/>
  <c r="P218" i="8"/>
  <c r="P219" i="8"/>
  <c r="P220" i="8"/>
  <c r="P221" i="8"/>
  <c r="P222" i="8"/>
  <c r="P223" i="8"/>
  <c r="P224" i="8"/>
  <c r="P225" i="8"/>
  <c r="P226" i="8"/>
  <c r="P227" i="8"/>
  <c r="P228" i="8"/>
  <c r="P229" i="8"/>
  <c r="P230" i="8"/>
  <c r="P231" i="8"/>
  <c r="P232" i="8"/>
  <c r="P233" i="8"/>
  <c r="P234" i="8"/>
  <c r="P235" i="8"/>
  <c r="P236" i="8"/>
  <c r="P237" i="8"/>
  <c r="P238" i="8"/>
  <c r="P239" i="8"/>
  <c r="P240" i="8"/>
  <c r="P241" i="8"/>
  <c r="P242" i="8"/>
  <c r="P243" i="8"/>
  <c r="P244" i="8"/>
  <c r="P245" i="8"/>
  <c r="P246" i="8"/>
  <c r="P247" i="8"/>
  <c r="P248" i="8"/>
  <c r="P249" i="8"/>
  <c r="P250" i="8"/>
  <c r="P251" i="8"/>
  <c r="P252" i="8"/>
  <c r="P253" i="8"/>
  <c r="P254" i="8"/>
  <c r="P255" i="8"/>
  <c r="P256" i="8"/>
  <c r="P257" i="8"/>
  <c r="P258" i="8"/>
  <c r="P259" i="8"/>
  <c r="P260" i="8"/>
  <c r="P261" i="8"/>
  <c r="P262" i="8"/>
  <c r="P263" i="8"/>
  <c r="P264" i="8"/>
  <c r="P265" i="8"/>
  <c r="P266" i="8"/>
  <c r="P267" i="8"/>
  <c r="P268" i="8"/>
  <c r="P269" i="8"/>
  <c r="P270" i="8"/>
  <c r="P271" i="8"/>
  <c r="P272" i="8"/>
  <c r="P273" i="8"/>
  <c r="P274" i="8"/>
  <c r="P275" i="8"/>
  <c r="P276" i="8"/>
  <c r="P277" i="8"/>
  <c r="P278" i="8"/>
  <c r="P279" i="8"/>
  <c r="P280" i="8"/>
  <c r="P281" i="8"/>
  <c r="P282" i="8"/>
  <c r="P283" i="8"/>
  <c r="P284" i="8"/>
  <c r="P285" i="8"/>
  <c r="P286" i="8"/>
  <c r="P287" i="8"/>
  <c r="P288" i="8"/>
  <c r="P289" i="8"/>
  <c r="P290" i="8"/>
  <c r="P291" i="8"/>
  <c r="P292" i="8"/>
  <c r="P293" i="8"/>
  <c r="P294" i="8"/>
  <c r="P295" i="8"/>
  <c r="P296" i="8"/>
  <c r="P297" i="8"/>
  <c r="P298" i="8"/>
  <c r="P299" i="8"/>
  <c r="P300" i="8"/>
  <c r="P301" i="8"/>
  <c r="P302" i="8"/>
  <c r="P303" i="8"/>
  <c r="P304" i="8"/>
  <c r="P305" i="8"/>
  <c r="P306" i="8"/>
  <c r="P307" i="8"/>
  <c r="P308" i="8"/>
  <c r="P309" i="8"/>
  <c r="P310" i="8"/>
  <c r="P311" i="8"/>
  <c r="P312" i="8"/>
  <c r="P313" i="8"/>
  <c r="P314" i="8"/>
  <c r="P315" i="8"/>
  <c r="P316" i="8"/>
  <c r="P317" i="8"/>
  <c r="P318" i="8"/>
  <c r="P319" i="8"/>
  <c r="P320" i="8"/>
  <c r="P321" i="8"/>
  <c r="P322" i="8"/>
  <c r="P323" i="8"/>
  <c r="P324" i="8"/>
  <c r="P325" i="8"/>
  <c r="P326" i="8"/>
  <c r="P327" i="8"/>
  <c r="P328" i="8"/>
  <c r="P329" i="8"/>
  <c r="P330" i="8"/>
  <c r="P331" i="8"/>
  <c r="P332" i="8"/>
  <c r="P333" i="8"/>
  <c r="P334" i="8"/>
  <c r="P335" i="8"/>
  <c r="P336" i="8"/>
  <c r="P337" i="8"/>
  <c r="P338" i="8"/>
  <c r="P339" i="8"/>
  <c r="P340" i="8"/>
  <c r="P341" i="8"/>
  <c r="P342" i="8"/>
  <c r="P343" i="8"/>
  <c r="P344" i="8"/>
  <c r="P345" i="8"/>
  <c r="P346" i="8"/>
  <c r="P347" i="8"/>
  <c r="P348" i="8"/>
  <c r="P349" i="8"/>
  <c r="P350" i="8"/>
  <c r="P351" i="8"/>
  <c r="P352" i="8"/>
  <c r="P353" i="8"/>
  <c r="P354" i="8"/>
  <c r="P355" i="8"/>
  <c r="P356" i="8"/>
  <c r="P357" i="8"/>
  <c r="P358" i="8"/>
  <c r="P359" i="8"/>
  <c r="P360" i="8"/>
  <c r="P361" i="8"/>
  <c r="P362" i="8"/>
  <c r="P363" i="8"/>
  <c r="P364" i="8"/>
  <c r="P365" i="8"/>
  <c r="P366" i="8"/>
  <c r="P367" i="8"/>
  <c r="P368" i="8"/>
  <c r="P369" i="8"/>
  <c r="P370" i="8"/>
  <c r="P371" i="8"/>
  <c r="P372" i="8"/>
  <c r="P373" i="8"/>
  <c r="P374" i="8"/>
  <c r="P375" i="8"/>
  <c r="P376" i="8"/>
  <c r="P377" i="8"/>
  <c r="P378" i="8"/>
  <c r="P379" i="8"/>
  <c r="P380" i="8"/>
  <c r="P381" i="8"/>
  <c r="P382" i="8"/>
  <c r="P383" i="8"/>
  <c r="P384" i="8"/>
  <c r="P385" i="8"/>
  <c r="P386" i="8"/>
  <c r="P387" i="8"/>
  <c r="P388" i="8"/>
  <c r="P389" i="8"/>
  <c r="P390" i="8"/>
  <c r="P391" i="8"/>
  <c r="P392" i="8"/>
  <c r="P393" i="8"/>
  <c r="P394" i="8"/>
  <c r="P395" i="8"/>
  <c r="P396" i="8"/>
  <c r="P397" i="8"/>
  <c r="P398" i="8"/>
  <c r="P399" i="8"/>
  <c r="P400" i="8"/>
  <c r="P401" i="8"/>
  <c r="P402" i="8"/>
  <c r="P403" i="8"/>
  <c r="P404" i="8"/>
  <c r="P405" i="8"/>
  <c r="P406" i="8"/>
  <c r="P407" i="8"/>
  <c r="P408" i="8"/>
  <c r="P409" i="8"/>
  <c r="P410" i="8"/>
  <c r="P411" i="8"/>
  <c r="P412" i="8"/>
  <c r="P413" i="8"/>
  <c r="P414" i="8"/>
  <c r="P415" i="8"/>
  <c r="P416" i="8"/>
  <c r="P417" i="8"/>
  <c r="P418" i="8"/>
  <c r="P419" i="8"/>
  <c r="P420" i="8"/>
  <c r="P421" i="8"/>
  <c r="P422" i="8"/>
  <c r="P423" i="8"/>
  <c r="P424" i="8"/>
  <c r="P425" i="8"/>
  <c r="P426" i="8"/>
  <c r="P427" i="8"/>
  <c r="P428" i="8"/>
  <c r="P429" i="8"/>
  <c r="P430" i="8"/>
  <c r="P431" i="8"/>
  <c r="P432" i="8"/>
  <c r="P433" i="8"/>
  <c r="P434" i="8"/>
  <c r="P435" i="8"/>
  <c r="P436" i="8"/>
  <c r="P437" i="8"/>
  <c r="P438" i="8"/>
  <c r="P439" i="8"/>
  <c r="P440" i="8"/>
  <c r="P441" i="8"/>
  <c r="P442" i="8"/>
  <c r="P443" i="8"/>
  <c r="P444" i="8"/>
  <c r="P445" i="8"/>
  <c r="P446" i="8"/>
  <c r="P447" i="8"/>
  <c r="P448" i="8"/>
  <c r="P449" i="8"/>
  <c r="P450" i="8"/>
  <c r="P451" i="8"/>
  <c r="P452" i="8"/>
  <c r="P453" i="8"/>
  <c r="P454" i="8"/>
  <c r="P455" i="8"/>
  <c r="P456" i="8"/>
  <c r="P457" i="8"/>
  <c r="P458" i="8"/>
  <c r="P459" i="8"/>
  <c r="P460" i="8"/>
  <c r="P461" i="8"/>
  <c r="P462" i="8"/>
  <c r="P463" i="8"/>
  <c r="P464" i="8"/>
  <c r="P465" i="8"/>
  <c r="P466" i="8"/>
  <c r="P467" i="8"/>
  <c r="P468" i="8"/>
  <c r="P469" i="8"/>
  <c r="P470" i="8"/>
  <c r="P471" i="8"/>
  <c r="P472" i="8"/>
  <c r="P473" i="8"/>
  <c r="P474" i="8"/>
  <c r="P475" i="8"/>
  <c r="P476" i="8"/>
  <c r="P477" i="8"/>
  <c r="P478" i="8"/>
  <c r="P479" i="8"/>
  <c r="P480" i="8"/>
  <c r="P481" i="8"/>
  <c r="P482" i="8"/>
  <c r="P483" i="8"/>
  <c r="P484" i="8"/>
  <c r="P485" i="8"/>
  <c r="P486" i="8"/>
  <c r="P487" i="8"/>
  <c r="P488" i="8"/>
  <c r="P489" i="8"/>
  <c r="P490" i="8"/>
  <c r="P491" i="8"/>
  <c r="P492" i="8"/>
  <c r="P493" i="8"/>
  <c r="P494" i="8"/>
  <c r="P495" i="8"/>
  <c r="P496" i="8"/>
  <c r="P497" i="8"/>
  <c r="P498" i="8"/>
  <c r="P499" i="8"/>
  <c r="P500" i="8"/>
  <c r="P501" i="8"/>
  <c r="P502" i="8"/>
  <c r="P503" i="8"/>
  <c r="P504" i="8"/>
  <c r="P505" i="8"/>
  <c r="P506" i="8"/>
  <c r="P507" i="8"/>
  <c r="P508" i="8"/>
  <c r="P509" i="8"/>
  <c r="P510" i="8"/>
  <c r="P511" i="8"/>
  <c r="P512" i="8"/>
  <c r="P513" i="8"/>
  <c r="P514" i="8"/>
  <c r="P515" i="8"/>
  <c r="P516" i="8"/>
  <c r="P517" i="8"/>
  <c r="P518" i="8"/>
  <c r="P519" i="8"/>
  <c r="P520" i="8"/>
  <c r="P521" i="8"/>
  <c r="P522" i="8"/>
  <c r="P523" i="8"/>
  <c r="P524" i="8"/>
  <c r="P525" i="8"/>
  <c r="P526" i="8"/>
  <c r="P527" i="8"/>
  <c r="P528" i="8"/>
  <c r="P529" i="8"/>
  <c r="P530" i="8"/>
  <c r="P531" i="8"/>
  <c r="P532" i="8"/>
  <c r="P533" i="8"/>
  <c r="P534" i="8"/>
  <c r="P535" i="8"/>
  <c r="P536" i="8"/>
  <c r="P537" i="8"/>
  <c r="P538" i="8"/>
  <c r="P539" i="8"/>
  <c r="P540" i="8"/>
  <c r="P541" i="8"/>
  <c r="P542" i="8"/>
  <c r="P543" i="8"/>
  <c r="P544" i="8"/>
  <c r="P545" i="8"/>
  <c r="P546" i="8"/>
  <c r="P547" i="8"/>
  <c r="P548" i="8"/>
  <c r="P549" i="8"/>
  <c r="P550" i="8"/>
  <c r="P551" i="8"/>
  <c r="P552" i="8"/>
  <c r="P553" i="8"/>
  <c r="P554" i="8"/>
  <c r="P555" i="8"/>
  <c r="P556" i="8"/>
  <c r="P557" i="8"/>
  <c r="P558" i="8"/>
  <c r="P559" i="8"/>
  <c r="P560" i="8"/>
  <c r="P561" i="8"/>
  <c r="P562" i="8"/>
  <c r="P563" i="8"/>
  <c r="P564" i="8"/>
  <c r="P565" i="8"/>
  <c r="P566" i="8"/>
  <c r="P567" i="8"/>
  <c r="P568" i="8"/>
  <c r="P569" i="8"/>
  <c r="P570" i="8"/>
  <c r="P571" i="8"/>
  <c r="P572" i="8"/>
  <c r="P573" i="8"/>
  <c r="P574" i="8"/>
  <c r="P575" i="8"/>
  <c r="P576" i="8"/>
  <c r="P577" i="8"/>
  <c r="P578" i="8"/>
  <c r="P579" i="8"/>
  <c r="P580" i="8"/>
  <c r="P581" i="8"/>
  <c r="P582" i="8"/>
  <c r="P583" i="8"/>
  <c r="P584" i="8"/>
  <c r="P585" i="8"/>
  <c r="P586" i="8"/>
  <c r="P587" i="8"/>
  <c r="P588" i="8"/>
  <c r="P589" i="8"/>
  <c r="P590" i="8"/>
  <c r="P591" i="8"/>
  <c r="P592" i="8"/>
  <c r="P593" i="8"/>
  <c r="P594" i="8"/>
  <c r="P595" i="8"/>
  <c r="P596" i="8"/>
  <c r="P597" i="8"/>
  <c r="P598" i="8"/>
  <c r="P599" i="8"/>
  <c r="P600" i="8"/>
  <c r="P601" i="8"/>
  <c r="P602" i="8"/>
  <c r="P603" i="8"/>
  <c r="P604" i="8"/>
  <c r="P605" i="8"/>
  <c r="P606" i="8"/>
  <c r="P607" i="8"/>
  <c r="P608" i="8"/>
  <c r="P609" i="8"/>
  <c r="P610" i="8"/>
  <c r="P611" i="8"/>
  <c r="P612" i="8"/>
  <c r="P613" i="8"/>
  <c r="P614" i="8"/>
  <c r="P615" i="8"/>
  <c r="P616" i="8"/>
  <c r="P617" i="8"/>
  <c r="P618" i="8"/>
  <c r="P619" i="8"/>
  <c r="P620" i="8"/>
  <c r="P621" i="8"/>
  <c r="P622" i="8"/>
  <c r="P623" i="8"/>
  <c r="P624" i="8"/>
  <c r="P625" i="8"/>
  <c r="P626" i="8"/>
  <c r="P627" i="8"/>
  <c r="P628" i="8"/>
  <c r="P629" i="8"/>
  <c r="P630" i="8"/>
  <c r="P631" i="8"/>
  <c r="P632" i="8"/>
  <c r="P633" i="8"/>
  <c r="P634" i="8"/>
  <c r="P635" i="8"/>
  <c r="P636" i="8"/>
  <c r="P637" i="8"/>
  <c r="P638" i="8"/>
  <c r="P639" i="8"/>
  <c r="P640" i="8"/>
  <c r="P641" i="8"/>
  <c r="P642" i="8"/>
  <c r="P643" i="8"/>
  <c r="P644" i="8"/>
  <c r="P645" i="8"/>
  <c r="P646" i="8"/>
  <c r="P647" i="8"/>
  <c r="P648" i="8"/>
  <c r="P649" i="8"/>
  <c r="P650" i="8"/>
  <c r="P651" i="8"/>
  <c r="P652" i="8"/>
  <c r="P653" i="8"/>
  <c r="P654" i="8"/>
  <c r="P655" i="8"/>
  <c r="P656" i="8"/>
  <c r="P657" i="8"/>
  <c r="P658" i="8"/>
  <c r="P659" i="8"/>
  <c r="P660" i="8"/>
  <c r="P661" i="8"/>
  <c r="P662" i="8"/>
  <c r="P663" i="8"/>
  <c r="P664" i="8"/>
  <c r="P665" i="8"/>
  <c r="P666" i="8"/>
  <c r="P667" i="8"/>
  <c r="P668" i="8"/>
  <c r="P669" i="8"/>
  <c r="P670" i="8"/>
  <c r="P671" i="8"/>
  <c r="P672" i="8"/>
  <c r="P673" i="8"/>
  <c r="P674" i="8"/>
  <c r="P675" i="8"/>
  <c r="P676" i="8"/>
  <c r="P677" i="8"/>
  <c r="P678" i="8"/>
  <c r="P679" i="8"/>
  <c r="P680" i="8"/>
  <c r="P681" i="8"/>
  <c r="P682" i="8"/>
  <c r="P683" i="8"/>
  <c r="P684" i="8"/>
  <c r="P685" i="8"/>
  <c r="P686" i="8"/>
  <c r="P687" i="8"/>
  <c r="P688" i="8"/>
  <c r="P689" i="8"/>
  <c r="P690" i="8"/>
  <c r="P691" i="8"/>
  <c r="P692" i="8"/>
  <c r="P693" i="8"/>
  <c r="P694" i="8"/>
  <c r="P695" i="8"/>
  <c r="P696" i="8"/>
  <c r="P697" i="8"/>
  <c r="P698" i="8"/>
  <c r="P699" i="8"/>
  <c r="P700" i="8"/>
  <c r="P701" i="8"/>
  <c r="P702" i="8"/>
  <c r="P703" i="8"/>
  <c r="P704" i="8"/>
  <c r="P705" i="8"/>
  <c r="P706" i="8"/>
  <c r="P707" i="8"/>
  <c r="P708" i="8"/>
  <c r="P709" i="8"/>
  <c r="P710" i="8"/>
  <c r="P711" i="8"/>
  <c r="P712" i="8"/>
  <c r="P713" i="8"/>
  <c r="P714" i="8"/>
  <c r="P715" i="8"/>
  <c r="P716" i="8"/>
  <c r="P717" i="8"/>
  <c r="P718" i="8"/>
  <c r="P719" i="8"/>
  <c r="P720" i="8"/>
  <c r="P721" i="8"/>
  <c r="P722" i="8"/>
  <c r="P723" i="8"/>
  <c r="P724" i="8"/>
  <c r="P725" i="8"/>
  <c r="P726" i="8"/>
  <c r="P727" i="8"/>
  <c r="P728" i="8"/>
  <c r="P729" i="8"/>
  <c r="P730" i="8"/>
  <c r="P731" i="8"/>
  <c r="P732" i="8"/>
  <c r="P733" i="8"/>
  <c r="P734" i="8"/>
  <c r="P735" i="8"/>
  <c r="P736" i="8"/>
  <c r="P737" i="8"/>
  <c r="P739" i="8"/>
  <c r="P743" i="8"/>
  <c r="P747" i="8"/>
  <c r="P751" i="8"/>
  <c r="P755" i="8"/>
  <c r="P759" i="8"/>
  <c r="P763" i="8"/>
  <c r="O1134" i="8"/>
  <c r="P1134" i="8"/>
  <c r="O1133" i="8"/>
  <c r="P1133" i="8"/>
  <c r="O1132" i="8"/>
  <c r="P1132" i="8"/>
  <c r="O1131" i="8"/>
  <c r="P1131" i="8"/>
  <c r="O1130" i="8"/>
  <c r="P1130" i="8"/>
  <c r="O1129" i="8"/>
  <c r="P1129" i="8"/>
  <c r="O1128" i="8"/>
  <c r="P1128" i="8"/>
  <c r="P1127" i="8"/>
  <c r="O1127" i="8"/>
  <c r="O1126" i="8"/>
  <c r="P1126" i="8"/>
  <c r="O1125" i="8"/>
  <c r="P1125" i="8"/>
  <c r="P1124" i="8"/>
  <c r="O1124" i="8"/>
  <c r="O1123" i="8"/>
  <c r="P1123" i="8"/>
  <c r="O1122" i="8"/>
  <c r="P1122" i="8"/>
  <c r="O1121" i="8"/>
  <c r="P1121" i="8"/>
  <c r="O1120" i="8"/>
  <c r="P1120" i="8"/>
  <c r="P1119" i="8"/>
  <c r="O1119" i="8"/>
  <c r="O1118" i="8"/>
  <c r="P1118" i="8"/>
  <c r="P1117" i="8"/>
  <c r="O1117" i="8"/>
  <c r="P1116" i="8"/>
  <c r="O1116" i="8"/>
  <c r="O1115" i="8"/>
  <c r="P1115" i="8"/>
  <c r="O1114" i="8"/>
  <c r="P1114" i="8"/>
  <c r="O1113" i="8"/>
  <c r="P1113" i="8"/>
  <c r="O1112" i="8"/>
  <c r="P1112" i="8"/>
  <c r="O1111" i="8"/>
  <c r="P1111" i="8"/>
  <c r="O1110" i="8"/>
  <c r="P1110" i="8"/>
  <c r="P1109" i="8"/>
  <c r="O1109" i="8"/>
  <c r="O1108" i="8"/>
  <c r="P1108" i="8"/>
  <c r="O1107" i="8"/>
  <c r="P1107" i="8"/>
  <c r="O1106" i="8"/>
  <c r="P1106" i="8"/>
  <c r="O1105" i="8"/>
  <c r="P1105" i="8"/>
  <c r="O1104" i="8"/>
  <c r="P1104" i="8"/>
  <c r="O1103" i="8"/>
  <c r="P1103" i="8"/>
  <c r="O1102" i="8"/>
  <c r="P1102" i="8"/>
  <c r="O1101" i="8"/>
  <c r="P1101" i="8"/>
  <c r="O1100" i="8"/>
  <c r="P1100" i="8"/>
  <c r="O1099" i="8"/>
  <c r="P1099" i="8"/>
  <c r="O1098" i="8"/>
  <c r="P1098" i="8"/>
  <c r="O1097" i="8"/>
  <c r="P1097" i="8"/>
  <c r="O1096" i="8"/>
  <c r="P1096" i="8"/>
  <c r="P1095" i="8"/>
  <c r="O1095" i="8"/>
  <c r="O1094" i="8"/>
  <c r="P1094" i="8"/>
  <c r="O1093" i="8"/>
  <c r="P1093" i="8"/>
  <c r="P1092" i="8"/>
  <c r="O1092" i="8"/>
  <c r="O1091" i="8"/>
  <c r="P1091" i="8"/>
  <c r="O1090" i="8"/>
  <c r="P1090" i="8"/>
  <c r="O1089" i="8"/>
  <c r="P1089" i="8"/>
  <c r="O1088" i="8"/>
  <c r="P1088" i="8"/>
  <c r="O1087" i="8"/>
  <c r="P1087" i="8"/>
  <c r="O1086" i="8"/>
  <c r="P1086" i="8"/>
  <c r="P1085" i="8"/>
  <c r="O1085" i="8"/>
  <c r="O1084" i="8"/>
  <c r="P1084" i="8"/>
  <c r="O1083" i="8"/>
  <c r="P1083" i="8"/>
  <c r="O1082" i="8"/>
  <c r="P1082" i="8"/>
  <c r="O1081" i="8"/>
  <c r="P1081" i="8"/>
  <c r="O1080" i="8"/>
  <c r="P1080" i="8"/>
  <c r="O1079" i="8"/>
  <c r="P1079" i="8"/>
  <c r="O1078" i="8"/>
  <c r="P1078" i="8"/>
  <c r="O1077" i="8"/>
  <c r="P1077" i="8"/>
  <c r="O1076" i="8"/>
  <c r="P1076" i="8"/>
  <c r="O1075" i="8"/>
  <c r="P1075" i="8"/>
  <c r="O1074" i="8"/>
  <c r="P1074" i="8"/>
  <c r="O1073" i="8"/>
  <c r="P1073" i="8"/>
  <c r="O1072" i="8"/>
  <c r="P1072" i="8"/>
  <c r="O1071" i="8"/>
  <c r="P1071" i="8"/>
  <c r="O1070" i="8"/>
  <c r="P1070" i="8"/>
  <c r="O1069" i="8"/>
  <c r="P1069" i="8"/>
  <c r="O1068" i="8"/>
  <c r="P1068" i="8"/>
  <c r="O1067" i="8"/>
  <c r="P1067" i="8"/>
  <c r="O1066" i="8"/>
  <c r="P1066" i="8"/>
  <c r="O1065" i="8"/>
  <c r="P1065" i="8"/>
  <c r="O1064" i="8"/>
  <c r="P1064" i="8"/>
  <c r="P1063" i="8"/>
  <c r="O1063" i="8"/>
  <c r="O1062" i="8"/>
  <c r="P1062" i="8"/>
  <c r="O1061" i="8"/>
  <c r="P1061" i="8"/>
  <c r="P1060" i="8"/>
  <c r="O1060" i="8"/>
  <c r="O1059" i="8"/>
  <c r="P1059" i="8"/>
  <c r="P1058" i="8"/>
  <c r="O1058" i="8"/>
  <c r="O1057" i="8"/>
  <c r="P1057" i="8"/>
  <c r="O1056" i="8"/>
  <c r="P1056" i="8"/>
  <c r="O1055" i="8"/>
  <c r="P1055" i="8"/>
  <c r="O1054" i="8"/>
  <c r="P1054" i="8"/>
  <c r="O1053" i="8"/>
  <c r="P1053" i="8"/>
  <c r="O1052" i="8"/>
  <c r="P1052" i="8"/>
  <c r="O1051" i="8"/>
  <c r="P1051" i="8"/>
  <c r="O1050" i="8"/>
  <c r="P1050" i="8"/>
  <c r="O1049" i="8"/>
  <c r="P1049" i="8"/>
  <c r="O1048" i="8"/>
  <c r="P1048" i="8"/>
  <c r="O1047" i="8"/>
  <c r="P1047" i="8"/>
  <c r="O1046" i="8"/>
  <c r="P1046" i="8"/>
  <c r="O1045" i="8"/>
  <c r="P1045" i="8"/>
  <c r="O1044" i="8"/>
  <c r="P1044" i="8"/>
  <c r="O1043" i="8"/>
  <c r="P1043" i="8"/>
  <c r="P1042" i="8"/>
  <c r="O1042" i="8"/>
  <c r="O1041" i="8"/>
  <c r="P1041" i="8"/>
  <c r="O1040" i="8"/>
  <c r="P1040" i="8"/>
  <c r="O1039" i="8"/>
  <c r="P1039" i="8"/>
  <c r="O1038" i="8"/>
  <c r="P1038" i="8"/>
  <c r="O1037" i="8"/>
  <c r="P1037" i="8"/>
  <c r="O1036" i="8"/>
  <c r="P1036" i="8"/>
  <c r="O1035" i="8"/>
  <c r="P1035" i="8"/>
  <c r="O1034" i="8"/>
  <c r="P1034" i="8"/>
  <c r="O1033" i="8"/>
  <c r="P1033" i="8"/>
  <c r="O1032" i="8"/>
  <c r="P1032" i="8"/>
  <c r="O1031" i="8"/>
  <c r="P1031" i="8"/>
  <c r="O1030" i="8"/>
  <c r="P1030" i="8"/>
  <c r="O1029" i="8"/>
  <c r="P1029" i="8"/>
  <c r="O1028" i="8"/>
  <c r="P1028" i="8"/>
  <c r="O1027" i="8"/>
  <c r="P1027" i="8"/>
  <c r="P1026" i="8"/>
  <c r="O1026" i="8"/>
  <c r="O1025" i="8"/>
  <c r="P1025" i="8"/>
  <c r="O1024" i="8"/>
  <c r="P1024" i="8"/>
  <c r="O1023" i="8"/>
  <c r="P1023" i="8"/>
  <c r="O1022" i="8"/>
  <c r="P1022" i="8"/>
  <c r="O1021" i="8"/>
  <c r="P1021" i="8"/>
  <c r="O1020" i="8"/>
  <c r="P1020" i="8"/>
  <c r="O1019" i="8"/>
  <c r="P1019" i="8"/>
  <c r="O1018" i="8"/>
  <c r="P1018" i="8"/>
  <c r="O1017" i="8"/>
  <c r="P1017" i="8"/>
  <c r="O1016" i="8"/>
  <c r="P1016" i="8"/>
  <c r="O1015" i="8"/>
  <c r="P1015" i="8"/>
  <c r="O1014" i="8"/>
  <c r="P1014" i="8"/>
  <c r="O1013" i="8"/>
  <c r="P1013" i="8"/>
  <c r="O1012" i="8"/>
  <c r="P1012" i="8"/>
  <c r="O1011" i="8"/>
  <c r="P1011" i="8"/>
  <c r="P1010" i="8"/>
  <c r="O1010" i="8"/>
  <c r="O1009" i="8"/>
  <c r="P1009" i="8"/>
  <c r="O1008" i="8"/>
  <c r="P1008" i="8"/>
  <c r="O1007" i="8"/>
  <c r="P1007" i="8"/>
  <c r="O1006" i="8"/>
  <c r="P1006" i="8"/>
  <c r="O1005" i="8"/>
  <c r="P1005" i="8"/>
  <c r="P1004" i="8"/>
  <c r="O1004" i="8"/>
  <c r="O1003" i="8"/>
  <c r="P1003" i="8"/>
  <c r="P1002" i="8"/>
  <c r="O1002" i="8"/>
  <c r="P1001" i="8"/>
  <c r="O1001" i="8"/>
  <c r="O1000" i="8"/>
  <c r="P1000" i="8"/>
  <c r="O999" i="8"/>
  <c r="P999" i="8"/>
  <c r="O998" i="8"/>
  <c r="P998" i="8"/>
  <c r="O997" i="8"/>
  <c r="P997" i="8"/>
  <c r="O996" i="8"/>
  <c r="P996" i="8"/>
  <c r="O995" i="8"/>
  <c r="P995" i="8"/>
  <c r="P994" i="8"/>
  <c r="O994" i="8"/>
  <c r="O993" i="8"/>
  <c r="P993" i="8"/>
  <c r="O992" i="8"/>
  <c r="P992" i="8"/>
  <c r="O991" i="8"/>
  <c r="P991" i="8"/>
  <c r="O990" i="8"/>
  <c r="P990" i="8"/>
  <c r="O989" i="8"/>
  <c r="P989" i="8"/>
  <c r="P988" i="8"/>
  <c r="O988" i="8"/>
  <c r="O987" i="8"/>
  <c r="P987" i="8"/>
  <c r="P986" i="8"/>
  <c r="O986" i="8"/>
  <c r="P985" i="8"/>
  <c r="O985" i="8"/>
  <c r="O984" i="8"/>
  <c r="P984" i="8"/>
  <c r="O983" i="8"/>
  <c r="P983" i="8"/>
  <c r="O982" i="8"/>
  <c r="P982" i="8"/>
  <c r="O981" i="8"/>
  <c r="P981" i="8"/>
  <c r="O980" i="8"/>
  <c r="P980" i="8"/>
  <c r="O979" i="8"/>
  <c r="P979" i="8"/>
  <c r="P978" i="8"/>
  <c r="O978" i="8"/>
  <c r="O977" i="8"/>
  <c r="P977" i="8"/>
  <c r="O976" i="8"/>
  <c r="P976" i="8"/>
  <c r="O975" i="8"/>
  <c r="P975" i="8"/>
  <c r="O974" i="8"/>
  <c r="P974" i="8"/>
  <c r="O973" i="8"/>
  <c r="P973" i="8"/>
  <c r="O972" i="8"/>
  <c r="P972" i="8"/>
  <c r="O971" i="8"/>
  <c r="P971" i="8"/>
  <c r="O970" i="8"/>
  <c r="P970" i="8"/>
  <c r="O969" i="8"/>
  <c r="P969" i="8"/>
  <c r="O968" i="8"/>
  <c r="P968" i="8"/>
  <c r="O967" i="8"/>
  <c r="P967" i="8"/>
  <c r="O966" i="8"/>
  <c r="P966" i="8"/>
  <c r="O965" i="8"/>
  <c r="P965" i="8"/>
  <c r="O964" i="8"/>
  <c r="P964" i="8"/>
  <c r="O963" i="8"/>
  <c r="P963" i="8"/>
  <c r="O962" i="8"/>
  <c r="P962" i="8"/>
  <c r="O961" i="8"/>
  <c r="P961" i="8"/>
  <c r="O960" i="8"/>
  <c r="P960" i="8"/>
  <c r="O959" i="8"/>
  <c r="P959" i="8"/>
  <c r="O958" i="8"/>
  <c r="P958" i="8"/>
  <c r="O957" i="8"/>
  <c r="P957" i="8"/>
  <c r="P956" i="8"/>
  <c r="O956" i="8"/>
  <c r="O955" i="8"/>
  <c r="P955" i="8"/>
  <c r="O954" i="8"/>
  <c r="P954" i="8"/>
  <c r="P953" i="8"/>
  <c r="O953" i="8"/>
  <c r="O952" i="8"/>
  <c r="P952" i="8"/>
  <c r="O951" i="8"/>
  <c r="P951" i="8"/>
  <c r="O950" i="8"/>
  <c r="P950" i="8"/>
  <c r="O949" i="8"/>
  <c r="P949" i="8"/>
  <c r="P948" i="8"/>
  <c r="O948" i="8"/>
  <c r="O947" i="8"/>
  <c r="P947" i="8"/>
  <c r="P946" i="8"/>
  <c r="O946" i="8"/>
  <c r="P945" i="8"/>
  <c r="O945" i="8"/>
  <c r="O944" i="8"/>
  <c r="P944" i="8"/>
  <c r="O943" i="8"/>
  <c r="P943" i="8"/>
  <c r="O942" i="8"/>
  <c r="P942" i="8"/>
  <c r="O941" i="8"/>
  <c r="P941" i="8"/>
  <c r="O940" i="8"/>
  <c r="P940" i="8"/>
  <c r="O939" i="8"/>
  <c r="P939" i="8"/>
  <c r="P938" i="8"/>
  <c r="O938" i="8"/>
  <c r="O937" i="8"/>
  <c r="P937" i="8"/>
  <c r="O936" i="8"/>
  <c r="P936" i="8"/>
  <c r="O935" i="8"/>
  <c r="P935" i="8"/>
  <c r="O934" i="8"/>
  <c r="P934" i="8"/>
  <c r="O933" i="8"/>
  <c r="P933" i="8"/>
  <c r="O932" i="8"/>
  <c r="P932" i="8"/>
  <c r="O931" i="8"/>
  <c r="P931" i="8"/>
  <c r="O930" i="8"/>
  <c r="P930" i="8"/>
  <c r="O929" i="8"/>
  <c r="P929" i="8"/>
  <c r="O928" i="8"/>
  <c r="P928" i="8"/>
  <c r="O927" i="8"/>
  <c r="P927" i="8"/>
  <c r="O926" i="8"/>
  <c r="P926" i="8"/>
  <c r="O925" i="8"/>
  <c r="P925" i="8"/>
  <c r="P924" i="8"/>
  <c r="O924" i="8"/>
  <c r="O923" i="8"/>
  <c r="P923" i="8"/>
  <c r="O922" i="8"/>
  <c r="P922" i="8"/>
  <c r="P921" i="8"/>
  <c r="O921" i="8"/>
  <c r="O920" i="8"/>
  <c r="P920" i="8"/>
  <c r="O919" i="8"/>
  <c r="P919" i="8"/>
  <c r="P918" i="8"/>
  <c r="O918" i="8"/>
  <c r="O917" i="8"/>
  <c r="P917" i="8"/>
  <c r="P916" i="8"/>
  <c r="O916" i="8"/>
  <c r="O915" i="8"/>
  <c r="P915" i="8"/>
  <c r="O914" i="8"/>
  <c r="P914" i="8"/>
  <c r="P913" i="8"/>
  <c r="O913" i="8"/>
  <c r="O912" i="8"/>
  <c r="P912" i="8"/>
  <c r="O911" i="8"/>
  <c r="P911" i="8"/>
  <c r="O910" i="8"/>
  <c r="P910" i="8"/>
  <c r="O909" i="8"/>
  <c r="P909" i="8"/>
  <c r="P908" i="8"/>
  <c r="O908" i="8"/>
  <c r="O907" i="8"/>
  <c r="P907" i="8"/>
  <c r="P906" i="8"/>
  <c r="O906" i="8"/>
  <c r="P905" i="8"/>
  <c r="O905" i="8"/>
  <c r="O904" i="8"/>
  <c r="P904" i="8"/>
  <c r="O903" i="8"/>
  <c r="P903" i="8"/>
  <c r="O902" i="8"/>
  <c r="P902" i="8"/>
  <c r="O901" i="8"/>
  <c r="P901" i="8"/>
  <c r="O900" i="8"/>
  <c r="P900" i="8"/>
  <c r="O899" i="8"/>
  <c r="P899" i="8"/>
  <c r="P898" i="8"/>
  <c r="O898" i="8"/>
  <c r="O897" i="8"/>
  <c r="P897" i="8"/>
  <c r="O896" i="8"/>
  <c r="P896" i="8"/>
  <c r="O895" i="8"/>
  <c r="P895" i="8"/>
  <c r="O894" i="8"/>
  <c r="P894" i="8"/>
  <c r="O893" i="8"/>
  <c r="P893" i="8"/>
  <c r="O892" i="8"/>
  <c r="P892" i="8"/>
  <c r="O891" i="8"/>
  <c r="P891" i="8"/>
  <c r="O890" i="8"/>
  <c r="P890" i="8"/>
  <c r="O889" i="8"/>
  <c r="P889" i="8"/>
  <c r="O888" i="8"/>
  <c r="P888" i="8"/>
  <c r="O887" i="8"/>
  <c r="P887" i="8"/>
  <c r="O886" i="8"/>
  <c r="P886" i="8"/>
  <c r="O885" i="8"/>
  <c r="P885" i="8"/>
  <c r="P884" i="8"/>
  <c r="O884" i="8"/>
  <c r="O883" i="8"/>
  <c r="P883" i="8"/>
  <c r="O882" i="8"/>
  <c r="P882" i="8"/>
  <c r="P881" i="8"/>
  <c r="O881" i="8"/>
  <c r="O880" i="8"/>
  <c r="P880" i="8"/>
  <c r="O879" i="8"/>
  <c r="P879" i="8"/>
  <c r="O878" i="8"/>
  <c r="P878" i="8"/>
  <c r="O877" i="8"/>
  <c r="P877" i="8"/>
  <c r="O876" i="8"/>
  <c r="P876" i="8"/>
  <c r="O875" i="8"/>
  <c r="P875" i="8"/>
  <c r="P874" i="8"/>
  <c r="O874" i="8"/>
  <c r="O873" i="8"/>
  <c r="P873" i="8"/>
  <c r="O872" i="8"/>
  <c r="P872" i="8"/>
  <c r="O871" i="8"/>
  <c r="P871" i="8"/>
  <c r="O870" i="8"/>
  <c r="P870" i="8"/>
  <c r="O869" i="8"/>
  <c r="P869" i="8"/>
  <c r="O868" i="8"/>
  <c r="P868" i="8"/>
  <c r="O867" i="8"/>
  <c r="P867" i="8"/>
  <c r="O866" i="8"/>
  <c r="P866" i="8"/>
  <c r="O865" i="8"/>
  <c r="P865" i="8"/>
  <c r="O864" i="8"/>
  <c r="P864" i="8"/>
  <c r="O863" i="8"/>
  <c r="P863" i="8"/>
  <c r="O862" i="8"/>
  <c r="P862" i="8"/>
  <c r="O861" i="8"/>
  <c r="P861" i="8"/>
  <c r="O860" i="8"/>
  <c r="P860" i="8"/>
  <c r="O859" i="8"/>
  <c r="P859" i="8"/>
  <c r="O858" i="8"/>
  <c r="P858" i="8"/>
  <c r="O857" i="8"/>
  <c r="P857" i="8"/>
  <c r="O856" i="8"/>
  <c r="P856" i="8"/>
  <c r="O855" i="8"/>
  <c r="P855" i="8"/>
  <c r="O854" i="8"/>
  <c r="P854" i="8"/>
  <c r="O853" i="8"/>
  <c r="P853" i="8"/>
  <c r="P852" i="8"/>
  <c r="O852" i="8"/>
  <c r="P851" i="8"/>
  <c r="O851" i="8"/>
  <c r="O850" i="8"/>
  <c r="P850" i="8"/>
  <c r="O849" i="8"/>
  <c r="P849" i="8"/>
  <c r="O848" i="8"/>
  <c r="P848" i="8"/>
  <c r="O847" i="8"/>
  <c r="P847" i="8"/>
  <c r="O846" i="8"/>
  <c r="P846" i="8"/>
  <c r="O845" i="8"/>
  <c r="P845" i="8"/>
  <c r="P844" i="8"/>
  <c r="O844" i="8"/>
  <c r="O843" i="8"/>
  <c r="P843" i="8"/>
  <c r="O842" i="8"/>
  <c r="P842" i="8"/>
  <c r="P841" i="8"/>
  <c r="O841" i="8"/>
  <c r="O840" i="8"/>
  <c r="P840" i="8"/>
  <c r="O839" i="8"/>
  <c r="P839" i="8"/>
  <c r="O838" i="8"/>
  <c r="P838" i="8"/>
  <c r="O837" i="8"/>
  <c r="P837" i="8"/>
  <c r="O836" i="8"/>
  <c r="P836" i="8"/>
  <c r="O835" i="8"/>
  <c r="P835" i="8"/>
  <c r="P834" i="8"/>
  <c r="O834" i="8"/>
  <c r="O833" i="8"/>
  <c r="P833" i="8"/>
  <c r="O832" i="8"/>
  <c r="P832" i="8"/>
  <c r="O831" i="8"/>
  <c r="P831" i="8"/>
  <c r="O830" i="8"/>
  <c r="P830" i="8"/>
  <c r="O829" i="8"/>
  <c r="P829" i="8"/>
  <c r="O828" i="8"/>
  <c r="P828" i="8"/>
  <c r="O827" i="8"/>
  <c r="P827" i="8"/>
  <c r="O826" i="8"/>
  <c r="P826" i="8"/>
  <c r="O825" i="8"/>
  <c r="P825" i="8"/>
  <c r="O824" i="8"/>
  <c r="P824" i="8"/>
  <c r="O823" i="8"/>
  <c r="P823" i="8"/>
  <c r="O822" i="8"/>
  <c r="P822" i="8"/>
  <c r="O821" i="8"/>
  <c r="P821" i="8"/>
  <c r="O820" i="8"/>
  <c r="P820" i="8"/>
  <c r="O819" i="8"/>
  <c r="P819" i="8"/>
  <c r="O818" i="8"/>
  <c r="P818" i="8"/>
  <c r="O817" i="8"/>
  <c r="P817" i="8"/>
  <c r="O816" i="8"/>
  <c r="P816" i="8"/>
  <c r="O815" i="8"/>
  <c r="P815" i="8"/>
  <c r="O814" i="8"/>
  <c r="P814" i="8"/>
  <c r="O813" i="8"/>
  <c r="P813" i="8"/>
  <c r="P812" i="8"/>
  <c r="O812" i="8"/>
  <c r="O811" i="8"/>
  <c r="P811" i="8"/>
  <c r="O810" i="8"/>
  <c r="P810" i="8"/>
  <c r="P809" i="8"/>
  <c r="O809" i="8"/>
  <c r="O808" i="8"/>
  <c r="P808" i="8"/>
  <c r="O807" i="8"/>
  <c r="P807" i="8"/>
  <c r="O806" i="8"/>
  <c r="P806" i="8"/>
  <c r="O805" i="8"/>
  <c r="P805" i="8"/>
  <c r="P804" i="8"/>
  <c r="O804" i="8"/>
  <c r="O803" i="8"/>
  <c r="P803" i="8"/>
  <c r="P802" i="8"/>
  <c r="O802" i="8"/>
  <c r="P801" i="8"/>
  <c r="O801" i="8"/>
  <c r="O800" i="8"/>
  <c r="P800" i="8"/>
  <c r="O799" i="8"/>
  <c r="P799" i="8"/>
  <c r="O798" i="8"/>
  <c r="P798" i="8"/>
  <c r="O797" i="8"/>
  <c r="P797" i="8"/>
  <c r="O796" i="8"/>
  <c r="P796" i="8"/>
  <c r="O795" i="8"/>
  <c r="P795" i="8"/>
  <c r="P794" i="8"/>
  <c r="O794" i="8"/>
  <c r="O793" i="8"/>
  <c r="P793" i="8"/>
  <c r="O792" i="8"/>
  <c r="P792" i="8"/>
  <c r="O791" i="8"/>
  <c r="P791" i="8"/>
  <c r="O790" i="8"/>
  <c r="P790" i="8"/>
  <c r="O789" i="8"/>
  <c r="P789" i="8"/>
  <c r="O788" i="8"/>
  <c r="P788" i="8"/>
  <c r="O787" i="8"/>
  <c r="P787" i="8"/>
  <c r="O786" i="8"/>
  <c r="P786" i="8"/>
  <c r="O785" i="8"/>
  <c r="P785" i="8"/>
  <c r="O784" i="8"/>
  <c r="P784" i="8"/>
  <c r="O783" i="8"/>
  <c r="P783" i="8"/>
  <c r="O782" i="8"/>
  <c r="P782" i="8"/>
  <c r="O781" i="8"/>
  <c r="P781" i="8"/>
  <c r="P780" i="8"/>
  <c r="O780" i="8"/>
  <c r="O779" i="8"/>
  <c r="P779" i="8"/>
  <c r="O778" i="8"/>
  <c r="P778" i="8"/>
  <c r="P777" i="8"/>
  <c r="O777" i="8"/>
  <c r="O776" i="8"/>
  <c r="P776" i="8"/>
  <c r="O775" i="8"/>
  <c r="P775" i="8"/>
  <c r="P774" i="8"/>
  <c r="O774" i="8"/>
  <c r="O773" i="8"/>
  <c r="P773" i="8"/>
  <c r="P772" i="8"/>
  <c r="O772" i="8"/>
  <c r="O771" i="8"/>
  <c r="P771" i="8"/>
  <c r="O770" i="8"/>
  <c r="P770" i="8"/>
  <c r="P769" i="8"/>
  <c r="O769" i="8"/>
  <c r="O768" i="8"/>
  <c r="P768" i="8"/>
  <c r="O767" i="8"/>
  <c r="P767" i="8"/>
  <c r="O766" i="8"/>
  <c r="P766" i="8"/>
  <c r="O765" i="8"/>
  <c r="P765" i="8"/>
  <c r="O764" i="8"/>
  <c r="P764" i="8"/>
  <c r="O763" i="8"/>
  <c r="O762" i="8"/>
  <c r="P762" i="8"/>
  <c r="O761" i="8"/>
  <c r="P761" i="8"/>
  <c r="O760" i="8"/>
  <c r="P760" i="8"/>
  <c r="O759" i="8"/>
  <c r="O758" i="8"/>
  <c r="P758" i="8"/>
  <c r="O757" i="8"/>
  <c r="P757" i="8"/>
  <c r="O756" i="8"/>
  <c r="P756" i="8"/>
  <c r="O755" i="8"/>
  <c r="O754" i="8"/>
  <c r="P754" i="8"/>
  <c r="O753" i="8"/>
  <c r="P753" i="8"/>
  <c r="O752" i="8"/>
  <c r="P752" i="8"/>
  <c r="O751" i="8"/>
  <c r="O750" i="8"/>
  <c r="P750" i="8"/>
  <c r="O749" i="8"/>
  <c r="P749" i="8"/>
  <c r="O748" i="8"/>
  <c r="P748" i="8"/>
  <c r="O747" i="8"/>
  <c r="O746" i="8"/>
  <c r="P746" i="8"/>
  <c r="O745" i="8"/>
  <c r="P745" i="8"/>
  <c r="O744" i="8"/>
  <c r="P744" i="8"/>
  <c r="O743" i="8"/>
  <c r="O742" i="8"/>
  <c r="P742" i="8"/>
  <c r="O741" i="8"/>
  <c r="P741" i="8"/>
  <c r="O740" i="8"/>
  <c r="P740" i="8"/>
  <c r="O739" i="8"/>
  <c r="O738" i="8"/>
  <c r="P738" i="8"/>
  <c r="O737" i="8"/>
  <c r="O736" i="8"/>
  <c r="O735" i="8"/>
  <c r="O734" i="8"/>
  <c r="O733" i="8"/>
  <c r="O732" i="8"/>
  <c r="O731" i="8"/>
  <c r="O730" i="8"/>
  <c r="O729" i="8"/>
  <c r="O728" i="8"/>
  <c r="O727" i="8"/>
  <c r="O726" i="8"/>
  <c r="O725" i="8"/>
  <c r="O724" i="8"/>
  <c r="O723" i="8"/>
  <c r="O722" i="8"/>
  <c r="O721" i="8"/>
  <c r="O720" i="8"/>
  <c r="O719" i="8"/>
  <c r="O718" i="8"/>
  <c r="O717" i="8"/>
  <c r="O716" i="8"/>
  <c r="O715" i="8"/>
  <c r="O714" i="8"/>
  <c r="O713" i="8"/>
  <c r="O712" i="8"/>
  <c r="O711" i="8"/>
  <c r="O710" i="8"/>
  <c r="O709" i="8"/>
  <c r="O708" i="8"/>
  <c r="O707" i="8"/>
  <c r="O706" i="8"/>
  <c r="O705" i="8"/>
  <c r="O704" i="8"/>
  <c r="O703" i="8"/>
  <c r="O702" i="8"/>
  <c r="O701" i="8"/>
  <c r="O700" i="8"/>
  <c r="O699" i="8"/>
  <c r="O698" i="8"/>
  <c r="O697" i="8"/>
  <c r="O696" i="8"/>
  <c r="O695" i="8"/>
  <c r="O694" i="8"/>
  <c r="O693" i="8"/>
  <c r="O692" i="8"/>
  <c r="O691" i="8"/>
  <c r="O690" i="8"/>
  <c r="O689" i="8"/>
  <c r="O688" i="8"/>
  <c r="O687" i="8"/>
  <c r="O686" i="8"/>
  <c r="O685" i="8"/>
  <c r="O684" i="8"/>
  <c r="O683" i="8"/>
  <c r="O682" i="8"/>
  <c r="O681" i="8"/>
  <c r="O680" i="8"/>
  <c r="O679" i="8"/>
  <c r="O678" i="8"/>
  <c r="O677" i="8"/>
  <c r="O676" i="8"/>
  <c r="O675" i="8"/>
  <c r="O674" i="8"/>
  <c r="O673" i="8"/>
  <c r="O672" i="8"/>
  <c r="O671" i="8"/>
  <c r="O670" i="8"/>
  <c r="O669" i="8"/>
  <c r="O668" i="8"/>
  <c r="O667" i="8"/>
  <c r="O666" i="8"/>
  <c r="O665" i="8"/>
  <c r="O664" i="8"/>
  <c r="O663" i="8"/>
  <c r="O662" i="8"/>
  <c r="O661" i="8"/>
  <c r="O660" i="8"/>
  <c r="O659" i="8"/>
  <c r="O658" i="8"/>
  <c r="O657" i="8"/>
  <c r="O656" i="8"/>
  <c r="O655" i="8"/>
  <c r="O654" i="8"/>
  <c r="O653" i="8"/>
  <c r="O652" i="8"/>
  <c r="O651" i="8"/>
  <c r="O650" i="8"/>
  <c r="O649" i="8"/>
  <c r="O648" i="8"/>
  <c r="O647" i="8"/>
  <c r="O646" i="8"/>
  <c r="O645" i="8"/>
  <c r="O644" i="8"/>
  <c r="O643" i="8"/>
  <c r="O642" i="8"/>
  <c r="O641" i="8"/>
  <c r="O640" i="8"/>
  <c r="O639" i="8"/>
  <c r="O638" i="8"/>
  <c r="O637" i="8"/>
  <c r="O636" i="8"/>
  <c r="O635" i="8"/>
  <c r="O634" i="8"/>
  <c r="O633" i="8"/>
  <c r="O632" i="8"/>
  <c r="O631" i="8"/>
  <c r="O630" i="8"/>
  <c r="O629" i="8"/>
  <c r="O628" i="8"/>
  <c r="O627" i="8"/>
  <c r="O626" i="8"/>
  <c r="O625" i="8"/>
  <c r="O624" i="8"/>
  <c r="O623" i="8"/>
  <c r="O622" i="8"/>
  <c r="O621" i="8"/>
  <c r="O620" i="8"/>
  <c r="O619" i="8"/>
  <c r="O618" i="8"/>
  <c r="O617" i="8"/>
  <c r="O616" i="8"/>
  <c r="O615" i="8"/>
  <c r="O614" i="8"/>
  <c r="O613" i="8"/>
  <c r="O612" i="8"/>
  <c r="O611" i="8"/>
  <c r="O610" i="8"/>
  <c r="O609" i="8"/>
  <c r="O608" i="8"/>
  <c r="O607" i="8"/>
  <c r="O606" i="8"/>
  <c r="O605" i="8"/>
  <c r="O604" i="8"/>
  <c r="O603" i="8"/>
  <c r="O602" i="8"/>
  <c r="O601" i="8"/>
  <c r="O600" i="8"/>
  <c r="O599" i="8"/>
  <c r="O598" i="8"/>
  <c r="O597" i="8"/>
  <c r="O596" i="8"/>
  <c r="O595" i="8"/>
  <c r="O594" i="8"/>
  <c r="O593" i="8"/>
  <c r="O592" i="8"/>
  <c r="O591" i="8"/>
  <c r="O590" i="8"/>
  <c r="O589" i="8"/>
  <c r="O588" i="8"/>
  <c r="O587" i="8"/>
  <c r="O586" i="8"/>
  <c r="O585" i="8"/>
  <c r="O584" i="8"/>
  <c r="O583" i="8"/>
  <c r="O582" i="8"/>
  <c r="O581" i="8"/>
  <c r="O580" i="8"/>
  <c r="O579" i="8"/>
  <c r="O578" i="8"/>
  <c r="O577" i="8"/>
  <c r="O576" i="8"/>
  <c r="O575" i="8"/>
  <c r="O574" i="8"/>
  <c r="O573" i="8"/>
  <c r="O572" i="8"/>
  <c r="O571" i="8"/>
  <c r="O570" i="8"/>
  <c r="O569" i="8"/>
  <c r="O568" i="8"/>
  <c r="O567" i="8"/>
  <c r="O566" i="8"/>
  <c r="O565" i="8"/>
  <c r="O564" i="8"/>
  <c r="O563" i="8"/>
  <c r="O562" i="8"/>
  <c r="O561" i="8"/>
  <c r="O560" i="8"/>
  <c r="O559" i="8"/>
  <c r="O558" i="8"/>
  <c r="O557" i="8"/>
  <c r="O556" i="8"/>
  <c r="O555" i="8"/>
  <c r="O554" i="8"/>
  <c r="O553" i="8"/>
  <c r="O552" i="8"/>
  <c r="O551" i="8"/>
  <c r="O550" i="8"/>
  <c r="O549" i="8"/>
  <c r="O548" i="8"/>
  <c r="O547" i="8"/>
  <c r="O546" i="8"/>
  <c r="O545" i="8"/>
  <c r="O544" i="8"/>
  <c r="O543" i="8"/>
  <c r="O542" i="8"/>
  <c r="O541" i="8"/>
  <c r="O540" i="8"/>
  <c r="O539" i="8"/>
  <c r="O538" i="8"/>
  <c r="O537" i="8"/>
  <c r="O536" i="8"/>
  <c r="O535" i="8"/>
  <c r="O534" i="8"/>
  <c r="O533" i="8"/>
  <c r="O532" i="8"/>
  <c r="O531" i="8"/>
  <c r="O530" i="8"/>
  <c r="O529" i="8"/>
  <c r="O528" i="8"/>
  <c r="O527" i="8"/>
  <c r="O526" i="8"/>
  <c r="O525" i="8"/>
  <c r="O524" i="8"/>
  <c r="O523" i="8"/>
  <c r="O522" i="8"/>
  <c r="O521" i="8"/>
  <c r="O520" i="8"/>
  <c r="O519" i="8"/>
  <c r="O518" i="8"/>
  <c r="O517" i="8"/>
  <c r="O516" i="8"/>
  <c r="O515" i="8"/>
  <c r="O514" i="8"/>
  <c r="O513" i="8"/>
  <c r="O512" i="8"/>
  <c r="O511" i="8"/>
  <c r="O510" i="8"/>
  <c r="O509" i="8"/>
  <c r="O508" i="8"/>
  <c r="O507" i="8"/>
  <c r="O506" i="8"/>
  <c r="O505" i="8"/>
  <c r="O504" i="8"/>
  <c r="O503" i="8"/>
  <c r="O502" i="8"/>
  <c r="O501" i="8"/>
  <c r="O500" i="8"/>
  <c r="O499" i="8"/>
  <c r="O498" i="8"/>
  <c r="O497" i="8"/>
  <c r="O496" i="8"/>
  <c r="O495" i="8"/>
  <c r="O494" i="8"/>
  <c r="O493" i="8"/>
  <c r="O492" i="8"/>
  <c r="O491" i="8"/>
  <c r="O490" i="8"/>
  <c r="O489" i="8"/>
  <c r="O488" i="8"/>
  <c r="O487" i="8"/>
  <c r="O486" i="8"/>
  <c r="O485" i="8"/>
  <c r="O484" i="8"/>
  <c r="O483" i="8"/>
  <c r="O482" i="8"/>
  <c r="O481" i="8"/>
  <c r="O480" i="8"/>
  <c r="O479" i="8"/>
  <c r="O478" i="8"/>
  <c r="O477" i="8"/>
  <c r="O476" i="8"/>
  <c r="O475" i="8"/>
  <c r="O474" i="8"/>
  <c r="O473" i="8"/>
  <c r="O472" i="8"/>
  <c r="O471" i="8"/>
  <c r="O470" i="8"/>
  <c r="O469" i="8"/>
  <c r="O468" i="8"/>
  <c r="O467" i="8"/>
  <c r="O466" i="8"/>
  <c r="O465" i="8"/>
  <c r="O464" i="8"/>
  <c r="O463" i="8"/>
  <c r="O462" i="8"/>
  <c r="O461" i="8"/>
  <c r="O460" i="8"/>
  <c r="O459" i="8"/>
  <c r="O458" i="8"/>
  <c r="O457" i="8"/>
  <c r="O456" i="8"/>
  <c r="O455" i="8"/>
  <c r="O454" i="8"/>
  <c r="O453" i="8"/>
  <c r="O452" i="8"/>
  <c r="O451" i="8"/>
  <c r="O450" i="8"/>
  <c r="O449" i="8"/>
  <c r="O448" i="8"/>
  <c r="O447" i="8"/>
  <c r="O446" i="8"/>
  <c r="O445" i="8"/>
  <c r="O444" i="8"/>
  <c r="O443" i="8"/>
  <c r="O442" i="8"/>
  <c r="O441" i="8"/>
  <c r="O440" i="8"/>
  <c r="O439" i="8"/>
  <c r="O438" i="8"/>
  <c r="O437" i="8"/>
  <c r="O436" i="8"/>
  <c r="O435" i="8"/>
  <c r="O434" i="8"/>
  <c r="O433" i="8"/>
  <c r="O432" i="8"/>
  <c r="O431" i="8"/>
  <c r="O430" i="8"/>
  <c r="O429" i="8"/>
  <c r="O428" i="8"/>
  <c r="O427" i="8"/>
  <c r="O426" i="8"/>
  <c r="O425" i="8"/>
  <c r="O424" i="8"/>
  <c r="O423" i="8"/>
  <c r="O422" i="8"/>
  <c r="O421" i="8"/>
  <c r="O420" i="8"/>
  <c r="O419" i="8"/>
  <c r="O418" i="8"/>
  <c r="O417" i="8"/>
  <c r="O416" i="8"/>
  <c r="O415" i="8"/>
  <c r="O414" i="8"/>
  <c r="O413" i="8"/>
  <c r="O412" i="8"/>
  <c r="O411" i="8"/>
  <c r="O410" i="8"/>
  <c r="O409" i="8"/>
  <c r="O408" i="8"/>
  <c r="O407" i="8"/>
  <c r="O406" i="8"/>
  <c r="O405" i="8"/>
  <c r="O404" i="8"/>
  <c r="O403" i="8"/>
  <c r="O402" i="8"/>
  <c r="O401" i="8"/>
  <c r="O400" i="8"/>
  <c r="O399" i="8"/>
  <c r="O398" i="8"/>
  <c r="O397" i="8"/>
  <c r="O396" i="8"/>
  <c r="O395" i="8"/>
  <c r="O394" i="8"/>
  <c r="O393" i="8"/>
  <c r="O392" i="8"/>
  <c r="O391" i="8"/>
  <c r="O390" i="8"/>
  <c r="O389" i="8"/>
  <c r="O388" i="8"/>
  <c r="O387" i="8"/>
  <c r="O386" i="8"/>
  <c r="O385" i="8"/>
  <c r="O384" i="8"/>
  <c r="O383" i="8"/>
  <c r="O382" i="8"/>
  <c r="O381" i="8"/>
  <c r="O380" i="8"/>
  <c r="O379" i="8"/>
  <c r="O378" i="8"/>
  <c r="O377" i="8"/>
  <c r="O376" i="8"/>
  <c r="O375" i="8"/>
  <c r="O374" i="8"/>
  <c r="O373" i="8"/>
  <c r="O372" i="8"/>
  <c r="O371" i="8"/>
  <c r="O370" i="8"/>
  <c r="O369" i="8"/>
  <c r="O368" i="8"/>
  <c r="O367" i="8"/>
  <c r="O366" i="8"/>
  <c r="O365" i="8"/>
  <c r="O364" i="8"/>
  <c r="O363" i="8"/>
  <c r="O362" i="8"/>
  <c r="O361" i="8"/>
  <c r="O360" i="8"/>
  <c r="O359" i="8"/>
  <c r="O358" i="8"/>
  <c r="O357" i="8"/>
  <c r="O356" i="8"/>
  <c r="O355" i="8"/>
  <c r="O354" i="8"/>
  <c r="O353" i="8"/>
  <c r="O352" i="8"/>
  <c r="O351" i="8"/>
  <c r="O350" i="8"/>
  <c r="O349" i="8"/>
  <c r="O348" i="8"/>
  <c r="O347" i="8"/>
  <c r="O346" i="8"/>
  <c r="O345" i="8"/>
  <c r="O344" i="8"/>
  <c r="O343" i="8"/>
  <c r="O342" i="8"/>
  <c r="O341" i="8"/>
  <c r="O340" i="8"/>
  <c r="O339" i="8"/>
  <c r="O338" i="8"/>
  <c r="O337" i="8"/>
  <c r="O336" i="8"/>
  <c r="O335" i="8"/>
  <c r="O334" i="8"/>
  <c r="O333" i="8"/>
  <c r="O332" i="8"/>
  <c r="O331" i="8"/>
  <c r="O330" i="8"/>
  <c r="O329" i="8"/>
  <c r="O328" i="8"/>
  <c r="O327" i="8"/>
  <c r="O326" i="8"/>
  <c r="O325" i="8"/>
  <c r="O324" i="8"/>
  <c r="O323" i="8"/>
  <c r="O322" i="8"/>
  <c r="O321" i="8"/>
  <c r="O320" i="8"/>
  <c r="O319" i="8"/>
  <c r="O318" i="8"/>
  <c r="O317" i="8"/>
  <c r="O316" i="8"/>
  <c r="O315" i="8"/>
  <c r="O314" i="8"/>
  <c r="O313" i="8"/>
  <c r="O312" i="8"/>
  <c r="O311" i="8"/>
  <c r="O310" i="8"/>
  <c r="O309" i="8"/>
  <c r="O308" i="8"/>
  <c r="O307" i="8"/>
  <c r="O306" i="8"/>
  <c r="O305" i="8"/>
  <c r="O304" i="8"/>
  <c r="O303" i="8"/>
  <c r="O302" i="8"/>
  <c r="O301" i="8"/>
  <c r="O300" i="8"/>
  <c r="O299" i="8"/>
  <c r="O298" i="8"/>
  <c r="O297" i="8"/>
  <c r="O296" i="8"/>
  <c r="O295" i="8"/>
  <c r="O294" i="8"/>
  <c r="O293" i="8"/>
  <c r="O292" i="8"/>
  <c r="O291" i="8"/>
  <c r="O290" i="8"/>
  <c r="O289" i="8"/>
  <c r="O288" i="8"/>
  <c r="O287" i="8"/>
  <c r="O286" i="8"/>
  <c r="O285" i="8"/>
  <c r="O284" i="8"/>
  <c r="O283" i="8"/>
  <c r="O282" i="8"/>
  <c r="O281" i="8"/>
  <c r="O280" i="8"/>
  <c r="O279" i="8"/>
  <c r="O278" i="8"/>
  <c r="O277" i="8"/>
  <c r="O276" i="8"/>
  <c r="O275" i="8"/>
  <c r="O274" i="8"/>
  <c r="O273" i="8"/>
  <c r="O272" i="8"/>
  <c r="O271" i="8"/>
  <c r="O270" i="8"/>
  <c r="O269" i="8"/>
  <c r="O268" i="8"/>
  <c r="O267" i="8"/>
  <c r="O266" i="8"/>
  <c r="O265" i="8"/>
  <c r="O264" i="8"/>
  <c r="O263" i="8"/>
  <c r="O262" i="8"/>
  <c r="O261" i="8"/>
  <c r="O260" i="8"/>
  <c r="O259" i="8"/>
  <c r="O258" i="8"/>
  <c r="O257" i="8"/>
  <c r="O256" i="8"/>
  <c r="O255" i="8"/>
  <c r="O254" i="8"/>
  <c r="O253" i="8"/>
  <c r="O252" i="8"/>
  <c r="O251" i="8"/>
  <c r="O250" i="8"/>
  <c r="O249" i="8"/>
  <c r="O248" i="8"/>
  <c r="O247" i="8"/>
  <c r="O246" i="8"/>
  <c r="O245" i="8"/>
  <c r="O244" i="8"/>
  <c r="O243" i="8"/>
  <c r="O242" i="8"/>
  <c r="O241" i="8"/>
  <c r="O240" i="8"/>
  <c r="O239" i="8"/>
  <c r="O238" i="8"/>
  <c r="O237" i="8"/>
  <c r="O236" i="8"/>
  <c r="O235" i="8"/>
  <c r="O234" i="8"/>
  <c r="O233" i="8"/>
  <c r="O232" i="8"/>
  <c r="O231" i="8"/>
  <c r="O230" i="8"/>
  <c r="O229" i="8"/>
  <c r="O228" i="8"/>
  <c r="O227" i="8"/>
  <c r="O226" i="8"/>
  <c r="O225" i="8"/>
  <c r="O224" i="8"/>
  <c r="O223" i="8"/>
  <c r="O222" i="8"/>
  <c r="O221" i="8"/>
  <c r="O220" i="8"/>
  <c r="O219" i="8"/>
  <c r="O218" i="8"/>
  <c r="O217" i="8"/>
  <c r="O216" i="8"/>
  <c r="O215" i="8"/>
  <c r="O214" i="8"/>
  <c r="O213" i="8"/>
  <c r="O212" i="8"/>
  <c r="O211" i="8"/>
  <c r="O210" i="8"/>
  <c r="O209" i="8"/>
  <c r="O208" i="8"/>
  <c r="O207" i="8"/>
  <c r="O206" i="8"/>
  <c r="O205" i="8"/>
  <c r="O204" i="8"/>
  <c r="O203" i="8"/>
  <c r="O202" i="8"/>
  <c r="O201" i="8"/>
  <c r="O200" i="8"/>
  <c r="O199" i="8"/>
  <c r="O198" i="8"/>
  <c r="O197" i="8"/>
  <c r="O196" i="8"/>
  <c r="O195" i="8"/>
  <c r="O194" i="8"/>
  <c r="O193" i="8"/>
  <c r="O192" i="8"/>
  <c r="O191" i="8"/>
  <c r="O190" i="8"/>
  <c r="O189" i="8"/>
  <c r="O188" i="8"/>
  <c r="O187" i="8"/>
  <c r="O186" i="8"/>
  <c r="O185" i="8"/>
  <c r="O184" i="8"/>
  <c r="O183" i="8"/>
  <c r="O182" i="8"/>
  <c r="O181" i="8"/>
  <c r="O180" i="8"/>
  <c r="O179" i="8"/>
  <c r="O178" i="8"/>
  <c r="O177" i="8"/>
  <c r="O176" i="8"/>
  <c r="O175" i="8"/>
  <c r="O174" i="8"/>
  <c r="O173" i="8"/>
  <c r="O172" i="8"/>
  <c r="O171" i="8"/>
  <c r="O170" i="8"/>
  <c r="O169" i="8"/>
  <c r="O168" i="8"/>
  <c r="O167" i="8"/>
  <c r="O166" i="8"/>
  <c r="O165" i="8"/>
  <c r="O164" i="8"/>
  <c r="O163" i="8"/>
  <c r="O162" i="8"/>
  <c r="O161" i="8"/>
  <c r="O160" i="8"/>
  <c r="O159" i="8"/>
  <c r="O158" i="8"/>
  <c r="O157" i="8"/>
  <c r="O156" i="8"/>
  <c r="O155" i="8"/>
  <c r="O154" i="8"/>
  <c r="O153" i="8"/>
  <c r="O152" i="8"/>
  <c r="O151" i="8"/>
  <c r="O150" i="8"/>
  <c r="O149" i="8"/>
  <c r="O148" i="8"/>
  <c r="O147" i="8"/>
  <c r="O146" i="8"/>
  <c r="O145" i="8"/>
  <c r="O144" i="8"/>
  <c r="O143" i="8"/>
  <c r="O142" i="8"/>
  <c r="O141" i="8"/>
  <c r="O140" i="8"/>
  <c r="O139" i="8"/>
  <c r="O138" i="8"/>
  <c r="O137" i="8"/>
  <c r="O136" i="8"/>
  <c r="O135" i="8"/>
  <c r="O134" i="8"/>
  <c r="O133" i="8"/>
  <c r="O132" i="8"/>
  <c r="O131" i="8"/>
  <c r="O130" i="8"/>
  <c r="O129" i="8"/>
  <c r="O128" i="8"/>
  <c r="O127" i="8"/>
  <c r="O126" i="8"/>
  <c r="O125" i="8"/>
  <c r="O124" i="8"/>
  <c r="O123" i="8"/>
  <c r="O122" i="8"/>
  <c r="O121" i="8"/>
  <c r="O120" i="8"/>
  <c r="O119" i="8"/>
  <c r="O118" i="8"/>
  <c r="O117" i="8"/>
  <c r="O116" i="8"/>
  <c r="O115" i="8"/>
  <c r="O114" i="8"/>
  <c r="O113" i="8"/>
  <c r="O112" i="8"/>
  <c r="O111" i="8"/>
  <c r="O110" i="8"/>
  <c r="O109" i="8"/>
  <c r="O108" i="8"/>
  <c r="O107" i="8"/>
  <c r="O106" i="8"/>
  <c r="O105" i="8"/>
  <c r="O104" i="8"/>
  <c r="O103" i="8"/>
  <c r="O102" i="8"/>
  <c r="O101" i="8"/>
  <c r="O100" i="8"/>
  <c r="O99" i="8"/>
  <c r="O98" i="8"/>
  <c r="O97" i="8"/>
  <c r="O96" i="8"/>
  <c r="O95" i="8"/>
  <c r="O94" i="8"/>
  <c r="O93" i="8"/>
  <c r="O92" i="8"/>
  <c r="O91" i="8"/>
  <c r="O90" i="8"/>
  <c r="O89" i="8"/>
  <c r="O88" i="8"/>
  <c r="O87" i="8"/>
  <c r="O86" i="8"/>
  <c r="O85" i="8"/>
  <c r="O84" i="8"/>
  <c r="O83" i="8"/>
  <c r="O82" i="8"/>
  <c r="O81" i="8"/>
  <c r="O80" i="8"/>
  <c r="O79" i="8"/>
  <c r="O78" i="8"/>
  <c r="O77" i="8"/>
  <c r="O76" i="8"/>
  <c r="O75" i="8"/>
  <c r="O74" i="8"/>
  <c r="O73" i="8"/>
  <c r="O72" i="8"/>
  <c r="O71" i="8"/>
  <c r="O70" i="8"/>
  <c r="O69" i="8"/>
  <c r="O68" i="8"/>
  <c r="O67" i="8"/>
  <c r="O66" i="8"/>
  <c r="O65" i="8"/>
  <c r="O64" i="8"/>
  <c r="O63" i="8"/>
  <c r="O62" i="8"/>
  <c r="O61" i="8"/>
  <c r="O60" i="8"/>
  <c r="O59" i="8"/>
  <c r="O58" i="8"/>
  <c r="O57" i="8"/>
  <c r="O56" i="8"/>
  <c r="O55" i="8"/>
  <c r="O54" i="8"/>
  <c r="O53" i="8"/>
  <c r="O52" i="8"/>
  <c r="O51" i="8"/>
  <c r="O50" i="8"/>
  <c r="O49" i="8"/>
  <c r="O48" i="8"/>
  <c r="O47" i="8"/>
  <c r="O46" i="8"/>
  <c r="O45" i="8"/>
  <c r="O44" i="8"/>
  <c r="O43" i="8"/>
  <c r="O42" i="8"/>
  <c r="O41" i="8"/>
  <c r="O40" i="8"/>
  <c r="O39" i="8"/>
  <c r="O38" i="8"/>
  <c r="O37" i="8"/>
  <c r="O36" i="8"/>
  <c r="O35" i="8"/>
  <c r="O34" i="8"/>
  <c r="O33" i="8"/>
  <c r="O32" i="8"/>
  <c r="O31" i="8"/>
  <c r="O30" i="8"/>
  <c r="O29" i="8"/>
  <c r="O28" i="8"/>
  <c r="O27" i="8"/>
  <c r="O26" i="8"/>
  <c r="O25" i="8"/>
  <c r="O24" i="8"/>
  <c r="O23" i="8"/>
  <c r="O22" i="8"/>
  <c r="O21" i="8"/>
  <c r="O20" i="8"/>
  <c r="O19" i="8"/>
  <c r="O18" i="8"/>
  <c r="O17" i="8"/>
  <c r="O16" i="8"/>
  <c r="O15" i="8"/>
  <c r="O14" i="8"/>
  <c r="O13" i="8"/>
  <c r="O12" i="8"/>
  <c r="O11" i="8"/>
  <c r="O10" i="8"/>
  <c r="O9" i="8"/>
  <c r="O8" i="8"/>
  <c r="O7" i="8"/>
  <c r="O6" i="8"/>
  <c r="O5" i="8"/>
  <c r="P5" i="8" l="1"/>
</calcChain>
</file>

<file path=xl/sharedStrings.xml><?xml version="1.0" encoding="utf-8"?>
<sst xmlns="http://schemas.openxmlformats.org/spreadsheetml/2006/main" count="5091" uniqueCount="2144">
  <si>
    <t>Dépôt</t>
  </si>
  <si>
    <t>Fournisseur</t>
  </si>
  <si>
    <t>N° Facture</t>
  </si>
  <si>
    <t>Prix</t>
  </si>
  <si>
    <t>Unité</t>
  </si>
  <si>
    <t>Particulier</t>
  </si>
  <si>
    <t>Pro</t>
  </si>
  <si>
    <t>Cadeau</t>
  </si>
  <si>
    <t>Date facture</t>
  </si>
  <si>
    <t>IF 0135056</t>
  </si>
  <si>
    <t>Cookson-Clal</t>
  </si>
  <si>
    <t>Perles&amp;Co</t>
  </si>
  <si>
    <t>Eureka Crystal Beads</t>
  </si>
  <si>
    <t>MetalClay Ltd (UK)</t>
  </si>
  <si>
    <t>Oeillets 2,5 mm, Argent 925</t>
  </si>
  <si>
    <t>Réf. produit</t>
  </si>
  <si>
    <t>855 506</t>
  </si>
  <si>
    <t>g</t>
  </si>
  <si>
    <t>DSF 603</t>
  </si>
  <si>
    <t>Bande Argent fin pour serti clos, 0,30 x 3,00 mm Épaisseur: 0.300 mm , Largeur: 3.000 mm</t>
  </si>
  <si>
    <t xml:space="preserve">Poids (g) </t>
  </si>
  <si>
    <t>cm</t>
  </si>
  <si>
    <t>JSI 005</t>
  </si>
  <si>
    <t>JSI 003</t>
  </si>
  <si>
    <t xml:space="preserve">Fil rond Argent fin recuit, 1,50 mm Diamètre: 1.500 mm </t>
  </si>
  <si>
    <t>Fil carré Argent 950 recuit, 1,00 mm Épaisseur: 1.000 </t>
  </si>
  <si>
    <t>Fil carré Argent 950 recuit, 2,00 mm Épaisseur: 2.000 mm </t>
  </si>
  <si>
    <t>HSF 150</t>
  </si>
  <si>
    <t>Bande pour serti clos 0,30 x 5,00 mm, Argent fin</t>
  </si>
  <si>
    <t>DSF 605</t>
  </si>
  <si>
    <t>Bande Galerie 0,70 x 4,80 mm, Argent 925</t>
  </si>
  <si>
    <t>NVZ 016</t>
  </si>
  <si>
    <t>NVZ 029</t>
  </si>
  <si>
    <t>NVZ 004</t>
  </si>
  <si>
    <t>Bande Galerie Coeurs inversés, 0,60 x 4,00 mm, Argent 925</t>
  </si>
  <si>
    <t>Fil gaufré 2,00 mm, Argent 925 demi-dur</t>
  </si>
  <si>
    <t>IF 0136136</t>
  </si>
  <si>
    <t>Cond.</t>
  </si>
  <si>
    <t>Coquilles avec anneau 10 mm doré x10</t>
  </si>
  <si>
    <t>ACC-599</t>
  </si>
  <si>
    <t>Coquilles avec anneau 10 mm argenté x10</t>
  </si>
  <si>
    <t>ACC-600</t>
  </si>
  <si>
    <t>Coquilles avec anneau 6.5 mm argenté x10</t>
  </si>
  <si>
    <t>ACC-602</t>
  </si>
  <si>
    <t>Coquilles filigranées 16x12 mm argenté x20</t>
  </si>
  <si>
    <t>ACC-603</t>
  </si>
  <si>
    <t>Coquilles filigranées 9x7 mm doré x20</t>
  </si>
  <si>
    <t>ACC-604</t>
  </si>
  <si>
    <t>Coquilles filigranées 9x7 mm cuivré vieilli x20</t>
  </si>
  <si>
    <t>ACC-605</t>
  </si>
  <si>
    <t>Coquilles filigranées 9x7 mm argenté x20</t>
  </si>
  <si>
    <t>ACC-606</t>
  </si>
  <si>
    <t>Coquilles filigranées 12x8 mm argenté x20</t>
  </si>
  <si>
    <t>ACC-607</t>
  </si>
  <si>
    <t>Fermoir tour de cou pour cordon 2 mm en Argent 925 x1</t>
  </si>
  <si>
    <t>ARG-044</t>
  </si>
  <si>
    <t>Cordon métallisé Mokuba 2 mm Cuivre fil doré x 1m</t>
  </si>
  <si>
    <t>BAN-981</t>
  </si>
  <si>
    <t>Cordon métallisé Mokuba 2 mm Gris fil argenté x 1m</t>
  </si>
  <si>
    <t>BAN-982</t>
  </si>
  <si>
    <t>Cordon métallisé Mokuba 2 mm Noir fil argenté x 1m</t>
  </si>
  <si>
    <t>BAN-984</t>
  </si>
  <si>
    <t>Fil Aluminium 1 mm Light Blue x 12 m</t>
  </si>
  <si>
    <t>BRF-883</t>
  </si>
  <si>
    <t>Fil Acier inox carré 0.51 mm x10 m</t>
  </si>
  <si>
    <t>FC-583</t>
  </si>
  <si>
    <t>Fil Acier inox demi-rond 0.81 mm x9 m</t>
  </si>
  <si>
    <t>FC-589</t>
  </si>
  <si>
    <t>Fil Laiton demi-rond 0.81 mm x3 m</t>
  </si>
  <si>
    <t>FC-819</t>
  </si>
  <si>
    <t>Cordon en lurex 2 mm Doré/Noir x 2m</t>
  </si>
  <si>
    <t>FCU-360</t>
  </si>
  <si>
    <t>Fil de cuivre pour bijoux 0.40 mm Doré x20m</t>
  </si>
  <si>
    <t>FCU-556</t>
  </si>
  <si>
    <t>Fil de cuivre pour bijoux 0.40 mm Champagne x20m</t>
  </si>
  <si>
    <t>FCU-557</t>
  </si>
  <si>
    <t>Fil de cuivre pour bijoux 0.40 mm Antique Bronze x20m</t>
  </si>
  <si>
    <t>FCU-559</t>
  </si>
  <si>
    <t>Cordon métallisé Mokuba 2 mm Gold fil doré x 1m</t>
  </si>
  <si>
    <t>FILC-677</t>
  </si>
  <si>
    <t>Cordon métallisé Mokuba 2 mm Vert Foncé fil doré x 1m</t>
  </si>
  <si>
    <t>FILC-850</t>
  </si>
  <si>
    <t>Fermoir aimanté boules pour cordon 2 mm argenté vieilli x1</t>
  </si>
  <si>
    <t>FRM-291</t>
  </si>
  <si>
    <t>Fermoir clip pour cordon 2 mm en Acier inox x1</t>
  </si>
  <si>
    <t>FRM-394</t>
  </si>
  <si>
    <t>Fermoir aimanté pour cordon 2 mm en Acier inox Noir x1</t>
  </si>
  <si>
    <t>FRM-441</t>
  </si>
  <si>
    <t>Fermoir mousqueton pince lacet pour cordon 2 mm en acier inox x1</t>
  </si>
  <si>
    <t>Prix U. cm ou piece</t>
  </si>
  <si>
    <t>Prix U. 
g</t>
  </si>
  <si>
    <t>pièce</t>
  </si>
  <si>
    <t>FRM-818</t>
  </si>
  <si>
    <t>Embouts cylindriques 8x3 mm pour cordon 2 mm doré x10</t>
  </si>
  <si>
    <t>META-681</t>
  </si>
  <si>
    <t>Embouts cylindriques 8x3 mm pour cordon 2 mm cuivré vieilli x10</t>
  </si>
  <si>
    <t>META-682</t>
  </si>
  <si>
    <t>Embouts cylindriques 8x3 mm pour cordon 2 mm argenté x10</t>
  </si>
  <si>
    <t>META-683</t>
  </si>
  <si>
    <t>Embouts pour fil 2 mm doré x10</t>
  </si>
  <si>
    <t>OAC-234</t>
  </si>
  <si>
    <t>Embouts pour fil 2 mm argenté x10</t>
  </si>
  <si>
    <t>OAC-235</t>
  </si>
  <si>
    <t>Embouts 10x5 mm pour cordon 1,5/2 mm argenté vieilli x4</t>
  </si>
  <si>
    <t>OAC-526</t>
  </si>
  <si>
    <t>Coquilles 10 mm bronze x4</t>
  </si>
  <si>
    <t>OAC-620</t>
  </si>
  <si>
    <t>Embouts pour cordon 2 mm argenté vieilli x4</t>
  </si>
  <si>
    <t>OAC-633</t>
  </si>
  <si>
    <t>Coquilles avec anneaux 10 mm bronze x4</t>
  </si>
  <si>
    <t>OAC-734</t>
  </si>
  <si>
    <t>Fil semi-dur Argent 925 rond 1.2 mm x 1 m</t>
  </si>
  <si>
    <t>SL-471</t>
  </si>
  <si>
    <t>Bracelet incurvé en laiton brut 49 mm x1</t>
  </si>
  <si>
    <t>BRACELET-069</t>
  </si>
  <si>
    <t>Bracelet plat en laiton brut 49 mm x1</t>
  </si>
  <si>
    <t>BRACELET-086</t>
  </si>
  <si>
    <t>Bracelet plat en acier inox 19x150 mm à décorer x1</t>
  </si>
  <si>
    <t>BRACELET-446</t>
  </si>
  <si>
    <t>Fil Laiton pour bijoux fil rond 0,8 mm traité anti-ternissement x 6m</t>
  </si>
  <si>
    <t>FC-1182</t>
  </si>
  <si>
    <t>Fil de cuivre souple Artistic Wire 0,81 mm Doré Rose x 7,6 m</t>
  </si>
  <si>
    <t>FC-1292</t>
  </si>
  <si>
    <t>Fil de cuivre Artistic Wire 0.81 mm Etain x5,5 m</t>
  </si>
  <si>
    <t>FC-1328</t>
  </si>
  <si>
    <t>Fil de cuivre rond 0.64 mm argenté x10 m</t>
  </si>
  <si>
    <t>FC-1330</t>
  </si>
  <si>
    <t>Fil Laiton carré 0.81 mm x2 m</t>
  </si>
  <si>
    <t>FC-742</t>
  </si>
  <si>
    <t>Fil de cuivre Artistic Wire 0.81 mm Bronze phosphoreux x 5,5 m</t>
  </si>
  <si>
    <t>FCU-306</t>
  </si>
  <si>
    <t>Fil de cuivre Craft Wire souple 1,02 mm argenté anti-ternissement x 3,65m</t>
  </si>
  <si>
    <t>FCU-473</t>
  </si>
  <si>
    <t>Fil de cuivre Craft Wire souple 1,02 mm Vintage bronze x 6.3m</t>
  </si>
  <si>
    <t>FCU-475</t>
  </si>
  <si>
    <t>Fil de cuivre Craft Wire souple 1,02 mm Rose Gold anti-ternissement x 3.65 m</t>
  </si>
  <si>
    <t>FCU-476</t>
  </si>
  <si>
    <t>Fil de cuivre Artistic Wire 0.81 mm Pêche x 5,5 m</t>
  </si>
  <si>
    <t>FCU-505</t>
  </si>
  <si>
    <t>Fil de cuivre pour bijoux 0.60 mm Green x10m</t>
  </si>
  <si>
    <t>FCU-564</t>
  </si>
  <si>
    <t>Fil de cuivre pour bijoux 0.60 mm Noir x10m</t>
  </si>
  <si>
    <t>FCU-566</t>
  </si>
  <si>
    <t>Fil de cuivre pour bijoux 0.60 mm Naturel x10m</t>
  </si>
  <si>
    <t>FCU-569</t>
  </si>
  <si>
    <t>Fil de cuivre pour bijoux 0.60 mm Antique Bronze x10m</t>
  </si>
  <si>
    <t>FCU-570</t>
  </si>
  <si>
    <t>Fil de cuivre pour bijoux 0.60 mm Doré Rose x10m</t>
  </si>
  <si>
    <t>FCU-571</t>
  </si>
  <si>
    <t>Fil de cuivre pour bijoux 0.60 mm Argenté x10m</t>
  </si>
  <si>
    <t>FCU-573</t>
  </si>
  <si>
    <t>Fil de cuivre pour bijoux 0.80 mm Antique Bronze x6m</t>
  </si>
  <si>
    <t>FCU-576</t>
  </si>
  <si>
    <t>Fil de cuivre pour bijoux 0.80 mm Doré Rose x6m</t>
  </si>
  <si>
    <t>FCU-578</t>
  </si>
  <si>
    <t>Fil de cuivre pour bijoux 0.80 mm Vert x6m</t>
  </si>
  <si>
    <t>FCU-579</t>
  </si>
  <si>
    <t>Fil de cuivre pour bijoux 1 mm Noir x4m</t>
  </si>
  <si>
    <t>FCU-590</t>
  </si>
  <si>
    <t>Fil de cuivre pour bijoux 1 mm Lilas x4m</t>
  </si>
  <si>
    <t>FCU-591</t>
  </si>
  <si>
    <t>Fil de cuivre pour bijoux 1 mm Turquoise x4m</t>
  </si>
  <si>
    <t>FCU-592</t>
  </si>
  <si>
    <t>Fil de cuivre pour bijoux 1 mm Doré Rose x4m</t>
  </si>
  <si>
    <t>FCU-595</t>
  </si>
  <si>
    <t>Fil de cuivre Craft Wire souple 0.81 mm Vintage bronze x 9.14 m</t>
  </si>
  <si>
    <t>FCU-625</t>
  </si>
  <si>
    <t>Fil de cuivre Craft Wire souple 0.81 mm doré x 5.48 m</t>
  </si>
  <si>
    <t>FCU-677</t>
  </si>
  <si>
    <t>Fil de cuivre Craft Wire souple 0.81 mm argenté x 5.48 m</t>
  </si>
  <si>
    <t>FCU-678</t>
  </si>
  <si>
    <t>Fil de cuivre Craft Wire souple 0.81 mm Naturel x 9.14 m</t>
  </si>
  <si>
    <t>FCU-679</t>
  </si>
  <si>
    <t>Fil de cuivre nu 0.80 mm x 11 m</t>
  </si>
  <si>
    <t>FCU-715</t>
  </si>
  <si>
    <t>Fil souple 0.64 mm en Gold Filled 12 Carats x1.5m</t>
  </si>
  <si>
    <t>GLD-112</t>
  </si>
  <si>
    <t>Fil souple 0.80 mm en Rose Gold filled 14 carats x 1.1 m</t>
  </si>
  <si>
    <t>GLD-173</t>
  </si>
  <si>
    <t>Fil carré souple 0.90 mm en Gold Filled 12 Carats x1.5m</t>
  </si>
  <si>
    <t>GLD-185</t>
  </si>
  <si>
    <t>Fil souple 1 mm en Gold filled 12 carats x 1 m</t>
  </si>
  <si>
    <t>GLD-235</t>
  </si>
  <si>
    <t>Fil souple 0.80 mm en Gold filled 12 carats x 1 m</t>
  </si>
  <si>
    <t>GLD-241</t>
  </si>
  <si>
    <t>Assortiment de facettes 12 mm x25</t>
  </si>
  <si>
    <t>ASS-029</t>
  </si>
  <si>
    <t>Assortiment de perles pressées noir x50g</t>
  </si>
  <si>
    <t>ASS-047</t>
  </si>
  <si>
    <t>Assortiment de perles de bohème nacré Vert x50g</t>
  </si>
  <si>
    <t>ASS-071</t>
  </si>
  <si>
    <t>Assortiment de perles de bohème Palets ovales x50g</t>
  </si>
  <si>
    <t>ASS-074</t>
  </si>
  <si>
    <t>Assortiment de perles de bohème nacrées crème x50g</t>
  </si>
  <si>
    <t>ASS-401</t>
  </si>
  <si>
    <t>Assortiment de perles de bohème nacrées bleu x50g</t>
  </si>
  <si>
    <t>ASS-405</t>
  </si>
  <si>
    <t>Assortiment de perles de bohème nacrées bleu/vert x50g</t>
  </si>
  <si>
    <t>ASS-406</t>
  </si>
  <si>
    <t>Assortiment de perles de bohème nacrées rose x50g</t>
  </si>
  <si>
    <t>ASS-408</t>
  </si>
  <si>
    <t>Assortiment de perles de bohème bleu aqua x50g</t>
  </si>
  <si>
    <t>ASS-700</t>
  </si>
  <si>
    <t>Assortiment de perles de bohème topaz x50g</t>
  </si>
  <si>
    <t>ASS-702</t>
  </si>
  <si>
    <t>Assortiment de perles de bohème crystal/blanc x50g</t>
  </si>
  <si>
    <t>ASS-704</t>
  </si>
  <si>
    <t>Assortiment de perles de bohème violet x50g</t>
  </si>
  <si>
    <t>ASS-711</t>
  </si>
  <si>
    <t>Assortiment de perles de bohème green turquoise x50g</t>
  </si>
  <si>
    <t>ASS-717</t>
  </si>
  <si>
    <t>Assortiment de perles de bohème Metallic Brown x50g</t>
  </si>
  <si>
    <t>ASS-718</t>
  </si>
  <si>
    <t>Assortiment de perles de bohème Cobalt x50g</t>
  </si>
  <si>
    <t>ASS-722</t>
  </si>
  <si>
    <t>Assortiment de perles de bohème Metallic Green/Cream x50g</t>
  </si>
  <si>
    <t>ASS-724</t>
  </si>
  <si>
    <t>Assortiment de perles de bohème Violet/Mauve x50g</t>
  </si>
  <si>
    <t>ASS-726</t>
  </si>
  <si>
    <t>Assortiment de perles de bohème Bleu x50g</t>
  </si>
  <si>
    <t>ASS-727</t>
  </si>
  <si>
    <t>Assortiment de perles de bohème Water Empire x50g</t>
  </si>
  <si>
    <t>ASS-728</t>
  </si>
  <si>
    <t>Assortiment de perles de bohème Jade x50g</t>
  </si>
  <si>
    <t>ASS-729</t>
  </si>
  <si>
    <t>Assortiment de perles de bohème Gold x50g</t>
  </si>
  <si>
    <t>ASS-731</t>
  </si>
  <si>
    <t>Perles à écraser 2 mm argenté x1000</t>
  </si>
  <si>
    <t>OAC-072</t>
  </si>
  <si>
    <t>Perles à écraser 2 mm argenté vieilli x200</t>
  </si>
  <si>
    <t>OAC-075</t>
  </si>
  <si>
    <t>Perles à écraser 2 mm doré x1000</t>
  </si>
  <si>
    <t>OAC-079</t>
  </si>
  <si>
    <t>Graines polies de Veitchia merrillii 6x8 mm Naturel x 10</t>
  </si>
  <si>
    <t>PB-511</t>
  </si>
  <si>
    <t>Graines polies de Veitchia merrillii - noix de Betel 15x10 mm Naturel x 5</t>
  </si>
  <si>
    <t>PB-512</t>
  </si>
  <si>
    <t>Assortiment perles de Tagua 14-18 mm Naturel x 5</t>
  </si>
  <si>
    <t>PB-516</t>
  </si>
  <si>
    <t>Graines açaï du Brésil 10 mm Naturel x 10</t>
  </si>
  <si>
    <t>PB-638</t>
  </si>
  <si>
    <t>Graines açaï du Brésil 8 mm Naturel Blanc x 10</t>
  </si>
  <si>
    <t>PB-652</t>
  </si>
  <si>
    <t>Graines açaï du Brésil 8 mm Naturel Marbré x 10</t>
  </si>
  <si>
    <t>PB-653</t>
  </si>
  <si>
    <t>Graines huaeruro d'Amérique du Sud 6 mm Naturel x 10</t>
  </si>
  <si>
    <t>PB-732</t>
  </si>
  <si>
    <t>Graines pambil marmol d'Amérique du Sud 18 mm Naturel Beige x 4</t>
  </si>
  <si>
    <t>PB-942</t>
  </si>
  <si>
    <t>Pyramides Black Diamond 6 mm x25</t>
  </si>
  <si>
    <t>PYR-007</t>
  </si>
  <si>
    <t>Pyramides Smoked Topaz 6 mm x25</t>
  </si>
  <si>
    <t>PYR-064</t>
  </si>
  <si>
    <t>Gouttes irrégulières 12-22 mm Red Agate x10</t>
  </si>
  <si>
    <t>SEM-815</t>
  </si>
  <si>
    <t>Gouttes irrégulières 12-22 mm Quartz Rose x10</t>
  </si>
  <si>
    <t>SEM-816</t>
  </si>
  <si>
    <t>Gouttes irrégulières 12-22 mm Sodalite x10</t>
  </si>
  <si>
    <t>SEM-817</t>
  </si>
  <si>
    <t>Gouttes irrégulières 12-22 mm Moss Agate x10</t>
  </si>
  <si>
    <t>SEM-818</t>
  </si>
  <si>
    <t>Gouttes irrégulières 12-22 mm Lapis Lazuli x10</t>
  </si>
  <si>
    <t>SEM-819</t>
  </si>
  <si>
    <t>Gouttes irrégulières 12-22 mm Labradorite x10</t>
  </si>
  <si>
    <t>SEM-820</t>
  </si>
  <si>
    <t>Gouttes irrégulières 12-22 mm Hematite x10</t>
  </si>
  <si>
    <t>SEM-821</t>
  </si>
  <si>
    <t>Gouttes irrégulières 12-22 mm Black Onyx x10</t>
  </si>
  <si>
    <t>SEM-823</t>
  </si>
  <si>
    <t>Gouttes irrégulières 12-22 mm Aigue-marine x10</t>
  </si>
  <si>
    <t>SEM-824</t>
  </si>
  <si>
    <t>Gouttes irrégulières 12-22 mm Amethyste x10</t>
  </si>
  <si>
    <t>SEM-825</t>
  </si>
  <si>
    <t>Graine de Tagua travaillée 35-50 mm Violet x 1</t>
  </si>
  <si>
    <t>TAGU-060</t>
  </si>
  <si>
    <t>Graine de Tagua travaillée 35-50 mm Bleu x 1</t>
  </si>
  <si>
    <t>TAGU-062</t>
  </si>
  <si>
    <t>Graine de Tagua travaillée 35-50 mm Turquoise x 1</t>
  </si>
  <si>
    <t>TAGU-063</t>
  </si>
  <si>
    <t>Graine de Tagua travaillée 35-50 mm Lime x 1</t>
  </si>
  <si>
    <t>TAGU-064</t>
  </si>
  <si>
    <t>Graine de Tagua travaillée 35-50 mm Vert Sapin x 1</t>
  </si>
  <si>
    <t>TAGU-065</t>
  </si>
  <si>
    <t>Graine de Tagua travaillée 35-50 mm Marron x 1</t>
  </si>
  <si>
    <t>TAGU-066</t>
  </si>
  <si>
    <t>Toupies en cristal Swarovski 4 mm Light Amethyst Shimmer x50</t>
  </si>
  <si>
    <t>TOUPI-045</t>
  </si>
  <si>
    <t>Toupie Swarovski 10 mm Crystal Blue Shade x1</t>
  </si>
  <si>
    <t>WPL-136</t>
  </si>
  <si>
    <t>Caches perles à écraser 4 mm en Acier inox x20</t>
  </si>
  <si>
    <t>ACC-184</t>
  </si>
  <si>
    <t>Perles à écraser 1.5 mm - Fabrication Européenne - bronze x100</t>
  </si>
  <si>
    <t>ACC-289</t>
  </si>
  <si>
    <t>Caches perles à écraser diamantés 4 mm doré x50</t>
  </si>
  <si>
    <t>ACC-569</t>
  </si>
  <si>
    <t>Caches perles à écraser diamantés 4 mm argenté x50</t>
  </si>
  <si>
    <t>ACC-570</t>
  </si>
  <si>
    <t>Caches perles à écraser 4 mm doré x50</t>
  </si>
  <si>
    <t>ACC-571</t>
  </si>
  <si>
    <t>Caches perles à écraser 4 mm cuivré vieilli x50</t>
  </si>
  <si>
    <t>ACC-572</t>
  </si>
  <si>
    <t>Caches perles à écraser 4 mm bronze x50</t>
  </si>
  <si>
    <t>ACC-573</t>
  </si>
  <si>
    <t>Caches perles à écraser 4 mm argenté x50</t>
  </si>
  <si>
    <t>ACC-574</t>
  </si>
  <si>
    <t>Assortiment de cabochons pierre gemme x25g</t>
  </si>
  <si>
    <t>ASS-015</t>
  </si>
  <si>
    <t>Cordon métallisé Mokuba 2 mm Blanc fil argenté x 1m</t>
  </si>
  <si>
    <t>BAN-978</t>
  </si>
  <si>
    <t>Cordon métallisé Mokuba 2 mm Bleu Clair fil argenté x 1m</t>
  </si>
  <si>
    <t>BAN-979</t>
  </si>
  <si>
    <t>Cordon métallisé Mokuba 2 mm Bronze fil doré x 1m</t>
  </si>
  <si>
    <t>BAN-980</t>
  </si>
  <si>
    <t>Cordon métallisé Mokuba 2 mm Light Gold fil doré x 1m</t>
  </si>
  <si>
    <t>BAN-983</t>
  </si>
  <si>
    <t>Cordon métallisé Mokuba 2 mm Rose Clair fil argenté x 1m</t>
  </si>
  <si>
    <t>BAN-985</t>
  </si>
  <si>
    <t>Cordon métallisé Mokuba 2 mm Saumon fil argenté x 1m</t>
  </si>
  <si>
    <t>BAN-986</t>
  </si>
  <si>
    <t>Cordon métallisé Mokuba 2 mm Violet fil argenté x 1m</t>
  </si>
  <si>
    <t>BAN-987</t>
  </si>
  <si>
    <t>Fil de cuivre 0.50 mm Argenté x 25 m</t>
  </si>
  <si>
    <t>BRF-114</t>
  </si>
  <si>
    <t>Fil de cuivre Artistic Wire 0.81 mm Argenté x 7,6 m</t>
  </si>
  <si>
    <t>BRF-298</t>
  </si>
  <si>
    <t>Rondes CCB 10 mm Bronze x 10</t>
  </si>
  <si>
    <t>CCB-169</t>
  </si>
  <si>
    <t>Chaîne fantaisie maille plate 1.3 mm Doré x50cm</t>
  </si>
  <si>
    <t>CHR-285</t>
  </si>
  <si>
    <t>Chaîne maille ovale 2 mm rhodié x2m</t>
  </si>
  <si>
    <t>CHU-017</t>
  </si>
  <si>
    <t>Chaîne maille ovale 2 mm acier inox doré x99cm</t>
  </si>
  <si>
    <t>CHU-140</t>
  </si>
  <si>
    <t>Chaîne maille fine 1.8x2.2 mm light gold HQ x1m</t>
  </si>
  <si>
    <t>CHU-157</t>
  </si>
  <si>
    <t>Fil de cuivre 0.20 mm Argenté x 125 m</t>
  </si>
  <si>
    <t>FC-033</t>
  </si>
  <si>
    <t>Fil de cuivre 0.50 mm Bronze x 25 m</t>
  </si>
  <si>
    <t>FC-037</t>
  </si>
  <si>
    <t>Fil de cuivre 0.50 mm Doré clair x 25 m</t>
  </si>
  <si>
    <t>FC-038</t>
  </si>
  <si>
    <t>Fil de cuivre Artistic Wire 0.81 mm Bronze x 5,5 m</t>
  </si>
  <si>
    <t>FC-1325</t>
  </si>
  <si>
    <t>Fil de cuivre 0.50 mm Cuivré x 25 m</t>
  </si>
  <si>
    <t>FC-194</t>
  </si>
  <si>
    <t>Fil de cuivre 0.20 mm Cuivré x 125 m</t>
  </si>
  <si>
    <t>FC-607</t>
  </si>
  <si>
    <t>Fil de cuivre 0.30 mm Noir x 70 m</t>
  </si>
  <si>
    <t>FC-653</t>
  </si>
  <si>
    <t>Fil de cuivre 0.30 mm Graphite x 70 m</t>
  </si>
  <si>
    <t>FC-656</t>
  </si>
  <si>
    <t>Fil de cuivre 0.30 mm Doré clair x 70 m</t>
  </si>
  <si>
    <t>FC-659</t>
  </si>
  <si>
    <t>Fil de cuivre 0.30 mm Cuivré x 70 m</t>
  </si>
  <si>
    <t>FC-660</t>
  </si>
  <si>
    <t>Fil de cuivre 0.30 mm Argenté x 70 m</t>
  </si>
  <si>
    <t>FC-663</t>
  </si>
  <si>
    <t>Fil de cuivre 0.315 mm Gold x 70 m</t>
  </si>
  <si>
    <t>FC-779</t>
  </si>
  <si>
    <t>Fil de cuivre nu 0.30 mm x 70 m</t>
  </si>
  <si>
    <t>FC-932</t>
  </si>
  <si>
    <t>Cordon imitation chaîne en rayonne 4 mm argenté x 1m</t>
  </si>
  <si>
    <t>FCR-828</t>
  </si>
  <si>
    <t>Cordon imitation chaîne en rayonne 4 mm bronze x 1m</t>
  </si>
  <si>
    <t>FCR-829</t>
  </si>
  <si>
    <t>Cordon imitation chaîne en rayonne 4 mm doré x 1m</t>
  </si>
  <si>
    <t>FCR-831</t>
  </si>
  <si>
    <t>Fil de cuivre 0.30 mm Bleu Glacier x 70 m</t>
  </si>
  <si>
    <t>FCU-043</t>
  </si>
  <si>
    <t>Fil de cuivre 0.20 mm Rose Gold x 175 m</t>
  </si>
  <si>
    <t>FCU-254</t>
  </si>
  <si>
    <t>Fil de cuivre 0.30 mm Rose Gold x 70 m</t>
  </si>
  <si>
    <t>FCU-255</t>
  </si>
  <si>
    <t>Fil de cuivre 0.50 mm Rose Gold x 25 m</t>
  </si>
  <si>
    <t>FCU-256</t>
  </si>
  <si>
    <t>Fil de cuivre Artistic Wire 0,41 mm argenté anti-ternissement x13,7m</t>
  </si>
  <si>
    <t>FCU-291</t>
  </si>
  <si>
    <t>Fil de cuivre Craft Wire dur 1,02 mm doré anti-ternissement x 3,65m</t>
  </si>
  <si>
    <t>FCU-426</t>
  </si>
  <si>
    <t>Fil de cuivre pour bijoux 0.40 mm Doré Rose x20m</t>
  </si>
  <si>
    <t>FCU-558</t>
  </si>
  <si>
    <t>Fil de cuivre pour bijoux 0.40 mm Naturel x20m</t>
  </si>
  <si>
    <t>FCU-561</t>
  </si>
  <si>
    <t>Fil de cuivre pour bijoux 0.60 mm Doré x10m</t>
  </si>
  <si>
    <t>FCU-572</t>
  </si>
  <si>
    <t>Fil de cuivre pour bijoux 1 mm Doré x4m</t>
  </si>
  <si>
    <t>FCU-596</t>
  </si>
  <si>
    <t>Fil de cuivre Craft Wire souple 0.64 mm Vintage bronze x 13.5 m</t>
  </si>
  <si>
    <t>FCU-675</t>
  </si>
  <si>
    <t>Fil de cuivre Craft Wire souple 0.64 mm doré x 7.31 m</t>
  </si>
  <si>
    <t>FCU-680</t>
  </si>
  <si>
    <t>Fil de cuivre Craft Wire souple 0.64 mm argenté x 7.31 m</t>
  </si>
  <si>
    <t>FCU-681</t>
  </si>
  <si>
    <t>Fil de cuivre Craft Wire souple 0.64 mm Naturel x 13.71 m</t>
  </si>
  <si>
    <t>FCU-682</t>
  </si>
  <si>
    <t>Cordon métallisé Mokuba 2 mm Vintage Rose fil doré x 1m</t>
  </si>
  <si>
    <t>FILC-674</t>
  </si>
  <si>
    <t>Cordon métallisé Mokuba 2 mm Light Green fil doré x 1m</t>
  </si>
  <si>
    <t>FILC-675</t>
  </si>
  <si>
    <t>Cordon métallisé Mokuba 2 mm Golden fil doré x 1m</t>
  </si>
  <si>
    <t>FILC-676</t>
  </si>
  <si>
    <t>Cordon métallisé Mokuba 2 mm Jaune fil argenté x 1m</t>
  </si>
  <si>
    <t>FILC-678</t>
  </si>
  <si>
    <t>Cordon métallisé Mokuba 2 mm Blue Jean fil argenté x 1m</t>
  </si>
  <si>
    <t>FILC-679</t>
  </si>
  <si>
    <t>Fermoir aimanté 15 mm plaqué rhodium</t>
  </si>
  <si>
    <t>FRM-091</t>
  </si>
  <si>
    <t>Fermoir pince lacet 2 mm doré</t>
  </si>
  <si>
    <t>FRM-202</t>
  </si>
  <si>
    <t>Fermoir pince lacet 2 mm cuivré vieilli</t>
  </si>
  <si>
    <t>FRM-203</t>
  </si>
  <si>
    <t>Fermoir pince lacet 2 mm bronze</t>
  </si>
  <si>
    <t>FRM-204</t>
  </si>
  <si>
    <t>Fermoir pince lacet 2 mm argenté vieilli</t>
  </si>
  <si>
    <t>FRM-205</t>
  </si>
  <si>
    <t>Fermoir pince lacet 2 mm argenté x1</t>
  </si>
  <si>
    <t>FRM-206</t>
  </si>
  <si>
    <t>Fermoir rond 22 mm plaqué rhodium x1</t>
  </si>
  <si>
    <t>FRM-275</t>
  </si>
  <si>
    <t>Fermoir ovale 28 mm doré x1</t>
  </si>
  <si>
    <t>FRM-534</t>
  </si>
  <si>
    <t>Fermoir caoutchouc 12 mm doré x1</t>
  </si>
  <si>
    <t>FRM-640</t>
  </si>
  <si>
    <t>Boules en Laiton Fabrication Européenne 6.5 mm bronze x 10</t>
  </si>
  <si>
    <t>MET-194</t>
  </si>
  <si>
    <t>Losanges métal 24x10 mm bronze x5</t>
  </si>
  <si>
    <t>MET-241</t>
  </si>
  <si>
    <t>Rondes aplaties 5x4 mm gold bronze x20</t>
  </si>
  <si>
    <t>MET-757</t>
  </si>
  <si>
    <t>Perles à écraser 4 mm doré x50</t>
  </si>
  <si>
    <t>OAC-512</t>
  </si>
  <si>
    <t>Perles à écraser 4 mm bronze x50</t>
  </si>
  <si>
    <t>OAC-514</t>
  </si>
  <si>
    <t>Perles à écraser 4 mm argenté x50</t>
  </si>
  <si>
    <t>OAC-515</t>
  </si>
  <si>
    <t>Caches perles à écraser striés 4 mm doré x50</t>
  </si>
  <si>
    <t>OAC-825</t>
  </si>
  <si>
    <t>Cordon métallisé Mokuba 2 mm Marron Clair fil argenté x 1m</t>
  </si>
  <si>
    <t>RUB-160</t>
  </si>
  <si>
    <t>Olives 10x6 mm en Argent 925 x4</t>
  </si>
  <si>
    <t>SL-1272</t>
  </si>
  <si>
    <t>Tubes à écraser 3,9x4,5 mm en Argent 925 x10</t>
  </si>
  <si>
    <t>SL-1316</t>
  </si>
  <si>
    <t>Perles rondes - Fabrication européenne - 6 mm en Argent 925 x10</t>
  </si>
  <si>
    <t>SL-331</t>
  </si>
  <si>
    <t>Perles rondes - Fabrication européenne - 2,5 mm en Argent 925 x50</t>
  </si>
  <si>
    <t>SL-332</t>
  </si>
  <si>
    <t>Rondes 1,8 mm en Argent 925 doré rose x100</t>
  </si>
  <si>
    <t>SL-351</t>
  </si>
  <si>
    <t>Rondes 1,8 mm en Argent 925 doré x100</t>
  </si>
  <si>
    <t>SL-443</t>
  </si>
  <si>
    <t>Rondes 2 mm en Argent 925 x100</t>
  </si>
  <si>
    <t>SL-712</t>
  </si>
  <si>
    <t>Olives 4,5x3 mm en Argent 925 x10</t>
  </si>
  <si>
    <t>SL-984</t>
  </si>
  <si>
    <t>Graine de Tagua Fuchsia/Parme x 1</t>
  </si>
  <si>
    <t>TAGU-003</t>
  </si>
  <si>
    <t>Graine de Tagua Gris x 1</t>
  </si>
  <si>
    <t>TAGU-004</t>
  </si>
  <si>
    <t>Palet de Tagua 19 mm Naturel x 1</t>
  </si>
  <si>
    <t>TAGU-010</t>
  </si>
  <si>
    <t>Fine tranche de Tagua 35-45 mm Naturel x 1</t>
  </si>
  <si>
    <t>TAGU-053</t>
  </si>
  <si>
    <t>Graine de Tagua travaillée 35-50 mm Jaune x 1</t>
  </si>
  <si>
    <t>TAGU-054</t>
  </si>
  <si>
    <t>Graine de Tagua travaillée 35-50 mm Orange x 1</t>
  </si>
  <si>
    <t>TAGU-055</t>
  </si>
  <si>
    <t>Graine de Tagua travaillée 35-50 mm Rouge x 1</t>
  </si>
  <si>
    <t>TAGU-056</t>
  </si>
  <si>
    <t>Graine de Tagua travaillée 35-50 mm Bordeaux x 1</t>
  </si>
  <si>
    <t>TAGU-057</t>
  </si>
  <si>
    <t>Graine de Tagua travaillée 35-50 mm Rose x 1</t>
  </si>
  <si>
    <t>TAGU-058</t>
  </si>
  <si>
    <t>Graine de Tagua travaillée 35-50 mm Fuchsia x 1</t>
  </si>
  <si>
    <t>TAGU-059</t>
  </si>
  <si>
    <t>Graine de Tagua travaillée 35-50 mm Lilas x 1</t>
  </si>
  <si>
    <t>TAGU-061</t>
  </si>
  <si>
    <t>Graine de Tagua travaillée 35-50 mm Gris x 1</t>
  </si>
  <si>
    <t>TAGU-067</t>
  </si>
  <si>
    <t>Graine de Tagua travaillée 35-50 mm Noir x 1</t>
  </si>
  <si>
    <t>TAGU-068</t>
  </si>
  <si>
    <t>Graine de Tagua Green Turquoise x 1</t>
  </si>
  <si>
    <t>TAGU-117</t>
  </si>
  <si>
    <t>Perles irrégulières 8x6 mm bronze x5</t>
  </si>
  <si>
    <t>TAL-205</t>
  </si>
  <si>
    <t>Perles rondes 3.2 mm bronze x15</t>
  </si>
  <si>
    <t>TAL-259</t>
  </si>
  <si>
    <t>Perles rondes aplaties gros trou 5x2.4 mm bronze x5</t>
  </si>
  <si>
    <t>TAL-262</t>
  </si>
  <si>
    <t>Types de vente</t>
  </si>
  <si>
    <t>Directe</t>
  </si>
  <si>
    <t>Web site</t>
  </si>
  <si>
    <t>Web FB</t>
  </si>
  <si>
    <t>Poire 9,5x6 mm en Argent 925 x1</t>
  </si>
  <si>
    <t>ARG-1353</t>
  </si>
  <si>
    <t>Fil de cuivre Artistic Wire 1.3 mm argenté x3 m</t>
  </si>
  <si>
    <t>BRF-301</t>
  </si>
  <si>
    <t>Cabochon en résine imitation pierre gemme 25 mm Green Jade x1</t>
  </si>
  <si>
    <t>CAM-220</t>
  </si>
  <si>
    <t>Fil de cuivre Artistic Wire 1.3 mm Noir x 3 m</t>
  </si>
  <si>
    <t>FC-264</t>
  </si>
  <si>
    <t>Fil de cuivre Artistic Wire 1.3 mm Naturel x 7.62 m</t>
  </si>
  <si>
    <t>FCU-308</t>
  </si>
  <si>
    <t>Fil de cuivre Craft Wire 1,02 mm Naturel x 6.3 m</t>
  </si>
  <si>
    <t>FCU-474</t>
  </si>
  <si>
    <t>Boules en laiton 3 mm bronze pour la création de bijoux fantaisie DIY x50</t>
  </si>
  <si>
    <t>META-466</t>
  </si>
  <si>
    <t>Perles Gouttes facettées en jade teinté 29 mm Vert Emeraude x4</t>
  </si>
  <si>
    <t>RVC-509</t>
  </si>
  <si>
    <t>Cabochon ovale 18x13 mm Oeil de Tigre</t>
  </si>
  <si>
    <t>SEM-011</t>
  </si>
  <si>
    <t>Cabochon ovale 25x18 mm Oeil de Tigre</t>
  </si>
  <si>
    <t>SEM-028</t>
  </si>
  <si>
    <t>Cabochon rond 20 mm Oeil de Tigre</t>
  </si>
  <si>
    <t>SEM-130</t>
  </si>
  <si>
    <t>Cabochon poire 29x23 mm Oeil de Tigre</t>
  </si>
  <si>
    <t>SEM-133</t>
  </si>
  <si>
    <t>Cabochon ovale 18x13 mm Malachite</t>
  </si>
  <si>
    <t>SEM-163</t>
  </si>
  <si>
    <t>Cabochon ovale 25x18 mm Malachite</t>
  </si>
  <si>
    <t>SEM-164</t>
  </si>
  <si>
    <t>Cabochon ovale 40x30 mm Malachite</t>
  </si>
  <si>
    <t>SEM-165</t>
  </si>
  <si>
    <t>Cabochon rond 20 mm Malachite</t>
  </si>
  <si>
    <t>SEM-166</t>
  </si>
  <si>
    <t>Cabochon rond 38 mm Malachite</t>
  </si>
  <si>
    <t>SEM-167</t>
  </si>
  <si>
    <t>Cabochon ovale 22x8 mm Malachite</t>
  </si>
  <si>
    <t>SEM-169</t>
  </si>
  <si>
    <t>Cabochon poire 29x23 mm Malachite</t>
  </si>
  <si>
    <t>SEM-171</t>
  </si>
  <si>
    <t>Cabochon triangle 18 mm Malachite</t>
  </si>
  <si>
    <t>SEM-172</t>
  </si>
  <si>
    <t>Cabochon ovale 30x15 mm Malachite</t>
  </si>
  <si>
    <t>SEM-174</t>
  </si>
  <si>
    <t>Donuts 20 mm Oeil de Tigre x1</t>
  </si>
  <si>
    <t>SEM-228</t>
  </si>
  <si>
    <t>Cabochon ovale 18x13 mm Green Jade</t>
  </si>
  <si>
    <t>SEM-351</t>
  </si>
  <si>
    <t>Cabochon ovale 25x18 mm Green Jade</t>
  </si>
  <si>
    <t>SEM-352</t>
  </si>
  <si>
    <t>Cabochon poire 18x13 mm Oeil de Tigre</t>
  </si>
  <si>
    <t>SEM-382</t>
  </si>
  <si>
    <t>Cabochon rond 8 mm Oeil de Tigre</t>
  </si>
  <si>
    <t>SEM-405</t>
  </si>
  <si>
    <t>Cabochon rond 16 mm Malachite</t>
  </si>
  <si>
    <t>SEM-688</t>
  </si>
  <si>
    <t>Cabochon ovale 30x22 mm Malachite</t>
  </si>
  <si>
    <t>SEM-840</t>
  </si>
  <si>
    <t>Cabochon ovale 8x6 mm Malachite x1</t>
  </si>
  <si>
    <t>SEM-962</t>
  </si>
  <si>
    <t>Boules à facettes 3 mm en Argent 925 x10</t>
  </si>
  <si>
    <t>SL-082</t>
  </si>
  <si>
    <t>Rondes diamantées 3 mm en Argent 925 x20</t>
  </si>
  <si>
    <t>SL-1251</t>
  </si>
  <si>
    <t>Rondes filigranées 4 mm en Argent 925 x25</t>
  </si>
  <si>
    <t>SL-224</t>
  </si>
  <si>
    <t>Rondes 3 mm petits trous en Argent 925 x50</t>
  </si>
  <si>
    <t>SL-228</t>
  </si>
  <si>
    <t>Rondes 3 mm en Argent 925 x50</t>
  </si>
  <si>
    <t>SL-713</t>
  </si>
  <si>
    <t>Rondes 4 mm en Argent 925 x25</t>
  </si>
  <si>
    <t>SL-714</t>
  </si>
  <si>
    <t>Rondes 4 mm petits trous en Argent 925 x25</t>
  </si>
  <si>
    <t>SL-742</t>
  </si>
  <si>
    <t>Rondes diamantées 4 mm en Argent 925 x10</t>
  </si>
  <si>
    <t>SL-902</t>
  </si>
  <si>
    <t>Perles rondes en pierre gemme Oeil de Tigre 4 mm x20</t>
  </si>
  <si>
    <t>SP-036</t>
  </si>
  <si>
    <t>Perles rondes en pierre gemme Oeil de Tigre 6 mm x15</t>
  </si>
  <si>
    <t>SP-037</t>
  </si>
  <si>
    <t>Perles rondes en pierre gemme Oeil de Tigre 10 mm x5</t>
  </si>
  <si>
    <t>SP-058</t>
  </si>
  <si>
    <t>Perles en pierre gemme Oeil de Tigre Olive 14x10 mm x4</t>
  </si>
  <si>
    <t>SP-071</t>
  </si>
  <si>
    <t>Perles rondes 8 mm en pierre gemme Malachite x10</t>
  </si>
  <si>
    <t>SP-166</t>
  </si>
  <si>
    <t>Perles rondes 6 mm en pierre gemme Malachite x15</t>
  </si>
  <si>
    <t>SP-167</t>
  </si>
  <si>
    <t>Perles rondes 4 mm en pierre gemme Malachite x20</t>
  </si>
  <si>
    <t>SP-168</t>
  </si>
  <si>
    <t>Perles rondes en pierre gemme Oeil de Tigre 3 mm x25</t>
  </si>
  <si>
    <t>SP-186</t>
  </si>
  <si>
    <t>Perles Tubes imitation Régalite teintés 13x4.5 mm Jade x5</t>
  </si>
  <si>
    <t>SP-823</t>
  </si>
  <si>
    <t>Perles rondes en pierre gemme Oeil de Tigre dépoli effet givré 6 mm x 15</t>
  </si>
  <si>
    <t>SP-872</t>
  </si>
  <si>
    <t>Assortiment de rocailles Ornella Sapphire x200g</t>
  </si>
  <si>
    <t>ROC-265</t>
  </si>
  <si>
    <t>Assortiment de rocailles Ornella Vert x200g</t>
  </si>
  <si>
    <t>ROC-269</t>
  </si>
  <si>
    <t>Perles en verre tchèque rondes 3 mm Vert de gris marbré x50</t>
  </si>
  <si>
    <t>RVC-058</t>
  </si>
  <si>
    <t>Perle Olive plate twistée Agate Bleue 49x25 mm x1</t>
  </si>
  <si>
    <t>SEM-518</t>
  </si>
  <si>
    <t>Cabochon ovale - pierre rainurée pour macramé 18x13 mm Quartz Rose x1</t>
  </si>
  <si>
    <t>GEM-001</t>
  </si>
  <si>
    <t>Cabochon rond en verre par Puca® 18 mm Crystal x 1</t>
  </si>
  <si>
    <t>PLS-145</t>
  </si>
  <si>
    <t>Cabochon ovale 18x13 mm Aventurine</t>
  </si>
  <si>
    <t>SEM-001</t>
  </si>
  <si>
    <t>Cabochon ovale 18x13 mm Cornaline</t>
  </si>
  <si>
    <t>SEM-003</t>
  </si>
  <si>
    <t>Cabochon ovale 18x13 mm Turquoise</t>
  </si>
  <si>
    <t>SEM-004</t>
  </si>
  <si>
    <t>Cabochon ovale 18x13 mm Jaspe Rouge</t>
  </si>
  <si>
    <t>SEM-007</t>
  </si>
  <si>
    <t>Cabochon ovale 18x13 mm Obsidienne Mouchetée</t>
  </si>
  <si>
    <t>SEM-010</t>
  </si>
  <si>
    <t>Cabochon ovale 25x18 mm Aventurine</t>
  </si>
  <si>
    <t>SEM-017</t>
  </si>
  <si>
    <t>Cabochon ovale 25x18 mm Jaspe Rouge</t>
  </si>
  <si>
    <t>SEM-024</t>
  </si>
  <si>
    <t>Cabochon ovale 25x18 mm Obsidienne Mouchetée</t>
  </si>
  <si>
    <t>SEM-027</t>
  </si>
  <si>
    <t>Cabochon ovale 40x30 mm Jaspe Rouge</t>
  </si>
  <si>
    <t>SEM-039</t>
  </si>
  <si>
    <t>Cabochon ovale 25x18 mm Lapis lazuli</t>
  </si>
  <si>
    <t>SEM-060</t>
  </si>
  <si>
    <t>Cabochon poire 29x23 mm Lapis lazuli</t>
  </si>
  <si>
    <t>SEM-066</t>
  </si>
  <si>
    <t>Cabochon ovale 18x13 mm Gold stone</t>
  </si>
  <si>
    <t>SEM-077</t>
  </si>
  <si>
    <t>Cabochon ovale 25x18 mm Gold stone</t>
  </si>
  <si>
    <t>SEM-078</t>
  </si>
  <si>
    <t>Cabochon poire 29x23 mm Turquoise</t>
  </si>
  <si>
    <t>SEM-096</t>
  </si>
  <si>
    <t>Cabochon ovale 30x15 mm Turquoise</t>
  </si>
  <si>
    <t>SEM-099</t>
  </si>
  <si>
    <t>Cabochon ovale 25x18 mm Jaspe Paysage</t>
  </si>
  <si>
    <t>SEM-117</t>
  </si>
  <si>
    <t>Cabochon ovale 40x30 mm Jaspe Paysage</t>
  </si>
  <si>
    <t>SEM-118</t>
  </si>
  <si>
    <t>Cabochon ovale 18x13 mm Pierre de Lune Arc en Ciel</t>
  </si>
  <si>
    <t>SEM-189</t>
  </si>
  <si>
    <t>Cabochon ovale 25x18 mm Pierre de Lune Arc en Ciel</t>
  </si>
  <si>
    <t>SEM-342</t>
  </si>
  <si>
    <t>Cabochon ovale 30x22 mm Jaspe Picasso</t>
  </si>
  <si>
    <t>SEM-365</t>
  </si>
  <si>
    <t>Cabochon ovale 25x18 mm Jaspe Picasso</t>
  </si>
  <si>
    <t>SEM-366</t>
  </si>
  <si>
    <t>Cabochon rond 8 mm Amazonite zébrée x1</t>
  </si>
  <si>
    <t>SEM-403</t>
  </si>
  <si>
    <t>Cabochon ovale 25x18 mm Amazonite x1</t>
  </si>
  <si>
    <t>SEM-607</t>
  </si>
  <si>
    <t>Cabochon ovale 18x13 mm Amazonite zébrée x1</t>
  </si>
  <si>
    <t>SEM-608</t>
  </si>
  <si>
    <t>Cabochon rond 10 mm Amazonite x1</t>
  </si>
  <si>
    <t>SEM-620</t>
  </si>
  <si>
    <t>Cabochon rond facetté 18 mm Amazonite x1</t>
  </si>
  <si>
    <t>SEM-637</t>
  </si>
  <si>
    <t>Cabochon ovale facetté 18x13 mm Amazonite zébrée x1</t>
  </si>
  <si>
    <t>SEM-638</t>
  </si>
  <si>
    <t>Cabochon ovale 14x10 mm Pierre de Lune Arc en Ciel</t>
  </si>
  <si>
    <t>SEM-689</t>
  </si>
  <si>
    <t>Cabochon carré 10 mm Lapis lazuli</t>
  </si>
  <si>
    <t>SEM-693</t>
  </si>
  <si>
    <t>Cabochon rond 15 mm Amazonite zébrée x1</t>
  </si>
  <si>
    <t>SEM-754</t>
  </si>
  <si>
    <t>Cabochon ovale 25x18 mm Amazonite zébrée x1</t>
  </si>
  <si>
    <t>SEM-755</t>
  </si>
  <si>
    <t>Cabochon poire (imitation) 18x13 mm Pierre de Lune</t>
  </si>
  <si>
    <t>SEM-777</t>
  </si>
  <si>
    <t>Cabochon poire 18x13 mm Gold stone</t>
  </si>
  <si>
    <t>SEM-778</t>
  </si>
  <si>
    <t>Cabochon poire 18x13 mm Aventurine</t>
  </si>
  <si>
    <t>SEM-779</t>
  </si>
  <si>
    <t>Cabochon ovale 30x22 mm Pierre de Lune Arc en Ciel</t>
  </si>
  <si>
    <t>SEM-781</t>
  </si>
  <si>
    <t>Cabochon poire 14x10 mm Turquoise x1</t>
  </si>
  <si>
    <t>SEM-890</t>
  </si>
  <si>
    <t>Cabochon poire 20x12 mm Aventurine</t>
  </si>
  <si>
    <t>SEM-930</t>
  </si>
  <si>
    <t>Cabochon ovale 8x6 mm Aventurine x1</t>
  </si>
  <si>
    <t>SEM-966</t>
  </si>
  <si>
    <t>Cabochon ovale 8x6 mm Amazonite x1</t>
  </si>
  <si>
    <t>SEM-968</t>
  </si>
  <si>
    <t>Cabochon ovale - pierre rainurée pour macramé 25x18 mm Lapis Lazuli x1</t>
  </si>
  <si>
    <t>SEM-987</t>
  </si>
  <si>
    <t>Cabochon ovale - pierre rainurée pour macramé 18x13 mm Lapis Lazuli x1</t>
  </si>
  <si>
    <t>SEM-988</t>
  </si>
  <si>
    <t>Cabochon ovale - pierre rainurée pour macramé 18x13 mm Aventurine x1</t>
  </si>
  <si>
    <t>SEM-991</t>
  </si>
  <si>
    <t>Cabochon ovale - pierre rainurée pour macramé 25x18 mm Onyx noir x1</t>
  </si>
  <si>
    <t>SEM-993</t>
  </si>
  <si>
    <t>Cabochon ovale - pierre rainurée pour macramé 18x13 mm Onyx noir x1</t>
  </si>
  <si>
    <t>SEM-994</t>
  </si>
  <si>
    <t>Perles rondes en pierre gemme Aventurine 4 mm x20</t>
  </si>
  <si>
    <t>SP-004</t>
  </si>
  <si>
    <t>Perles rondes 4 mm pierre gemme Jaspe Paysage x20</t>
  </si>
  <si>
    <t>SP-014</t>
  </si>
  <si>
    <t>Perles rondes 4 mm pierre gemme Jaspe rouge x20</t>
  </si>
  <si>
    <t>SP-018</t>
  </si>
  <si>
    <t>Perles rondes imitation Turquoise 4 mm x20</t>
  </si>
  <si>
    <t>SP-054</t>
  </si>
  <si>
    <t>Perles rondes 4 mm pierre gemme Amazonite x20</t>
  </si>
  <si>
    <t>SP-110</t>
  </si>
  <si>
    <t>Perles rondes en pierre gemme Pierre de soleil 3 mm x25</t>
  </si>
  <si>
    <t>SP-467</t>
  </si>
  <si>
    <t>Perles rondes 3 mm pierre gemme Jaspe rouge x25</t>
  </si>
  <si>
    <t>SP-470</t>
  </si>
  <si>
    <t>Bracelets à former et à personnaliser 15x1 cm en cuivre x4</t>
  </si>
  <si>
    <t>TECH-233</t>
  </si>
  <si>
    <t>Bracelets à former et à personnaliser 15x1.5 cm en cuivre x3</t>
  </si>
  <si>
    <t>TECH-234</t>
  </si>
  <si>
    <t>Boules filigranées 4 mm cuivré vieilli x20</t>
  </si>
  <si>
    <t>BF-005</t>
  </si>
  <si>
    <t>Boules filigranées 4 mm bronze x20</t>
  </si>
  <si>
    <t>BF-028</t>
  </si>
  <si>
    <t>Miyuki Delicas 15/0 DBS0022 - Metallic Dark Bronze x5g</t>
  </si>
  <si>
    <t>DBS-0022</t>
  </si>
  <si>
    <t>Miyuki Delicas 15/0 DBS0022L - Metallic Light Bronze x5g</t>
  </si>
  <si>
    <t>DBS-0022L</t>
  </si>
  <si>
    <t>Miyuki Delicas 15/0 DBS0042 - Gold Silver Lined x5g</t>
  </si>
  <si>
    <t>DBS-0042</t>
  </si>
  <si>
    <t>Miyuki Delicas 15/0 DBS0051 - Crystal AB x5g</t>
  </si>
  <si>
    <t>DBS-0051</t>
  </si>
  <si>
    <t>Miyuki Delicas 15/0 DBS0183 - Silver Lined Royal Blue x5g</t>
  </si>
  <si>
    <t>DBS-0183</t>
  </si>
  <si>
    <t>Miyuki Delicas 15/0 DBS0202 - White Pearl AB x5g</t>
  </si>
  <si>
    <t>DBS-0202</t>
  </si>
  <si>
    <t>Fil de cuivre 0.30 mm Bronze x 70 m</t>
  </si>
  <si>
    <t>FC-662</t>
  </si>
  <si>
    <t>Chaîne serpentine 0,8 mm cuivré vieilli x1m</t>
  </si>
  <si>
    <t>KCH-062</t>
  </si>
  <si>
    <t>Boules 2 mm cuivré vieilli x100</t>
  </si>
  <si>
    <t>MET-637</t>
  </si>
  <si>
    <t>Boules en laiton 2,5 mm doré pour la création de bijoux fantaisie x100</t>
  </si>
  <si>
    <t>META-460</t>
  </si>
  <si>
    <t>Boules en laiton 2,5 mm cuivré pour la création de bijoux fantaisie x100</t>
  </si>
  <si>
    <t>META-462</t>
  </si>
  <si>
    <t>Boules en laiton 3 mm cuivré pour la création de bijoux fantaisie DIY x50</t>
  </si>
  <si>
    <t>META-465</t>
  </si>
  <si>
    <t>Boules en laiton 4 mm cuivré pour la création de bijoux fantaisie DIY x50</t>
  </si>
  <si>
    <t>META-469</t>
  </si>
  <si>
    <t>Perle en pierre gemme Lapis Lazuli 14 mm x1</t>
  </si>
  <si>
    <t>SEM-511</t>
  </si>
  <si>
    <t>Perle ronde en pierre gemme Lapis Lazuli 12 mm x1</t>
  </si>
  <si>
    <t>SEM-512</t>
  </si>
  <si>
    <t>Perles rondes en pierre gemme Lapis Lazuli 4 mm x20</t>
  </si>
  <si>
    <t>SP-021</t>
  </si>
  <si>
    <t>Perles rondes en pierre gemme Lapis Lazuli 6 mm x15</t>
  </si>
  <si>
    <t>SP-022</t>
  </si>
  <si>
    <t>Perles rondes en pierre gemme Lapis Lazuli 8 mm x10</t>
  </si>
  <si>
    <t>SP-023</t>
  </si>
  <si>
    <t>Perle facettée en pierre gemme Lapis Lazuli carré 6 mm x1</t>
  </si>
  <si>
    <t>SP-712</t>
  </si>
  <si>
    <t>Boules 2,5 mm cuivré vieilli x100</t>
  </si>
  <si>
    <t>TAL-075</t>
  </si>
  <si>
    <t>Fil Ko 0,25 mm Dark Grey x50 m</t>
  </si>
  <si>
    <t>UFC-065</t>
  </si>
  <si>
    <t>Fil Ko 0,25 mm Blanc x50 m</t>
  </si>
  <si>
    <t>UFC-719</t>
  </si>
  <si>
    <t>Fil Ko 0,25 mm Noir x50 m</t>
  </si>
  <si>
    <t>UFC-721</t>
  </si>
  <si>
    <t>Embouts griffes à serrer 40 mm pour la création de bijoux fantaisie doré rose x2</t>
  </si>
  <si>
    <t>ACC-452</t>
  </si>
  <si>
    <t>Embouts griffes à serrer 40 mm pour la création de bijoux fantaisie argenté x2</t>
  </si>
  <si>
    <t>ACC-453</t>
  </si>
  <si>
    <t>Embouts à serrer lisses 30 mm pour la création de bijoux fantaisie doré x2</t>
  </si>
  <si>
    <t>ACC-454</t>
  </si>
  <si>
    <t>Embouts griffes à serrer 30 mm pour la création de bijoux fantaisie argenté x2</t>
  </si>
  <si>
    <t>ACC-459</t>
  </si>
  <si>
    <t>Embouts à serrer lisses 20 mm pour la création de bijoux fantaisie doré x2</t>
  </si>
  <si>
    <t>ACC-460</t>
  </si>
  <si>
    <t>Embouts à serrer lisses 20 mm pour la création de bijoux fantaisie doré rose x2</t>
  </si>
  <si>
    <t>ACC-461</t>
  </si>
  <si>
    <t>Embouts à serrer lisses 20 mm pour la création de bijoux fantaisie argenté x2</t>
  </si>
  <si>
    <t>ACC-462</t>
  </si>
  <si>
    <t>Embouts griffes à serrer 20 mm pour la création de bijoux fantaisie doré x2</t>
  </si>
  <si>
    <t>ACC-463</t>
  </si>
  <si>
    <t>Embouts griffes à serrer 20 mm pour la création de bijoux fantaisie doré rose x2</t>
  </si>
  <si>
    <t>ACC-464</t>
  </si>
  <si>
    <t>Embouts griffes à serrer 20 mm pour la création de bijoux fantaisie argenté x2</t>
  </si>
  <si>
    <t>ACC-465</t>
  </si>
  <si>
    <t>Embouts à serrer lisses 10 mm pour la création de bijoux fantaisie argenté x4</t>
  </si>
  <si>
    <t>ACC-468</t>
  </si>
  <si>
    <t>Embouts griffes à serrer 10 mm pour la création de bijoux fantaisie doré x4</t>
  </si>
  <si>
    <t>ACC-469</t>
  </si>
  <si>
    <t>Embouts griffes à serrer 10 mm pour la création de bijoux fantaisie doré rose x4</t>
  </si>
  <si>
    <t>ACC-470</t>
  </si>
  <si>
    <t>Embouts à serrer décorés 25 mm doré x4</t>
  </si>
  <si>
    <t>ACC-528</t>
  </si>
  <si>
    <t>Embouts à serrer décorés 16 mm bronze x4</t>
  </si>
  <si>
    <t>ACC-529</t>
  </si>
  <si>
    <t>Embouts à serrer décorés 16 mm argenté x4</t>
  </si>
  <si>
    <t>ACC-530</t>
  </si>
  <si>
    <t>Embouts à serrer décorés 13 mm rhodié x4</t>
  </si>
  <si>
    <t>ACC-531</t>
  </si>
  <si>
    <t>Embouts à serrer décorés 13 mm doré x4</t>
  </si>
  <si>
    <t>ACC-532</t>
  </si>
  <si>
    <t>Embouts à serrer décorés 13 mm argenté x4</t>
  </si>
  <si>
    <t>ACC-533</t>
  </si>
  <si>
    <t>Embouts à serrer décorés 10 mm doré x4</t>
  </si>
  <si>
    <t>ACC-535</t>
  </si>
  <si>
    <t>Embouts à serrer décorés 10 mm cuivré vieilli x4</t>
  </si>
  <si>
    <t>ACC-536</t>
  </si>
  <si>
    <t>Embouts à serrer décorés 10 mm bronze x4</t>
  </si>
  <si>
    <t>ACC-537</t>
  </si>
  <si>
    <t>Embouts à serrer décorés 10 mm argenté x4</t>
  </si>
  <si>
    <t>ACC-538</t>
  </si>
  <si>
    <t>Embouts à serrer décorés 10 mm rhodié x50</t>
  </si>
  <si>
    <t>ACC-539</t>
  </si>
  <si>
    <t>Embouts à serrer décorés 10 mm bronze x50</t>
  </si>
  <si>
    <t>ACC-540</t>
  </si>
  <si>
    <t>Embouts à serrer décorés 8 mm rhodié x4</t>
  </si>
  <si>
    <t>ACC-541</t>
  </si>
  <si>
    <t>Embouts à serrer décorés 8 mm doré x4</t>
  </si>
  <si>
    <t>ACC-542</t>
  </si>
  <si>
    <t>Embouts à serrer décorés 8 mm argenté x10</t>
  </si>
  <si>
    <t>ACC-543</t>
  </si>
  <si>
    <t>Embout pour tissage de perles rocailles &amp; Delicas Miyuki 20 mm doré x1</t>
  </si>
  <si>
    <t>ACT-199</t>
  </si>
  <si>
    <t>Embout pour tissage de perles rocailles &amp; Delicas Miyuki 10 mm doré x1</t>
  </si>
  <si>
    <t>ACT-244</t>
  </si>
  <si>
    <t>Embout pour tissage de perles rocailles &amp; Delicas Miyuki 10 mm argenté x1</t>
  </si>
  <si>
    <t>ACT-245</t>
  </si>
  <si>
    <t>Embout pour tissage de perles rocailles &amp; Delicas Miyuki 10 mm bronze x1</t>
  </si>
  <si>
    <t>ACT-246</t>
  </si>
  <si>
    <t>Embout pour tissage de perles rocailles &amp; Delicas Miyuki 14 mm doré satiné x1</t>
  </si>
  <si>
    <t>ACT-355</t>
  </si>
  <si>
    <t>Embout pour tissage de perles rocailles &amp; Delicas Miyuki 15 mm argenté vieilli x1</t>
  </si>
  <si>
    <t>ACT-377</t>
  </si>
  <si>
    <t>Embout pour tissage de perles rocailles &amp; Delicas Miyuki 26 mm bronze x1</t>
  </si>
  <si>
    <t>ACT-473</t>
  </si>
  <si>
    <t>Embout pour tissage de perles rocailles &amp; Delicas Miyuki 15x4 mm doré x1</t>
  </si>
  <si>
    <t>ACT-476</t>
  </si>
  <si>
    <t>Embout pour tissage de perles rocailles &amp; Delicas Miyuki 15x4 mm bronze x1</t>
  </si>
  <si>
    <t>ACT-477</t>
  </si>
  <si>
    <t>Embout pour tissage de rocailles &amp; Delicas Miyuki 15x4 mm argenté vieilli x1</t>
  </si>
  <si>
    <t>ACT-478</t>
  </si>
  <si>
    <t>Embout fermoir pour tissage de perles rocailles ou Delicas 20 mm bronze x1</t>
  </si>
  <si>
    <t>ACT-506</t>
  </si>
  <si>
    <t>Embout pour tissage de perles rocailles &amp; Delicas Miyuki 7 mm doré mat x1</t>
  </si>
  <si>
    <t>ACT-519</t>
  </si>
  <si>
    <t>Embout pour tissage de perles rocailles &amp; Delicas Miyuki 7 mm argenté mat x1</t>
  </si>
  <si>
    <t>ACT-520</t>
  </si>
  <si>
    <t>Embout pour tissage de perles rocailles &amp; Delicas Miyuki 32 mm doré x1</t>
  </si>
  <si>
    <t>ACT-575</t>
  </si>
  <si>
    <t>Embout pour tissage de perles rocailles &amp; Delicas Miyuki 26 mm rhodié x1</t>
  </si>
  <si>
    <t>ACT-576</t>
  </si>
  <si>
    <t>Embout pour tissage de perles rocailles &amp; Delicas Miyuki 26 mm doré rose x1</t>
  </si>
  <si>
    <t>ACT-577</t>
  </si>
  <si>
    <t>Embout pour tissage de perles rocailles &amp; Delicas Miyuki 26 mm doré x1</t>
  </si>
  <si>
    <t>ACT-578</t>
  </si>
  <si>
    <t>Embout pour tissage de perles rocailles &amp; Delicas Miyuki 13 mm rhodié x1</t>
  </si>
  <si>
    <t>ACT-579</t>
  </si>
  <si>
    <t>Embout pour tissage de perles rocailles &amp; Delicas Miyuki 13 mm doré rose x1</t>
  </si>
  <si>
    <t>ACT-580</t>
  </si>
  <si>
    <t>Embout pour tissage de perles rocailles &amp; Delicas Miyuki 13 mm doré x1</t>
  </si>
  <si>
    <t>ACT-581</t>
  </si>
  <si>
    <t>Embout pour tissage de perles rocailles &amp; Delicas Miyuki 10 mm doré mat x1</t>
  </si>
  <si>
    <t>ACT-620</t>
  </si>
  <si>
    <t>Embout pour tissage de perles rocailles &amp; Delicas Miyuki 18 mm en Argent 925 x1</t>
  </si>
  <si>
    <t>ACT-625</t>
  </si>
  <si>
    <t>Embout pour tissage de perles rocailles &amp; Delicas Miyuki 8.5 mm en Argent 925 x1</t>
  </si>
  <si>
    <t>ACT-626</t>
  </si>
  <si>
    <t>Fermoir mousqueton 11 mm pour Miyuki 10/0 5 rangs en Argent 925 x1</t>
  </si>
  <si>
    <t>ARG-157</t>
  </si>
  <si>
    <t>Fermoir mousqueton 9 mm pour Miyuki 11/0 6 rangs en Argent 925 x1</t>
  </si>
  <si>
    <t>ARG-158</t>
  </si>
  <si>
    <t>Fermoir mousqueton 9 mm pour Miyuki 11/0 4 rangs en Argent 925 x1</t>
  </si>
  <si>
    <t>ARG-159</t>
  </si>
  <si>
    <t>Fermoir mousqueton 9 mm pour Miyuki 11/0 4 rangs en Argent 925 doré x1</t>
  </si>
  <si>
    <t>ARG-673</t>
  </si>
  <si>
    <t>Fil Sonoko Nozue Beading Thread 0,20 mm White x100 m</t>
  </si>
  <si>
    <t>FCU-433</t>
  </si>
  <si>
    <t>Fil Sonoko Nozue Beading Thread 0,20 mm Black x100 m</t>
  </si>
  <si>
    <t>FCU-434</t>
  </si>
  <si>
    <t>Fil Sonoko Nozue Beading Thread 0,20 mm Grey x100 m</t>
  </si>
  <si>
    <t>FCU-435</t>
  </si>
  <si>
    <t>Fil Sonoko Nozue Beading Thread 0,20 mm Beige x100 m</t>
  </si>
  <si>
    <t>FCU-436</t>
  </si>
  <si>
    <t>Fil Sonoko Nozue Beading Thread 0,20 mm Red x100 m</t>
  </si>
  <si>
    <t>FCU-437</t>
  </si>
  <si>
    <t>Fermoir mousqueton avec embouts à serrer 10 mm doré x1</t>
  </si>
  <si>
    <t>FRM-849</t>
  </si>
  <si>
    <t>Fermoir mousqueton avec embouts à serrer 10 mm argenté x1</t>
  </si>
  <si>
    <t>FRM-850</t>
  </si>
  <si>
    <t>Fermoir mousqueton avec embouts à serrer 8 mm doré x1</t>
  </si>
  <si>
    <t>FRM-851</t>
  </si>
  <si>
    <t>Fermoir mousqueton avec embouts à serrer 8 mm argenté x1</t>
  </si>
  <si>
    <t>FRM-852</t>
  </si>
  <si>
    <t>Assortiment de perles à écraser x480</t>
  </si>
  <si>
    <t>ACC-025</t>
  </si>
  <si>
    <t>Assortiment de fermoirs mousquetons x36</t>
  </si>
  <si>
    <t>ACC-027</t>
  </si>
  <si>
    <t>Bande de cuir souple 30 mm Noir x 100 cm</t>
  </si>
  <si>
    <t>BRA-205</t>
  </si>
  <si>
    <t>Prometheus Sunny Bronze clay 100 g</t>
  </si>
  <si>
    <t>CLAY-045</t>
  </si>
  <si>
    <t>Prometheus Sunny Bronze clay seringue 10 g</t>
  </si>
  <si>
    <t>CLAY-047</t>
  </si>
  <si>
    <t>Fil Cablé 7 brins 0.46 mm Bronze x9,2 m</t>
  </si>
  <si>
    <t>FC-008</t>
  </si>
  <si>
    <t>Fil Cablé 7 brins 0.46 mm Argent Sterling 925 x3.05 m</t>
  </si>
  <si>
    <t>FC-099</t>
  </si>
  <si>
    <t>Fil Cablé 7 brins 0.46 mm SilveRose x9,2 m</t>
  </si>
  <si>
    <t>FC-461</t>
  </si>
  <si>
    <t>Protections pour fil cablé 0,46 mm en Rose Gold filled 14 carats x10</t>
  </si>
  <si>
    <t>GLD-287</t>
  </si>
  <si>
    <t>Protections pour fil cablé 0.46 mm en Gold filled 14 carats x10</t>
  </si>
  <si>
    <t>GLD-302</t>
  </si>
  <si>
    <t>Protections pour fil cablé cuivré vieilli x20</t>
  </si>
  <si>
    <t>OAC-466</t>
  </si>
  <si>
    <t>Protections pour fil cablé bronze x20</t>
  </si>
  <si>
    <t>OAC-467</t>
  </si>
  <si>
    <t>Art Clay Silver New Formula seringue avec 3 embouts 10g</t>
  </si>
  <si>
    <t>OUTIL-144</t>
  </si>
  <si>
    <t>Art Clay Silver New Formula 50g</t>
  </si>
  <si>
    <t>OUTIL-147</t>
  </si>
  <si>
    <t>Art Clay Silver New Formula pâte liquide 20g</t>
  </si>
  <si>
    <t>OUTIL-148</t>
  </si>
  <si>
    <t>Overlay silver paste - Pâte à peindre 15g</t>
  </si>
  <si>
    <t>OUTIL-347</t>
  </si>
  <si>
    <t>Art Clay Silver New Formula seringue sans embout 5g</t>
  </si>
  <si>
    <t>OUTIL-543</t>
  </si>
  <si>
    <t>Art Clay Silver New Formula seringue sans embout 10g</t>
  </si>
  <si>
    <t>OUTIL-549</t>
  </si>
  <si>
    <t>Peinture Cerne relief à canule Argent x20ml</t>
  </si>
  <si>
    <t>PEINT-013</t>
  </si>
  <si>
    <t>Peinture Cerne relief à canule Vitrea 160 Etain x20ml</t>
  </si>
  <si>
    <t>PEINT-380</t>
  </si>
  <si>
    <t>Peinture Cerne relief à canule Vitrea 160 Noir d'encre x20ml</t>
  </si>
  <si>
    <t>PEINT-382</t>
  </si>
  <si>
    <t>Peinture Cerne relief à canule Vitrea 160 Or x20ml</t>
  </si>
  <si>
    <t>PEINT-383</t>
  </si>
  <si>
    <t>Peinture Vitrea 160 Pébéo Jaune Soleil (n°01) brillante x45ml</t>
  </si>
  <si>
    <t>PEINT-384</t>
  </si>
  <si>
    <t>Peinture Vitrea 160 Pébéo Rouge Piment (n°04) brillante x45ml</t>
  </si>
  <si>
    <t>PEINT-386</t>
  </si>
  <si>
    <t>Peinture Vitrea 160 Pébéo Lapis Lazuli (n°08) brillante x45ml</t>
  </si>
  <si>
    <t>PEINT-389</t>
  </si>
  <si>
    <t>Peinture Vitrea 160 Pébéo Noir d'Encre (n°19) brillante x45ml</t>
  </si>
  <si>
    <t>PEINT-393</t>
  </si>
  <si>
    <t>Peinture Vitrea 160 Pébéo Voile Blanc (n°20) brillante x45ml</t>
  </si>
  <si>
    <t>PEINT-394</t>
  </si>
  <si>
    <t>Protections pour fil cablé 0,46 mm en Argent 925 x20</t>
  </si>
  <si>
    <t>SL-337</t>
  </si>
  <si>
    <t>Woodclay Powder Prometheus x100g</t>
  </si>
  <si>
    <t>TOOL-580</t>
  </si>
  <si>
    <t>Colle E-6000 Plus 56.1 ml Nouvelle formule</t>
  </si>
  <si>
    <t>TOOL-638</t>
  </si>
  <si>
    <t>Chainette d'extension boule 65 mm en Argent 925 x1</t>
  </si>
  <si>
    <t>ARG-1002</t>
  </si>
  <si>
    <t>Chainette d'extension goutte 60 mm en Argent 925 x1</t>
  </si>
  <si>
    <t>ARG-1384</t>
  </si>
  <si>
    <t>Chainette d'extension sequin goutte 55 mm en Argent 925 doré x1</t>
  </si>
  <si>
    <t>ARG-563</t>
  </si>
  <si>
    <t>Chainette d'extension sequin goutte 55 mm en Argent 925 doré rose x1</t>
  </si>
  <si>
    <t>ARG-564</t>
  </si>
  <si>
    <t>Chainette d'extension sequin goutte 55 mm en Argent 925 x1</t>
  </si>
  <si>
    <t>ARG-609</t>
  </si>
  <si>
    <t>Miyuki Delicas 11/0 DB0069 - Blush Lined Crystal AB x8g</t>
  </si>
  <si>
    <t>DB-0069</t>
  </si>
  <si>
    <t>Miyuki Delicas 11/0 DB0101 - Light Smoky Topaz Gold Luster x8g</t>
  </si>
  <si>
    <t>DB-0101</t>
  </si>
  <si>
    <t>Miyuki Delicas 11/0 DB0158 - Opaque Mauve AB x8g</t>
  </si>
  <si>
    <t>DB-0158</t>
  </si>
  <si>
    <t>Miyuki Delicas 11/0 DB0231 - Crystal Ceylon x8g</t>
  </si>
  <si>
    <t>DB-0231</t>
  </si>
  <si>
    <t>Miyuki Delicas 11/0 DB0248 - Light Orchid Ceylon x8g</t>
  </si>
  <si>
    <t>DB-0248</t>
  </si>
  <si>
    <t>Miyuki Delicas 11/0 DB0353 - Mat Opaque Antique Beige x8g</t>
  </si>
  <si>
    <t>DB-0353</t>
  </si>
  <si>
    <t>Miyuki Delicas 11/0 DB0356 - Mat Opaque Light Mauve x8g</t>
  </si>
  <si>
    <t>DB-0356</t>
  </si>
  <si>
    <t>Miyuki Delicas 11/0 DB0389 - Mat Opaque Light Terracotta Luster x 8g</t>
  </si>
  <si>
    <t>DB-0389</t>
  </si>
  <si>
    <t>Miyuki Delicas 11/0 DB0430 - Galvanized Dark Lilac x8g</t>
  </si>
  <si>
    <t>DB-0430</t>
  </si>
  <si>
    <t>Miyuki Delicas 11/0 DB0762 - Mat Opaque Dark Cream x8g</t>
  </si>
  <si>
    <t>DB-0762</t>
  </si>
  <si>
    <t>Miyuki Delicas 11/0 DB0832 - Pale Violet Silk Satin x8g</t>
  </si>
  <si>
    <t>DB-0832</t>
  </si>
  <si>
    <t>Miyuki Delicas 11/0 DB0883 - Opaque Cream AB Mat x8g</t>
  </si>
  <si>
    <t>DB-0883</t>
  </si>
  <si>
    <t>Miyuki Delicas 11/0 DB0907 - Spkl Beige Lined Crystal x8g</t>
  </si>
  <si>
    <t>DB-0907</t>
  </si>
  <si>
    <t>Miyuki Delicas 11/0 DB0981 - Spkl Lined Sand Dune Mix x8g</t>
  </si>
  <si>
    <t>DB-0981</t>
  </si>
  <si>
    <t>Miyuki Delicas 11/0 DB1061 - Mat Metallic Dusky Clay AB x8g</t>
  </si>
  <si>
    <t>DB-1061</t>
  </si>
  <si>
    <t>Miyuki Delicas 11/0 DB1407 - Transparent Pale Amethyst x8g</t>
  </si>
  <si>
    <t>DB-1407</t>
  </si>
  <si>
    <t>Miyuki Delicas 11/0 DB1409 - Transparent Pale Beige x8g</t>
  </si>
  <si>
    <t>DB-1409</t>
  </si>
  <si>
    <t>Miyuki Delicas 11/0 DB1510 - Opaque Bisque White Mat x8g</t>
  </si>
  <si>
    <t>DB-1510</t>
  </si>
  <si>
    <t>Miyuki Delicas 11/0 DB1752 - Opal AB Lined Spkl Orchid x8g</t>
  </si>
  <si>
    <t>DB-1752</t>
  </si>
  <si>
    <t>Miyuki Delicas 11/0 DB1791 - Smoky Amethyst AB Lined White x8g</t>
  </si>
  <si>
    <t>DB-1791</t>
  </si>
  <si>
    <t>Miyuki Delicas 11/0 DB1804 - Dyed Topaz Silk Satin x8g</t>
  </si>
  <si>
    <t>DB-1804</t>
  </si>
  <si>
    <t>Miyuki Delicas Duracoat 11/0 DB1833 - Galvanized Yellow Gold x8g</t>
  </si>
  <si>
    <t>DB-1833</t>
  </si>
  <si>
    <t>Miyuki Delicas Duracoat 11/0 DB1834 - Galvanized Champagne x8g</t>
  </si>
  <si>
    <t>DB-1834</t>
  </si>
  <si>
    <t>Miyuki Delicas 11/0 DB2043 - Luminous Almond x8g</t>
  </si>
  <si>
    <t>DB-2043</t>
  </si>
  <si>
    <t>Miyuki Delicas 11/0 DB2107 - Duracoat Opaque Cedar x8g</t>
  </si>
  <si>
    <t>DB-2107</t>
  </si>
  <si>
    <t>Miyuki Delicas 11/0 DB2109 - Duracoat Opaque Sienna x8g</t>
  </si>
  <si>
    <t>DB-2109</t>
  </si>
  <si>
    <t>Miyuki Delicas 11/0 DB2123 - Duracoat Opaque Fennel x 8g</t>
  </si>
  <si>
    <t>DB-2123</t>
  </si>
  <si>
    <t>Miyuki Delicas Duracoat 11/0 DB2124 - Opaque Cactus x8g</t>
  </si>
  <si>
    <t>DB-2124</t>
  </si>
  <si>
    <t>Miyuki Delicas 11/0 DB2125 - Duracoat Opaque Sea Opal x8g</t>
  </si>
  <si>
    <t>DB-2125</t>
  </si>
  <si>
    <t>Miyuki Delicas 11/0 DB2127 - Duracoat Opaque Spruce x8g</t>
  </si>
  <si>
    <t>DB-2127</t>
  </si>
  <si>
    <t>Miyuki Delicas 11/0 DB2136 - Duracoat Opaque Crocus x8g</t>
  </si>
  <si>
    <t>DB-2136</t>
  </si>
  <si>
    <t>Miyuki Delicas Duracoat 11/0 DB2137 - Opaque Hydrangea x8g</t>
  </si>
  <si>
    <t>DB-2137</t>
  </si>
  <si>
    <t>Miyuki Delicas 11/0 DB2142 - Duracoat Opaque Cognac x8g</t>
  </si>
  <si>
    <t>DB-2142</t>
  </si>
  <si>
    <t>Miyuki Delicas Duracoat 11/0 DB2143 - Opaque Dyed Navy Mat x8g</t>
  </si>
  <si>
    <t>DB-2143</t>
  </si>
  <si>
    <t>Miyuki Delicas Duracoat 11/0 DB2144 - Opaque Dyed Cobalt Mat x8g</t>
  </si>
  <si>
    <t>DB-2144</t>
  </si>
  <si>
    <t>Miyuki Delicas Duracoat 11/0 DB2155 - Silver Lined Dyed Mica x8g</t>
  </si>
  <si>
    <t>DB-2155</t>
  </si>
  <si>
    <t>Miyuki Delicas Duracoat 11/0 DB2157 - Silver Lined Dyed Yellow Gold x8g</t>
  </si>
  <si>
    <t>DB-2157</t>
  </si>
  <si>
    <t>Miyuki Delicas Duracoat 11/0 DB2177 - Alabaster Silver Line Dyed Mica x8g</t>
  </si>
  <si>
    <t>DB-2177</t>
  </si>
  <si>
    <t>Miyuki Delicas 11/0 DB2267 - Opaque Brown Picasso x 8g</t>
  </si>
  <si>
    <t>DB-2267</t>
  </si>
  <si>
    <t>Miyuki Delicas Duracoat 11/0 DB2351 - Opaque Dyed Pale Peach x8g</t>
  </si>
  <si>
    <t>DB-2351</t>
  </si>
  <si>
    <t>Miyuki Delicas Duracoat 11/0 DB2354 - Opaque Dyed Shanghai Red x8g</t>
  </si>
  <si>
    <t>DB-2354</t>
  </si>
  <si>
    <t>Miyuki Delicas Duracoat 11/0 DB2356 - Opaque Dyed Pale Turquoise x8g</t>
  </si>
  <si>
    <t>DB-2356</t>
  </si>
  <si>
    <t>Miyuki Delicas Duracoat 11/0 DB2366 - Opaque Dyed Mist Gray x8g</t>
  </si>
  <si>
    <t>DB-2366</t>
  </si>
  <si>
    <t>Miyuki Delicas 11/0 DB2521 - 24kt Gold Lined Crystal x5g</t>
  </si>
  <si>
    <t>DB-2521</t>
  </si>
  <si>
    <t>Miyuki Delicas 10/0 DBM0051 - Crystal AB x8g</t>
  </si>
  <si>
    <t>DBM-0051</t>
  </si>
  <si>
    <t>Miyuki Delicas 10/0 DBM0158 - Op Mauve AB x8g</t>
  </si>
  <si>
    <t>DBM-0158</t>
  </si>
  <si>
    <t>Miyuki Delicas 10/0 DBM0234 - Baby Pink Ceylon x8g</t>
  </si>
  <si>
    <t>DBM-0234</t>
  </si>
  <si>
    <t>Miyuki Delicas 10/0 DBM0724 - Opaque Green x8g</t>
  </si>
  <si>
    <t>DBM-0724</t>
  </si>
  <si>
    <t>Miyuki Delicas 10/0 DBM0728 - Op Mauve x8g</t>
  </si>
  <si>
    <t>DBM-0728</t>
  </si>
  <si>
    <t>Miyuki Delicas 10/0 DBM0741 - Crystal Mat x8g</t>
  </si>
  <si>
    <t>DBM-0741</t>
  </si>
  <si>
    <t>Miyuki Delicas 10/0 DBM0877 - Mat Opaque Green AB x8g</t>
  </si>
  <si>
    <t>DBM-0877</t>
  </si>
  <si>
    <t>Miyuki Delicas Duracoat 10/0 DBM1831 - Galvanized Silver x8g</t>
  </si>
  <si>
    <t>DBM-1831</t>
  </si>
  <si>
    <t>Miyuki Delicas Duracoat 10/0 DBM1832 - Galvanized Gold x8g</t>
  </si>
  <si>
    <t>DBM-1832</t>
  </si>
  <si>
    <t>Miyuki Delicas Duracoat 10/0 DBM1833 - Galvanized Yellow Gold x8g</t>
  </si>
  <si>
    <t>DBM-1833</t>
  </si>
  <si>
    <t>Miyuki Delicas 10/0 DBM1834 - Champagne Galvanized Duracoat x8g</t>
  </si>
  <si>
    <t>DBM-1834</t>
  </si>
  <si>
    <t>Miyuki Delicas 10/0 DBM2265 - Opaque Chartreuse Picasso x8g</t>
  </si>
  <si>
    <t>DBM-2265</t>
  </si>
  <si>
    <t>Miyuki Delicas 15/0 DBS0046 - Green Silver Lined x5g</t>
  </si>
  <si>
    <t>DBS-0046</t>
  </si>
  <si>
    <t>Miyuki Delicas 15/0 DBS0141 - Crystal x5g</t>
  </si>
  <si>
    <t>DBS-0141</t>
  </si>
  <si>
    <t>Miyuki Delicas 15/0 DBS0174 - Tr Chartreuse AB x5g</t>
  </si>
  <si>
    <t>DBS-0174</t>
  </si>
  <si>
    <t>Miyuki Delicas 15/0 DBS0201 - White Pearl Ceylon x5g</t>
  </si>
  <si>
    <t>DBS-0201</t>
  </si>
  <si>
    <t>Miyuki Delicas 15/0 DBS0203 - Cream Ceylon x5g</t>
  </si>
  <si>
    <t>DBS-0203</t>
  </si>
  <si>
    <t>Miyuki Delicas 15/0 DBS0724 - Opaque Green x5g</t>
  </si>
  <si>
    <t>DBS-0724</t>
  </si>
  <si>
    <t>Miyuki Delicas 15/0 DBS0726 - Opaque Cobalt x5g</t>
  </si>
  <si>
    <t>DBS-0726</t>
  </si>
  <si>
    <t>Miyuki Delicas 15/0 DBS0733 - Opaque Chartreuse x5g</t>
  </si>
  <si>
    <t>DBS-0733</t>
  </si>
  <si>
    <t>Miyuki Delicas 15/0 DBS0857 - Mat Tr Smoky Amethyst AB x5g</t>
  </si>
  <si>
    <t>DBS-0857</t>
  </si>
  <si>
    <t>Miyuki Delicas 15/0 DBS1203 - Silver Lined Pink Mist x5g</t>
  </si>
  <si>
    <t>DBS-1203</t>
  </si>
  <si>
    <t>Miyuki Delicas 15/0 DBS1498 - Opaque Light Smoke x5g</t>
  </si>
  <si>
    <t>DBS-1498</t>
  </si>
  <si>
    <t>Fermoir T 10 mm spirale en Argent 925 x1</t>
  </si>
  <si>
    <t>FRM-032</t>
  </si>
  <si>
    <t>Magatama Miyuki 4 mm MA4-2136 - Tr Light Grey AB x10g</t>
  </si>
  <si>
    <t>MA4/2136</t>
  </si>
  <si>
    <t>Magatama Miyuki 4 mm MA4-2145 - Crystal AB Lilac Lined x10g</t>
  </si>
  <si>
    <t>MA4/2145</t>
  </si>
  <si>
    <t>Magatama Miyuki 4 mm MA4-2148 - Crystal AB Moss Green Lined x10g</t>
  </si>
  <si>
    <t>MA4/2148</t>
  </si>
  <si>
    <t>Magatama Miyuki 4 mm MA4-2161 - Light Topaz AB Garnet Lined x8g</t>
  </si>
  <si>
    <t>MA4/2161</t>
  </si>
  <si>
    <t>Magatama Miyuki 4 mm MA4-2170 - Smoky Amethyst AB Fuchsia Lined x8g</t>
  </si>
  <si>
    <t>MA4/2170</t>
  </si>
  <si>
    <t>Magatama Miyuki 4 mm MA4-250 - Crystal AB x8g</t>
  </si>
  <si>
    <t>MA4/250</t>
  </si>
  <si>
    <t>Rocaille Miyuki 6/0 4506 - Transparent Sea Foam Picasso x8g</t>
  </si>
  <si>
    <t>MR06/4506</t>
  </si>
  <si>
    <t>Rocaille Miyuki 6/0 4511 - Opaque Black Picasso x8g</t>
  </si>
  <si>
    <t>MR06/4511</t>
  </si>
  <si>
    <t>Rocaille Miyuki 6/0 4512 - Opaque Yellow Picasso x8g</t>
  </si>
  <si>
    <t>MR06/4512</t>
  </si>
  <si>
    <t>Rocaille Miyuki 6/0 4513 - Opaque Red Picasso x8g</t>
  </si>
  <si>
    <t>MR06/4513</t>
  </si>
  <si>
    <t>Rocaille Miyuki 6/0 4514 - Seafoam Green Matte Picasso x8g</t>
  </si>
  <si>
    <t>MR06/4514</t>
  </si>
  <si>
    <t>Rocaille Miyuki 6/0 4515 - Opaque Chartreuse Picasso x8g</t>
  </si>
  <si>
    <t>MR06/4515</t>
  </si>
  <si>
    <t>Rocaille Miyuki 6/0 4517 - Opaque Brown Picasso x8g</t>
  </si>
  <si>
    <t>MR06/4517</t>
  </si>
  <si>
    <t>Rocaille Miyuki 6/0 4518 - Opaque Cobalt Picasso x8g</t>
  </si>
  <si>
    <t>MR06/4518</t>
  </si>
  <si>
    <t>Rocaille Miyuki 8/0 1001- Crystal AB Silver Lined x8g</t>
  </si>
  <si>
    <t>MR08/1001</t>
  </si>
  <si>
    <t>Rocaille Miyuki 8/0 1020 - Silver Lined Cobalt AB x8g</t>
  </si>
  <si>
    <t>MR08/1020</t>
  </si>
  <si>
    <t>Rocaille Miyuki 8/0 142 - Tr Smoky Amethyst x8g</t>
  </si>
  <si>
    <t>MR08/142</t>
  </si>
  <si>
    <t>Rocaille Miyuki 8/0 1427 - Dyed Dark Violet x8g</t>
  </si>
  <si>
    <t>MR08/1427</t>
  </si>
  <si>
    <t>Rocaille Miyuki 8/0 1465L - Opaque Fuchsia Luster x8g</t>
  </si>
  <si>
    <t>MR08/1465L</t>
  </si>
  <si>
    <t>MR08/155FR</t>
  </si>
  <si>
    <t>Rocaille Miyuki 8/0 16 - Green Silverline x8g</t>
  </si>
  <si>
    <t>MR08/16</t>
  </si>
  <si>
    <t>Rocaille Miyuki 8/0 193 - 24kt Gold Light Plated x5g</t>
  </si>
  <si>
    <t>MR08/193</t>
  </si>
  <si>
    <t>Rocaille Miyuki 8/0 196 - Opal 24kt Yellow Gold Lined x5g</t>
  </si>
  <si>
    <t>MR08/196</t>
  </si>
  <si>
    <t>Rocaille Miyuki 8/0 215 - Blush Lined Crystal x8g</t>
  </si>
  <si>
    <t>MR08/215</t>
  </si>
  <si>
    <t>Rocaille Miyuki 8/0 2315 - Mat Opaque Terra Cotta x8g</t>
  </si>
  <si>
    <t>MR08/2315</t>
  </si>
  <si>
    <t>Rocaille Miyuki 8/0 234 - Crystal Spkl Met Gold Lined x8g</t>
  </si>
  <si>
    <t>MR08/234</t>
  </si>
  <si>
    <t>Rocaille Miyuki 8/0 24 - Amethyst Silverline x8g</t>
  </si>
  <si>
    <t>MR08/24</t>
  </si>
  <si>
    <t>Rocaille Miyuki 8/0 242 - Spkl Pewter Lined Crystal x8g</t>
  </si>
  <si>
    <t>MR08/242</t>
  </si>
  <si>
    <t>Rocaille Miyuki 8/0 27 - Dark Emerald Silverline x8g</t>
  </si>
  <si>
    <t>MR08/27</t>
  </si>
  <si>
    <t>MR08/274</t>
  </si>
  <si>
    <t>Rocaille Miyuki 8/0 275 - Crystal AB Dark Peach Lined x8g</t>
  </si>
  <si>
    <t>MR08/275</t>
  </si>
  <si>
    <t>Rocaille Miyuki 8/0 278 - Crystal AB Aqua Lined x8g</t>
  </si>
  <si>
    <t>MR08/278</t>
  </si>
  <si>
    <t>Rocaille Miyuki 8/0 357 - Light Topaz AB Root Beer Lined 8g</t>
  </si>
  <si>
    <t>MR08/357</t>
  </si>
  <si>
    <t>Rocaille Miyuki 8/0 409 - Opaque Chocolate x8g</t>
  </si>
  <si>
    <t>MR08/409</t>
  </si>
  <si>
    <t>MR08/410FR</t>
  </si>
  <si>
    <t>Rocaille Miyuki Duracoat 8/0 4201 - Galvanized Silver x8g</t>
  </si>
  <si>
    <t>MR08/4201</t>
  </si>
  <si>
    <t>Rocaille Miyuki Duracoat 8/0 4204 - Galvanized Champagne x8g</t>
  </si>
  <si>
    <t>MR08/4204</t>
  </si>
  <si>
    <t>Rocaille Miyuki Duracoat 8/0 4221 - Galvanized Light Pewter x8g</t>
  </si>
  <si>
    <t>MR08/4221</t>
  </si>
  <si>
    <t>Rocaille Miyuki Duracoat 8/0 4251 - Dyed Smoke Gray Silverline x8g</t>
  </si>
  <si>
    <t>MR08/4251</t>
  </si>
  <si>
    <t>Rocaille Miyuki Duracoat 8/0 4281- Dyed Navy Blue Silver Lined x8g</t>
  </si>
  <si>
    <t>MR08/4281</t>
  </si>
  <si>
    <t>Rocaille Miyuki Duracoat 8/0 4282- Dyed Indigo Navy Blue Silver Lined x8g</t>
  </si>
  <si>
    <t>MR08/4282</t>
  </si>
  <si>
    <t>Rocaille Miyuki Duracoat 8/0 4494- Opaque Dyed Indigo Navy Blue x8g</t>
  </si>
  <si>
    <t>MR08/4494</t>
  </si>
  <si>
    <t>Rocaille Miyuki 8/0 4503 - Flame Red Picasso x8g</t>
  </si>
  <si>
    <t>MR08/4503</t>
  </si>
  <si>
    <t>Rocaille Miyuki 8/0 4504 - Ruby Picasso x8g</t>
  </si>
  <si>
    <t>MR08/4504</t>
  </si>
  <si>
    <t>Rocaille Miyuki 8/0 4505 - Light Smoky Topaz Picasso x8g</t>
  </si>
  <si>
    <t>MR08/4505</t>
  </si>
  <si>
    <t>Rocaille Miyuki 8/0 4506 - Sea Foam Picasso x8g</t>
  </si>
  <si>
    <t>MR08/4506</t>
  </si>
  <si>
    <t>Rocaille Miyuki 8/0 451 - Gunmetal x8g</t>
  </si>
  <si>
    <t>MR08/451</t>
  </si>
  <si>
    <t>Rocaille Miyuki 8/0 4514 - Seafoam Green Matte Picasso x8g</t>
  </si>
  <si>
    <t>MR08/4514</t>
  </si>
  <si>
    <t>Rocaille Miyuki 8/0 524 - Sky Blue Ceylon x8g</t>
  </si>
  <si>
    <t>MR08/524</t>
  </si>
  <si>
    <t>Rocaille Miyuki 8/0 526 - Silver Grey Ceylon x8g</t>
  </si>
  <si>
    <t>MR08/526</t>
  </si>
  <si>
    <t>Rocaille Miyuki 8/0 592 - Antique Ivory Pearl Ceylon x8g</t>
  </si>
  <si>
    <t>MR08/592</t>
  </si>
  <si>
    <t>Rocaille Miyuki 8/0 593 - Light Caramel Ceylon</t>
  </si>
  <si>
    <t>MR08/593</t>
  </si>
  <si>
    <t>Rocaille Miyuki 11/0 1 - Crystal Silver Lined x8g</t>
  </si>
  <si>
    <t>MR11/1</t>
  </si>
  <si>
    <t>Rocaille Miyuki 11/0 1001- Crystal AB Silver Lined x8g</t>
  </si>
  <si>
    <t>MR11/1001</t>
  </si>
  <si>
    <t>Rocaille Miyuki 11/0 142 - Transparent Smoky Amethyst x8g</t>
  </si>
  <si>
    <t>MR11/142</t>
  </si>
  <si>
    <t>Rocaille Miyuki 11/0 146 - Transparent Green x8g</t>
  </si>
  <si>
    <t>MR11/146</t>
  </si>
  <si>
    <t>Rocaille Miyuki 11/0 155 - Transparent Light Tea Rose</t>
  </si>
  <si>
    <t>MR11/155</t>
  </si>
  <si>
    <t>Rocaille Miyuki 11/0 155FR - Transparent Light Tea Rose AB Mat x8g</t>
  </si>
  <si>
    <t>MR11/155FR</t>
  </si>
  <si>
    <t>Rocaille Miyuki 11/0 196 - 24kt Yellow Gold Lined Opal x5g</t>
  </si>
  <si>
    <t>MR11/196</t>
  </si>
  <si>
    <t>Rocaille Miyuki 11/0 1F - Crystal Silver Lined Mat x8g</t>
  </si>
  <si>
    <t>MR11/1F</t>
  </si>
  <si>
    <t>Rocaille Miyuki 11/0 2 - Light Gold Silver Lined x 8g</t>
  </si>
  <si>
    <t>MR11/2</t>
  </si>
  <si>
    <t>Rocaille Miyuki 11/0 2021 - Opaque Cream Mat x8g</t>
  </si>
  <si>
    <t>MR11/2021</t>
  </si>
  <si>
    <t>Rocaille Miyuki 11/0 2023 - Opaque Blush Mat x8g</t>
  </si>
  <si>
    <t>MR11/2023</t>
  </si>
  <si>
    <t>Rocaille Miyuki 11/0 2026 - Mat Opaque Pale Blue Gray x8g</t>
  </si>
  <si>
    <t>MR11/2026</t>
  </si>
  <si>
    <t>Rocaille Miyuki 11/0 2033 - Luster Light Olivine Opaque Mat x8g</t>
  </si>
  <si>
    <t>MR11/2033</t>
  </si>
  <si>
    <t>Rocaille Miyuki 11/0 2036 - Mat Opaque Tea Rose x8g</t>
  </si>
  <si>
    <t>MR11/2036</t>
  </si>
  <si>
    <t>Rocaille Miyuki 11/0 2037 - Opaque Antique Rose Mat x8g</t>
  </si>
  <si>
    <t>MR11/2037</t>
  </si>
  <si>
    <t>Rocaille Miyuki 11/0 2315 - Mat Opaque Terra Cotta x8g</t>
  </si>
  <si>
    <t>MR11/2315</t>
  </si>
  <si>
    <t>Rocaille Miyuki 11/0 242 - Spkl Pewter Lined Crystal x8g</t>
  </si>
  <si>
    <t>MR11/242</t>
  </si>
  <si>
    <t>Rocaille Miyuki Duracoat 11/0 2442 - Crystal Ivory Gold Luster x8g</t>
  </si>
  <si>
    <t>MR11/2442</t>
  </si>
  <si>
    <t>Rocaille Miyuki 11/0 263 - Crystal AB Sea Foam Lined x8g</t>
  </si>
  <si>
    <t>MR11/263</t>
  </si>
  <si>
    <t>Rocaille Miyuki 11/0 264 - Crystal AB Raspberry Lined x8g</t>
  </si>
  <si>
    <t>MR11/264</t>
  </si>
  <si>
    <t>Rocaille Miyuki 11/0 27 - Silver Lined Dark Emerald x8g</t>
  </si>
  <si>
    <t>MR11/27</t>
  </si>
  <si>
    <t>Rocaille Miyuki 11/0 30 - Silver Lined Transparent Dark Teal x8g</t>
  </si>
  <si>
    <t>MR11/30</t>
  </si>
  <si>
    <t>Rocaille Miyuki 11/0 311 - Topaz Gold Luster x8g</t>
  </si>
  <si>
    <t>MR11/311</t>
  </si>
  <si>
    <t>Rocaille Miyuki 11/0 313 - Cranberry Gold Luster</t>
  </si>
  <si>
    <t>MR11/313</t>
  </si>
  <si>
    <t>Rocaille Miyuki 11/0 318 - Berry Gold Luster x8g</t>
  </si>
  <si>
    <t>MR11/318</t>
  </si>
  <si>
    <t>Rocaille Miyuki 11/0 360 - Lined Light Amethyst AB x8g</t>
  </si>
  <si>
    <t>MR11/360</t>
  </si>
  <si>
    <t>Rocaille Miyuki 11/0 364 - Lined Berry Luster x8g</t>
  </si>
  <si>
    <t>MR11/364</t>
  </si>
  <si>
    <t>Rocaille Miyuki 11/0 371 - Luster Moss Green Pale x8g</t>
  </si>
  <si>
    <t>MR11/371</t>
  </si>
  <si>
    <t>Rocaille Miyuki 11/0 410 - Opaque Mauve x8g</t>
  </si>
  <si>
    <t>MR11/410</t>
  </si>
  <si>
    <t>Rocaille Miyuki Duracoat 11/0 4201 - Galvanized Silver</t>
  </si>
  <si>
    <t>MR11/4201</t>
  </si>
  <si>
    <t>Rocaille Miyuki Duracoat 11/0 4202 - Galvanized Gold</t>
  </si>
  <si>
    <t>MR11/4202</t>
  </si>
  <si>
    <t>Rocaille Miyuki Duracoat 11/0 4203 - Galvanized Yellow Gold x8g</t>
  </si>
  <si>
    <t>MR11/4203</t>
  </si>
  <si>
    <t>Rocaille Miyuki Duracoat 11/0 4204 - Galvanized Champagne</t>
  </si>
  <si>
    <t>MR11/4204</t>
  </si>
  <si>
    <t>Rocaille Miyuki Duracoat 11/0 4204F - Galvanized Mat Champagne x8g</t>
  </si>
  <si>
    <t>MR11/4204F</t>
  </si>
  <si>
    <t>Rocaille Miyuki Duracoat 11/0 4213 - Galvanized Dark Mauve</t>
  </si>
  <si>
    <t>MR11/4213</t>
  </si>
  <si>
    <t>Rocaille Miyuki Duracoat 11/0 4215 - Galvanized Sea Green</t>
  </si>
  <si>
    <t>MR11/4215</t>
  </si>
  <si>
    <t>Rocaille Miyuki Duracoat 11/0 4216 - Galvanized Dark Sea Foam x8g</t>
  </si>
  <si>
    <t>MR11/4216</t>
  </si>
  <si>
    <t>Rocaille Miyuki 11/0 4218 - Duracoat Galvanized Dusty Orchid x8g</t>
  </si>
  <si>
    <t>MR11/4218</t>
  </si>
  <si>
    <t>Rocaille Miyuki Duracoat 11/0 4455 - Opaque Beige x8g</t>
  </si>
  <si>
    <t>MR11/4455</t>
  </si>
  <si>
    <t>Rocaille Miyuki 15/0 429 - Opaque Salmon x8g</t>
  </si>
  <si>
    <t>MR15/429</t>
  </si>
  <si>
    <t>Rocaille Miyuki 15/0 451 - Gunmetal x8g</t>
  </si>
  <si>
    <t>MR15/451</t>
  </si>
  <si>
    <t>Rocaille Miyuki 15/0 4515 - Opaque Chartreuse Picasso x8g</t>
  </si>
  <si>
    <t>MR15/4515</t>
  </si>
  <si>
    <t>Rocaille Miyuki 15/0 479 - Opaque Chartreuse AB x8 g</t>
  </si>
  <si>
    <t>MR15/479</t>
  </si>
  <si>
    <t>Rocaille Miyuki 15/0 599 - Opaque Antique Rose Luster x8g</t>
  </si>
  <si>
    <t>MR15/599</t>
  </si>
  <si>
    <t>Fermoir T décoré 13 mm en Argent 925 x1</t>
  </si>
  <si>
    <t>SL-1306</t>
  </si>
  <si>
    <t>Chainette d'extension coeur 55 mm en Argent 925 x10</t>
  </si>
  <si>
    <t>SL-221</t>
  </si>
  <si>
    <t>Fermoir mousqueton 8.5 mm Argent 925 x1</t>
  </si>
  <si>
    <t>SSU-167</t>
  </si>
  <si>
    <t>Embout pour tissage de perles Miyuki 11/0 exclu Perles &amp; co 18mm éthnique Arg 925</t>
  </si>
  <si>
    <t>SSU-496</t>
  </si>
  <si>
    <t>Embout pour tissage de perles Miyuki 11/0 exclu Perles&amp;co 18 mm bohème Argent 925</t>
  </si>
  <si>
    <t>SSU-498</t>
  </si>
  <si>
    <t>Fermoir aimanté boule 16x8 mm en Argent 925 x1</t>
  </si>
  <si>
    <t>SSU-521</t>
  </si>
  <si>
    <t>Rocaille Toho 11/0 TO11R1209 - Marbled Opaque Avocado/Pink x8g</t>
  </si>
  <si>
    <t>TO11R-1209</t>
  </si>
  <si>
    <t>Rocaille Toho 6/0 TO6RY307 - Hybrid Turquoise Picasso x8g</t>
  </si>
  <si>
    <t>TO6R-Y307</t>
  </si>
  <si>
    <t>Rocaille Toho 6/0 TO6RY309 - Hybrid Opaque Cornflower Picasso x8g</t>
  </si>
  <si>
    <t>TO6R-Y309</t>
  </si>
  <si>
    <t>Rocaille Toho 8/0 TO8R0707 - Mat Iris Peridot</t>
  </si>
  <si>
    <t>TO8R-0707</t>
  </si>
  <si>
    <t>Rocaille Toho 8/0 TO8RPF0557 - PF Galvanized Starlight x8g</t>
  </si>
  <si>
    <t>TO8R-PF0557</t>
  </si>
  <si>
    <t>Rocaille Toho 8/0 TO8RPF0558 - PF Galvanized Aluminium x8g</t>
  </si>
  <si>
    <t>TO8R-PF0558</t>
  </si>
  <si>
    <t>Rocaille Toho 8/0 TO8RPF2700-S PF Glow In The Dark SL Cry./Green Splash x8g</t>
  </si>
  <si>
    <t>TO8R-PF2700S</t>
  </si>
  <si>
    <t>Rocaille Toho 8/0 TO8RPF558-F PF Matte Galvanized Aluminium x8g</t>
  </si>
  <si>
    <t>TO8R-PF558F</t>
  </si>
  <si>
    <t>Fermoir T tulipe 14 mm rhodié x1</t>
  </si>
  <si>
    <t>TOG-098</t>
  </si>
  <si>
    <t>Fermoirs mousquetons 13 mm doré rose x4</t>
  </si>
  <si>
    <t>TOG-147</t>
  </si>
  <si>
    <t>Fermoir T fleur 18 mm bronze x1</t>
  </si>
  <si>
    <t>TOG-152</t>
  </si>
  <si>
    <t>Chainettes d'extension 50 à 60 mm argenté x10</t>
  </si>
  <si>
    <t>TOG-420</t>
  </si>
  <si>
    <t>Rocaille Miyuki 8/0 155FR - Tr Light Tea Rose AB Mat x8g</t>
  </si>
  <si>
    <t>Rocaille Miyuki 8/0 274- Crystal AB Amethyst Lined x8g</t>
  </si>
  <si>
    <t>Rocaille Miyuki 8/0 410FR - Mat Opaque Mauve AB x8g</t>
  </si>
  <si>
    <t>p</t>
  </si>
  <si>
    <t>Toupies en cristal Swarovski 4 mm Light Colorado Topaz Shimmer x50</t>
  </si>
  <si>
    <t>TOUPI-012</t>
  </si>
  <si>
    <t>Toupies en cristal Swarovski 4 mm Black Diamond Shimmer x50</t>
  </si>
  <si>
    <t>TOUPI-014</t>
  </si>
  <si>
    <t>Toupies en cristal Swarovski 3 mm Crystal Shimmer x50</t>
  </si>
  <si>
    <t>TOUPI-035</t>
  </si>
  <si>
    <t>Toupies en cristal Swarovski 3 mm Amethyst Shimmer x50</t>
  </si>
  <si>
    <t>TOUPI-036</t>
  </si>
  <si>
    <t>Toupies en cristal Swarovski 4 mm Crystal Shimmer x50</t>
  </si>
  <si>
    <t>TOUPI-039</t>
  </si>
  <si>
    <t>Toupies en cristal Swarovski 4 mm Amethyst Shimmer x50</t>
  </si>
  <si>
    <t>TOUPI-040</t>
  </si>
  <si>
    <t>Toupies en cristal Swarovski 4 mm Light Amethyst Shimmer 2X x50</t>
  </si>
  <si>
    <t>TOUPI-043</t>
  </si>
  <si>
    <t>Toupies en cristal Swarovski 3 mm Light Amethyst Shimmer x50</t>
  </si>
  <si>
    <t>TOUPI-046</t>
  </si>
  <si>
    <t>Toupies en cristal Swarovski 3 mm Aquamarine Shimmer x50</t>
  </si>
  <si>
    <t>TOUPI-048</t>
  </si>
  <si>
    <t>Toupies en cristal Swarovski 2,5 mm Crystal x50</t>
  </si>
  <si>
    <t>TPK-004</t>
  </si>
  <si>
    <t>Toupies en cristal Swarovski 2,5 mm Crystal AB x50</t>
  </si>
  <si>
    <t>TPK-005</t>
  </si>
  <si>
    <t>Toupies en cristal Swarovski 2,5 mm Crystal Copper x50</t>
  </si>
  <si>
    <t>TPK-006</t>
  </si>
  <si>
    <t>Toupies en cristal Swarovski 2,5 mm Crystal Golden Shadow x50</t>
  </si>
  <si>
    <t>TPK-007</t>
  </si>
  <si>
    <t>Toupies en cristal Swarovski 2,5 mm Emerald x50</t>
  </si>
  <si>
    <t>TPK-010</t>
  </si>
  <si>
    <t>Toupies en cristal Swarovski 3 mm Crystal Lilac Shadow x50</t>
  </si>
  <si>
    <t>TPK-1016</t>
  </si>
  <si>
    <t>Toupies en cristal Swarovski 4 mm Smoky Mauve AB x50</t>
  </si>
  <si>
    <t>TPK-1029</t>
  </si>
  <si>
    <t>Toupies en cristal Swarovski 4 mm Smoky Mauve x50</t>
  </si>
  <si>
    <t>TPK-1030</t>
  </si>
  <si>
    <t>Toupies en cristal Swarovski 3 mm Smoky Mauve x50</t>
  </si>
  <si>
    <t>TPK-1039</t>
  </si>
  <si>
    <t>Toupies en cristal Swarovski 3 mm Blush Rose x50</t>
  </si>
  <si>
    <t>TPK-1041</t>
  </si>
  <si>
    <t>Toupies en cristal Swarovski 4 mm Blush Rose x50</t>
  </si>
  <si>
    <t>TPK-1042</t>
  </si>
  <si>
    <t>Toupies en cristal Swarovski 6 mm Blush Rose x20</t>
  </si>
  <si>
    <t>TPK-1047</t>
  </si>
  <si>
    <t>Toupies en cristal Swarovski 6 mm Graphite x20</t>
  </si>
  <si>
    <t>TPK-1055</t>
  </si>
  <si>
    <t>Toupies Swarovski 4 mm Graphite x50</t>
  </si>
  <si>
    <t>TPK-1061</t>
  </si>
  <si>
    <t>Toupies Swarovski 3 mm Graphite x50</t>
  </si>
  <si>
    <t>TPK-1063</t>
  </si>
  <si>
    <t>Toupies en cristal Swarovski 4 mm Crystal x paquet de 1440 pcs</t>
  </si>
  <si>
    <t>TPK-246</t>
  </si>
  <si>
    <t>Toupies en cristal Swarovski 4 mm Crystal AB x paquet de 1440 pcs</t>
  </si>
  <si>
    <t>TPK-248</t>
  </si>
  <si>
    <t>Toupies en cristal Swarovski 6 mm Crystal x paquet de 360 pcs</t>
  </si>
  <si>
    <t>TPK-679</t>
  </si>
  <si>
    <t>Toupies en cristal Swarovski 6 mm Crystal AB x paquet de 360 pcs</t>
  </si>
  <si>
    <t>TPK-682</t>
  </si>
  <si>
    <t>Toupies en cristal Swarovski 6 mm Light Rose AB x20</t>
  </si>
  <si>
    <t>TPK-748</t>
  </si>
  <si>
    <t>Toupies en cristal Swarovski 6 mm Silk x20</t>
  </si>
  <si>
    <t>TPK-792</t>
  </si>
  <si>
    <t>Toupies en cristal Swarovski 6 mm Amethyst Blend x20</t>
  </si>
  <si>
    <t>TPK-963</t>
  </si>
  <si>
    <t>Toupies en cristal Swarovski 6 mm Topaz Blend x20</t>
  </si>
  <si>
    <t>TPK-964</t>
  </si>
  <si>
    <t>Toupies en cristal Swarovski 6 mm Crystal Rose Gold 2X x20</t>
  </si>
  <si>
    <t>TPK-989</t>
  </si>
  <si>
    <t>Toupies en cristal Swarovski 3 mm Crystal Rose Gold 2X x50</t>
  </si>
  <si>
    <t>TPK-991</t>
  </si>
  <si>
    <t>Toupies en cristal Swarovski 6 mm Light Silk x20</t>
  </si>
  <si>
    <t>TPK-992</t>
  </si>
  <si>
    <t>Toupies en cristal Swarovski 3 mm Crystal Rose Gold x50</t>
  </si>
  <si>
    <t>TPK-996</t>
  </si>
  <si>
    <t>Cubes Miyuki 4 mm SB4-457B - Copper Dark Bronze Metallic x10g</t>
  </si>
  <si>
    <t>SB4/457B</t>
  </si>
  <si>
    <t>Cubes Miyuki 4 mm SB4-2006 - Dark Bronze Metallic Mat x10g</t>
  </si>
  <si>
    <t>SB4/2006</t>
  </si>
  <si>
    <t>Cubes Miyuki 4 mm SB4-2432 - Dark Smoky Amethyst SL x10g</t>
  </si>
  <si>
    <t>SB4/2432</t>
  </si>
  <si>
    <t>Cubes Miyuki 3 mm SB3-3456 - Olivine Bronze x10g</t>
  </si>
  <si>
    <t>SB3/3456</t>
  </si>
  <si>
    <t>Cubes Miyuki 3 mm SB3-2006 - Dark Bronze Metallic Mat x10g</t>
  </si>
  <si>
    <t>SB3/2006</t>
  </si>
  <si>
    <t>Cubes Miyuki 3 mm SB3-2432 - Dark Smoky Amethyst Silver Lined x10g</t>
  </si>
  <si>
    <t>SB3/2432</t>
  </si>
  <si>
    <t>Cubes Miyuki 3 mm SB3-401 - Black x10g</t>
  </si>
  <si>
    <t>SB3/401</t>
  </si>
  <si>
    <t>Miyuki Delicas 11/0 Hex Cut DBC0010 - Black x8g</t>
  </si>
  <si>
    <t>DBC0010</t>
  </si>
  <si>
    <t>Bugles Miyuki 6 mm BGL-2006 - Mat Metallic Dark Bronze x10g</t>
  </si>
  <si>
    <t>BGL-2006</t>
  </si>
  <si>
    <t>Bugles Miyuki 6 mm BGL-003 - Gold Silver Lined x10g</t>
  </si>
  <si>
    <t>BGL-003</t>
  </si>
  <si>
    <t>Bugles Miyuki 6 mm BGL-134FR - Mat Tr Dark Topaz AB x10g</t>
  </si>
  <si>
    <t>BGL-134FR</t>
  </si>
  <si>
    <t>Bugles Miyuki 6 mm BGL-451 - Gunmetal x10g</t>
  </si>
  <si>
    <t>BGL-451</t>
  </si>
  <si>
    <t>Cubes Miyuki 4 mm SB4-402R - Opaque White AB x10g</t>
  </si>
  <si>
    <t>SB4/402R</t>
  </si>
  <si>
    <t>Cubes Miyuki 4 mm SB4-2008- Mat Metallic Patina Iris x10g</t>
  </si>
  <si>
    <t>SB4/2008</t>
  </si>
  <si>
    <t>Miyuki Delicas 11/0 Hex Cut DBC0042 - Gold Silver Lined x8g</t>
  </si>
  <si>
    <t>DBC0042</t>
  </si>
  <si>
    <t>Miyuki Delicas 11/0 Hex Cut DBC0001 - Gunmetal x8g</t>
  </si>
  <si>
    <t>DBC0001</t>
  </si>
  <si>
    <t>Bugles Twist Miyuki 6 mm TW-0401 - Black x10g</t>
  </si>
  <si>
    <t>TW-0401</t>
  </si>
  <si>
    <t>Bugles Twist Miyuki 6 mm TW-2035- Met Khaki Iris Mat x10g</t>
  </si>
  <si>
    <t>TW-2035</t>
  </si>
  <si>
    <t>Bugles Twist Miyuki 6 mm TW-401FR - Black Mat AB x10g</t>
  </si>
  <si>
    <t>TW-0401FR</t>
  </si>
  <si>
    <t>Cubes Miyuki 4 mm SB4-455- Variegated Blue Iris Metallic x10g</t>
  </si>
  <si>
    <t>SB4/455</t>
  </si>
  <si>
    <t>Cubes Miyuki 3 mm SB3-23F - Light Blush Mat Silver Lined x10g</t>
  </si>
  <si>
    <t>SB3/23F</t>
  </si>
  <si>
    <t>Cubes Miyuki 4 mm SB4-134FR - Tr Dark Topaz Mat AB x10g</t>
  </si>
  <si>
    <t>SB4/134FR</t>
  </si>
  <si>
    <t>Bugles Miyuki 6 mm BGL-2008 - Mat Metallic Patina Iris x10g</t>
  </si>
  <si>
    <t>BGL-2008</t>
  </si>
  <si>
    <t>Bugles Miyuki 6 mm BGL-401- Black x10g</t>
  </si>
  <si>
    <t>BGL-401</t>
  </si>
  <si>
    <t>Cubes Miyuki 3 mm SB3-401F - Black Mat x10g</t>
  </si>
  <si>
    <t>SB3/401F</t>
  </si>
  <si>
    <t>Fil Fireline - Tresse fusionnée 0.17 mm (10LB) Crystal x45 m</t>
  </si>
  <si>
    <t>FC-394</t>
  </si>
  <si>
    <t>Fil Fireline - Tresse fusionnée 0.17 mm (10LB) Smoke Grey x45 m</t>
  </si>
  <si>
    <t>FC-458</t>
  </si>
  <si>
    <t>Cubes Miyuki 1.8 mm SB18-2008 - Mat Metallic Patina Iris x10g</t>
  </si>
  <si>
    <t>SB18/2008</t>
  </si>
  <si>
    <t>Cubes Miyuki 1.8 mm SB18-0457 - Dark Bronze Met x10g</t>
  </si>
  <si>
    <t>SB18/0457</t>
  </si>
  <si>
    <t>Cubes Miyuki 1.8 mm SB18-0401 - Opaque Black x10g</t>
  </si>
  <si>
    <t>SB18/0401</t>
  </si>
  <si>
    <t>Cubes Miyuki 1.8 mm SB18-2035 - Khaki Iris Met Mat x10g</t>
  </si>
  <si>
    <t>SB18/2035</t>
  </si>
  <si>
    <t>Cubes Miyuki 1.8 mm SB18-0451 - Gunmetal x10g</t>
  </si>
  <si>
    <t>SB18/0451</t>
  </si>
  <si>
    <t>Cubes Miyuki 1.8 mm SB18-0421 - Cream Ceylon x10g</t>
  </si>
  <si>
    <t>SB18/0421</t>
  </si>
  <si>
    <t>Cubes Miyuki 1.8 mm SB18-0420 - White Pearl Ceylon x10g</t>
  </si>
  <si>
    <t>SB18/0420</t>
  </si>
  <si>
    <t>Cubes Miyuki 1.8 mm SB18-0142FR - Tr Smoky Amet Mat AB x10g</t>
  </si>
  <si>
    <t>SB18/0142FR</t>
  </si>
  <si>
    <t>Cubes Miyuki 1.8 mm SB18-0134FR - Dark Topaz Mat AB x10g</t>
  </si>
  <si>
    <t>SB18/0134FR</t>
  </si>
  <si>
    <t>Cubes Miyuki 1.8 mm SB18-0003 - Gold Silver Lined x10g</t>
  </si>
  <si>
    <t>SB18/0003</t>
  </si>
  <si>
    <t>Cubes Miyuki 1.8 mm SB18-0001 - Crystal Silver Lined x10g</t>
  </si>
  <si>
    <t>SB18/0001</t>
  </si>
  <si>
    <t>Cubes Miyuki 4 mm SB4-410 - Opaque Mauve x10g</t>
  </si>
  <si>
    <t>SB4/410</t>
  </si>
  <si>
    <t>Miyuki Tila Beads 5x5x1.9 mm TL-2006 - Mat Metallic Dark Bronze x10g</t>
  </si>
  <si>
    <t>TL2006</t>
  </si>
  <si>
    <t>Miyuki Tila Beads 5x5x1.9 mm TL-2002 - Mat Met Silver Gray x10g</t>
  </si>
  <si>
    <t>TL2002</t>
  </si>
  <si>
    <t>Miyuki Tila Beads 5x5x1.9 mm TL-2001 - Mat Gunmetal x10g</t>
  </si>
  <si>
    <t>TL2001</t>
  </si>
  <si>
    <t>Miyuki Tila Beads 5x5x1.9 mm TL-0468 - Met Malachite Green Iris x10g</t>
  </si>
  <si>
    <t>TL-0468</t>
  </si>
  <si>
    <t>Miyuki Tila Beads 5x5x1.9 mm TL-0464 - Light Gunmetal x10g</t>
  </si>
  <si>
    <t>TL-0464</t>
  </si>
  <si>
    <t>Miyuki Tila Beads 5x5x1.9 mm TL-0401F - Mat Black x10g</t>
  </si>
  <si>
    <t>TL-0401F</t>
  </si>
  <si>
    <t>Miyuki Delicas Duracoat 11/0 DB1831 - Galvanized Silver x8g</t>
  </si>
  <si>
    <t>DB-1831</t>
  </si>
  <si>
    <t>Miyuki Tila Beads 5x5x1.9 mm TL-2035 - Mat Metallic Khaki Iris x10g</t>
  </si>
  <si>
    <t>TL2035</t>
  </si>
  <si>
    <t>Bugles Miyuki 3 mm BGL1-528 - White Pearl Ceylon x10g</t>
  </si>
  <si>
    <t>BGL1/528</t>
  </si>
  <si>
    <t>Bugles Miyuki 3 mm BGL1-462 - Met Gold Iris x10g</t>
  </si>
  <si>
    <t>BGL1/462</t>
  </si>
  <si>
    <t>Bugles Miyuki 3 mm BGL1-451 - Gunmetal x10g</t>
  </si>
  <si>
    <t>BGL1451</t>
  </si>
  <si>
    <t>Bugles Miyuki 3 mm BGL1-2008 - Mat Met Patina Iris x10g</t>
  </si>
  <si>
    <t>BGL12008</t>
  </si>
  <si>
    <t>Miyuki Tila Beads 5x5x1.9 mm TL-0471 - White Pearl AB x10g</t>
  </si>
  <si>
    <t>TL-0471</t>
  </si>
  <si>
    <t>Bugles Miyuki 3 mm BGL1-2031 - Mat Met Sage Green Luster x10g</t>
  </si>
  <si>
    <t>BGL12031</t>
  </si>
  <si>
    <t>Miyuki Tila Beads 5x5x1.9 mm TL-0455 - Met Variegated Blue Iris x10g</t>
  </si>
  <si>
    <t>TL-0455</t>
  </si>
  <si>
    <t>Miyuki Tila Beads 5x5x1.9 mm TL-0454 - Met Dark Plum Iris x10g</t>
  </si>
  <si>
    <t>TL-0454</t>
  </si>
  <si>
    <t>Miyuki Tila Beads 5x5x1.9 mm TL-0188 - Met Purple Gold Iris x10g</t>
  </si>
  <si>
    <t>TL-0188</t>
  </si>
  <si>
    <t>Miyuki Delicas 11/0 Hex Cut DBC0031 - 24kt Gold Plated x5g</t>
  </si>
  <si>
    <t>DBC0031</t>
  </si>
  <si>
    <t>Miyuki Half Tila Beads 5x2.3x1.9 mm HTL-592 - Antique Ivory Pearl Ceylon</t>
  </si>
  <si>
    <t>HTL0592</t>
  </si>
  <si>
    <t>Miyuki Half Tila Beads 5x2.3x1.9 mm HTL-420 - White Pearl Ceylon x10g</t>
  </si>
  <si>
    <t>HTL0420</t>
  </si>
  <si>
    <t>Cubes Miyuki 4 mm SB4-2001- Gunmetal Mat x10g</t>
  </si>
  <si>
    <t>SB4/2001</t>
  </si>
  <si>
    <t>Bugles Miyuki 3 mm BGL1-191 - 24kt Gold Plated x5g</t>
  </si>
  <si>
    <t>BGL1/191</t>
  </si>
  <si>
    <t>Bugles Miyuki 6 mm BGL-462 - Metallic Gold Iris x10g</t>
  </si>
  <si>
    <t>BGL-462</t>
  </si>
  <si>
    <t>Bugles Miyuki 6 mm BGL-594 - Cream Ceylon x10g</t>
  </si>
  <si>
    <t>BGL-594</t>
  </si>
  <si>
    <t>Miyuki Tila Beads 5x5x1.9 mm TL-4555 - Jet AB x10g</t>
  </si>
  <si>
    <t>TL4555</t>
  </si>
  <si>
    <t>Miyuki Tila Beads 5x5x1.9 mm TL-4561 - Valentinite Mat x10g</t>
  </si>
  <si>
    <t>TL4561</t>
  </si>
  <si>
    <t>Miyuki Tila Beads 5x5x1.9 mm TL-4562 - Sunset Mat x10g</t>
  </si>
  <si>
    <t>TL4562</t>
  </si>
  <si>
    <t>Cubes Miyuki 4 mm SB4-1253- Met Royal Blue Mat x10g</t>
  </si>
  <si>
    <t>SB4/1253</t>
  </si>
  <si>
    <t>Bugles Miyuki 6 mm BGL-401F - Mat Black x10g</t>
  </si>
  <si>
    <t>BGL-401F</t>
  </si>
  <si>
    <t>Bugles Miyuki 3 mm BGL1-594- Cream Ceylon x10g</t>
  </si>
  <si>
    <t>BGL1594</t>
  </si>
  <si>
    <t>Miyuki Tila Beads 5x5x1.9 mm TL-4514 - Op Turquoise Blue Picasso x10g</t>
  </si>
  <si>
    <t>TL-4514</t>
  </si>
  <si>
    <t>Cubes Miyuki 1.8 mm SB18-0455 - Variegated Blue Iris Met x10g</t>
  </si>
  <si>
    <t>SB18/0455</t>
  </si>
  <si>
    <t>Slender bugles Miyuki 1.3x6 mm BGLS-2021 - Opaque Cream Mat x10g</t>
  </si>
  <si>
    <t>BGLS-2021</t>
  </si>
  <si>
    <t>Slender bugles Miyuki 1.3x6 mm BGLS-2008 - Metallic Patina Iris Mat x10g</t>
  </si>
  <si>
    <t>BGLS-2008</t>
  </si>
  <si>
    <t>Slender bugles Miyuki 1.3x6 mm BGLS-2006 - Metallic Dark Bronze Mat x10g</t>
  </si>
  <si>
    <t>BGLS-2006</t>
  </si>
  <si>
    <t>Slender bugles Miyuki 1.3x6 mm BGLS-457 - Dark Bronze Metallic x10g</t>
  </si>
  <si>
    <t>BGLS-457</t>
  </si>
  <si>
    <t>Slender bugles Miyuki 1.3x6 mm BGLS-401 - Black x10g</t>
  </si>
  <si>
    <t>BGLS-401</t>
  </si>
  <si>
    <t>Rectangle Beads Miyuki 4x9 mm RECT-2008 - Metallic Patina Iris Mat x8g</t>
  </si>
  <si>
    <t>RECT-2008</t>
  </si>
  <si>
    <t>Rectangle Beads Miyuki 4x9 mm RECT-2002 - Metallic Silver Gray Mat x8g</t>
  </si>
  <si>
    <t>RECT-2002</t>
  </si>
  <si>
    <t>Rectangle Beads Miyuki 4x9 mm RECT-2001 - Gunmetal Mat x8g</t>
  </si>
  <si>
    <t>RECT-2001</t>
  </si>
  <si>
    <t>Rectangle Beads Miyuki 4x9 mm RECT-464 - Light Gunmetal x8g</t>
  </si>
  <si>
    <t>RECT-464</t>
  </si>
  <si>
    <t>Rectangle Beads Miyuki 4x9 mm RECT-462 - Metallic Gold Iris x8g</t>
  </si>
  <si>
    <t>RECT-462</t>
  </si>
  <si>
    <t>Rectangle Beads Miyuki 4x9 mm RECT-457 - Dark Bronze Metallic x8g</t>
  </si>
  <si>
    <t>RECT-457</t>
  </si>
  <si>
    <t>Rectangle Beads Miyuki 4x9 mm RECT-401FR- Black AB Mat x8g</t>
  </si>
  <si>
    <t>RECT-401FR</t>
  </si>
  <si>
    <t>Rectangle Beads Miyuki 4x9 mm RECT-401- Black x8g</t>
  </si>
  <si>
    <t>RECT-401</t>
  </si>
  <si>
    <t>Miyuki Delicas 15/0 Hex Cut DBSC0021 - Nickel Plated x5g</t>
  </si>
  <si>
    <t>DBSC0021</t>
  </si>
  <si>
    <t>Bugles Miyuki 6 mm BGL-194 - Palladium Plated x5g</t>
  </si>
  <si>
    <t>BGL-194</t>
  </si>
  <si>
    <t>Bugles Miyuki 6 mm BGL-193 - 24kt Gold Light Plated x5g</t>
  </si>
  <si>
    <t>BGL-193</t>
  </si>
  <si>
    <t>Bugles Twist Miyuki 6 mm TW-0191 - 24kt Gold Plated x5g</t>
  </si>
  <si>
    <t>TW-0191</t>
  </si>
  <si>
    <t>Bugles Twist Miyuki 6 mm TW-0182 - Galvanized Gold Metallic x10g</t>
  </si>
  <si>
    <t>TW-0182</t>
  </si>
  <si>
    <t>Miyuki Delicas Duracoat 11/0 DB2131 - Opaque Eucalyptus x8g</t>
  </si>
  <si>
    <t>DB-2131</t>
  </si>
  <si>
    <t>QTL2035</t>
  </si>
  <si>
    <t>QTL2006</t>
  </si>
  <si>
    <t>Miyuki Quarter Tila Beads 5x1.2x1.9 mm QTL-2001 - Gunmetal Mat x10g</t>
  </si>
  <si>
    <t>QTL2001</t>
  </si>
  <si>
    <t>QTL0592</t>
  </si>
  <si>
    <t>Miyuki Quarter Tila Beads 5x1.2x1.9 mm QTL-471 - White Pearl AB x10g</t>
  </si>
  <si>
    <t>QTL0471</t>
  </si>
  <si>
    <t>QTL0455</t>
  </si>
  <si>
    <t>Miyuki Quarter Tila Beads 5x1.2x1.9 mm QTL-401 - Black x10g</t>
  </si>
  <si>
    <t>QTL0401</t>
  </si>
  <si>
    <t>Miyuki Quarter Tila Beads 5x1.2x1.9 mm QTL-194 - Palladium Plated x5g</t>
  </si>
  <si>
    <t>QTL0194</t>
  </si>
  <si>
    <t>Miyuki Quarter Tila Beads 5x1.2x1.9 mm QTL-191 - 24kt Gold Plated x5g</t>
  </si>
  <si>
    <t>QTL0191</t>
  </si>
  <si>
    <t>Miyuki Tila Beads 5x5x1.9 mm TL-4512 - Opaque Yellow Picasso x10g</t>
  </si>
  <si>
    <t>TL4512</t>
  </si>
  <si>
    <t>Miyuki Tila Beads 5x5x1.9 mm TL-4518- Opaque Cobalt Picasso x10g</t>
  </si>
  <si>
    <t>TL4518</t>
  </si>
  <si>
    <t>Miyuki Quarter Tila Beads 5x1.2x1.9 mm QTL-455 - Metallic Variegated Blue Iris x10g</t>
  </si>
  <si>
    <t>Miyuki Tila Beads 5x5x1.9 mm TL-4521- Opaque Red Picasso x10g</t>
  </si>
  <si>
    <t>TL4521</t>
  </si>
  <si>
    <t>Miyuki Tila Beads 5x5x1.9 mm TL-4519 - Opaque Dark Yellow Picasso x10g</t>
  </si>
  <si>
    <t>TL4519</t>
  </si>
  <si>
    <t>TAL-402</t>
  </si>
  <si>
    <t>TAL-424</t>
  </si>
  <si>
    <t>TAL-425</t>
  </si>
  <si>
    <t>TAL-426</t>
  </si>
  <si>
    <t>TAL-427</t>
  </si>
  <si>
    <t>Miyuki Delicas Duracoat 11/0 DB2360 - Opaque Dyed Grape x8g</t>
  </si>
  <si>
    <t>DB-2360</t>
  </si>
  <si>
    <t>Miyuki Half Tila Beads 5x2.3x1.9mm HTL-512 - Opal Ceylon x10g</t>
  </si>
  <si>
    <t>HTL512</t>
  </si>
  <si>
    <t>Miyuki Delicas 11/0 Hex Cut DBC0034 - 24kt Gold Light Plated x5g</t>
  </si>
  <si>
    <t>DBC0034</t>
  </si>
  <si>
    <t>Miyuki Half Tila Beads 5x2.3x1.9mm HTL-4558 - Labrador Mat x10g</t>
  </si>
  <si>
    <t>HTL4558</t>
  </si>
  <si>
    <t>HTL2008</t>
  </si>
  <si>
    <t xml:space="preserve">Miyuki Half Tila Beads 5x2.3x1.9 mm HTL-2008 - Mat Metallic Patina Iris x10g </t>
  </si>
  <si>
    <t xml:space="preserve">Miyuki Half Tila Beads 5x2.3x1.9 mm HTL-55116 - Black Lagoon Full Mat x10g </t>
  </si>
  <si>
    <t>HTL55116</t>
  </si>
  <si>
    <t xml:space="preserve">Miyuki Quarter Tila Beads 5x1.2x1.9 mm QTL-2035 - Metallic Khaki Iris Mat x10g </t>
  </si>
  <si>
    <t xml:space="preserve">Miyuki Quarter Tila Beads 5x1.2x1.9 mm QTL-2006 - Mat Metallic Dark Bronze x10g </t>
  </si>
  <si>
    <t xml:space="preserve">Miyuki Quarter Tila Beads 5x1.2x1.9 mm QTL-593 - Light Caramel Ceylon x10g </t>
  </si>
  <si>
    <t>QTL0593</t>
  </si>
  <si>
    <t xml:space="preserve">Miyuki Quarter Tila Beads 5x1.2x1.9 mm QTL-457 - Metallic Dark Bronze x10g </t>
  </si>
  <si>
    <t>QTL0457</t>
  </si>
  <si>
    <t xml:space="preserve">Miyuki Quarter Tila Beads 5x1.2x1.9 mm QTL-592 - Antique Ivory Pearl Ceylon x10g </t>
  </si>
  <si>
    <t xml:space="preserve">Cymbal Bead Substitute - Perle métal Half Tila 5x2.3x2.4 mm Marathi Doré x1 </t>
  </si>
  <si>
    <t>TAL-403</t>
  </si>
  <si>
    <t>Cymbal Bead Substitute -Perle métal Tila Beads 5x5x2.4mm Parasporos Argent vieilli x1</t>
  </si>
  <si>
    <t>Cymbal Bead Substitute -Perle en métal Half Tila 5x2.3x2.4 mm Marathi Argent vieilli x1</t>
  </si>
  <si>
    <t>Cymbal Bead Substitute - Perle métal Tila Beads 5x5x2.4 mm Parasporos Doré x1</t>
  </si>
  <si>
    <t>Cymbal Bead Substitute - Perle en métal Tila Beads 5x5x2.4 mm Voutakos Doré x1</t>
  </si>
  <si>
    <t>Cymbal Bead Substitute -Perle en métal Tila Beads 5x5x2.4 mm Voutakos Argent vieilli x1</t>
  </si>
  <si>
    <t xml:space="preserve">Miyuki Half Tila Beads 5x2.3x1.9 mm HTL-491 - Ivory Pearl Ceylon Luster x10g </t>
  </si>
  <si>
    <t>HTL491</t>
  </si>
  <si>
    <t>Toupies en cristal Swarovski 3 mm Amethyst x50</t>
  </si>
  <si>
    <t>TPK-027</t>
  </si>
  <si>
    <t>Perles rondes en pierre gemme Quartz Rose 4 mm x20</t>
  </si>
  <si>
    <t>SP-044</t>
  </si>
  <si>
    <t>Perles rondes en pierre gemme Quartz Rose 6 mm x15</t>
  </si>
  <si>
    <t>SP-045</t>
  </si>
  <si>
    <t>Perles rondes en pierre gemme Quartz Rose 8 mm x10</t>
  </si>
  <si>
    <t>SP-046</t>
  </si>
  <si>
    <t>Toupies en cristal Swarovski 3 mm Light Smoked Topaz x50</t>
  </si>
  <si>
    <t>TPK-131</t>
  </si>
  <si>
    <t>Toupies en cristal Swarovski 3 mm Emerald x50</t>
  </si>
  <si>
    <t>TPK-079</t>
  </si>
  <si>
    <t>Toupies en cristal Swarovski 3 mm Ruby x50</t>
  </si>
  <si>
    <t>TPK-160</t>
  </si>
  <si>
    <t>Poires nacrées Swarovski 5821 11x8 mm Cream Pearl x5</t>
  </si>
  <si>
    <t>5821/03</t>
  </si>
  <si>
    <t>Poires nacrées Swarovski 5821 11x8 mm Mystic Black Pearl x5</t>
  </si>
  <si>
    <t>5821/09</t>
  </si>
  <si>
    <t>Perles rondes en pierre gemme Aventurine 8 mm x10</t>
  </si>
  <si>
    <t>SP-006</t>
  </si>
  <si>
    <t>Perles rondes en pierre gemme Amethyste grade B 6 mm x15</t>
  </si>
  <si>
    <t>SP-003</t>
  </si>
  <si>
    <t>Perle ronde en pierre gemme Amethyste grade B 12 mm x1</t>
  </si>
  <si>
    <t>SEM-236</t>
  </si>
  <si>
    <t>Perles rondes en pierre gemme Amethyste grade B 4 mm x20</t>
  </si>
  <si>
    <t>SP-001</t>
  </si>
  <si>
    <t>Perles rondes en pierre gemme Amethyste 10 mm x5</t>
  </si>
  <si>
    <t>SP-057</t>
  </si>
  <si>
    <t>Perles rondes en pierre gemme Amethyste 8 mm x10</t>
  </si>
  <si>
    <t>SP-059</t>
  </si>
  <si>
    <t>Perle ronde en pierre gemme Aventurine 12 mm x1</t>
  </si>
  <si>
    <t>SEM-237</t>
  </si>
  <si>
    <t>Perles rondes en pierre gemme Aventurine 10 mm x5</t>
  </si>
  <si>
    <t>SP-063</t>
  </si>
  <si>
    <t>Toupies en cristal Swarovski 3 mm Rose Water Opal x50</t>
  </si>
  <si>
    <t>TPK-159</t>
  </si>
  <si>
    <t>Rocaille Miyuki 8/0 401 - Black 8g</t>
  </si>
  <si>
    <t>MR08/401</t>
  </si>
  <si>
    <t>Rocaille Miyuki 8/0 12 - Smoky Amethyst Silver Lined x8g</t>
  </si>
  <si>
    <t>MR08/12</t>
  </si>
  <si>
    <t>MR11/451</t>
  </si>
  <si>
    <t>Nacrées Swarovski 5810 4 mm White Pearl x paquet de 500 pcs</t>
  </si>
  <si>
    <t>5810_04/25</t>
  </si>
  <si>
    <t>Nacrées Swarovski 5810 4 mm Cream Pearl x paquet de 500 pcs</t>
  </si>
  <si>
    <t>5810_04/26</t>
  </si>
  <si>
    <t>Rocaille Miyuki 6/0 3206 - Magic Crystal Copper Plum Lined x8g</t>
  </si>
  <si>
    <t>MR06/3206</t>
  </si>
  <si>
    <t>Rocaille Miyuki 6/0 451 - Gunmetal x8g</t>
  </si>
  <si>
    <t>MR06/451</t>
  </si>
  <si>
    <t>Magatama Miyuki 4 mm MA4-401 - Black x8g</t>
  </si>
  <si>
    <t>MA4/401</t>
  </si>
  <si>
    <t>Perle Blue Sand Stone 12 mm x1</t>
  </si>
  <si>
    <t>SEM-239</t>
  </si>
  <si>
    <t>Perles Blue Sand Stone 10 mm x5</t>
  </si>
  <si>
    <t>SP-095</t>
  </si>
  <si>
    <t>Perles Blue Sand Stone 8 mm x10</t>
  </si>
  <si>
    <t>SP-096</t>
  </si>
  <si>
    <t>Perles Blue Sand Stone 6 mm x15</t>
  </si>
  <si>
    <t>SP-097</t>
  </si>
  <si>
    <t>Perles Blue Sand Stone 4 mm x20</t>
  </si>
  <si>
    <t>SP-098</t>
  </si>
  <si>
    <t>Perles rodnes Grenat Grade AAA 4 mm x20</t>
  </si>
  <si>
    <t>SP-122</t>
  </si>
  <si>
    <t>Cabochon ovale 18x13 mm Amethyst</t>
  </si>
  <si>
    <t>SEM-057</t>
  </si>
  <si>
    <t>Nacrées Swarovski 5810 6 mm Cream Pearl x paquet de 500 pcs</t>
  </si>
  <si>
    <t>5810_06/26</t>
  </si>
  <si>
    <t>Perle en pierre gemme Aventurine 18x12 mm x1</t>
  </si>
  <si>
    <t>SEM-238</t>
  </si>
  <si>
    <t>Toupies en cristal Swarovski 3 mm Dark Indigo x50</t>
  </si>
  <si>
    <t>TPK-077</t>
  </si>
  <si>
    <t>Poires nacrées Swarovski 5821 11x8 mm Bordeaux Pearl x5</t>
  </si>
  <si>
    <t>5821/12</t>
  </si>
  <si>
    <t>Chaîne à billes 1.5 mm en Argent 925 x1m</t>
  </si>
  <si>
    <t>CHR-019</t>
  </si>
  <si>
    <t>Rocaille Miyuki 11/0 2016 - Metallic Dark Plum Iris Mat x8g</t>
  </si>
  <si>
    <t>MR11/2016</t>
  </si>
  <si>
    <t>Cabochon ovale 25x18 mm Amethyst</t>
  </si>
  <si>
    <t>SEM-341</t>
  </si>
  <si>
    <t>Rocaille Miyuki 8/0 460 - Metallic Dark Raspberry x8g</t>
  </si>
  <si>
    <t>MR08/460</t>
  </si>
  <si>
    <t>Perles rondes Grenat 6 mm x10</t>
  </si>
  <si>
    <t>SP-131</t>
  </si>
  <si>
    <t>Perles rondes Grenat Grade AAA 8 mm x5</t>
  </si>
  <si>
    <t>SP-132</t>
  </si>
  <si>
    <t>Fermoir T 11 mm Gold filled 14 carats x1</t>
  </si>
  <si>
    <t>TOG-234</t>
  </si>
  <si>
    <t>Fermoir T 11 mm torsadé Gold filled 14 carats x1</t>
  </si>
  <si>
    <t>TOG-235</t>
  </si>
  <si>
    <t>Toupies en cristal Swarovski 3 mm Fern Green x50</t>
  </si>
  <si>
    <t>TPK-082</t>
  </si>
  <si>
    <t>Toupies en cristal Swarovski 4 mm Fern Green x50</t>
  </si>
  <si>
    <t>TPK-305</t>
  </si>
  <si>
    <t>Perles intercalaires 4 mm Gold filled 14 carats x10</t>
  </si>
  <si>
    <t>GLD-023</t>
  </si>
  <si>
    <t>Perle ronde Grenat 10 mm x1</t>
  </si>
  <si>
    <t>SEM-513</t>
  </si>
  <si>
    <t>Long Magatama Miyuki 4x7 mm LMA-2008- Mat Met Patina Iris x 10g</t>
  </si>
  <si>
    <t>LMA2008</t>
  </si>
  <si>
    <t>Long Magatama Miyuki 4x7 mm LMA-2005- Mat Met Dark Rasp. Iris x 10g</t>
  </si>
  <si>
    <t>LMA2005</t>
  </si>
  <si>
    <t>Long Magatama Miyuki 4x7 mm LMA-2001 - Mat Gunmetal x 10g</t>
  </si>
  <si>
    <t>LMA2001</t>
  </si>
  <si>
    <t>Long Magatama Miyuki 4x7 mm LMA-148FR - Mat Aquamarine AB x 10g</t>
  </si>
  <si>
    <t>LMA148FR</t>
  </si>
  <si>
    <t>Long Magatama Miyuki 4x7 mm LMA-142FR - Mat Tr Smoky Amet AB x 10g</t>
  </si>
  <si>
    <t>LMA142FR</t>
  </si>
  <si>
    <t>Long Magatama Miyuki 4x7 mm LMA-134FR - Mat Tr Dark Topaz AB x 10g</t>
  </si>
  <si>
    <t>LMA134FR</t>
  </si>
  <si>
    <t>Long Magatama Miyuki 4x7 mm LMA-454 - Met Dark Plum Iris x 10g</t>
  </si>
  <si>
    <t>LMA454</t>
  </si>
  <si>
    <t>Long Magatama Miyuki 4x7 mm LMA-451 - Gunmetal x 10g</t>
  </si>
  <si>
    <t>LMA451</t>
  </si>
  <si>
    <t>Long Magatama Miyuki 4x7 mm LMA-401F - Mat Black x 10g</t>
  </si>
  <si>
    <t>LMA401F</t>
  </si>
  <si>
    <t>Long Magatama Miyuki 4x7 mm LMA-401 - Black x 10g</t>
  </si>
  <si>
    <t>LMA401</t>
  </si>
  <si>
    <t>Perles rondes en pierre gemme Aventurine verte 3 mm x25</t>
  </si>
  <si>
    <t>SP-471</t>
  </si>
  <si>
    <t>Long Magatama Miyuki 4x7 mm LMA-421 - Ceylon x 10g</t>
  </si>
  <si>
    <t>LMA421</t>
  </si>
  <si>
    <t>Rocaille Miyuki 11/0 24 - Silver Lined Amethyst x8g</t>
  </si>
  <si>
    <t>MR11/24</t>
  </si>
  <si>
    <t>Rocaille Miyuki 11/0 5 - Silver Lined Dark Topaz x8g</t>
  </si>
  <si>
    <t>MR11/5</t>
  </si>
  <si>
    <t>Rocaille Miyuki 8/0 401F - Black Mat x8g</t>
  </si>
  <si>
    <t>MR08/401F</t>
  </si>
  <si>
    <t>Rocaille Miyuki 8/0 5 - Silver Lined Dark Topaz x8g</t>
  </si>
  <si>
    <t>MR08/5</t>
  </si>
  <si>
    <t>Rizo 2,5x6 mm Gold Iris Mat x10g</t>
  </si>
  <si>
    <t>APV-544</t>
  </si>
  <si>
    <t>Rizo 2,5x6 mm Golden Mat x10g</t>
  </si>
  <si>
    <t>APV-545</t>
  </si>
  <si>
    <t>Rizo 2,5x6 mm White Opal Picasso x10g</t>
  </si>
  <si>
    <t>APV-547</t>
  </si>
  <si>
    <t>Rizo 2,5x6 mm Vert Gris Marbré Ceramic Look x10g</t>
  </si>
  <si>
    <t>APV-549</t>
  </si>
  <si>
    <t>Rocaille Miyuki 11/0 367SF - SF Garnet Lined Ruby AB x8g</t>
  </si>
  <si>
    <t>MR11/367SF</t>
  </si>
  <si>
    <t>Fermoir à ressort 5.5 mm Rose Gold filled 14 carats x1</t>
  </si>
  <si>
    <t>GLD-086</t>
  </si>
  <si>
    <t>Fermoir aimanté 4 mm Gold Filled 14 carats x1</t>
  </si>
  <si>
    <t>GLD-089</t>
  </si>
  <si>
    <t>Anneaux ouverts ovales 5x4x0.7 mm en Argent 925 x50</t>
  </si>
  <si>
    <t>SL-017</t>
  </si>
  <si>
    <t>Rocaille Miyuki 8/0 217 - Green Lined Crystal x8g</t>
  </si>
  <si>
    <t>MR08/217</t>
  </si>
  <si>
    <t>Clous d'oreilles boule 3 mm en Rose Gold filled 14 carats x2</t>
  </si>
  <si>
    <t>GLD-114</t>
  </si>
  <si>
    <t>Fermoir aimanté 4 mm en Rose Gold Filled 14 carats</t>
  </si>
  <si>
    <t>GLD-120</t>
  </si>
  <si>
    <t>SuperDuo 2,5x5 mm Dark Blue Metallic Mat x10g</t>
  </si>
  <si>
    <t>DUO-186</t>
  </si>
  <si>
    <t>Rizo 2,5x6 mm Jet Mat x10g</t>
  </si>
  <si>
    <t>CZB-124</t>
  </si>
  <si>
    <t>SuperDuo 2,5x5 mm Dark Bronze Mat x10g</t>
  </si>
  <si>
    <t>DUO-190</t>
  </si>
  <si>
    <t>Long Magatama Miyuki 4x7 mm LMA-148 - Aquamarine x 10g</t>
  </si>
  <si>
    <t>LMA148</t>
  </si>
  <si>
    <t>Anneaux ouverts ovales 6.3x4.1x0.76 mm en Gold filled 14 carats x10</t>
  </si>
  <si>
    <t>GLD-147</t>
  </si>
  <si>
    <t>Anneaux ouverts ovales demi-ronds 5,2x3x1,3 mm en Argent 925 x10</t>
  </si>
  <si>
    <t>SL-115</t>
  </si>
  <si>
    <t>Anneaux ouverts ovales demi-ronds 4,5x2,5x1,3 mm en Argent 925 x10</t>
  </si>
  <si>
    <t>SL-116</t>
  </si>
  <si>
    <t>Anneaux ouverts ovales demi-ronds 3,9x2,4x1 mm en Argent 925 x10</t>
  </si>
  <si>
    <t>SL-117</t>
  </si>
  <si>
    <t>SuperDuo 2,5x5 mm Tweedy Blue x10g</t>
  </si>
  <si>
    <t>DUO-202</t>
  </si>
  <si>
    <t>SuperDuo 2,5x5 mm Tweedy Gold x10g</t>
  </si>
  <si>
    <t>DUO-204</t>
  </si>
  <si>
    <t>SuperDuo 2,5x5 mm Tweedy Green x10g</t>
  </si>
  <si>
    <t>DUO-205</t>
  </si>
  <si>
    <t>SuperDuo 2,5x5 mm Tweedy Silver x10g</t>
  </si>
  <si>
    <t>DUO-208</t>
  </si>
  <si>
    <t>SuperDuo 2,5x5 mm Tweedy Light Copper x10g</t>
  </si>
  <si>
    <t>DUO-209</t>
  </si>
  <si>
    <t>SuperDuo 2,5x5 mm Tweedy Yellow x10g</t>
  </si>
  <si>
    <t>DUO-211</t>
  </si>
  <si>
    <t>SuperDuo 2,5x5 mm Jet Metallic Mat x10g</t>
  </si>
  <si>
    <t>DUO-226</t>
  </si>
  <si>
    <t>SuperDuo 2,5x5 mm Opaque Grey Silk Mat x10g</t>
  </si>
  <si>
    <t>DUO-254</t>
  </si>
  <si>
    <t>SuperDuo 2,5x5 mm Opaque Wine Lees Silk Mat x10g</t>
  </si>
  <si>
    <t>DUO-262</t>
  </si>
  <si>
    <t>Nacrées Swarovski 5810 3 mm White Pearl x paquet de 1000 pcs</t>
  </si>
  <si>
    <t>5810_03/53</t>
  </si>
  <si>
    <t>SuperDuo 2,5x5 mm Olivine Semi Bronze Luster x10g</t>
  </si>
  <si>
    <t>DUO-354</t>
  </si>
  <si>
    <t>Rocaille Miyuki Duracoat 11/0 4516 - Opaque Dark Teal Picasso x8g</t>
  </si>
  <si>
    <t>MR11/4516</t>
  </si>
  <si>
    <t>Rocaille Miyuki Duracoat 11/0 4512 - Opaque Yellow Picasso x8g</t>
  </si>
  <si>
    <t>MR11/4512</t>
  </si>
  <si>
    <t>Rocaille Miyuki Duracoat 11/0 4513 - Opaque Red Luster Picasso x8g</t>
  </si>
  <si>
    <t>MR11/4513</t>
  </si>
  <si>
    <t>Rocaille Miyuki Duracoat 11/0 4515 - Opaque Chartreuse Picasso x8g</t>
  </si>
  <si>
    <t>MR11/4515</t>
  </si>
  <si>
    <t>Rocaille Miyuki Duracoat 11/0 4518 - Opaque Cobalt Picasso x8g</t>
  </si>
  <si>
    <t>MR11/4518</t>
  </si>
  <si>
    <t>Perles rondes en pierre gemme Quartz Rose 2 mm x38cm</t>
  </si>
  <si>
    <t>SP-332</t>
  </si>
  <si>
    <t>Perles rondes 2 mm en pierre gemme Lapis Lazuli x38cm</t>
  </si>
  <si>
    <t>SP-336</t>
  </si>
  <si>
    <t>Perles rondes Grenat 2 mm x38cm</t>
  </si>
  <si>
    <t>SP-340</t>
  </si>
  <si>
    <t>Perles rondes en pierre gemme Aventurine 2 mm x38cm</t>
  </si>
  <si>
    <t>SP-342</t>
  </si>
  <si>
    <t>Perle Rondes facettées 2 mm Grenat x38cm</t>
  </si>
  <si>
    <t>SP-356</t>
  </si>
  <si>
    <t>Cabochon ovale 30x22 mm Amethyst</t>
  </si>
  <si>
    <t>SEM-782</t>
  </si>
  <si>
    <t>Rocaille Miyuki Duracoat 11/0 4514 - Opaque Turquoise Blue Picasso x8g</t>
  </si>
  <si>
    <t>MR11/4514</t>
  </si>
  <si>
    <t>Perles rondes en pierre gemme Amethyste 3 mm x25</t>
  </si>
  <si>
    <t>SP-361</t>
  </si>
  <si>
    <t>Anneaux ouverts 5x0,6 mm en Argent 925 x25</t>
  </si>
  <si>
    <t>SL-176</t>
  </si>
  <si>
    <t>Crochets d'oreilles 14 mm en Rose Gold filled 14 carats x2</t>
  </si>
  <si>
    <t>BO-664</t>
  </si>
  <si>
    <t>Perles rondes 4 mm en pierre gemme Calcedoine rose x20</t>
  </si>
  <si>
    <t>SP-388</t>
  </si>
  <si>
    <t>Perles rondes 6 mm en pierre gemme Calcedoine rose x15</t>
  </si>
  <si>
    <t>SP-393</t>
  </si>
  <si>
    <t>Perles rondes 8 mm en pierre gemme Calcedoine rose x10</t>
  </si>
  <si>
    <t>SP-398</t>
  </si>
  <si>
    <t>Perles rondes 10 mm en pierre gemme Calcedoine rose x5</t>
  </si>
  <si>
    <t>SP-402</t>
  </si>
  <si>
    <t>SuperDuo 2,5x5 mm Opaque Amethyst Nebula x10g</t>
  </si>
  <si>
    <t>DUO-408</t>
  </si>
  <si>
    <t>SuperDuo 2,5x5 mm Jet Nebula x10g</t>
  </si>
  <si>
    <t>DUO-420</t>
  </si>
  <si>
    <t>Rocaille Miyuki 11/0 12 - Smoky Amethyst Silver Lined x8g</t>
  </si>
  <si>
    <t>MR11/12</t>
  </si>
  <si>
    <t>Rocaille Miyuki 6/0 528 - White Pearl Ceylon x8g</t>
  </si>
  <si>
    <t>MR06/528</t>
  </si>
  <si>
    <t>Rocaille Miyuki 6/0 1426 - Dark Purple Dyed Silver Lined x8g</t>
  </si>
  <si>
    <t>MR06/1426</t>
  </si>
  <si>
    <t>Rocaille Toho 6/0 TO6R0090 - Metallic Amethyst Gunmetal x8g</t>
  </si>
  <si>
    <t>TO6R-0090</t>
  </si>
  <si>
    <t>Rocaille Toho 6/0 TO6R0088 - Metallic Cosmos x8g</t>
  </si>
  <si>
    <t>TO6R-0088</t>
  </si>
  <si>
    <t>Rocaille Toho 6/0 TO6R0081 - Metallic Hematite x8g</t>
  </si>
  <si>
    <t>TO6R-0081</t>
  </si>
  <si>
    <t>Rocaille Toho 6/0 TO6R0049 - Jet x8g</t>
  </si>
  <si>
    <t>TO6R-0049</t>
  </si>
  <si>
    <t>SuperDuo Duet 2,5x5 mm Bicolore Green Turquoise/Ivory Picasso x10g</t>
  </si>
  <si>
    <t>DUO-437</t>
  </si>
  <si>
    <t>Rocaille Miyuki 6/0 2021 - Opaque Cream Mat x8g</t>
  </si>
  <si>
    <t>MR06/2021</t>
  </si>
  <si>
    <t>Nacrées Swarovski 5810 8 mm Rosaline Pearl x paquet de 250 pcs</t>
  </si>
  <si>
    <t>5810_08/67</t>
  </si>
  <si>
    <t>Chaîne maille Rombo 1,1 mm en Gold filled 14 carats x 1 m</t>
  </si>
  <si>
    <t>CHR-188</t>
  </si>
  <si>
    <t>Fil Fireline - Tresse fusionnée 0.12 mm (4LB) Black Satin x45 m</t>
  </si>
  <si>
    <t>BRF-792</t>
  </si>
  <si>
    <t>Fermoir à ressort avec anneau fermé 6 mm Gold filled 14 carats</t>
  </si>
  <si>
    <t>FRM-732</t>
  </si>
  <si>
    <t>Fermoir T 11 mm Rose Gold filled 14 carats x1</t>
  </si>
  <si>
    <t>TOG-124</t>
  </si>
  <si>
    <t>Anneaux ouverts européen 5,5x0,8 mm en Argent 925 x20</t>
  </si>
  <si>
    <t>SL-281</t>
  </si>
  <si>
    <t>Anneaux ouverts 6x1 mm en Gold filled 14 carats x10</t>
  </si>
  <si>
    <t>GLD-259</t>
  </si>
  <si>
    <t>Anneaux ouverts 5 x 1 mm en Gold filled 14 carats x10</t>
  </si>
  <si>
    <t>GLD-260</t>
  </si>
  <si>
    <t>Anneaux ouverts 4 x 0.8 mm en Gold filled 14 carats x10</t>
  </si>
  <si>
    <t>GLD-263</t>
  </si>
  <si>
    <t>Anneaux ouverts 2.8 x 0.6 mm en Gold filled 14 carats x10</t>
  </si>
  <si>
    <t>GLD-265</t>
  </si>
  <si>
    <t>Anneaux ouverts 3 x 0.5 mm en Gold filled 14 carats x10</t>
  </si>
  <si>
    <t>GLD-266</t>
  </si>
  <si>
    <t>Boules diamantées 5 mm Gold filled 14 carats x5</t>
  </si>
  <si>
    <t>GLD-296</t>
  </si>
  <si>
    <t>Boules diamantées 2.5 mm Gold filled 14 carats x10</t>
  </si>
  <si>
    <t>GLD-297</t>
  </si>
  <si>
    <t>Boules diamantées 2 mm Gold filled 14 carats x10</t>
  </si>
  <si>
    <t>GLD-298</t>
  </si>
  <si>
    <t>Anneaux ouverts ovales 5.3x3.5x0.6mm en Gold filled 14 carats x10</t>
  </si>
  <si>
    <t>GLD-270</t>
  </si>
  <si>
    <t>Anneaux ouverts 3x0.6 mm en Argent 925 x50</t>
  </si>
  <si>
    <t>SL-286</t>
  </si>
  <si>
    <t>Rocaille Miyuki 8/0 4501 - Light Topaz Picasso x8g</t>
  </si>
  <si>
    <t>MR08/4501</t>
  </si>
  <si>
    <t>Anneaux ouverts 3x0.7 mm Argent 925 x25</t>
  </si>
  <si>
    <t>SL-310</t>
  </si>
  <si>
    <t>Cache noeuds 2 anneaux 4 mm rhodié x100</t>
  </si>
  <si>
    <t>MET-790</t>
  </si>
  <si>
    <t>Fil Fireline - Tresse fusionnée 0.15 mm (8LB) Smoke Grey x270 m</t>
  </si>
  <si>
    <t>BRF-845</t>
  </si>
  <si>
    <t>Fil Fireline - Tresse fusionnée 0.12 mm (6LB) Smoke Grey x270 m</t>
  </si>
  <si>
    <t>BRF-846</t>
  </si>
  <si>
    <t>Fil Fireline - Tresse fusionnée 0.10 mm (4LB) Smoke Grey x270 m</t>
  </si>
  <si>
    <t>BRF-847</t>
  </si>
  <si>
    <t>Fil Fireline - Tresse fusionnée 0.15 mm (8LB) Crystal x270 m</t>
  </si>
  <si>
    <t>BRF-848</t>
  </si>
  <si>
    <t>Fil Fireline - Tresse fusionnée 0.12 mm (6LB) Crystal x270 m</t>
  </si>
  <si>
    <t>BRF-849</t>
  </si>
  <si>
    <t>Chaîne à billes 1.5 mm en Gold filled 14 carats x 50 cm</t>
  </si>
  <si>
    <t>CHR-213</t>
  </si>
  <si>
    <t>Cache noeuds 4 mm en Argent 925 x10</t>
  </si>
  <si>
    <t>SL-339</t>
  </si>
  <si>
    <t>Anneaux ouverts ovales 6.4x4x0.8 mm en Argent 925 x10</t>
  </si>
  <si>
    <t>SL-343</t>
  </si>
  <si>
    <t>Cache noeuds 4 mm en Gold filled 14 carats x4</t>
  </si>
  <si>
    <t>GLD-306</t>
  </si>
  <si>
    <t>Crochets d'oreilles 14 mm en Argent 925 x100</t>
  </si>
  <si>
    <t>SL-365</t>
  </si>
  <si>
    <t>Rocaille Miyuki 11/0 4506 - Sea Foam Picasso x8g</t>
  </si>
  <si>
    <t>MR11/4506</t>
  </si>
  <si>
    <t>Rocaille Miyuki 11/0 454 - Metallic Dark Plum Iris x8g</t>
  </si>
  <si>
    <t>MR11/454</t>
  </si>
  <si>
    <t>Cache noeuds - Fabrication européenne - 3 mm en Argent 925 x10</t>
  </si>
  <si>
    <t>SL-435</t>
  </si>
  <si>
    <t>Chaîne maille Forçat miroir ovale 1 mm en Argent 925 x1m</t>
  </si>
  <si>
    <t>CHR-247</t>
  </si>
  <si>
    <t>Cabochon ovale 8x6 mm Grenat x1</t>
  </si>
  <si>
    <t>SEM-961</t>
  </si>
  <si>
    <t>Cabochon ovale 8x6 mm Amethyst x1</t>
  </si>
  <si>
    <t>SEM-967</t>
  </si>
  <si>
    <t>Anneaux ouverts ronds 7x1 mm en Argent 925 x100</t>
  </si>
  <si>
    <t>SL-450</t>
  </si>
  <si>
    <t>Anneaux ouverts ovales 5x4x0.5 mm en Argent 925 x50</t>
  </si>
  <si>
    <t>SL-451</t>
  </si>
  <si>
    <t>Chaîne maille forçat 2.2 mm en Gold filled 14 carats x50cm</t>
  </si>
  <si>
    <t>CHR-255</t>
  </si>
  <si>
    <t>Boucles d'oreilles fil 14 mm en Argent 925 x50</t>
  </si>
  <si>
    <t>SL-453</t>
  </si>
  <si>
    <t>Anneaux ouverts 6x1 mm en Rose Gold filled 14 carats x10</t>
  </si>
  <si>
    <t>GLD-377</t>
  </si>
  <si>
    <t>Anneaux ouverts 5x1 mm en Rose Gold filled 14 carats x10</t>
  </si>
  <si>
    <t>GLD-378</t>
  </si>
  <si>
    <t>Anneaux ouverts 8x1 mm en Rose Gold filled 14 carats x10</t>
  </si>
  <si>
    <t>GLD-379</t>
  </si>
  <si>
    <t>Anneaux ouverts 7x1 mm en Rose Gold filled 14 carats x10</t>
  </si>
  <si>
    <t>GLD-380</t>
  </si>
  <si>
    <t>Anneaux ouverts 6x0.75 mm en Gold filled 14 carats x10</t>
  </si>
  <si>
    <t>GLD-401</t>
  </si>
  <si>
    <t>Clous d'oreilles boule 3 mm en Argent 925 x100</t>
  </si>
  <si>
    <t>BO-904</t>
  </si>
  <si>
    <t>SuperDuo 2,5x5 mm Opaque Chocolate Picasso x10g</t>
  </si>
  <si>
    <t>DUO-458</t>
  </si>
  <si>
    <t>Toupies en cristal Swarovski 4 mm Amethyst Shimmer 2X x50</t>
  </si>
  <si>
    <t>TOUPI-041</t>
  </si>
  <si>
    <t>Anneaux ouverts 2.8x0.6 mm en Argent 925 x50</t>
  </si>
  <si>
    <t>SSC-017</t>
  </si>
  <si>
    <t>Rocaille Miyuki 8/0 452 - Metallic Dark Blue Iris x8g</t>
  </si>
  <si>
    <t>MR08/452</t>
  </si>
  <si>
    <t>Rocaille Miyuki 8/0 454 - Metallic Dark Plum Iris x8g</t>
  </si>
  <si>
    <t>MR08/454</t>
  </si>
  <si>
    <t>Anneaux ouverts 5.5x0.76 mm en Gold filled 14 carats x10</t>
  </si>
  <si>
    <t>GLD-421</t>
  </si>
  <si>
    <t>Cabochons ronds 4 mm à coller ou à sertir Malachite x5</t>
  </si>
  <si>
    <t>SP-806</t>
  </si>
  <si>
    <t>Cabochons ronds 4 mm à coller ou à sertir Grenat x5</t>
  </si>
  <si>
    <t>SP-809</t>
  </si>
  <si>
    <t>Chaîne maille Forçat ronde 2.5 mm en Argent 925 x 1m</t>
  </si>
  <si>
    <t>CHR-286</t>
  </si>
  <si>
    <t>Rocaille Miyuki 8/0 4517 - Opaque Brown Picasso x8g</t>
  </si>
  <si>
    <t>MR08/4517</t>
  </si>
  <si>
    <t>Chaîne maille rectangle 3.8 mm en Argent 925 x50 cm</t>
  </si>
  <si>
    <t>CHR-322</t>
  </si>
  <si>
    <t>Perles rondes striées 2 mm en Argent 925 x50</t>
  </si>
  <si>
    <t>SL-494</t>
  </si>
  <si>
    <t>Chaîne maille Forçat 2.7x3.6 mm en Argent 925 x 50cm</t>
  </si>
  <si>
    <t>CHR-335</t>
  </si>
  <si>
    <t>Chaîne maille Rombo 1,1 mm en Gold filled Rose 14 carats x 1 m</t>
  </si>
  <si>
    <t>CHR-337</t>
  </si>
  <si>
    <t>Rocaille Miyuki 6/0 4516 - Opaque Dark Teal Picasso x8g</t>
  </si>
  <si>
    <t>MR06/4516</t>
  </si>
  <si>
    <t>Anneaux ouverts 8 x 0.76 mm en Gold filled 14 carats x10</t>
  </si>
  <si>
    <t>GLD-485</t>
  </si>
  <si>
    <t>SuperDuo 2,5x5 mm Mix African Turquoise x10g</t>
  </si>
  <si>
    <t>DUO-461</t>
  </si>
  <si>
    <t>Crochets d'oreilles 14 mm en Gold filled 14 carats x40</t>
  </si>
  <si>
    <t>EAR-183</t>
  </si>
  <si>
    <t>Chaîne maille Forçat Miroir 1.3x1.6 mm en Argent 925 x 50cm</t>
  </si>
  <si>
    <t>CHR-191</t>
  </si>
  <si>
    <t>Clous d'oreilles boule 3 mm avec anneau soudé en Argent 925 x2</t>
  </si>
  <si>
    <t>SSU-550</t>
  </si>
  <si>
    <t>Crochets d'oreilles 11.5 mm en Argent 925 x50</t>
  </si>
  <si>
    <t>SL-506</t>
  </si>
  <si>
    <t>Nacrées Swarovski - Perles Grain de riz - 5824 4 mm Elderberry Pearl x20</t>
  </si>
  <si>
    <t>5824_04/01</t>
  </si>
  <si>
    <t>5824_04/05</t>
  </si>
  <si>
    <t>Nacrées Swarovski - Perles Grain de riz - 5824 4 mm Cream Pearl x20</t>
  </si>
  <si>
    <t>5824_04/06</t>
  </si>
  <si>
    <t>Rocaille Miyuki 11/0 4511 - Opaque Black Picasso x8g</t>
  </si>
  <si>
    <t>MR11/4511</t>
  </si>
  <si>
    <t>SuperDuo 2,5x5 mm Metallic Mat Dark Lila x10g</t>
  </si>
  <si>
    <t>DUO-462</t>
  </si>
  <si>
    <t>Rocaille Miyuki 11/0 451 - Gunmetal x10g</t>
  </si>
  <si>
    <t>Rocaille Miyuki 8/0 593 - Light Caramel Ceylon x8g</t>
  </si>
  <si>
    <t xml:space="preserve">Long Magatama Miyuki 4x7 mm LMA-4514 - Op Turquoise Blue Picasso x 10g </t>
  </si>
  <si>
    <t>LMA4514</t>
  </si>
  <si>
    <t>Chaîne maille Figaro alternée (1/3) 2,4 mm en Rose Gold filled 14 carats x 1 m</t>
  </si>
  <si>
    <t xml:space="preserve"> CHR-280</t>
  </si>
  <si>
    <t>Nacrées Swarovski - Perles Grain de riz - 5824 4 mm Iridescent Tahitian Pearl x20</t>
  </si>
  <si>
    <t>Thompson Enamel - Complete Color Sampler Set</t>
  </si>
  <si>
    <t>CoolTools US</t>
  </si>
  <si>
    <t>ENL-020</t>
  </si>
  <si>
    <t>Art Clay Copper Clay - 50gm</t>
  </si>
  <si>
    <t>102-A0300</t>
  </si>
  <si>
    <t>Bronze Round Wire 1.00mm x 500mm</t>
  </si>
  <si>
    <t>109-WR100</t>
  </si>
  <si>
    <t>Bronze Flat Bezel Wire - 4mm x 0.2mm x 100cm</t>
  </si>
  <si>
    <t>109-FWR400</t>
  </si>
  <si>
    <t>Fil rond Argent 925 recuit, 1 mm</t>
  </si>
  <si>
    <t>IF 0154809</t>
  </si>
  <si>
    <t>HSA 100S</t>
  </si>
  <si>
    <t>Fil Laiton anti-ternissement 1,02 mm, Artistic Wire de Beadalon, bobine de 9,10 mètres</t>
  </si>
  <si>
    <t>701 042</t>
  </si>
  <si>
    <t>Ebauche Laiton, pour Bracelet 6 x 150 mm, ImpressArt, pack de 5</t>
  </si>
  <si>
    <t>999 IB09</t>
  </si>
  <si>
    <t>Fil rectangle Argent 925 recuit, 6,00 x 1,20 mm</t>
  </si>
  <si>
    <t>KSA 523</t>
  </si>
  <si>
    <t>Fil rectangle Argent 925 recuit, 5,00 x 1,70 mm</t>
  </si>
  <si>
    <t>KSA 550</t>
  </si>
  <si>
    <t>Matériau</t>
  </si>
  <si>
    <t>Type</t>
  </si>
  <si>
    <t>Cat. Matériau</t>
  </si>
  <si>
    <t>Argent</t>
  </si>
  <si>
    <t>GoldFilled</t>
  </si>
  <si>
    <t>Or</t>
  </si>
  <si>
    <t>Bronze</t>
  </si>
  <si>
    <t>Cuivre</t>
  </si>
  <si>
    <t>Laiton</t>
  </si>
  <si>
    <t>Aluminium</t>
  </si>
  <si>
    <t>Fil</t>
  </si>
  <si>
    <t>Plaque</t>
  </si>
  <si>
    <t>Bande</t>
  </si>
  <si>
    <t>Nylon</t>
  </si>
  <si>
    <t>Indéterminé</t>
  </si>
  <si>
    <t>Coton</t>
  </si>
  <si>
    <t>Cuir</t>
  </si>
  <si>
    <t>Cabochon</t>
  </si>
  <si>
    <t>Perle percée</t>
  </si>
  <si>
    <t>Perle demi-percée</t>
  </si>
  <si>
    <t>Apprêt</t>
  </si>
  <si>
    <t>Chaîne</t>
  </si>
  <si>
    <t>Pâte</t>
  </si>
  <si>
    <t>Cordon</t>
  </si>
  <si>
    <t>Lacet</t>
  </si>
  <si>
    <t>Textile</t>
  </si>
  <si>
    <t>Autre</t>
  </si>
  <si>
    <t>Bois</t>
  </si>
  <si>
    <t>Verre</t>
  </si>
  <si>
    <t>Perle de rocaille</t>
  </si>
  <si>
    <t>Amaranthe</t>
  </si>
  <si>
    <t>Ebène vert</t>
  </si>
  <si>
    <t>Cuir 1</t>
  </si>
  <si>
    <t>Cuir 2</t>
  </si>
  <si>
    <t>Cuir 3</t>
  </si>
  <si>
    <t>Cuir 4</t>
  </si>
  <si>
    <t>Cuir 5</t>
  </si>
  <si>
    <t>Améthyste</t>
  </si>
  <si>
    <t>Grenat</t>
  </si>
  <si>
    <t>Lapis Lazuli</t>
  </si>
  <si>
    <t>Cornaline</t>
  </si>
  <si>
    <t>Malachite</t>
  </si>
  <si>
    <t>Soie</t>
  </si>
  <si>
    <t>Acier</t>
  </si>
  <si>
    <t>Végétal</t>
  </si>
  <si>
    <t>Cristal</t>
  </si>
  <si>
    <t>Plaquage</t>
  </si>
  <si>
    <t>Pierre polie</t>
  </si>
  <si>
    <t>Pierre brute</t>
  </si>
  <si>
    <t>Coupon</t>
  </si>
  <si>
    <t>Métal_Non_Précieux</t>
  </si>
  <si>
    <t>Métal_Précieux</t>
  </si>
  <si>
    <t>Pierre_Gemme</t>
  </si>
  <si>
    <t>Lurex</t>
  </si>
  <si>
    <t>Graine</t>
  </si>
  <si>
    <t>Feuille</t>
  </si>
  <si>
    <t>Fruit</t>
  </si>
  <si>
    <t>Perle de Rocaille</t>
  </si>
  <si>
    <t>Email</t>
  </si>
  <si>
    <t>Ebauche</t>
  </si>
  <si>
    <t>Column2</t>
  </si>
  <si>
    <t>Tagua</t>
  </si>
  <si>
    <t>Veitchia merrillii</t>
  </si>
  <si>
    <t>Açaï</t>
  </si>
  <si>
    <t>Huaeruro</t>
  </si>
  <si>
    <t>Pambil marmol</t>
  </si>
  <si>
    <t>Fournisseurs_Composants</t>
  </si>
  <si>
    <t>Profil_Emballage</t>
  </si>
  <si>
    <t>Perle de Bohême</t>
  </si>
  <si>
    <t>Rhodolite</t>
  </si>
  <si>
    <t>Jaspe Rouge</t>
  </si>
  <si>
    <t>Jaspe Paysage</t>
  </si>
  <si>
    <t>Jaspe Picasso</t>
  </si>
  <si>
    <t>Héliotrope/Jaspe sanguin</t>
  </si>
  <si>
    <t>Hématite</t>
  </si>
  <si>
    <t>Turquoise</t>
  </si>
  <si>
    <t>Jade vert</t>
  </si>
  <si>
    <t>Quartz rose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</si>
  <si>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</si>
  <si>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</si>
  <si>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</si>
  <si>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</si>
  <si>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</si>
  <si>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</si>
  <si>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</si>
  <si>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</si>
  <si>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</si>
  <si>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</si>
  <si>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</si>
  <si>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</si>
  <si>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</si>
  <si>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</si>
  <si>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</si>
  <si>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</si>
  <si>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</si>
  <si>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</si>
  <si>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>Column21</t>
  </si>
  <si>
    <t>Column22</t>
  </si>
  <si>
    <t>Column23</t>
  </si>
  <si>
    <t>Column24</t>
  </si>
  <si>
    <t>Désignation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</si>
</sst>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164" formatCode="_-* #,##0.00\ [$€-40C]_-;\-* #,##0.00\ [$€-40C]_-;_-* &quot;-&quot;??\ [$€-40C]_-;_-@_-"/>
    <numFmt numFmtId="165" formatCode="_-* #,##0.000\ [$€-40C]_-;\-* #,##0.000\ [$€-40C]_-;_-* &quot;-&quot;??\ [$€-40C]_-;_-@_-"/>
    <numFmt numFmtId="166" formatCode="_-* #,##0.0000\ [$€-40C]_-;\-* #,##0.0000\ [$€-40C]_-;_-* &quot;-&quot;??\ [$€-40C]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9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2" fontId="0" fillId="0" borderId="0" xfId="0" applyNumberFormat="1"/>
    <xf numFmtId="164" fontId="0" fillId="0" borderId="0" xfId="0" applyNumberFormat="1"/>
    <xf numFmtId="0" fontId="1" fillId="0" borderId="0" xfId="0" applyFont="1"/>
    <xf numFmtId="0" fontId="0" fillId="0" borderId="0" xfId="0" applyNumberFormat="1"/>
    <xf numFmtId="0" fontId="1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8" fontId="0" fillId="0" borderId="0" xfId="0" applyNumberFormat="1"/>
    <xf numFmtId="164" fontId="0" fillId="0" borderId="0" xfId="0" applyNumberFormat="1" applyAlignment="1">
      <alignment wrapText="1"/>
    </xf>
    <xf numFmtId="165" fontId="0" fillId="0" borderId="0" xfId="0" applyNumberFormat="1" applyAlignment="1">
      <alignment wrapText="1"/>
    </xf>
    <xf numFmtId="8" fontId="0" fillId="0" borderId="0" xfId="0" applyNumberFormat="1" applyFont="1"/>
    <xf numFmtId="166" fontId="0" fillId="0" borderId="0" xfId="0" applyNumberFormat="1" applyAlignment="1">
      <alignment wrapText="1"/>
    </xf>
    <xf numFmtId="8" fontId="1" fillId="0" borderId="0" xfId="0" applyNumberFormat="1" applyFont="1"/>
    <xf numFmtId="0" fontId="0" fillId="0" borderId="0" xfId="0" applyFont="1"/>
    <xf numFmtId="0" fontId="0" fillId="0" borderId="0" xfId="0" applyFill="1"/>
    <xf numFmtId="14" fontId="0" fillId="0" borderId="0" xfId="0" applyNumberFormat="1" applyFill="1" applyAlignment="1">
      <alignment horizontal="center"/>
    </xf>
    <xf numFmtId="0" fontId="0" fillId="0" borderId="0" xfId="0" applyNumberFormat="1" applyFill="1"/>
    <xf numFmtId="0" fontId="0" fillId="0" borderId="0" xfId="0" applyFill="1" applyAlignment="1">
      <alignment horizontal="center" vertical="center"/>
    </xf>
    <xf numFmtId="8" fontId="0" fillId="0" borderId="0" xfId="0" applyNumberFormat="1" applyFill="1"/>
    <xf numFmtId="165" fontId="0" fillId="0" borderId="0" xfId="0" applyNumberFormat="1" applyFill="1" applyAlignment="1">
      <alignment wrapText="1"/>
    </xf>
    <xf numFmtId="0" fontId="3" fillId="2" borderId="0" xfId="0" applyFont="1" applyFill="1"/>
    <xf numFmtId="0" fontId="3" fillId="0" borderId="0" xfId="0" applyFont="1"/>
  </cellXfs>
  <cellStyles count="1">
    <cellStyle name="Normal" xfId="0" builtinId="0"/>
  </cellStyles>
  <dxfs count="10">
    <dxf>
      <numFmt numFmtId="0" formatCode="General"/>
    </dxf>
    <dxf>
      <numFmt numFmtId="164" formatCode="_-* #,##0.00\ [$€-40C]_-;\-* #,##0.00\ [$€-40C]_-;_-* &quot;-&quot;??\ [$€-40C]_-;_-@_-"/>
      <alignment horizontal="general" vertical="bottom" textRotation="0" wrapText="1" indent="0" justifyLastLine="0" shrinkToFit="0" readingOrder="0"/>
    </dxf>
    <dxf>
      <numFmt numFmtId="165" formatCode="_-* #,##0.000\ [$€-40C]_-;\-* #,##0.000\ [$€-40C]_-;_-* &quot;-&quot;??\ [$€-40C]_-;_-@_-"/>
      <alignment horizontal="general" vertical="bottom" textRotation="0" wrapText="1" indent="0" justifyLastLine="0" shrinkToFit="0" readingOrder="0"/>
    </dxf>
    <dxf>
      <numFmt numFmtId="12" formatCode="#,##0.00\ &quot;€&quot;;[Red]\-#,##0.00\ &quot;€&quot;"/>
    </dxf>
    <dxf>
      <alignment horizontal="center" vertical="center" textRotation="0" wrapText="0" indent="0" justifyLastLine="0" shrinkToFit="0" readingOrder="0"/>
    </dxf>
    <dxf>
      <numFmt numFmtId="0" formatCode="General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86C9DD4-311C-439D-8861-EF6C7408C2A5}" name="Variables" displayName="Variables" ref="C6:O27" totalsRowShown="0" headerRowDxfId="9">
  <autoFilter ref="C6:O27" xr:uid="{FAB12C89-757D-42EB-A404-921B4DA5DAE0}"/>
  <sortState xmlns:xlrd2="http://schemas.microsoft.com/office/spreadsheetml/2017/richdata2" ref="C7:O13">
    <sortCondition ref="F6:F15"/>
  </sortState>
  <tableColumns count="13">
    <tableColumn id="1" xr3:uid="{5F2024BD-6954-4C59-8537-1E2CA26B1B5C}" name="Profil_Emballage"/>
    <tableColumn id="2" xr3:uid="{21285136-E0D0-4870-AFED-BE128B348A1E}" name="Fournisseurs_Composants"/>
    <tableColumn id="4" xr3:uid="{4352CCCC-83C9-4CA0-B09C-D5BF37F0840A}" name="Unité"/>
    <tableColumn id="8" xr3:uid="{512BB3EB-0EF8-4EBE-AF46-6DE140DDBBD2}" name="Cat. Matériau"/>
    <tableColumn id="9" xr3:uid="{53DDD78F-854A-4C6D-A0F4-B32F8E579DDD}" name="Bois"/>
    <tableColumn id="10" xr3:uid="{E8C6D133-44F2-4F87-A254-0AC9D8AB519B}" name="Cuir"/>
    <tableColumn id="11" xr3:uid="{C0FE1194-6C99-4314-A317-37C39CD91FB6}" name="Métal_Non_Précieux"/>
    <tableColumn id="12" xr3:uid="{118F0762-6FD7-49D5-B5DD-9E60979E2BCB}" name="Métal_Précieux"/>
    <tableColumn id="13" xr3:uid="{760217B5-CD69-4B58-B505-5A8E217D0286}" name="Pierre_Gemme"/>
    <tableColumn id="14" xr3:uid="{F10A8194-579E-4FE6-8F6E-B596F0D3BB8C}" name="Textile"/>
    <tableColumn id="15" xr3:uid="{BB833932-FCB4-436A-A26E-C6FB9681B931}" name="Verre"/>
    <tableColumn id="21" xr3:uid="{F42F967F-BAEA-4006-999B-A041B330472B}" name="Végétal"/>
    <tableColumn id="16" xr3:uid="{D154DC6D-1ED7-4664-A1CD-3E44BDD427F0}" name="Type"/>
  </tableColumns>
  <tableStyleInfo name="TableStyleLight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5D3E84D-E605-43C7-A0E9-921419F81438}" name="Composants" displayName="Composants" ref="C4:P1135" totalsRowShown="0" headerRowDxfId="8">
  <autoFilter ref="C4:P1135" xr:uid="{FB2A4DA5-69E7-498A-B2FB-B1994C464123}"/>
  <tableColumns count="14">
    <tableColumn id="1" xr3:uid="{C1F269AE-1A44-47EC-A6E8-D457FEC6D6D1}" name="N° Facture" dataDxfId="7"/>
    <tableColumn id="2" xr3:uid="{E028309A-720F-4E07-86CA-A50A1BA7D9FC}" name="Date facture" dataDxfId="6"/>
    <tableColumn id="3" xr3:uid="{5483B03F-8CEC-4D1A-95A6-B280C7853D40}" name="Fournisseur"/>
    <tableColumn id="4" xr3:uid="{E3427762-A220-40FF-9CD3-8DDD73EE5A37}" name="Réf. produit"/>
    <tableColumn id="5" xr3:uid="{EFFB5E02-C375-4DBE-B1F0-9A494C47FE7B}" name="Cat. Matériau"/>
    <tableColumn id="6" xr3:uid="{5213BA61-62EC-4B12-870B-E41DC2CD4573}" name="Matériau"/>
    <tableColumn id="7" xr3:uid="{0A91AB08-AAD9-4A5F-B2CF-25EBB145BF34}" name="Type"/>
    <tableColumn id="8" xr3:uid="{EF777B59-18AF-4F91-B3E9-38E0B7F6AA4A}" name="Désignation" dataDxfId="5"/>
    <tableColumn id="9" xr3:uid="{9D01078C-446D-4740-934B-1C55E091E2F7}" name="Cond."/>
    <tableColumn id="10" xr3:uid="{CDB9B287-2E43-4C7F-9301-9FEA420B8639}" name="Unité" dataDxfId="4"/>
    <tableColumn id="11" xr3:uid="{8199DFAC-672E-4166-833F-E1210964E1EB}" name="Poids (g) ">
      <calculatedColumnFormula>IF(L5="g",K5,"")</calculatedColumnFormula>
    </tableColumn>
    <tableColumn id="12" xr3:uid="{74028757-CBA0-4FCF-82BC-0C4540EE3250}" name="Prix" dataDxfId="3"/>
    <tableColumn id="13" xr3:uid="{7CE2F1F7-F17B-43D7-97C4-5572E9D8788D}" name="Prix U. cm ou piece" dataDxfId="2">
      <calculatedColumnFormula>$N5/$K5</calculatedColumnFormula>
    </tableColumn>
    <tableColumn id="14" xr3:uid="{42EB30AF-FA7B-4D95-B0BA-2355017536FD}" name="Prix U. _x000a_g" dataDxfId="1">
      <calculatedColumnFormula>IF($M5&lt;&gt;"",$N5/$M5,"")</calculatedColumnFormula>
    </tableColumn>
  </tableColumns>
  <tableStyleInfo name="TableStyleLight1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CD26C5C-6980-4F12-981E-6999B8803F31}" name="Produit" displayName="Produit" ref="C8:AA26" totalsRowShown="0">
  <autoFilter ref="C8:AA26" xr:uid="{582F67FC-1EF3-4C07-9EC2-355C76DAD3FE}"/>
  <tableColumns count="25">
    <tableColumn id="1" xr3:uid="{A2D8FF1C-7FDF-4C73-ADD2-BBBF0B926A1A}" name="Type"/>
    <tableColumn id="2" xr3:uid="{6ABD4D30-D86B-48B1-A5D0-8E64B98F8785}" name="Désignation" dataDxfId="0">
      <calculatedColumnFormula array="1">INDIRECT("Mat.1eres par  Factures!J"&amp;Produit[[#This Row],[Type]])</calculatedColumnFormula>
    </tableColumn>
    <tableColumn id="3" xr3:uid="{6DA432DD-C726-49ED-BDD3-0E3EE316FA29}" name="Column2"/>
    <tableColumn id="4" xr3:uid="{D4D81CD2-1EA0-4EC7-8DC3-5D351FED99E0}" name="Column3"/>
    <tableColumn id="5" xr3:uid="{2A765038-5B64-411E-A361-696A8FC2E562}" name="Column4"/>
    <tableColumn id="6" xr3:uid="{2A302CAA-74AA-45A6-A5E7-D6685CE3BD6A}" name="Column5"/>
    <tableColumn id="7" xr3:uid="{DCA76BE3-6CF2-43DB-A354-33308A1581FE}" name="Column6"/>
    <tableColumn id="8" xr3:uid="{31B12BC2-2E21-4C23-B8A4-BC12854A0820}" name="Column7"/>
    <tableColumn id="9" xr3:uid="{BAC11906-5874-4DE1-A39A-C70221ACE19A}" name="Column8"/>
    <tableColumn id="10" xr3:uid="{F609C6AB-42CC-4990-A9FF-9B13B94BB9BD}" name="Column9"/>
    <tableColumn id="11" xr3:uid="{EA2FEB98-66A4-4B69-8D19-09F8CF757897}" name="Column10"/>
    <tableColumn id="12" xr3:uid="{1EE4949F-AFEA-423F-8182-01AAD8BDE9ED}" name="Column11"/>
    <tableColumn id="13" xr3:uid="{3FCC6D60-26A8-41A4-BFD7-49BA5EE3907A}" name="Column12"/>
    <tableColumn id="14" xr3:uid="{CA2AE3B6-707A-48AA-8884-414A2C3C1E97}" name="Column13"/>
    <tableColumn id="15" xr3:uid="{E3949C47-3829-4C17-B650-7AB5C00C884C}" name="Column14"/>
    <tableColumn id="16" xr3:uid="{7D63EB62-8401-4DAE-A37A-975096BCCB39}" name="Column15"/>
    <tableColumn id="17" xr3:uid="{2AA510A0-48D0-48DE-8741-8C355903BE8E}" name="Column16"/>
    <tableColumn id="18" xr3:uid="{3E8FB67F-FDA3-426E-9858-B6F4DD2F2011}" name="Column17"/>
    <tableColumn id="19" xr3:uid="{D7381E48-D949-4BC9-BA4B-C575C9FFF690}" name="Column18"/>
    <tableColumn id="20" xr3:uid="{18E1F86B-CDEC-41DB-8E71-F2A3787A9F57}" name="Column19"/>
    <tableColumn id="21" xr3:uid="{CFDA0A7F-CEC2-46B9-ABB7-E992EEF5F06A}" name="Column20"/>
    <tableColumn id="22" xr3:uid="{781F78CD-920F-41C3-9D6F-3A467190BD8C}" name="Column21"/>
    <tableColumn id="23" xr3:uid="{22D101F7-C151-4E03-AC15-5D69C838D852}" name="Column22"/>
    <tableColumn id="24" xr3:uid="{63D80636-822D-4BA3-9C35-8F4D953C083E}" name="Column23"/>
    <tableColumn id="25" xr3:uid="{FD0FC73C-451F-4390-B1AB-3BFBCB680044}" name="Column24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20A29-6054-4FE4-ACA5-17B0F16C36FB}">
  <dimension ref="C6:O53"/>
  <sheetViews>
    <sheetView topLeftCell="E1" workbookViewId="0">
      <selection activeCell="K32" sqref="K32"/>
    </sheetView>
  </sheetViews>
  <sheetFormatPr defaultRowHeight="15" x14ac:dyDescent="0.25"/>
  <cols>
    <col min="3" max="3" width="17.5703125" customWidth="1"/>
    <col min="4" max="4" width="25.7109375" customWidth="1"/>
    <col min="6" max="6" width="19.85546875" bestFit="1" customWidth="1"/>
    <col min="7" max="7" width="15.85546875" customWidth="1"/>
    <col min="8" max="8" width="9.5703125" customWidth="1"/>
    <col min="9" max="9" width="20.7109375" customWidth="1"/>
    <col min="10" max="10" width="17.42578125" bestFit="1" customWidth="1"/>
    <col min="11" max="11" width="24" bestFit="1" customWidth="1"/>
    <col min="12" max="12" width="9.42578125" bestFit="1" customWidth="1"/>
    <col min="13" max="13" width="17.85546875" bestFit="1" customWidth="1"/>
    <col min="14" max="14" width="17.85546875" customWidth="1"/>
    <col min="15" max="15" width="17.85546875" bestFit="1" customWidth="1"/>
  </cols>
  <sheetData>
    <row r="6" spans="3:15" x14ac:dyDescent="0.25">
      <c r="C6" s="5" t="s">
        <v>2110</v>
      </c>
      <c r="D6" s="5" t="s">
        <v>2109</v>
      </c>
      <c r="E6" s="5" t="s">
        <v>4</v>
      </c>
      <c r="F6" s="5" t="s">
        <v>2045</v>
      </c>
      <c r="G6" s="5" t="s">
        <v>2070</v>
      </c>
      <c r="H6" s="5" t="s">
        <v>2059</v>
      </c>
      <c r="I6" s="5" t="s">
        <v>2093</v>
      </c>
      <c r="J6" s="5" t="s">
        <v>2094</v>
      </c>
      <c r="K6" s="5" t="s">
        <v>2095</v>
      </c>
      <c r="L6" s="5" t="s">
        <v>2068</v>
      </c>
      <c r="M6" s="5" t="s">
        <v>2071</v>
      </c>
      <c r="N6" s="5" t="s">
        <v>2087</v>
      </c>
      <c r="O6" s="5" t="s">
        <v>2044</v>
      </c>
    </row>
    <row r="7" spans="3:15" x14ac:dyDescent="0.25">
      <c r="C7" t="s">
        <v>5</v>
      </c>
      <c r="D7" s="24" t="s">
        <v>10</v>
      </c>
      <c r="E7" t="s">
        <v>17</v>
      </c>
      <c r="F7" t="s">
        <v>2070</v>
      </c>
      <c r="G7" t="s">
        <v>2073</v>
      </c>
      <c r="H7" t="s">
        <v>2075</v>
      </c>
      <c r="I7" t="s">
        <v>2086</v>
      </c>
      <c r="J7" t="s">
        <v>2046</v>
      </c>
      <c r="K7" t="s">
        <v>2080</v>
      </c>
      <c r="L7" t="s">
        <v>2058</v>
      </c>
      <c r="M7" t="s">
        <v>2088</v>
      </c>
      <c r="N7" t="s">
        <v>2104</v>
      </c>
      <c r="O7" t="s">
        <v>2063</v>
      </c>
    </row>
    <row r="8" spans="3:15" x14ac:dyDescent="0.25">
      <c r="C8" t="s">
        <v>6</v>
      </c>
      <c r="D8" t="s">
        <v>2024</v>
      </c>
      <c r="E8" t="s">
        <v>21</v>
      </c>
      <c r="F8" t="s">
        <v>2059</v>
      </c>
      <c r="G8" t="s">
        <v>2074</v>
      </c>
      <c r="H8" t="s">
        <v>2076</v>
      </c>
      <c r="I8" t="s">
        <v>2052</v>
      </c>
      <c r="J8" t="s">
        <v>2047</v>
      </c>
      <c r="K8" t="s">
        <v>2083</v>
      </c>
      <c r="L8" t="s">
        <v>2096</v>
      </c>
      <c r="M8" t="s">
        <v>2101</v>
      </c>
      <c r="N8" t="s">
        <v>2105</v>
      </c>
      <c r="O8" t="s">
        <v>2055</v>
      </c>
    </row>
    <row r="9" spans="3:15" x14ac:dyDescent="0.25">
      <c r="C9" t="s">
        <v>0</v>
      </c>
      <c r="D9" s="24" t="s">
        <v>12</v>
      </c>
      <c r="E9" t="s">
        <v>91</v>
      </c>
      <c r="F9" t="s">
        <v>2093</v>
      </c>
      <c r="H9" t="s">
        <v>2077</v>
      </c>
      <c r="I9" t="s">
        <v>2049</v>
      </c>
      <c r="J9" t="s">
        <v>2048</v>
      </c>
      <c r="K9" t="s">
        <v>2081</v>
      </c>
      <c r="L9" t="s">
        <v>2056</v>
      </c>
      <c r="M9" t="s">
        <v>2071</v>
      </c>
      <c r="N9" t="s">
        <v>2106</v>
      </c>
      <c r="O9" t="s">
        <v>2060</v>
      </c>
    </row>
    <row r="10" spans="3:15" x14ac:dyDescent="0.25">
      <c r="C10" t="s">
        <v>7</v>
      </c>
      <c r="D10" s="25" t="s">
        <v>13</v>
      </c>
      <c r="F10" t="s">
        <v>2094</v>
      </c>
      <c r="H10" t="s">
        <v>2078</v>
      </c>
      <c r="I10" t="s">
        <v>2050</v>
      </c>
      <c r="K10" t="s">
        <v>2082</v>
      </c>
      <c r="L10" t="s">
        <v>2085</v>
      </c>
      <c r="N10" t="s">
        <v>2107</v>
      </c>
      <c r="O10" t="s">
        <v>2064</v>
      </c>
    </row>
    <row r="11" spans="3:15" x14ac:dyDescent="0.25">
      <c r="D11" s="25" t="s">
        <v>11</v>
      </c>
      <c r="F11" t="s">
        <v>2095</v>
      </c>
      <c r="H11" t="s">
        <v>2079</v>
      </c>
      <c r="I11" t="s">
        <v>2051</v>
      </c>
      <c r="K11" t="s">
        <v>2084</v>
      </c>
      <c r="L11" t="s">
        <v>2069</v>
      </c>
      <c r="N11" t="s">
        <v>2108</v>
      </c>
      <c r="O11" t="s">
        <v>2066</v>
      </c>
    </row>
    <row r="12" spans="3:15" x14ac:dyDescent="0.25">
      <c r="F12" t="s">
        <v>2068</v>
      </c>
      <c r="I12" t="s">
        <v>2057</v>
      </c>
      <c r="K12" t="s">
        <v>2112</v>
      </c>
      <c r="O12" t="s">
        <v>2092</v>
      </c>
    </row>
    <row r="13" spans="3:15" x14ac:dyDescent="0.25">
      <c r="F13" t="s">
        <v>2087</v>
      </c>
      <c r="K13" t="s">
        <v>2113</v>
      </c>
      <c r="O13" t="s">
        <v>2102</v>
      </c>
    </row>
    <row r="14" spans="3:15" x14ac:dyDescent="0.25">
      <c r="F14" t="s">
        <v>2071</v>
      </c>
      <c r="K14" t="s">
        <v>2114</v>
      </c>
      <c r="O14" t="s">
        <v>2098</v>
      </c>
    </row>
    <row r="15" spans="3:15" x14ac:dyDescent="0.25">
      <c r="K15" t="s">
        <v>2115</v>
      </c>
      <c r="O15" t="s">
        <v>2053</v>
      </c>
    </row>
    <row r="16" spans="3:15" x14ac:dyDescent="0.25">
      <c r="K16" t="s">
        <v>2116</v>
      </c>
      <c r="O16" t="s">
        <v>2099</v>
      </c>
    </row>
    <row r="17" spans="11:15" x14ac:dyDescent="0.25">
      <c r="K17" t="s">
        <v>2117</v>
      </c>
      <c r="O17" t="s">
        <v>2097</v>
      </c>
    </row>
    <row r="18" spans="11:15" x14ac:dyDescent="0.25">
      <c r="K18" t="s">
        <v>2118</v>
      </c>
      <c r="O18" t="s">
        <v>2067</v>
      </c>
    </row>
    <row r="19" spans="11:15" x14ac:dyDescent="0.25">
      <c r="K19" t="s">
        <v>2119</v>
      </c>
      <c r="O19" t="s">
        <v>2065</v>
      </c>
    </row>
    <row r="20" spans="11:15" x14ac:dyDescent="0.25">
      <c r="K20" t="s">
        <v>2120</v>
      </c>
      <c r="O20" t="s">
        <v>2111</v>
      </c>
    </row>
    <row r="21" spans="11:15" x14ac:dyDescent="0.25">
      <c r="O21" t="s">
        <v>2100</v>
      </c>
    </row>
    <row r="22" spans="11:15" x14ac:dyDescent="0.25">
      <c r="O22" t="s">
        <v>2062</v>
      </c>
    </row>
    <row r="23" spans="11:15" x14ac:dyDescent="0.25">
      <c r="O23" t="s">
        <v>2061</v>
      </c>
    </row>
    <row r="24" spans="11:15" x14ac:dyDescent="0.25">
      <c r="O24" t="s">
        <v>2091</v>
      </c>
    </row>
    <row r="25" spans="11:15" x14ac:dyDescent="0.25">
      <c r="O25" t="s">
        <v>2090</v>
      </c>
    </row>
    <row r="26" spans="11:15" x14ac:dyDescent="0.25">
      <c r="O26" t="s">
        <v>2089</v>
      </c>
    </row>
    <row r="27" spans="11:15" x14ac:dyDescent="0.25">
      <c r="O27" t="s">
        <v>2054</v>
      </c>
    </row>
    <row r="38" spans="6:7" x14ac:dyDescent="0.25">
      <c r="F38" s="5" t="s">
        <v>2044</v>
      </c>
      <c r="G38" s="5" t="s">
        <v>489</v>
      </c>
    </row>
    <row r="39" spans="6:7" x14ac:dyDescent="0.25">
      <c r="F39" t="s">
        <v>2063</v>
      </c>
      <c r="G39" t="s">
        <v>491</v>
      </c>
    </row>
    <row r="40" spans="6:7" x14ac:dyDescent="0.25">
      <c r="F40" t="s">
        <v>2055</v>
      </c>
      <c r="G40" t="s">
        <v>492</v>
      </c>
    </row>
    <row r="41" spans="6:7" x14ac:dyDescent="0.25">
      <c r="F41" t="s">
        <v>2064</v>
      </c>
      <c r="G41" t="s">
        <v>490</v>
      </c>
    </row>
    <row r="42" spans="6:7" x14ac:dyDescent="0.25">
      <c r="F42" t="s">
        <v>2053</v>
      </c>
      <c r="G42" t="s">
        <v>0</v>
      </c>
    </row>
    <row r="43" spans="6:7" x14ac:dyDescent="0.25">
      <c r="F43" t="s">
        <v>2065</v>
      </c>
      <c r="G43" t="s">
        <v>6</v>
      </c>
    </row>
    <row r="44" spans="6:7" x14ac:dyDescent="0.25">
      <c r="F44" t="s">
        <v>2054</v>
      </c>
    </row>
    <row r="46" spans="6:7" x14ac:dyDescent="0.25">
      <c r="F46" t="s">
        <v>2066</v>
      </c>
    </row>
    <row r="47" spans="6:7" x14ac:dyDescent="0.25">
      <c r="F47" t="s">
        <v>2053</v>
      </c>
    </row>
    <row r="48" spans="6:7" x14ac:dyDescent="0.25">
      <c r="F48" t="s">
        <v>2067</v>
      </c>
    </row>
    <row r="50" spans="6:6" x14ac:dyDescent="0.25">
      <c r="F50" t="s">
        <v>2060</v>
      </c>
    </row>
    <row r="51" spans="6:6" x14ac:dyDescent="0.25">
      <c r="F51" t="s">
        <v>2062</v>
      </c>
    </row>
    <row r="52" spans="6:6" x14ac:dyDescent="0.25">
      <c r="F52" t="s">
        <v>2061</v>
      </c>
    </row>
    <row r="53" spans="6:6" x14ac:dyDescent="0.25">
      <c r="F53" t="s">
        <v>2072</v>
      </c>
    </row>
  </sheetData>
  <sortState xmlns:xlrd2="http://schemas.microsoft.com/office/spreadsheetml/2017/richdata2" ref="D8:D11">
    <sortCondition ref="D7"/>
  </sortState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5E0C8-8F6E-4A00-9B4A-446283CF85EA}">
  <dimension ref="C4:P1335"/>
  <sheetViews>
    <sheetView tabSelected="1" topLeftCell="C4" zoomScaleNormal="100" workbookViewId="0">
      <selection activeCell="I4" sqref="I4:I1135"/>
    </sheetView>
  </sheetViews>
  <sheetFormatPr defaultRowHeight="15" x14ac:dyDescent="0.25"/>
  <cols>
    <col min="2" max="2" width="7.85546875" customWidth="1"/>
    <col min="3" max="3" width="12.28515625" style="2" customWidth="1"/>
    <col min="4" max="4" width="15.7109375" customWidth="1"/>
    <col min="5" max="5" width="19.85546875" customWidth="1"/>
    <col min="6" max="6" width="13.7109375" customWidth="1"/>
    <col min="7" max="7" width="19.85546875" bestFit="1" customWidth="1"/>
    <col min="8" max="8" width="13.42578125" customWidth="1"/>
    <col min="9" max="9" width="16.42578125" bestFit="1" customWidth="1"/>
    <col min="10" max="10" width="80.7109375" bestFit="1" customWidth="1"/>
    <col min="11" max="11" width="8.28515625" customWidth="1"/>
    <col min="12" max="12" width="8.140625" style="2" customWidth="1"/>
    <col min="13" max="13" width="11.28515625" customWidth="1"/>
    <col min="14" max="14" width="8.42578125" bestFit="1" customWidth="1"/>
    <col min="15" max="15" width="20" style="1" customWidth="1"/>
    <col min="16" max="16" width="8.42578125" style="1" customWidth="1"/>
  </cols>
  <sheetData>
    <row r="4" spans="3:16" ht="30" x14ac:dyDescent="0.25">
      <c r="C4" s="7" t="s">
        <v>2</v>
      </c>
      <c r="D4" s="7" t="s">
        <v>8</v>
      </c>
      <c r="E4" s="7" t="s">
        <v>1</v>
      </c>
      <c r="F4" s="7" t="s">
        <v>15</v>
      </c>
      <c r="G4" s="7" t="s">
        <v>2045</v>
      </c>
      <c r="H4" s="7" t="s">
        <v>2043</v>
      </c>
      <c r="I4" s="7" t="s">
        <v>2044</v>
      </c>
      <c r="J4" s="7" t="s">
        <v>2143</v>
      </c>
      <c r="K4" s="7" t="s">
        <v>37</v>
      </c>
      <c r="L4" s="7" t="s">
        <v>4</v>
      </c>
      <c r="M4" s="9" t="s">
        <v>20</v>
      </c>
      <c r="N4" s="7" t="s">
        <v>3</v>
      </c>
      <c r="O4" s="9" t="s">
        <v>89</v>
      </c>
      <c r="P4" s="9" t="s">
        <v>90</v>
      </c>
    </row>
    <row r="5" spans="3:16" x14ac:dyDescent="0.25">
      <c r="C5" s="2" t="s">
        <v>9</v>
      </c>
      <c r="D5" s="8">
        <v>43705</v>
      </c>
      <c r="E5" t="s">
        <v>10</v>
      </c>
      <c r="F5" t="s">
        <v>16</v>
      </c>
      <c r="G5" t="s">
        <v>2094</v>
      </c>
      <c r="H5" t="s">
        <v>2046</v>
      </c>
      <c r="I5" t="s">
        <v>2063</v>
      </c>
      <c r="J5" t="s">
        <v>14</v>
      </c>
      <c r="K5" s="6">
        <v>20</v>
      </c>
      <c r="L5" s="10" t="s">
        <v>91</v>
      </c>
      <c r="M5" s="3">
        <v>1</v>
      </c>
      <c r="N5" s="4">
        <v>7.4</v>
      </c>
      <c r="O5" s="13">
        <f>$N5/$K5</f>
        <v>0.37</v>
      </c>
      <c r="P5" s="12">
        <f>IF($M5&lt;&gt;"",$N5/$M5,"")</f>
        <v>7.4</v>
      </c>
    </row>
    <row r="6" spans="3:16" x14ac:dyDescent="0.25">
      <c r="C6" s="2" t="s">
        <v>9</v>
      </c>
      <c r="D6" s="8">
        <v>43705</v>
      </c>
      <c r="E6" t="s">
        <v>10</v>
      </c>
      <c r="F6" t="s">
        <v>18</v>
      </c>
      <c r="G6" t="s">
        <v>2094</v>
      </c>
      <c r="H6" t="s">
        <v>2046</v>
      </c>
      <c r="I6" t="s">
        <v>2055</v>
      </c>
      <c r="J6" t="s">
        <v>19</v>
      </c>
      <c r="K6" s="6">
        <v>100</v>
      </c>
      <c r="L6" s="10" t="s">
        <v>21</v>
      </c>
      <c r="M6" s="3">
        <v>9.5500000000000007</v>
      </c>
      <c r="N6" s="4">
        <v>14.81</v>
      </c>
      <c r="O6" s="13">
        <f>$N6/$K6</f>
        <v>0.14810000000000001</v>
      </c>
      <c r="P6" s="12">
        <f>IF($M6&lt;&gt;"",$N6/$M6,"")</f>
        <v>1.5507853403141361</v>
      </c>
    </row>
    <row r="7" spans="3:16" x14ac:dyDescent="0.25">
      <c r="C7" s="2" t="s">
        <v>9</v>
      </c>
      <c r="D7" s="8">
        <v>43705</v>
      </c>
      <c r="E7" t="s">
        <v>10</v>
      </c>
      <c r="F7" t="s">
        <v>22</v>
      </c>
      <c r="G7" t="s">
        <v>2094</v>
      </c>
      <c r="H7" t="s">
        <v>2046</v>
      </c>
      <c r="I7" t="s">
        <v>2053</v>
      </c>
      <c r="J7" t="s">
        <v>26</v>
      </c>
      <c r="K7" s="6">
        <v>100</v>
      </c>
      <c r="L7" s="10" t="s">
        <v>21</v>
      </c>
      <c r="M7" s="3">
        <v>41.6</v>
      </c>
      <c r="N7" s="4">
        <v>32.65</v>
      </c>
      <c r="O7" s="13">
        <f>$N7/$K7</f>
        <v>0.32650000000000001</v>
      </c>
      <c r="P7" s="12">
        <f>IF($M7&lt;&gt;"",$N7/$M7,"")</f>
        <v>0.78485576923076916</v>
      </c>
    </row>
    <row r="8" spans="3:16" x14ac:dyDescent="0.25">
      <c r="C8" s="2" t="s">
        <v>9</v>
      </c>
      <c r="D8" s="8">
        <v>43705</v>
      </c>
      <c r="E8" t="s">
        <v>10</v>
      </c>
      <c r="F8" t="s">
        <v>23</v>
      </c>
      <c r="G8" t="s">
        <v>2094</v>
      </c>
      <c r="H8" t="s">
        <v>2046</v>
      </c>
      <c r="I8" t="s">
        <v>2053</v>
      </c>
      <c r="J8" t="s">
        <v>25</v>
      </c>
      <c r="K8" s="6">
        <v>100</v>
      </c>
      <c r="L8" s="10" t="s">
        <v>21</v>
      </c>
      <c r="M8" s="3">
        <v>10.3</v>
      </c>
      <c r="N8" s="4">
        <v>8.5</v>
      </c>
      <c r="O8" s="13">
        <f>$N8/$K8</f>
        <v>8.5000000000000006E-2</v>
      </c>
      <c r="P8" s="12">
        <f>IF($M8&lt;&gt;"",$N8/$M8,"")</f>
        <v>0.82524271844660191</v>
      </c>
    </row>
    <row r="9" spans="3:16" x14ac:dyDescent="0.25">
      <c r="C9" s="2" t="s">
        <v>9</v>
      </c>
      <c r="D9" s="8">
        <v>43705</v>
      </c>
      <c r="E9" t="s">
        <v>10</v>
      </c>
      <c r="F9" t="s">
        <v>27</v>
      </c>
      <c r="G9" t="s">
        <v>2094</v>
      </c>
      <c r="H9" t="s">
        <v>2046</v>
      </c>
      <c r="I9" t="s">
        <v>2053</v>
      </c>
      <c r="J9" t="s">
        <v>24</v>
      </c>
      <c r="K9" s="6">
        <v>100</v>
      </c>
      <c r="L9" s="10" t="s">
        <v>21</v>
      </c>
      <c r="M9" s="3">
        <v>19.45</v>
      </c>
      <c r="N9" s="4">
        <v>24.76</v>
      </c>
      <c r="O9" s="13">
        <f>$N9/$K9</f>
        <v>0.24760000000000001</v>
      </c>
      <c r="P9" s="12">
        <f>IF($M9&lt;&gt;"",$N9/$M9,"")</f>
        <v>1.2730077120822623</v>
      </c>
    </row>
    <row r="10" spans="3:16" x14ac:dyDescent="0.25">
      <c r="C10" s="2" t="s">
        <v>9</v>
      </c>
      <c r="D10" s="8">
        <v>43705</v>
      </c>
      <c r="E10" t="s">
        <v>10</v>
      </c>
      <c r="F10" t="s">
        <v>29</v>
      </c>
      <c r="G10" t="s">
        <v>2094</v>
      </c>
      <c r="H10" t="s">
        <v>2046</v>
      </c>
      <c r="I10" t="s">
        <v>2055</v>
      </c>
      <c r="J10" t="s">
        <v>28</v>
      </c>
      <c r="K10" s="6">
        <v>100</v>
      </c>
      <c r="L10" s="10" t="s">
        <v>21</v>
      </c>
      <c r="M10" s="3">
        <v>16.55</v>
      </c>
      <c r="N10" s="4">
        <v>25.67</v>
      </c>
      <c r="O10" s="13">
        <f>$N10/$K10</f>
        <v>0.25670000000000004</v>
      </c>
      <c r="P10" s="12">
        <f>IF($M10&lt;&gt;"",$N10/$M10,"")</f>
        <v>1.5510574018126888</v>
      </c>
    </row>
    <row r="11" spans="3:16" x14ac:dyDescent="0.25">
      <c r="C11" s="2" t="s">
        <v>9</v>
      </c>
      <c r="D11" s="8">
        <v>43705</v>
      </c>
      <c r="E11" t="s">
        <v>10</v>
      </c>
      <c r="F11" t="s">
        <v>31</v>
      </c>
      <c r="G11" t="s">
        <v>2094</v>
      </c>
      <c r="H11" t="s">
        <v>2046</v>
      </c>
      <c r="I11" t="s">
        <v>2055</v>
      </c>
      <c r="J11" t="s">
        <v>30</v>
      </c>
      <c r="K11" s="6">
        <v>50</v>
      </c>
      <c r="L11" s="10" t="s">
        <v>21</v>
      </c>
      <c r="M11" s="3">
        <v>9.8000000000000007</v>
      </c>
      <c r="N11" s="4">
        <v>16.16</v>
      </c>
      <c r="O11" s="13">
        <f>$N11/$K11</f>
        <v>0.32319999999999999</v>
      </c>
      <c r="P11" s="12">
        <f>IF($M11&lt;&gt;"",$N11/$M11,"")</f>
        <v>1.6489795918367345</v>
      </c>
    </row>
    <row r="12" spans="3:16" x14ac:dyDescent="0.25">
      <c r="C12" s="2" t="s">
        <v>36</v>
      </c>
      <c r="D12" s="8">
        <v>43705</v>
      </c>
      <c r="E12" t="s">
        <v>10</v>
      </c>
      <c r="F12" t="s">
        <v>32</v>
      </c>
      <c r="G12" t="s">
        <v>2094</v>
      </c>
      <c r="H12" t="s">
        <v>2046</v>
      </c>
      <c r="I12" t="s">
        <v>2055</v>
      </c>
      <c r="J12" t="s">
        <v>34</v>
      </c>
      <c r="K12" s="6">
        <v>50</v>
      </c>
      <c r="L12" s="10" t="s">
        <v>21</v>
      </c>
      <c r="M12" s="3">
        <v>5.95</v>
      </c>
      <c r="N12" s="4">
        <v>20.76</v>
      </c>
      <c r="O12" s="13">
        <f>$N12/$K12</f>
        <v>0.41520000000000001</v>
      </c>
      <c r="P12" s="12">
        <f>IF($M12&lt;&gt;"",$N12/$M12,"")</f>
        <v>3.4890756302521009</v>
      </c>
    </row>
    <row r="13" spans="3:16" x14ac:dyDescent="0.25">
      <c r="C13" s="2" t="s">
        <v>36</v>
      </c>
      <c r="D13" s="8">
        <v>43705</v>
      </c>
      <c r="E13" t="s">
        <v>10</v>
      </c>
      <c r="F13" t="s">
        <v>33</v>
      </c>
      <c r="G13" t="s">
        <v>2094</v>
      </c>
      <c r="H13" t="s">
        <v>2046</v>
      </c>
      <c r="I13" t="s">
        <v>2053</v>
      </c>
      <c r="J13" t="s">
        <v>35</v>
      </c>
      <c r="K13" s="6">
        <v>50</v>
      </c>
      <c r="L13" s="10" t="s">
        <v>21</v>
      </c>
      <c r="M13" s="3">
        <v>14.2</v>
      </c>
      <c r="N13" s="4">
        <v>30</v>
      </c>
      <c r="O13" s="13">
        <f>$N13/$K13</f>
        <v>0.6</v>
      </c>
      <c r="P13" s="12">
        <f>IF($M13&lt;&gt;"",$N13/$M13,"")</f>
        <v>2.1126760563380285</v>
      </c>
    </row>
    <row r="14" spans="3:16" x14ac:dyDescent="0.25">
      <c r="C14" s="2">
        <v>2212594</v>
      </c>
      <c r="D14" s="8">
        <v>43562</v>
      </c>
      <c r="E14" t="s">
        <v>11</v>
      </c>
      <c r="F14" t="s">
        <v>39</v>
      </c>
      <c r="G14" t="s">
        <v>2093</v>
      </c>
      <c r="H14" t="s">
        <v>2057</v>
      </c>
      <c r="I14" t="s">
        <v>2063</v>
      </c>
      <c r="J14" t="s">
        <v>38</v>
      </c>
      <c r="K14" s="6">
        <v>10</v>
      </c>
      <c r="L14" s="10" t="s">
        <v>91</v>
      </c>
      <c r="M14" s="3"/>
      <c r="N14" s="4">
        <v>1.54</v>
      </c>
      <c r="O14" s="13">
        <f>$N14/$K14</f>
        <v>0.154</v>
      </c>
      <c r="P14" s="12" t="str">
        <f>IF($M14&lt;&gt;"",$N14/$M14,"")</f>
        <v/>
      </c>
    </row>
    <row r="15" spans="3:16" x14ac:dyDescent="0.25">
      <c r="C15" s="2">
        <v>2212594</v>
      </c>
      <c r="D15" s="8">
        <v>43562</v>
      </c>
      <c r="E15" t="s">
        <v>11</v>
      </c>
      <c r="F15" t="s">
        <v>41</v>
      </c>
      <c r="G15" t="s">
        <v>2093</v>
      </c>
      <c r="H15" t="s">
        <v>2057</v>
      </c>
      <c r="I15" t="s">
        <v>2063</v>
      </c>
      <c r="J15" t="s">
        <v>40</v>
      </c>
      <c r="K15" s="6">
        <v>10</v>
      </c>
      <c r="L15" s="10" t="s">
        <v>91</v>
      </c>
      <c r="M15" s="3"/>
      <c r="N15" s="4">
        <v>1.08</v>
      </c>
      <c r="O15" s="13">
        <f>$N15/$K15</f>
        <v>0.10800000000000001</v>
      </c>
      <c r="P15" s="12" t="str">
        <f>IF($M15&lt;&gt;"",$N15/$M15,"")</f>
        <v/>
      </c>
    </row>
    <row r="16" spans="3:16" x14ac:dyDescent="0.25">
      <c r="C16" s="2">
        <v>2212594</v>
      </c>
      <c r="D16" s="8">
        <v>43562</v>
      </c>
      <c r="E16" t="s">
        <v>11</v>
      </c>
      <c r="F16" t="s">
        <v>43</v>
      </c>
      <c r="G16" t="s">
        <v>2093</v>
      </c>
      <c r="H16" t="s">
        <v>2057</v>
      </c>
      <c r="I16" t="s">
        <v>2063</v>
      </c>
      <c r="J16" t="s">
        <v>42</v>
      </c>
      <c r="K16" s="6">
        <v>10</v>
      </c>
      <c r="L16" s="10" t="s">
        <v>91</v>
      </c>
      <c r="N16" s="11">
        <v>0.92</v>
      </c>
      <c r="O16" s="13">
        <f>$N16/$K16</f>
        <v>9.1999999999999998E-2</v>
      </c>
      <c r="P16" s="12" t="str">
        <f>IF($M16&lt;&gt;"",$N16/$M16,"")</f>
        <v/>
      </c>
    </row>
    <row r="17" spans="3:16" x14ac:dyDescent="0.25">
      <c r="C17" s="2">
        <v>2212594</v>
      </c>
      <c r="D17" s="8">
        <v>43562</v>
      </c>
      <c r="E17" t="s">
        <v>11</v>
      </c>
      <c r="F17" t="s">
        <v>45</v>
      </c>
      <c r="G17" t="s">
        <v>2093</v>
      </c>
      <c r="H17" t="s">
        <v>2057</v>
      </c>
      <c r="I17" t="s">
        <v>2063</v>
      </c>
      <c r="J17" t="s">
        <v>44</v>
      </c>
      <c r="K17" s="6">
        <v>20</v>
      </c>
      <c r="L17" s="10" t="s">
        <v>91</v>
      </c>
      <c r="N17" s="11">
        <v>2</v>
      </c>
      <c r="O17" s="13">
        <f>$N17/$K17</f>
        <v>0.1</v>
      </c>
      <c r="P17" s="12" t="str">
        <f>IF($M17&lt;&gt;"",$N17/$M17,"")</f>
        <v/>
      </c>
    </row>
    <row r="18" spans="3:16" x14ac:dyDescent="0.25">
      <c r="C18" s="2">
        <v>2212594</v>
      </c>
      <c r="D18" s="8">
        <v>43562</v>
      </c>
      <c r="E18" t="s">
        <v>11</v>
      </c>
      <c r="F18" t="s">
        <v>47</v>
      </c>
      <c r="G18" t="s">
        <v>2093</v>
      </c>
      <c r="H18" t="s">
        <v>2057</v>
      </c>
      <c r="I18" t="s">
        <v>2063</v>
      </c>
      <c r="J18" t="s">
        <v>46</v>
      </c>
      <c r="K18" s="6">
        <v>20</v>
      </c>
      <c r="L18" s="10" t="s">
        <v>91</v>
      </c>
      <c r="N18" s="11">
        <v>1.54</v>
      </c>
      <c r="O18" s="13">
        <f>$N18/$K18</f>
        <v>7.6999999999999999E-2</v>
      </c>
      <c r="P18" s="12" t="str">
        <f>IF($M18&lt;&gt;"",$N18/$M18,"")</f>
        <v/>
      </c>
    </row>
    <row r="19" spans="3:16" x14ac:dyDescent="0.25">
      <c r="C19" s="2">
        <v>2212594</v>
      </c>
      <c r="D19" s="8">
        <v>43562</v>
      </c>
      <c r="E19" t="s">
        <v>11</v>
      </c>
      <c r="F19" t="s">
        <v>49</v>
      </c>
      <c r="G19" t="s">
        <v>2093</v>
      </c>
      <c r="H19" t="s">
        <v>2057</v>
      </c>
      <c r="I19" t="s">
        <v>2063</v>
      </c>
      <c r="J19" t="s">
        <v>48</v>
      </c>
      <c r="K19" s="6">
        <v>20</v>
      </c>
      <c r="L19" s="10" t="s">
        <v>91</v>
      </c>
      <c r="N19" s="11">
        <v>1.54</v>
      </c>
      <c r="O19" s="13">
        <f>$N19/$K19</f>
        <v>7.6999999999999999E-2</v>
      </c>
      <c r="P19" s="12" t="str">
        <f>IF($M19&lt;&gt;"",$N19/$M19,"")</f>
        <v/>
      </c>
    </row>
    <row r="20" spans="3:16" x14ac:dyDescent="0.25">
      <c r="C20" s="2">
        <v>2212594</v>
      </c>
      <c r="D20" s="8">
        <v>43562</v>
      </c>
      <c r="E20" t="s">
        <v>11</v>
      </c>
      <c r="F20" t="s">
        <v>51</v>
      </c>
      <c r="G20" t="s">
        <v>2093</v>
      </c>
      <c r="H20" t="s">
        <v>2057</v>
      </c>
      <c r="I20" t="s">
        <v>2063</v>
      </c>
      <c r="J20" t="s">
        <v>50</v>
      </c>
      <c r="K20" s="6">
        <v>20</v>
      </c>
      <c r="L20" s="10" t="s">
        <v>91</v>
      </c>
      <c r="N20" s="11">
        <v>1.08</v>
      </c>
      <c r="O20" s="13">
        <f>$N20/$K20</f>
        <v>5.4000000000000006E-2</v>
      </c>
      <c r="P20" s="12" t="str">
        <f>IF($M20&lt;&gt;"",$N20/$M20,"")</f>
        <v/>
      </c>
    </row>
    <row r="21" spans="3:16" x14ac:dyDescent="0.25">
      <c r="C21" s="2">
        <v>2212594</v>
      </c>
      <c r="D21" s="8">
        <v>43562</v>
      </c>
      <c r="E21" t="s">
        <v>11</v>
      </c>
      <c r="F21" t="s">
        <v>53</v>
      </c>
      <c r="G21" t="s">
        <v>2093</v>
      </c>
      <c r="H21" t="s">
        <v>2057</v>
      </c>
      <c r="I21" t="s">
        <v>2063</v>
      </c>
      <c r="J21" t="s">
        <v>52</v>
      </c>
      <c r="K21" s="6">
        <v>20</v>
      </c>
      <c r="L21" s="10" t="s">
        <v>91</v>
      </c>
      <c r="N21" s="11">
        <v>1.54</v>
      </c>
      <c r="O21" s="13">
        <f>$N21/$K21</f>
        <v>7.6999999999999999E-2</v>
      </c>
      <c r="P21" s="12" t="str">
        <f>IF($M21&lt;&gt;"",$N21/$M21,"")</f>
        <v/>
      </c>
    </row>
    <row r="22" spans="3:16" x14ac:dyDescent="0.25">
      <c r="C22" s="2">
        <v>2212594</v>
      </c>
      <c r="D22" s="8">
        <v>43562</v>
      </c>
      <c r="E22" t="s">
        <v>11</v>
      </c>
      <c r="F22" t="s">
        <v>55</v>
      </c>
      <c r="G22" t="s">
        <v>2094</v>
      </c>
      <c r="H22" t="s">
        <v>2046</v>
      </c>
      <c r="I22" t="s">
        <v>2063</v>
      </c>
      <c r="J22" t="s">
        <v>54</v>
      </c>
      <c r="K22" s="6">
        <v>1</v>
      </c>
      <c r="L22" s="10" t="s">
        <v>91</v>
      </c>
      <c r="N22" s="11">
        <v>4.08</v>
      </c>
      <c r="O22" s="13">
        <f>$N22/$K22</f>
        <v>4.08</v>
      </c>
      <c r="P22" s="12" t="str">
        <f>IF($M22&lt;&gt;"",$N22/$M22,"")</f>
        <v/>
      </c>
    </row>
    <row r="23" spans="3:16" x14ac:dyDescent="0.25">
      <c r="C23" s="2">
        <v>2212594</v>
      </c>
      <c r="D23" s="8">
        <v>43562</v>
      </c>
      <c r="E23" t="s">
        <v>11</v>
      </c>
      <c r="F23" t="s">
        <v>57</v>
      </c>
      <c r="G23" t="s">
        <v>2068</v>
      </c>
      <c r="H23" t="s">
        <v>2069</v>
      </c>
      <c r="I23" t="s">
        <v>2066</v>
      </c>
      <c r="J23" t="s">
        <v>56</v>
      </c>
      <c r="K23" s="6">
        <v>100</v>
      </c>
      <c r="L23" s="10" t="s">
        <v>21</v>
      </c>
      <c r="N23" s="11">
        <v>3.92</v>
      </c>
      <c r="O23" s="13">
        <f>$N23/$K23</f>
        <v>3.9199999999999999E-2</v>
      </c>
      <c r="P23" s="12" t="str">
        <f>IF($M23&lt;&gt;"",$N23/$M23,"")</f>
        <v/>
      </c>
    </row>
    <row r="24" spans="3:16" x14ac:dyDescent="0.25">
      <c r="C24" s="2">
        <v>2212594</v>
      </c>
      <c r="D24" s="8">
        <v>43562</v>
      </c>
      <c r="E24" t="s">
        <v>11</v>
      </c>
      <c r="F24" t="s">
        <v>59</v>
      </c>
      <c r="G24" t="s">
        <v>2068</v>
      </c>
      <c r="H24" t="s">
        <v>2069</v>
      </c>
      <c r="I24" t="s">
        <v>2066</v>
      </c>
      <c r="J24" t="s">
        <v>58</v>
      </c>
      <c r="K24" s="6">
        <v>100</v>
      </c>
      <c r="L24" s="10" t="s">
        <v>21</v>
      </c>
      <c r="N24" s="11">
        <v>3.92</v>
      </c>
      <c r="O24" s="13">
        <f>$N24/$K24</f>
        <v>3.9199999999999999E-2</v>
      </c>
      <c r="P24" s="12" t="str">
        <f>IF($M24&lt;&gt;"",$N24/$M24,"")</f>
        <v/>
      </c>
    </row>
    <row r="25" spans="3:16" x14ac:dyDescent="0.25">
      <c r="C25" s="2">
        <v>2212594</v>
      </c>
      <c r="D25" s="8">
        <v>43562</v>
      </c>
      <c r="E25" t="s">
        <v>11</v>
      </c>
      <c r="F25" t="s">
        <v>61</v>
      </c>
      <c r="G25" t="s">
        <v>2068</v>
      </c>
      <c r="H25" t="s">
        <v>2069</v>
      </c>
      <c r="I25" t="s">
        <v>2066</v>
      </c>
      <c r="J25" t="s">
        <v>60</v>
      </c>
      <c r="K25" s="6">
        <v>100</v>
      </c>
      <c r="L25" s="10" t="s">
        <v>21</v>
      </c>
      <c r="N25" s="11">
        <v>3.92</v>
      </c>
      <c r="O25" s="13">
        <f>$N25/$K25</f>
        <v>3.9199999999999999E-2</v>
      </c>
      <c r="P25" s="12" t="str">
        <f>IF($M25&lt;&gt;"",$N25/$M25,"")</f>
        <v/>
      </c>
    </row>
    <row r="26" spans="3:16" x14ac:dyDescent="0.25">
      <c r="C26" s="2">
        <v>2212594</v>
      </c>
      <c r="D26" s="8">
        <v>43562</v>
      </c>
      <c r="E26" t="s">
        <v>11</v>
      </c>
      <c r="F26" t="s">
        <v>63</v>
      </c>
      <c r="G26" t="s">
        <v>2093</v>
      </c>
      <c r="H26" t="s">
        <v>2052</v>
      </c>
      <c r="I26" t="s">
        <v>2053</v>
      </c>
      <c r="J26" t="s">
        <v>62</v>
      </c>
      <c r="K26" s="6">
        <v>1200</v>
      </c>
      <c r="L26" s="10" t="s">
        <v>21</v>
      </c>
      <c r="N26" s="11">
        <v>1.5</v>
      </c>
      <c r="O26" s="13">
        <f>$N26/$K26</f>
        <v>1.25E-3</v>
      </c>
      <c r="P26" s="12" t="str">
        <f>IF($M26&lt;&gt;"",$N26/$M26,"")</f>
        <v/>
      </c>
    </row>
    <row r="27" spans="3:16" x14ac:dyDescent="0.25">
      <c r="C27" s="2">
        <v>2212594</v>
      </c>
      <c r="D27" s="8">
        <v>43562</v>
      </c>
      <c r="E27" t="s">
        <v>11</v>
      </c>
      <c r="F27" t="s">
        <v>65</v>
      </c>
      <c r="G27" t="s">
        <v>2093</v>
      </c>
      <c r="H27" t="s">
        <v>2086</v>
      </c>
      <c r="I27" t="s">
        <v>2053</v>
      </c>
      <c r="J27" t="s">
        <v>64</v>
      </c>
      <c r="K27" s="6">
        <v>1000</v>
      </c>
      <c r="L27" s="10" t="s">
        <v>21</v>
      </c>
      <c r="N27" s="11">
        <v>5</v>
      </c>
      <c r="O27" s="13">
        <f>$N27/$K27</f>
        <v>5.0000000000000001E-3</v>
      </c>
      <c r="P27" s="12" t="str">
        <f>IF($M27&lt;&gt;"",$N27/$M27,"")</f>
        <v/>
      </c>
    </row>
    <row r="28" spans="3:16" x14ac:dyDescent="0.25">
      <c r="C28" s="2">
        <v>2212594</v>
      </c>
      <c r="D28" s="8">
        <v>43562</v>
      </c>
      <c r="E28" t="s">
        <v>11</v>
      </c>
      <c r="F28" t="s">
        <v>67</v>
      </c>
      <c r="G28" t="s">
        <v>2093</v>
      </c>
      <c r="H28" t="s">
        <v>2086</v>
      </c>
      <c r="I28" t="s">
        <v>2053</v>
      </c>
      <c r="J28" t="s">
        <v>66</v>
      </c>
      <c r="K28" s="6">
        <v>900</v>
      </c>
      <c r="L28" s="10" t="s">
        <v>21</v>
      </c>
      <c r="N28" s="11">
        <v>5</v>
      </c>
      <c r="O28" s="13">
        <f>$N28/$K28</f>
        <v>5.5555555555555558E-3</v>
      </c>
      <c r="P28" s="12" t="str">
        <f>IF($M28&lt;&gt;"",$N28/$M28,"")</f>
        <v/>
      </c>
    </row>
    <row r="29" spans="3:16" x14ac:dyDescent="0.25">
      <c r="C29" s="2">
        <v>2212594</v>
      </c>
      <c r="D29" s="8">
        <v>43562</v>
      </c>
      <c r="E29" t="s">
        <v>11</v>
      </c>
      <c r="F29" t="s">
        <v>69</v>
      </c>
      <c r="G29" t="s">
        <v>2093</v>
      </c>
      <c r="H29" t="s">
        <v>2051</v>
      </c>
      <c r="I29" t="s">
        <v>2053</v>
      </c>
      <c r="J29" t="s">
        <v>68</v>
      </c>
      <c r="K29" s="6">
        <v>300</v>
      </c>
      <c r="L29" s="10" t="s">
        <v>21</v>
      </c>
      <c r="N29" s="11">
        <v>4.17</v>
      </c>
      <c r="O29" s="13">
        <f>$N29/$K29</f>
        <v>1.3899999999999999E-2</v>
      </c>
      <c r="P29" s="12" t="str">
        <f>IF($M29&lt;&gt;"",$N29/$M29,"")</f>
        <v/>
      </c>
    </row>
    <row r="30" spans="3:16" x14ac:dyDescent="0.25">
      <c r="C30" s="2">
        <v>2212594</v>
      </c>
      <c r="D30" s="8">
        <v>43562</v>
      </c>
      <c r="E30" t="s">
        <v>11</v>
      </c>
      <c r="F30" t="s">
        <v>71</v>
      </c>
      <c r="G30" t="s">
        <v>2068</v>
      </c>
      <c r="H30" t="s">
        <v>2096</v>
      </c>
      <c r="I30" t="s">
        <v>2066</v>
      </c>
      <c r="J30" t="s">
        <v>70</v>
      </c>
      <c r="K30" s="6">
        <v>200</v>
      </c>
      <c r="L30" s="10" t="s">
        <v>21</v>
      </c>
      <c r="N30" s="11">
        <v>2.42</v>
      </c>
      <c r="O30" s="13">
        <f>$N30/$K30</f>
        <v>1.21E-2</v>
      </c>
      <c r="P30" s="12" t="str">
        <f>IF($M30&lt;&gt;"",$N30/$M30,"")</f>
        <v/>
      </c>
    </row>
    <row r="31" spans="3:16" x14ac:dyDescent="0.25">
      <c r="C31" s="2">
        <v>2212594</v>
      </c>
      <c r="D31" s="8">
        <v>43562</v>
      </c>
      <c r="E31" t="s">
        <v>11</v>
      </c>
      <c r="F31" t="s">
        <v>73</v>
      </c>
      <c r="G31" t="s">
        <v>2093</v>
      </c>
      <c r="H31" t="s">
        <v>2050</v>
      </c>
      <c r="I31" t="s">
        <v>2053</v>
      </c>
      <c r="J31" t="s">
        <v>72</v>
      </c>
      <c r="K31" s="6">
        <v>2000</v>
      </c>
      <c r="L31" s="10" t="s">
        <v>21</v>
      </c>
      <c r="N31" s="11">
        <v>2.08</v>
      </c>
      <c r="O31" s="13">
        <f>$N31/$K31</f>
        <v>1.0400000000000001E-3</v>
      </c>
      <c r="P31" s="12" t="str">
        <f>IF($M31&lt;&gt;"",$N31/$M31,"")</f>
        <v/>
      </c>
    </row>
    <row r="32" spans="3:16" x14ac:dyDescent="0.25">
      <c r="C32" s="2">
        <v>2212594</v>
      </c>
      <c r="D32" s="8">
        <v>43562</v>
      </c>
      <c r="E32" t="s">
        <v>11</v>
      </c>
      <c r="F32" t="s">
        <v>75</v>
      </c>
      <c r="G32" t="s">
        <v>2093</v>
      </c>
      <c r="H32" t="s">
        <v>2050</v>
      </c>
      <c r="I32" t="s">
        <v>2053</v>
      </c>
      <c r="J32" t="s">
        <v>74</v>
      </c>
      <c r="K32" s="6">
        <v>2000</v>
      </c>
      <c r="L32" s="10" t="s">
        <v>21</v>
      </c>
      <c r="N32" s="11">
        <v>2.08</v>
      </c>
      <c r="O32" s="13">
        <f>$N32/$K32</f>
        <v>1.0400000000000001E-3</v>
      </c>
      <c r="P32" s="12" t="str">
        <f>IF($M32&lt;&gt;"",$N32/$M32,"")</f>
        <v/>
      </c>
    </row>
    <row r="33" spans="3:16" x14ac:dyDescent="0.25">
      <c r="C33" s="2">
        <v>2212594</v>
      </c>
      <c r="D33" s="8">
        <v>43562</v>
      </c>
      <c r="E33" t="s">
        <v>11</v>
      </c>
      <c r="F33" t="s">
        <v>77</v>
      </c>
      <c r="G33" t="s">
        <v>2093</v>
      </c>
      <c r="H33" t="s">
        <v>2050</v>
      </c>
      <c r="I33" t="s">
        <v>2053</v>
      </c>
      <c r="J33" t="s">
        <v>76</v>
      </c>
      <c r="K33" s="6">
        <v>2000</v>
      </c>
      <c r="L33" s="10" t="s">
        <v>21</v>
      </c>
      <c r="N33" s="11">
        <v>2.08</v>
      </c>
      <c r="O33" s="13">
        <f>$N33/$K33</f>
        <v>1.0400000000000001E-3</v>
      </c>
      <c r="P33" s="12" t="str">
        <f>IF($M33&lt;&gt;"",$N33/$M33,"")</f>
        <v/>
      </c>
    </row>
    <row r="34" spans="3:16" x14ac:dyDescent="0.25">
      <c r="C34" s="2">
        <v>2212594</v>
      </c>
      <c r="D34" s="8">
        <v>43562</v>
      </c>
      <c r="E34" t="s">
        <v>11</v>
      </c>
      <c r="F34" t="s">
        <v>79</v>
      </c>
      <c r="G34" t="s">
        <v>2068</v>
      </c>
      <c r="H34" t="s">
        <v>2069</v>
      </c>
      <c r="I34" t="s">
        <v>2066</v>
      </c>
      <c r="J34" t="s">
        <v>78</v>
      </c>
      <c r="K34" s="6">
        <v>100</v>
      </c>
      <c r="L34" s="10" t="s">
        <v>21</v>
      </c>
      <c r="N34" s="11">
        <v>3.92</v>
      </c>
      <c r="O34" s="13">
        <f>$N34/$K34</f>
        <v>3.9199999999999999E-2</v>
      </c>
      <c r="P34" s="12" t="str">
        <f>IF($M34&lt;&gt;"",$N34/$M34,"")</f>
        <v/>
      </c>
    </row>
    <row r="35" spans="3:16" x14ac:dyDescent="0.25">
      <c r="C35" s="2">
        <v>2212594</v>
      </c>
      <c r="D35" s="8">
        <v>43562</v>
      </c>
      <c r="E35" t="s">
        <v>11</v>
      </c>
      <c r="F35" t="s">
        <v>81</v>
      </c>
      <c r="G35" t="s">
        <v>2068</v>
      </c>
      <c r="H35" t="s">
        <v>2069</v>
      </c>
      <c r="I35" t="s">
        <v>2066</v>
      </c>
      <c r="J35" t="s">
        <v>80</v>
      </c>
      <c r="K35" s="6">
        <v>100</v>
      </c>
      <c r="L35" s="10" t="s">
        <v>21</v>
      </c>
      <c r="N35" s="11">
        <v>3.92</v>
      </c>
      <c r="O35" s="13">
        <f>$N35/$K35</f>
        <v>3.9199999999999999E-2</v>
      </c>
      <c r="P35" s="12" t="str">
        <f>IF($M35&lt;&gt;"",$N35/$M35,"")</f>
        <v/>
      </c>
    </row>
    <row r="36" spans="3:16" x14ac:dyDescent="0.25">
      <c r="C36" s="2">
        <v>2212594</v>
      </c>
      <c r="D36" s="8">
        <v>43562</v>
      </c>
      <c r="E36" t="s">
        <v>11</v>
      </c>
      <c r="F36" t="s">
        <v>83</v>
      </c>
      <c r="G36" t="s">
        <v>2093</v>
      </c>
      <c r="H36" t="s">
        <v>2057</v>
      </c>
      <c r="I36" t="s">
        <v>2063</v>
      </c>
      <c r="J36" t="s">
        <v>82</v>
      </c>
      <c r="K36" s="6">
        <v>2</v>
      </c>
      <c r="L36" s="10" t="s">
        <v>91</v>
      </c>
      <c r="N36" s="11">
        <v>2.84</v>
      </c>
      <c r="O36" s="13">
        <f>$N36/$K36</f>
        <v>1.42</v>
      </c>
      <c r="P36" s="12" t="str">
        <f>IF($M36&lt;&gt;"",$N36/$M36,"")</f>
        <v/>
      </c>
    </row>
    <row r="37" spans="3:16" x14ac:dyDescent="0.25">
      <c r="C37" s="2">
        <v>2212594</v>
      </c>
      <c r="D37" s="8">
        <v>43562</v>
      </c>
      <c r="E37" t="s">
        <v>11</v>
      </c>
      <c r="F37" t="s">
        <v>85</v>
      </c>
      <c r="G37" t="s">
        <v>2093</v>
      </c>
      <c r="H37" t="s">
        <v>2086</v>
      </c>
      <c r="I37" t="s">
        <v>2063</v>
      </c>
      <c r="J37" t="s">
        <v>84</v>
      </c>
      <c r="K37" s="6">
        <v>1</v>
      </c>
      <c r="L37" s="10" t="s">
        <v>91</v>
      </c>
      <c r="N37" s="11">
        <v>2.67</v>
      </c>
      <c r="O37" s="13">
        <f>$N37/$K37</f>
        <v>2.67</v>
      </c>
      <c r="P37" s="12" t="str">
        <f>IF($M37&lt;&gt;"",$N37/$M37,"")</f>
        <v/>
      </c>
    </row>
    <row r="38" spans="3:16" x14ac:dyDescent="0.25">
      <c r="C38" s="2">
        <v>2212594</v>
      </c>
      <c r="D38" s="8">
        <v>43562</v>
      </c>
      <c r="E38" t="s">
        <v>11</v>
      </c>
      <c r="F38" t="s">
        <v>87</v>
      </c>
      <c r="G38" t="s">
        <v>2093</v>
      </c>
      <c r="H38" t="s">
        <v>2086</v>
      </c>
      <c r="I38" t="s">
        <v>2063</v>
      </c>
      <c r="J38" t="s">
        <v>86</v>
      </c>
      <c r="K38" s="6">
        <v>1</v>
      </c>
      <c r="L38" s="10" t="s">
        <v>91</v>
      </c>
      <c r="N38" s="11">
        <v>2.5</v>
      </c>
      <c r="O38" s="13">
        <f>$N38/$K38</f>
        <v>2.5</v>
      </c>
      <c r="P38" s="12" t="str">
        <f>IF($M38&lt;&gt;"",$N38/$M38,"")</f>
        <v/>
      </c>
    </row>
    <row r="39" spans="3:16" x14ac:dyDescent="0.25">
      <c r="C39" s="2">
        <v>2212594</v>
      </c>
      <c r="D39" s="8">
        <v>43562</v>
      </c>
      <c r="E39" t="s">
        <v>11</v>
      </c>
      <c r="F39" t="s">
        <v>92</v>
      </c>
      <c r="G39" t="s">
        <v>2093</v>
      </c>
      <c r="H39" t="s">
        <v>2086</v>
      </c>
      <c r="I39" t="s">
        <v>2063</v>
      </c>
      <c r="J39" t="s">
        <v>88</v>
      </c>
      <c r="K39" s="6">
        <v>1</v>
      </c>
      <c r="L39" s="10" t="s">
        <v>91</v>
      </c>
      <c r="N39" s="11">
        <v>0.67</v>
      </c>
      <c r="O39" s="13">
        <f>$N39/$K39</f>
        <v>0.67</v>
      </c>
      <c r="P39" s="12" t="str">
        <f>IF($M39&lt;&gt;"",$N39/$M39,"")</f>
        <v/>
      </c>
    </row>
    <row r="40" spans="3:16" x14ac:dyDescent="0.25">
      <c r="C40" s="2">
        <v>2212594</v>
      </c>
      <c r="D40" s="8">
        <v>43562</v>
      </c>
      <c r="E40" t="s">
        <v>11</v>
      </c>
      <c r="F40" t="s">
        <v>94</v>
      </c>
      <c r="G40" t="s">
        <v>2093</v>
      </c>
      <c r="H40" t="s">
        <v>2057</v>
      </c>
      <c r="I40" t="s">
        <v>2063</v>
      </c>
      <c r="J40" t="s">
        <v>93</v>
      </c>
      <c r="K40" s="6">
        <v>10</v>
      </c>
      <c r="L40" s="10" t="s">
        <v>91</v>
      </c>
      <c r="N40" s="11">
        <v>1.5</v>
      </c>
      <c r="O40" s="13">
        <f>$N40/$K40</f>
        <v>0.15</v>
      </c>
      <c r="P40" s="12" t="str">
        <f>IF($M40&lt;&gt;"",$N40/$M40,"")</f>
        <v/>
      </c>
    </row>
    <row r="41" spans="3:16" x14ac:dyDescent="0.25">
      <c r="C41" s="2">
        <v>2212594</v>
      </c>
      <c r="D41" s="8">
        <v>43562</v>
      </c>
      <c r="E41" t="s">
        <v>11</v>
      </c>
      <c r="F41" t="s">
        <v>96</v>
      </c>
      <c r="G41" t="s">
        <v>2093</v>
      </c>
      <c r="H41" t="s">
        <v>2057</v>
      </c>
      <c r="I41" t="s">
        <v>2063</v>
      </c>
      <c r="J41" t="s">
        <v>95</v>
      </c>
      <c r="K41" s="6">
        <v>10</v>
      </c>
      <c r="L41" s="10" t="s">
        <v>91</v>
      </c>
      <c r="N41" s="11">
        <v>1.5</v>
      </c>
      <c r="O41" s="13">
        <f>$N41/$K41</f>
        <v>0.15</v>
      </c>
      <c r="P41" s="12" t="str">
        <f>IF($M41&lt;&gt;"",$N41/$M41,"")</f>
        <v/>
      </c>
    </row>
    <row r="42" spans="3:16" x14ac:dyDescent="0.25">
      <c r="C42" s="2">
        <v>2212594</v>
      </c>
      <c r="D42" s="8">
        <v>43562</v>
      </c>
      <c r="E42" t="s">
        <v>11</v>
      </c>
      <c r="F42" t="s">
        <v>98</v>
      </c>
      <c r="G42" t="s">
        <v>2093</v>
      </c>
      <c r="H42" t="s">
        <v>2057</v>
      </c>
      <c r="I42" t="s">
        <v>2063</v>
      </c>
      <c r="J42" t="s">
        <v>97</v>
      </c>
      <c r="K42" s="6">
        <v>10</v>
      </c>
      <c r="L42" s="10" t="s">
        <v>91</v>
      </c>
      <c r="N42" s="11">
        <v>1.33</v>
      </c>
      <c r="O42" s="13">
        <f>$N42/$K42</f>
        <v>0.13300000000000001</v>
      </c>
      <c r="P42" s="12" t="str">
        <f>IF($M42&lt;&gt;"",$N42/$M42,"")</f>
        <v/>
      </c>
    </row>
    <row r="43" spans="3:16" x14ac:dyDescent="0.25">
      <c r="C43" s="2">
        <v>2212594</v>
      </c>
      <c r="D43" s="8">
        <v>43562</v>
      </c>
      <c r="E43" t="s">
        <v>11</v>
      </c>
      <c r="F43" t="s">
        <v>100</v>
      </c>
      <c r="G43" t="s">
        <v>2093</v>
      </c>
      <c r="H43" t="s">
        <v>2057</v>
      </c>
      <c r="I43" t="s">
        <v>2063</v>
      </c>
      <c r="J43" t="s">
        <v>99</v>
      </c>
      <c r="K43" s="6">
        <v>10</v>
      </c>
      <c r="L43" s="10" t="s">
        <v>91</v>
      </c>
      <c r="N43" s="11">
        <v>1.38</v>
      </c>
      <c r="O43" s="13">
        <f>$N43/$K43</f>
        <v>0.13799999999999998</v>
      </c>
      <c r="P43" s="12" t="str">
        <f>IF($M43&lt;&gt;"",$N43/$M43,"")</f>
        <v/>
      </c>
    </row>
    <row r="44" spans="3:16" x14ac:dyDescent="0.25">
      <c r="C44" s="2">
        <v>2212594</v>
      </c>
      <c r="D44" s="8">
        <v>43562</v>
      </c>
      <c r="E44" t="s">
        <v>11</v>
      </c>
      <c r="F44" t="s">
        <v>102</v>
      </c>
      <c r="G44" t="s">
        <v>2093</v>
      </c>
      <c r="H44" t="s">
        <v>2057</v>
      </c>
      <c r="I44" t="s">
        <v>2063</v>
      </c>
      <c r="J44" t="s">
        <v>101</v>
      </c>
      <c r="K44" s="6">
        <v>10</v>
      </c>
      <c r="L44" s="10" t="s">
        <v>91</v>
      </c>
      <c r="N44" s="11">
        <v>1.38</v>
      </c>
      <c r="O44" s="13">
        <f>$N44/$K44</f>
        <v>0.13799999999999998</v>
      </c>
      <c r="P44" s="12" t="str">
        <f>IF($M44&lt;&gt;"",$N44/$M44,"")</f>
        <v/>
      </c>
    </row>
    <row r="45" spans="3:16" x14ac:dyDescent="0.25">
      <c r="C45" s="2">
        <v>2212594</v>
      </c>
      <c r="D45" s="8">
        <v>43562</v>
      </c>
      <c r="E45" t="s">
        <v>11</v>
      </c>
      <c r="F45" t="s">
        <v>104</v>
      </c>
      <c r="G45" t="s">
        <v>2093</v>
      </c>
      <c r="H45" t="s">
        <v>2057</v>
      </c>
      <c r="I45" t="s">
        <v>2063</v>
      </c>
      <c r="J45" t="s">
        <v>103</v>
      </c>
      <c r="K45" s="6">
        <v>4</v>
      </c>
      <c r="L45" s="10" t="s">
        <v>91</v>
      </c>
      <c r="N45" s="11">
        <v>1.33</v>
      </c>
      <c r="O45" s="13">
        <f>$N45/$K45</f>
        <v>0.33250000000000002</v>
      </c>
      <c r="P45" s="12" t="str">
        <f>IF($M45&lt;&gt;"",$N45/$M45,"")</f>
        <v/>
      </c>
    </row>
    <row r="46" spans="3:16" x14ac:dyDescent="0.25">
      <c r="C46" s="2">
        <v>2212594</v>
      </c>
      <c r="D46" s="8">
        <v>43562</v>
      </c>
      <c r="E46" t="s">
        <v>11</v>
      </c>
      <c r="F46" t="s">
        <v>106</v>
      </c>
      <c r="G46" t="s">
        <v>2093</v>
      </c>
      <c r="H46" t="s">
        <v>2049</v>
      </c>
      <c r="I46" t="s">
        <v>2063</v>
      </c>
      <c r="J46" t="s">
        <v>105</v>
      </c>
      <c r="K46" s="6">
        <v>4</v>
      </c>
      <c r="L46" s="10" t="s">
        <v>91</v>
      </c>
      <c r="N46" s="11">
        <v>1.33</v>
      </c>
      <c r="O46" s="13">
        <f>$N46/$K46</f>
        <v>0.33250000000000002</v>
      </c>
      <c r="P46" s="12" t="str">
        <f>IF($M46&lt;&gt;"",$N46/$M46,"")</f>
        <v/>
      </c>
    </row>
    <row r="47" spans="3:16" x14ac:dyDescent="0.25">
      <c r="C47" s="2">
        <v>2212594</v>
      </c>
      <c r="D47" s="8">
        <v>43562</v>
      </c>
      <c r="E47" t="s">
        <v>11</v>
      </c>
      <c r="F47" t="s">
        <v>108</v>
      </c>
      <c r="G47" t="s">
        <v>2093</v>
      </c>
      <c r="H47" t="s">
        <v>2057</v>
      </c>
      <c r="I47" t="s">
        <v>2063</v>
      </c>
      <c r="J47" t="s">
        <v>107</v>
      </c>
      <c r="K47" s="6">
        <v>4</v>
      </c>
      <c r="L47" s="10" t="s">
        <v>91</v>
      </c>
      <c r="N47" s="11">
        <v>1</v>
      </c>
      <c r="O47" s="13">
        <f>$N47/$K47</f>
        <v>0.25</v>
      </c>
      <c r="P47" s="12" t="str">
        <f>IF($M47&lt;&gt;"",$N47/$M47,"")</f>
        <v/>
      </c>
    </row>
    <row r="48" spans="3:16" x14ac:dyDescent="0.25">
      <c r="C48" s="2">
        <v>2212594</v>
      </c>
      <c r="D48" s="8">
        <v>43562</v>
      </c>
      <c r="E48" t="s">
        <v>11</v>
      </c>
      <c r="F48" t="s">
        <v>110</v>
      </c>
      <c r="G48" t="s">
        <v>2093</v>
      </c>
      <c r="H48" t="s">
        <v>2049</v>
      </c>
      <c r="I48" t="s">
        <v>2063</v>
      </c>
      <c r="J48" t="s">
        <v>109</v>
      </c>
      <c r="K48" s="6">
        <v>4</v>
      </c>
      <c r="L48" s="10" t="s">
        <v>91</v>
      </c>
      <c r="N48" s="11">
        <v>1</v>
      </c>
      <c r="O48" s="13">
        <f>$N48/$K48</f>
        <v>0.25</v>
      </c>
      <c r="P48" s="12" t="str">
        <f>IF($M48&lt;&gt;"",$N48/$M48,"")</f>
        <v/>
      </c>
    </row>
    <row r="49" spans="3:16" x14ac:dyDescent="0.25">
      <c r="C49" s="2">
        <v>2212594</v>
      </c>
      <c r="D49" s="8">
        <v>43562</v>
      </c>
      <c r="E49" t="s">
        <v>11</v>
      </c>
      <c r="F49" t="s">
        <v>112</v>
      </c>
      <c r="G49" t="s">
        <v>2094</v>
      </c>
      <c r="H49" t="s">
        <v>2046</v>
      </c>
      <c r="I49" t="s">
        <v>2053</v>
      </c>
      <c r="J49" t="s">
        <v>111</v>
      </c>
      <c r="K49" s="6">
        <v>100</v>
      </c>
      <c r="L49" s="10" t="s">
        <v>21</v>
      </c>
      <c r="N49" s="11">
        <v>12.75</v>
      </c>
      <c r="O49" s="13">
        <f>$N49/$K49</f>
        <v>0.1275</v>
      </c>
      <c r="P49" s="12" t="str">
        <f>IF($M49&lt;&gt;"",$N49/$M49,"")</f>
        <v/>
      </c>
    </row>
    <row r="50" spans="3:16" x14ac:dyDescent="0.25">
      <c r="C50" s="2">
        <v>2219206</v>
      </c>
      <c r="D50" s="8">
        <v>43571</v>
      </c>
      <c r="E50" t="s">
        <v>11</v>
      </c>
      <c r="F50" t="s">
        <v>114</v>
      </c>
      <c r="G50" t="s">
        <v>2093</v>
      </c>
      <c r="H50" t="s">
        <v>2051</v>
      </c>
      <c r="I50" t="s">
        <v>2102</v>
      </c>
      <c r="J50" t="s">
        <v>113</v>
      </c>
      <c r="K50" s="6">
        <v>2</v>
      </c>
      <c r="L50" s="10" t="s">
        <v>91</v>
      </c>
      <c r="N50" s="11">
        <v>7.5</v>
      </c>
      <c r="O50" s="13">
        <f>$N50/$K50</f>
        <v>3.75</v>
      </c>
      <c r="P50" s="12" t="str">
        <f>IF($M50&lt;&gt;"",$N50/$M50,"")</f>
        <v/>
      </c>
    </row>
    <row r="51" spans="3:16" x14ac:dyDescent="0.25">
      <c r="C51" s="2">
        <v>2219206</v>
      </c>
      <c r="D51" s="8">
        <v>43571</v>
      </c>
      <c r="E51" t="s">
        <v>11</v>
      </c>
      <c r="F51" t="s">
        <v>116</v>
      </c>
      <c r="G51" t="s">
        <v>2093</v>
      </c>
      <c r="H51" t="s">
        <v>2051</v>
      </c>
      <c r="I51" t="s">
        <v>2102</v>
      </c>
      <c r="J51" t="s">
        <v>115</v>
      </c>
      <c r="K51" s="6">
        <v>2</v>
      </c>
      <c r="L51" s="10" t="s">
        <v>91</v>
      </c>
      <c r="N51" s="11">
        <v>7.34</v>
      </c>
      <c r="O51" s="13">
        <f>$N51/$K51</f>
        <v>3.67</v>
      </c>
      <c r="P51" s="12" t="str">
        <f>IF($M51&lt;&gt;"",$N51/$M51,"")</f>
        <v/>
      </c>
    </row>
    <row r="52" spans="3:16" x14ac:dyDescent="0.25">
      <c r="C52" s="2">
        <v>2219206</v>
      </c>
      <c r="D52" s="8">
        <v>43571</v>
      </c>
      <c r="E52" t="s">
        <v>11</v>
      </c>
      <c r="F52" t="s">
        <v>118</v>
      </c>
      <c r="G52" t="s">
        <v>2093</v>
      </c>
      <c r="H52" t="s">
        <v>2086</v>
      </c>
      <c r="I52" t="s">
        <v>2102</v>
      </c>
      <c r="J52" t="s">
        <v>117</v>
      </c>
      <c r="K52">
        <v>2</v>
      </c>
      <c r="L52" s="10" t="s">
        <v>91</v>
      </c>
      <c r="N52" s="11">
        <v>7.5</v>
      </c>
      <c r="O52" s="13">
        <f>$N52/$K52</f>
        <v>3.75</v>
      </c>
      <c r="P52" s="12" t="str">
        <f>IF($M52&lt;&gt;"",$N52/$M52,"")</f>
        <v/>
      </c>
    </row>
    <row r="53" spans="3:16" x14ac:dyDescent="0.25">
      <c r="C53" s="2">
        <v>2219206</v>
      </c>
      <c r="D53" s="8">
        <v>43571</v>
      </c>
      <c r="E53" t="s">
        <v>11</v>
      </c>
      <c r="F53" t="s">
        <v>120</v>
      </c>
      <c r="G53" t="s">
        <v>2093</v>
      </c>
      <c r="H53" t="s">
        <v>2086</v>
      </c>
      <c r="I53" t="s">
        <v>2053</v>
      </c>
      <c r="J53" t="s">
        <v>119</v>
      </c>
      <c r="K53" s="6">
        <v>600</v>
      </c>
      <c r="L53" s="10" t="s">
        <v>21</v>
      </c>
      <c r="N53" s="11">
        <v>2.17</v>
      </c>
      <c r="O53" s="13">
        <f>$N53/$K53</f>
        <v>3.6166666666666665E-3</v>
      </c>
      <c r="P53" s="12" t="str">
        <f>IF($M53&lt;&gt;"",$N53/$M53,"")</f>
        <v/>
      </c>
    </row>
    <row r="54" spans="3:16" x14ac:dyDescent="0.25">
      <c r="C54" s="2">
        <v>2219206</v>
      </c>
      <c r="D54" s="8">
        <v>43571</v>
      </c>
      <c r="E54" t="s">
        <v>11</v>
      </c>
      <c r="F54" t="s">
        <v>122</v>
      </c>
      <c r="G54" t="s">
        <v>2093</v>
      </c>
      <c r="H54" t="s">
        <v>2050</v>
      </c>
      <c r="I54" t="s">
        <v>2053</v>
      </c>
      <c r="J54" t="s">
        <v>121</v>
      </c>
      <c r="K54" s="6">
        <v>760</v>
      </c>
      <c r="L54" s="2" t="s">
        <v>21</v>
      </c>
      <c r="N54" s="11">
        <v>4</v>
      </c>
      <c r="O54" s="13">
        <f>$N54/$K54</f>
        <v>5.263157894736842E-3</v>
      </c>
      <c r="P54" s="12" t="str">
        <f>IF($M54&lt;&gt;"",$N54/$M54,"")</f>
        <v/>
      </c>
    </row>
    <row r="55" spans="3:16" x14ac:dyDescent="0.25">
      <c r="C55" s="2">
        <v>2219206</v>
      </c>
      <c r="D55" s="8">
        <v>43571</v>
      </c>
      <c r="E55" t="s">
        <v>11</v>
      </c>
      <c r="F55" t="s">
        <v>124</v>
      </c>
      <c r="G55" t="s">
        <v>2093</v>
      </c>
      <c r="H55" t="s">
        <v>2050</v>
      </c>
      <c r="I55" t="s">
        <v>2053</v>
      </c>
      <c r="J55" t="s">
        <v>123</v>
      </c>
      <c r="K55" s="6">
        <v>550</v>
      </c>
      <c r="L55" s="2" t="s">
        <v>21</v>
      </c>
      <c r="N55" s="11">
        <v>2</v>
      </c>
      <c r="O55" s="13">
        <f>$N55/$K55</f>
        <v>3.6363636363636364E-3</v>
      </c>
      <c r="P55" s="12" t="str">
        <f>IF($M55&lt;&gt;"",$N55/$M55,"")</f>
        <v/>
      </c>
    </row>
    <row r="56" spans="3:16" x14ac:dyDescent="0.25">
      <c r="C56" s="2">
        <v>2219206</v>
      </c>
      <c r="D56" s="8">
        <v>43571</v>
      </c>
      <c r="E56" t="s">
        <v>11</v>
      </c>
      <c r="F56" t="s">
        <v>126</v>
      </c>
      <c r="G56" t="s">
        <v>2093</v>
      </c>
      <c r="H56" t="s">
        <v>2050</v>
      </c>
      <c r="I56" t="s">
        <v>2053</v>
      </c>
      <c r="J56" t="s">
        <v>125</v>
      </c>
      <c r="K56" s="6">
        <v>1000</v>
      </c>
      <c r="L56" s="2" t="s">
        <v>21</v>
      </c>
      <c r="N56" s="11">
        <v>2.5</v>
      </c>
      <c r="O56" s="13">
        <f>$N56/$K56</f>
        <v>2.5000000000000001E-3</v>
      </c>
      <c r="P56" s="12" t="str">
        <f>IF($M56&lt;&gt;"",$N56/$M56,"")</f>
        <v/>
      </c>
    </row>
    <row r="57" spans="3:16" x14ac:dyDescent="0.25">
      <c r="C57" s="2">
        <v>2219206</v>
      </c>
      <c r="D57" s="8">
        <v>43571</v>
      </c>
      <c r="E57" t="s">
        <v>11</v>
      </c>
      <c r="F57" t="s">
        <v>128</v>
      </c>
      <c r="G57" t="s">
        <v>2093</v>
      </c>
      <c r="H57" t="s">
        <v>2051</v>
      </c>
      <c r="I57" t="s">
        <v>2053</v>
      </c>
      <c r="J57" t="s">
        <v>127</v>
      </c>
      <c r="K57" s="6">
        <v>200</v>
      </c>
      <c r="L57" s="2" t="s">
        <v>21</v>
      </c>
      <c r="N57" s="11">
        <v>4.42</v>
      </c>
      <c r="O57" s="13">
        <f>$N57/$K57</f>
        <v>2.2099999999999998E-2</v>
      </c>
      <c r="P57" s="12" t="str">
        <f>IF($M57&lt;&gt;"",$N57/$M57,"")</f>
        <v/>
      </c>
    </row>
    <row r="58" spans="3:16" x14ac:dyDescent="0.25">
      <c r="C58" s="2">
        <v>2219206</v>
      </c>
      <c r="D58" s="8">
        <v>43571</v>
      </c>
      <c r="E58" t="s">
        <v>11</v>
      </c>
      <c r="F58" t="s">
        <v>69</v>
      </c>
      <c r="G58" t="s">
        <v>2093</v>
      </c>
      <c r="H58" t="s">
        <v>2051</v>
      </c>
      <c r="I58" t="s">
        <v>2053</v>
      </c>
      <c r="J58" t="s">
        <v>68</v>
      </c>
      <c r="K58" s="6">
        <v>300</v>
      </c>
      <c r="L58" s="2" t="s">
        <v>21</v>
      </c>
      <c r="N58" s="11">
        <v>4.17</v>
      </c>
      <c r="O58" s="13">
        <f>$N58/$K58</f>
        <v>1.3899999999999999E-2</v>
      </c>
      <c r="P58" s="12" t="str">
        <f>IF($M58&lt;&gt;"",$N58/$M58,"")</f>
        <v/>
      </c>
    </row>
    <row r="59" spans="3:16" x14ac:dyDescent="0.25">
      <c r="C59" s="2">
        <v>2219206</v>
      </c>
      <c r="D59" s="8">
        <v>43571</v>
      </c>
      <c r="E59" t="s">
        <v>11</v>
      </c>
      <c r="F59" t="s">
        <v>130</v>
      </c>
      <c r="G59" t="s">
        <v>2093</v>
      </c>
      <c r="H59" t="s">
        <v>2050</v>
      </c>
      <c r="I59" t="s">
        <v>2053</v>
      </c>
      <c r="J59" t="s">
        <v>129</v>
      </c>
      <c r="K59" s="6">
        <v>550</v>
      </c>
      <c r="L59" s="2" t="s">
        <v>21</v>
      </c>
      <c r="N59" s="11">
        <v>2</v>
      </c>
      <c r="O59" s="13">
        <f>$N59/$K59</f>
        <v>3.6363636363636364E-3</v>
      </c>
      <c r="P59" s="12" t="str">
        <f>IF($M59&lt;&gt;"",$N59/$M59,"")</f>
        <v/>
      </c>
    </row>
    <row r="60" spans="3:16" x14ac:dyDescent="0.25">
      <c r="C60" s="2">
        <v>2219206</v>
      </c>
      <c r="D60" s="8">
        <v>43571</v>
      </c>
      <c r="E60" t="s">
        <v>11</v>
      </c>
      <c r="F60" t="s">
        <v>132</v>
      </c>
      <c r="G60" t="s">
        <v>2093</v>
      </c>
      <c r="H60" t="s">
        <v>2050</v>
      </c>
      <c r="I60" t="s">
        <v>2053</v>
      </c>
      <c r="J60" t="s">
        <v>131</v>
      </c>
      <c r="K60" s="6">
        <v>365</v>
      </c>
      <c r="L60" s="2" t="s">
        <v>21</v>
      </c>
      <c r="N60" s="11">
        <v>3.42</v>
      </c>
      <c r="O60" s="13">
        <f>$N60/$K60</f>
        <v>9.3698630136986299E-3</v>
      </c>
      <c r="P60" s="12" t="str">
        <f>IF($M60&lt;&gt;"",$N60/$M60,"")</f>
        <v/>
      </c>
    </row>
    <row r="61" spans="3:16" x14ac:dyDescent="0.25">
      <c r="C61" s="2">
        <v>2219206</v>
      </c>
      <c r="D61" s="8">
        <v>43571</v>
      </c>
      <c r="E61" t="s">
        <v>11</v>
      </c>
      <c r="F61" t="s">
        <v>134</v>
      </c>
      <c r="G61" t="s">
        <v>2093</v>
      </c>
      <c r="H61" t="s">
        <v>2050</v>
      </c>
      <c r="I61" t="s">
        <v>2053</v>
      </c>
      <c r="J61" t="s">
        <v>133</v>
      </c>
      <c r="K61" s="6">
        <v>630</v>
      </c>
      <c r="L61" s="2" t="s">
        <v>21</v>
      </c>
      <c r="N61" s="11">
        <v>3.42</v>
      </c>
      <c r="O61" s="13">
        <f>$N61/$K61</f>
        <v>5.4285714285714284E-3</v>
      </c>
      <c r="P61" s="12" t="str">
        <f>IF($M61&lt;&gt;"",$N61/$M61,"")</f>
        <v/>
      </c>
    </row>
    <row r="62" spans="3:16" x14ac:dyDescent="0.25">
      <c r="C62" s="2">
        <v>2219206</v>
      </c>
      <c r="D62" s="8">
        <v>43571</v>
      </c>
      <c r="E62" t="s">
        <v>11</v>
      </c>
      <c r="F62" t="s">
        <v>136</v>
      </c>
      <c r="G62" t="s">
        <v>2093</v>
      </c>
      <c r="H62" t="s">
        <v>2050</v>
      </c>
      <c r="I62" t="s">
        <v>2053</v>
      </c>
      <c r="J62" t="s">
        <v>135</v>
      </c>
      <c r="K62" s="6">
        <v>365</v>
      </c>
      <c r="L62" s="2" t="s">
        <v>21</v>
      </c>
      <c r="N62" s="11">
        <v>3.42</v>
      </c>
      <c r="O62" s="13">
        <f>$N62/$K62</f>
        <v>9.3698630136986299E-3</v>
      </c>
      <c r="P62" s="12" t="str">
        <f>IF($M62&lt;&gt;"",$N62/$M62,"")</f>
        <v/>
      </c>
    </row>
    <row r="63" spans="3:16" x14ac:dyDescent="0.25">
      <c r="C63" s="2">
        <v>2219206</v>
      </c>
      <c r="D63" s="8">
        <v>43571</v>
      </c>
      <c r="E63" t="s">
        <v>11</v>
      </c>
      <c r="F63" t="s">
        <v>138</v>
      </c>
      <c r="G63" t="s">
        <v>2093</v>
      </c>
      <c r="H63" t="s">
        <v>2050</v>
      </c>
      <c r="I63" t="s">
        <v>2053</v>
      </c>
      <c r="J63" t="s">
        <v>137</v>
      </c>
      <c r="K63" s="6">
        <v>550</v>
      </c>
      <c r="L63" s="2" t="s">
        <v>21</v>
      </c>
      <c r="N63" s="11">
        <v>2.08</v>
      </c>
      <c r="O63" s="13">
        <f>$N63/$K63</f>
        <v>3.7818181818181818E-3</v>
      </c>
      <c r="P63" s="12" t="str">
        <f>IF($M63&lt;&gt;"",$N63/$M63,"")</f>
        <v/>
      </c>
    </row>
    <row r="64" spans="3:16" x14ac:dyDescent="0.25">
      <c r="C64" s="2">
        <v>2219206</v>
      </c>
      <c r="D64" s="8">
        <v>43571</v>
      </c>
      <c r="E64" t="s">
        <v>11</v>
      </c>
      <c r="F64" t="s">
        <v>140</v>
      </c>
      <c r="G64" t="s">
        <v>2093</v>
      </c>
      <c r="H64" t="s">
        <v>2050</v>
      </c>
      <c r="I64" t="s">
        <v>2053</v>
      </c>
      <c r="J64" t="s">
        <v>139</v>
      </c>
      <c r="K64" s="6">
        <v>1000</v>
      </c>
      <c r="L64" s="2" t="s">
        <v>21</v>
      </c>
      <c r="N64" s="11">
        <v>2.08</v>
      </c>
      <c r="O64" s="13">
        <f>$N64/$K64</f>
        <v>2.0800000000000003E-3</v>
      </c>
      <c r="P64" s="12" t="str">
        <f>IF($M64&lt;&gt;"",$N64/$M64,"")</f>
        <v/>
      </c>
    </row>
    <row r="65" spans="3:16" x14ac:dyDescent="0.25">
      <c r="C65" s="2">
        <v>2219206</v>
      </c>
      <c r="D65" s="8">
        <v>43571</v>
      </c>
      <c r="E65" t="s">
        <v>11</v>
      </c>
      <c r="F65" t="s">
        <v>142</v>
      </c>
      <c r="G65" t="s">
        <v>2093</v>
      </c>
      <c r="H65" t="s">
        <v>2050</v>
      </c>
      <c r="I65" t="s">
        <v>2053</v>
      </c>
      <c r="J65" t="s">
        <v>141</v>
      </c>
      <c r="K65" s="6">
        <v>1000</v>
      </c>
      <c r="L65" s="2" t="s">
        <v>21</v>
      </c>
      <c r="N65" s="11">
        <v>2.08</v>
      </c>
      <c r="O65" s="13">
        <f>$N65/$K65</f>
        <v>2.0800000000000003E-3</v>
      </c>
      <c r="P65" s="12" t="str">
        <f>IF($M65&lt;&gt;"",$N65/$M65,"")</f>
        <v/>
      </c>
    </row>
    <row r="66" spans="3:16" x14ac:dyDescent="0.25">
      <c r="C66" s="2">
        <v>2219206</v>
      </c>
      <c r="D66" s="8">
        <v>43571</v>
      </c>
      <c r="E66" t="s">
        <v>11</v>
      </c>
      <c r="F66" t="s">
        <v>144</v>
      </c>
      <c r="G66" t="s">
        <v>2093</v>
      </c>
      <c r="H66" t="s">
        <v>2050</v>
      </c>
      <c r="I66" t="s">
        <v>2053</v>
      </c>
      <c r="J66" t="s">
        <v>143</v>
      </c>
      <c r="K66" s="6">
        <v>1000</v>
      </c>
      <c r="L66" s="2" t="s">
        <v>21</v>
      </c>
      <c r="N66" s="11">
        <v>2.08</v>
      </c>
      <c r="O66" s="13">
        <f>$N66/$K66</f>
        <v>2.0800000000000003E-3</v>
      </c>
      <c r="P66" s="12" t="str">
        <f>IF($M66&lt;&gt;"",$N66/$M66,"")</f>
        <v/>
      </c>
    </row>
    <row r="67" spans="3:16" x14ac:dyDescent="0.25">
      <c r="C67" s="2">
        <v>2219206</v>
      </c>
      <c r="D67" s="8">
        <v>43571</v>
      </c>
      <c r="E67" t="s">
        <v>11</v>
      </c>
      <c r="F67" t="s">
        <v>146</v>
      </c>
      <c r="G67" t="s">
        <v>2093</v>
      </c>
      <c r="H67" t="s">
        <v>2050</v>
      </c>
      <c r="I67" t="s">
        <v>2053</v>
      </c>
      <c r="J67" t="s">
        <v>145</v>
      </c>
      <c r="K67" s="6">
        <v>1000</v>
      </c>
      <c r="L67" s="2" t="s">
        <v>21</v>
      </c>
      <c r="N67" s="11">
        <v>2.08</v>
      </c>
      <c r="O67" s="13">
        <f>$N67/$K67</f>
        <v>2.0800000000000003E-3</v>
      </c>
      <c r="P67" s="12" t="str">
        <f>IF($M67&lt;&gt;"",$N67/$M67,"")</f>
        <v/>
      </c>
    </row>
    <row r="68" spans="3:16" x14ac:dyDescent="0.25">
      <c r="C68" s="2">
        <v>2219206</v>
      </c>
      <c r="D68" s="8">
        <v>43571</v>
      </c>
      <c r="E68" t="s">
        <v>11</v>
      </c>
      <c r="F68" t="s">
        <v>148</v>
      </c>
      <c r="G68" t="s">
        <v>2093</v>
      </c>
      <c r="H68" t="s">
        <v>2050</v>
      </c>
      <c r="I68" t="s">
        <v>2053</v>
      </c>
      <c r="J68" t="s">
        <v>147</v>
      </c>
      <c r="K68" s="6">
        <v>1000</v>
      </c>
      <c r="L68" s="2" t="s">
        <v>21</v>
      </c>
      <c r="N68" s="11">
        <v>2.08</v>
      </c>
      <c r="O68" s="13">
        <f>$N68/$K68</f>
        <v>2.0800000000000003E-3</v>
      </c>
      <c r="P68" s="12" t="str">
        <f>IF($M68&lt;&gt;"",$N68/$M68,"")</f>
        <v/>
      </c>
    </row>
    <row r="69" spans="3:16" x14ac:dyDescent="0.25">
      <c r="C69" s="2">
        <v>2219206</v>
      </c>
      <c r="D69" s="8">
        <v>43571</v>
      </c>
      <c r="E69" t="s">
        <v>11</v>
      </c>
      <c r="F69" t="s">
        <v>150</v>
      </c>
      <c r="G69" t="s">
        <v>2093</v>
      </c>
      <c r="H69" t="s">
        <v>2050</v>
      </c>
      <c r="I69" t="s">
        <v>2053</v>
      </c>
      <c r="J69" t="s">
        <v>149</v>
      </c>
      <c r="K69" s="6">
        <v>1000</v>
      </c>
      <c r="L69" s="2" t="s">
        <v>21</v>
      </c>
      <c r="N69" s="11">
        <v>2.08</v>
      </c>
      <c r="O69" s="13">
        <f>$N69/$K69</f>
        <v>2.0800000000000003E-3</v>
      </c>
      <c r="P69" s="12" t="str">
        <f>IF($M69&lt;&gt;"",$N69/$M69,"")</f>
        <v/>
      </c>
    </row>
    <row r="70" spans="3:16" x14ac:dyDescent="0.25">
      <c r="C70" s="2">
        <v>2219206</v>
      </c>
      <c r="D70" s="8">
        <v>43571</v>
      </c>
      <c r="E70" t="s">
        <v>11</v>
      </c>
      <c r="F70" t="s">
        <v>152</v>
      </c>
      <c r="G70" t="s">
        <v>2093</v>
      </c>
      <c r="H70" t="s">
        <v>2050</v>
      </c>
      <c r="I70" t="s">
        <v>2053</v>
      </c>
      <c r="J70" t="s">
        <v>151</v>
      </c>
      <c r="K70" s="6">
        <v>600</v>
      </c>
      <c r="L70" s="2" t="s">
        <v>21</v>
      </c>
      <c r="N70" s="11">
        <v>2.08</v>
      </c>
      <c r="O70" s="13">
        <f>$N70/$K70</f>
        <v>3.4666666666666669E-3</v>
      </c>
      <c r="P70" s="12" t="str">
        <f>IF($M70&lt;&gt;"",$N70/$M70,"")</f>
        <v/>
      </c>
    </row>
    <row r="71" spans="3:16" x14ac:dyDescent="0.25">
      <c r="C71" s="2">
        <v>2219206</v>
      </c>
      <c r="D71" s="8">
        <v>43571</v>
      </c>
      <c r="E71" t="s">
        <v>11</v>
      </c>
      <c r="F71" t="s">
        <v>154</v>
      </c>
      <c r="G71" t="s">
        <v>2093</v>
      </c>
      <c r="H71" t="s">
        <v>2050</v>
      </c>
      <c r="I71" t="s">
        <v>2053</v>
      </c>
      <c r="J71" t="s">
        <v>153</v>
      </c>
      <c r="K71" s="6">
        <v>600</v>
      </c>
      <c r="L71" s="2" t="s">
        <v>21</v>
      </c>
      <c r="N71" s="11">
        <v>2.08</v>
      </c>
      <c r="O71" s="13">
        <f>$N71/$K71</f>
        <v>3.4666666666666669E-3</v>
      </c>
      <c r="P71" s="12" t="str">
        <f>IF($M71&lt;&gt;"",$N71/$M71,"")</f>
        <v/>
      </c>
    </row>
    <row r="72" spans="3:16" x14ac:dyDescent="0.25">
      <c r="C72" s="2">
        <v>2219206</v>
      </c>
      <c r="D72" s="8">
        <v>43571</v>
      </c>
      <c r="E72" t="s">
        <v>11</v>
      </c>
      <c r="F72" t="s">
        <v>156</v>
      </c>
      <c r="G72" t="s">
        <v>2093</v>
      </c>
      <c r="H72" t="s">
        <v>2050</v>
      </c>
      <c r="I72" t="s">
        <v>2053</v>
      </c>
      <c r="J72" t="s">
        <v>155</v>
      </c>
      <c r="K72" s="6">
        <v>600</v>
      </c>
      <c r="L72" s="2" t="s">
        <v>21</v>
      </c>
      <c r="N72" s="11">
        <v>2.08</v>
      </c>
      <c r="O72" s="13">
        <f>$N72/$K72</f>
        <v>3.4666666666666669E-3</v>
      </c>
      <c r="P72" s="12" t="str">
        <f>IF($M72&lt;&gt;"",$N72/$M72,"")</f>
        <v/>
      </c>
    </row>
    <row r="73" spans="3:16" x14ac:dyDescent="0.25">
      <c r="C73" s="2">
        <v>2219206</v>
      </c>
      <c r="D73" s="8">
        <v>43571</v>
      </c>
      <c r="E73" t="s">
        <v>11</v>
      </c>
      <c r="F73" t="s">
        <v>158</v>
      </c>
      <c r="G73" t="s">
        <v>2093</v>
      </c>
      <c r="H73" t="s">
        <v>2050</v>
      </c>
      <c r="I73" t="s">
        <v>2053</v>
      </c>
      <c r="J73" t="s">
        <v>157</v>
      </c>
      <c r="K73" s="6">
        <v>400</v>
      </c>
      <c r="L73" s="2" t="s">
        <v>21</v>
      </c>
      <c r="N73" s="11">
        <v>2.08</v>
      </c>
      <c r="O73" s="13">
        <f>$N73/$K73</f>
        <v>5.1999999999999998E-3</v>
      </c>
      <c r="P73" s="12" t="str">
        <f>IF($M73&lt;&gt;"",$N73/$M73,"")</f>
        <v/>
      </c>
    </row>
    <row r="74" spans="3:16" x14ac:dyDescent="0.25">
      <c r="C74" s="2">
        <v>2219206</v>
      </c>
      <c r="D74" s="8">
        <v>43571</v>
      </c>
      <c r="E74" t="s">
        <v>11</v>
      </c>
      <c r="F74" t="s">
        <v>160</v>
      </c>
      <c r="G74" t="s">
        <v>2093</v>
      </c>
      <c r="H74" t="s">
        <v>2050</v>
      </c>
      <c r="I74" t="s">
        <v>2053</v>
      </c>
      <c r="J74" t="s">
        <v>159</v>
      </c>
      <c r="K74" s="6">
        <v>400</v>
      </c>
      <c r="L74" s="2" t="s">
        <v>21</v>
      </c>
      <c r="N74" s="11">
        <v>2.08</v>
      </c>
      <c r="O74" s="13">
        <f>$N74/$K74</f>
        <v>5.1999999999999998E-3</v>
      </c>
      <c r="P74" s="12" t="str">
        <f>IF($M74&lt;&gt;"",$N74/$M74,"")</f>
        <v/>
      </c>
    </row>
    <row r="75" spans="3:16" x14ac:dyDescent="0.25">
      <c r="C75" s="2">
        <v>2219206</v>
      </c>
      <c r="D75" s="8">
        <v>43571</v>
      </c>
      <c r="E75" t="s">
        <v>11</v>
      </c>
      <c r="F75" t="s">
        <v>162</v>
      </c>
      <c r="G75" t="s">
        <v>2093</v>
      </c>
      <c r="H75" t="s">
        <v>2050</v>
      </c>
      <c r="I75" t="s">
        <v>2053</v>
      </c>
      <c r="J75" t="s">
        <v>161</v>
      </c>
      <c r="K75" s="6">
        <v>400</v>
      </c>
      <c r="L75" s="2" t="s">
        <v>21</v>
      </c>
      <c r="N75" s="11">
        <v>2.08</v>
      </c>
      <c r="O75" s="13">
        <f>$N75/$K75</f>
        <v>5.1999999999999998E-3</v>
      </c>
      <c r="P75" s="12" t="str">
        <f>IF($M75&lt;&gt;"",$N75/$M75,"")</f>
        <v/>
      </c>
    </row>
    <row r="76" spans="3:16" x14ac:dyDescent="0.25">
      <c r="C76" s="2">
        <v>2219206</v>
      </c>
      <c r="D76" s="8">
        <v>43571</v>
      </c>
      <c r="E76" t="s">
        <v>11</v>
      </c>
      <c r="F76" t="s">
        <v>164</v>
      </c>
      <c r="G76" t="s">
        <v>2093</v>
      </c>
      <c r="H76" t="s">
        <v>2050</v>
      </c>
      <c r="I76" t="s">
        <v>2053</v>
      </c>
      <c r="J76" t="s">
        <v>163</v>
      </c>
      <c r="K76" s="6">
        <v>400</v>
      </c>
      <c r="L76" s="2" t="s">
        <v>21</v>
      </c>
      <c r="N76" s="11">
        <v>3.42</v>
      </c>
      <c r="O76" s="13">
        <f>$N76/$K76</f>
        <v>8.5500000000000003E-3</v>
      </c>
      <c r="P76" s="12" t="str">
        <f>IF($M76&lt;&gt;"",$N76/$M76,"")</f>
        <v/>
      </c>
    </row>
    <row r="77" spans="3:16" x14ac:dyDescent="0.25">
      <c r="C77" s="2">
        <v>2219206</v>
      </c>
      <c r="D77" s="8">
        <v>43571</v>
      </c>
      <c r="E77" t="s">
        <v>11</v>
      </c>
      <c r="F77" t="s">
        <v>166</v>
      </c>
      <c r="G77" t="s">
        <v>2093</v>
      </c>
      <c r="H77" t="s">
        <v>2050</v>
      </c>
      <c r="I77" t="s">
        <v>2053</v>
      </c>
      <c r="J77" t="s">
        <v>165</v>
      </c>
      <c r="K77" s="6">
        <v>914</v>
      </c>
      <c r="L77" s="2" t="s">
        <v>21</v>
      </c>
      <c r="N77" s="11">
        <v>3.42</v>
      </c>
      <c r="O77" s="13">
        <f>$N77/$K77</f>
        <v>3.7417943107221005E-3</v>
      </c>
      <c r="P77" s="12" t="str">
        <f>IF($M77&lt;&gt;"",$N77/$M77,"")</f>
        <v/>
      </c>
    </row>
    <row r="78" spans="3:16" x14ac:dyDescent="0.25">
      <c r="C78" s="2">
        <v>2219206</v>
      </c>
      <c r="D78" s="8">
        <v>43571</v>
      </c>
      <c r="E78" t="s">
        <v>11</v>
      </c>
      <c r="F78" t="s">
        <v>168</v>
      </c>
      <c r="G78" t="s">
        <v>2093</v>
      </c>
      <c r="H78" t="s">
        <v>2050</v>
      </c>
      <c r="I78" t="s">
        <v>2053</v>
      </c>
      <c r="J78" t="s">
        <v>167</v>
      </c>
      <c r="K78" s="6">
        <v>548</v>
      </c>
      <c r="L78" s="2" t="s">
        <v>21</v>
      </c>
      <c r="N78" s="11">
        <v>3.42</v>
      </c>
      <c r="O78" s="13">
        <f>$N78/$K78</f>
        <v>6.2408759124087587E-3</v>
      </c>
      <c r="P78" s="12" t="str">
        <f>IF($M78&lt;&gt;"",$N78/$M78,"")</f>
        <v/>
      </c>
    </row>
    <row r="79" spans="3:16" x14ac:dyDescent="0.25">
      <c r="C79" s="2">
        <v>2219206</v>
      </c>
      <c r="D79" s="8">
        <v>43571</v>
      </c>
      <c r="E79" t="s">
        <v>11</v>
      </c>
      <c r="F79" t="s">
        <v>170</v>
      </c>
      <c r="G79" t="s">
        <v>2093</v>
      </c>
      <c r="H79" t="s">
        <v>2050</v>
      </c>
      <c r="I79" t="s">
        <v>2053</v>
      </c>
      <c r="J79" t="s">
        <v>169</v>
      </c>
      <c r="K79" s="6">
        <v>548</v>
      </c>
      <c r="L79" s="2" t="s">
        <v>21</v>
      </c>
      <c r="N79" s="11">
        <v>3.25</v>
      </c>
      <c r="O79" s="13">
        <f>$N79/$K79</f>
        <v>5.930656934306569E-3</v>
      </c>
      <c r="P79" s="12" t="str">
        <f>IF($M79&lt;&gt;"",$N79/$M79,"")</f>
        <v/>
      </c>
    </row>
    <row r="80" spans="3:16" x14ac:dyDescent="0.25">
      <c r="C80" s="2">
        <v>2219206</v>
      </c>
      <c r="D80" s="8">
        <v>43571</v>
      </c>
      <c r="E80" t="s">
        <v>11</v>
      </c>
      <c r="F80" t="s">
        <v>172</v>
      </c>
      <c r="G80" t="s">
        <v>2093</v>
      </c>
      <c r="H80" t="s">
        <v>2050</v>
      </c>
      <c r="I80" t="s">
        <v>2053</v>
      </c>
      <c r="J80" t="s">
        <v>171</v>
      </c>
      <c r="K80" s="6">
        <v>914</v>
      </c>
      <c r="L80" s="2" t="s">
        <v>21</v>
      </c>
      <c r="N80" s="11">
        <v>2.92</v>
      </c>
      <c r="O80" s="13">
        <f>$N80/$K80</f>
        <v>3.1947483588621443E-3</v>
      </c>
      <c r="P80" s="12" t="str">
        <f>IF($M80&lt;&gt;"",$N80/$M80,"")</f>
        <v/>
      </c>
    </row>
    <row r="81" spans="3:16" x14ac:dyDescent="0.25">
      <c r="C81" s="2">
        <v>2219206</v>
      </c>
      <c r="D81" s="8">
        <v>43571</v>
      </c>
      <c r="E81" t="s">
        <v>11</v>
      </c>
      <c r="F81" t="s">
        <v>174</v>
      </c>
      <c r="G81" t="s">
        <v>2093</v>
      </c>
      <c r="H81" t="s">
        <v>2050</v>
      </c>
      <c r="I81" t="s">
        <v>2053</v>
      </c>
      <c r="J81" t="s">
        <v>173</v>
      </c>
      <c r="K81" s="6">
        <v>1100</v>
      </c>
      <c r="L81" s="2" t="s">
        <v>21</v>
      </c>
      <c r="N81" s="11">
        <v>11.33</v>
      </c>
      <c r="O81" s="13">
        <f>$N81/$K81</f>
        <v>1.03E-2</v>
      </c>
      <c r="P81" s="12" t="str">
        <f>IF($M81&lt;&gt;"",$N81/$M81,"")</f>
        <v/>
      </c>
    </row>
    <row r="82" spans="3:16" x14ac:dyDescent="0.25">
      <c r="C82" s="2">
        <v>2219206</v>
      </c>
      <c r="D82" s="8">
        <v>43571</v>
      </c>
      <c r="E82" t="s">
        <v>11</v>
      </c>
      <c r="F82" t="s">
        <v>176</v>
      </c>
      <c r="G82" t="s">
        <v>2094</v>
      </c>
      <c r="H82" t="s">
        <v>2047</v>
      </c>
      <c r="I82" t="s">
        <v>2053</v>
      </c>
      <c r="J82" t="s">
        <v>175</v>
      </c>
      <c r="K82" s="6">
        <v>150</v>
      </c>
      <c r="L82" s="2" t="s">
        <v>21</v>
      </c>
      <c r="N82" s="11">
        <v>10.92</v>
      </c>
      <c r="O82" s="13">
        <f>$N82/$K82</f>
        <v>7.2800000000000004E-2</v>
      </c>
      <c r="P82" s="12" t="str">
        <f>IF($M82&lt;&gt;"",$N82/$M82,"")</f>
        <v/>
      </c>
    </row>
    <row r="83" spans="3:16" x14ac:dyDescent="0.25">
      <c r="C83" s="2">
        <v>2219206</v>
      </c>
      <c r="D83" s="8">
        <v>43571</v>
      </c>
      <c r="E83" t="s">
        <v>11</v>
      </c>
      <c r="F83" t="s">
        <v>178</v>
      </c>
      <c r="G83" t="s">
        <v>2094</v>
      </c>
      <c r="H83" t="s">
        <v>2047</v>
      </c>
      <c r="I83" t="s">
        <v>2053</v>
      </c>
      <c r="J83" t="s">
        <v>177</v>
      </c>
      <c r="K83" s="6">
        <v>110</v>
      </c>
      <c r="L83" s="2" t="s">
        <v>21</v>
      </c>
      <c r="N83" s="11">
        <v>18.329999999999998</v>
      </c>
      <c r="O83" s="13">
        <f>$N83/$K83</f>
        <v>0.16663636363636361</v>
      </c>
      <c r="P83" s="12" t="str">
        <f>IF($M83&lt;&gt;"",$N83/$M83,"")</f>
        <v/>
      </c>
    </row>
    <row r="84" spans="3:16" x14ac:dyDescent="0.25">
      <c r="C84" s="2">
        <v>2219206</v>
      </c>
      <c r="D84" s="8">
        <v>43571</v>
      </c>
      <c r="E84" t="s">
        <v>11</v>
      </c>
      <c r="F84" t="s">
        <v>180</v>
      </c>
      <c r="G84" t="s">
        <v>2094</v>
      </c>
      <c r="H84" t="s">
        <v>2047</v>
      </c>
      <c r="I84" t="s">
        <v>2053</v>
      </c>
      <c r="J84" t="s">
        <v>179</v>
      </c>
      <c r="K84" s="6">
        <v>150</v>
      </c>
      <c r="L84" s="2" t="s">
        <v>21</v>
      </c>
      <c r="N84" s="11">
        <v>15.83</v>
      </c>
      <c r="O84" s="13">
        <f>$N84/$K84</f>
        <v>0.10553333333333334</v>
      </c>
      <c r="P84" s="12" t="str">
        <f>IF($M84&lt;&gt;"",$N84/$M84,"")</f>
        <v/>
      </c>
    </row>
    <row r="85" spans="3:16" x14ac:dyDescent="0.25">
      <c r="C85" s="2">
        <v>2219206</v>
      </c>
      <c r="D85" s="8">
        <v>43571</v>
      </c>
      <c r="E85" t="s">
        <v>11</v>
      </c>
      <c r="F85" t="s">
        <v>182</v>
      </c>
      <c r="G85" t="s">
        <v>2094</v>
      </c>
      <c r="H85" t="s">
        <v>2047</v>
      </c>
      <c r="I85" t="s">
        <v>2053</v>
      </c>
      <c r="J85" t="s">
        <v>181</v>
      </c>
      <c r="K85" s="6">
        <v>100</v>
      </c>
      <c r="L85" s="2" t="s">
        <v>21</v>
      </c>
      <c r="N85" s="11">
        <v>10.42</v>
      </c>
      <c r="O85" s="13">
        <f>$N85/$K85</f>
        <v>0.1042</v>
      </c>
      <c r="P85" s="12" t="str">
        <f>IF($M85&lt;&gt;"",$N85/$M85,"")</f>
        <v/>
      </c>
    </row>
    <row r="86" spans="3:16" x14ac:dyDescent="0.25">
      <c r="C86" s="2">
        <v>2219206</v>
      </c>
      <c r="D86" s="8">
        <v>43571</v>
      </c>
      <c r="E86" t="s">
        <v>11</v>
      </c>
      <c r="F86" t="s">
        <v>184</v>
      </c>
      <c r="G86" t="s">
        <v>2094</v>
      </c>
      <c r="H86" t="s">
        <v>2047</v>
      </c>
      <c r="I86" t="s">
        <v>2053</v>
      </c>
      <c r="J86" t="s">
        <v>183</v>
      </c>
      <c r="K86" s="6">
        <v>100</v>
      </c>
      <c r="L86" s="2" t="s">
        <v>21</v>
      </c>
      <c r="N86" s="11">
        <v>10.42</v>
      </c>
      <c r="O86" s="13">
        <f>$N86/$K86</f>
        <v>0.1042</v>
      </c>
      <c r="P86" s="12" t="str">
        <f>IF($M86&lt;&gt;"",$N86/$M86,"")</f>
        <v/>
      </c>
    </row>
    <row r="87" spans="3:16" x14ac:dyDescent="0.25">
      <c r="C87" s="2">
        <v>2221194</v>
      </c>
      <c r="D87" s="8">
        <v>43574</v>
      </c>
      <c r="E87" t="s">
        <v>11</v>
      </c>
      <c r="F87" t="s">
        <v>186</v>
      </c>
      <c r="G87" t="s">
        <v>2071</v>
      </c>
      <c r="H87" t="s">
        <v>2071</v>
      </c>
      <c r="I87" t="s">
        <v>2111</v>
      </c>
      <c r="J87" t="s">
        <v>185</v>
      </c>
      <c r="K87" s="6">
        <v>25</v>
      </c>
      <c r="L87" s="2" t="s">
        <v>91</v>
      </c>
      <c r="N87" s="11">
        <v>3</v>
      </c>
      <c r="O87" s="13">
        <f>$N87/$K87</f>
        <v>0.12</v>
      </c>
      <c r="P87" s="12" t="str">
        <f>IF($M87&lt;&gt;"",$N87/$M87,"")</f>
        <v/>
      </c>
    </row>
    <row r="88" spans="3:16" x14ac:dyDescent="0.25">
      <c r="C88" s="2">
        <v>2221194</v>
      </c>
      <c r="D88" s="8">
        <v>43574</v>
      </c>
      <c r="E88" t="s">
        <v>11</v>
      </c>
      <c r="F88" t="s">
        <v>188</v>
      </c>
      <c r="G88" t="s">
        <v>2071</v>
      </c>
      <c r="H88" t="s">
        <v>2071</v>
      </c>
      <c r="I88" t="s">
        <v>2111</v>
      </c>
      <c r="J88" t="s">
        <v>187</v>
      </c>
      <c r="K88" s="6">
        <v>50</v>
      </c>
      <c r="L88" s="2" t="s">
        <v>17</v>
      </c>
      <c r="M88" s="6">
        <f>IF(L88="g",K88,"")</f>
        <v>50</v>
      </c>
      <c r="N88" s="11">
        <v>2.33</v>
      </c>
      <c r="O88" s="13">
        <f>$N88/$K88</f>
        <v>4.6600000000000003E-2</v>
      </c>
      <c r="P88" s="12">
        <f>IF($M88&lt;&gt;"",$N88/$M88,"")</f>
        <v>4.6600000000000003E-2</v>
      </c>
    </row>
    <row r="89" spans="3:16" x14ac:dyDescent="0.25">
      <c r="C89" s="2">
        <v>2221194</v>
      </c>
      <c r="D89" s="8">
        <v>43574</v>
      </c>
      <c r="E89" t="s">
        <v>11</v>
      </c>
      <c r="F89" t="s">
        <v>190</v>
      </c>
      <c r="G89" t="s">
        <v>2071</v>
      </c>
      <c r="H89" t="s">
        <v>2071</v>
      </c>
      <c r="I89" t="s">
        <v>2111</v>
      </c>
      <c r="J89" t="s">
        <v>189</v>
      </c>
      <c r="K89" s="6">
        <v>50</v>
      </c>
      <c r="L89" s="2" t="s">
        <v>17</v>
      </c>
      <c r="M89" s="6">
        <f>IF(L89="g",K89,"")</f>
        <v>50</v>
      </c>
      <c r="N89" s="11">
        <v>2.33</v>
      </c>
      <c r="O89" s="13">
        <f>$N89/$K89</f>
        <v>4.6600000000000003E-2</v>
      </c>
      <c r="P89" s="12">
        <f>IF($M89&lt;&gt;"",$N89/$M89,"")</f>
        <v>4.6600000000000003E-2</v>
      </c>
    </row>
    <row r="90" spans="3:16" x14ac:dyDescent="0.25">
      <c r="C90" s="2">
        <v>2221194</v>
      </c>
      <c r="D90" s="8">
        <v>43574</v>
      </c>
      <c r="E90" t="s">
        <v>11</v>
      </c>
      <c r="F90" t="s">
        <v>192</v>
      </c>
      <c r="G90" t="s">
        <v>2071</v>
      </c>
      <c r="H90" t="s">
        <v>2071</v>
      </c>
      <c r="I90" t="s">
        <v>2111</v>
      </c>
      <c r="J90" t="s">
        <v>191</v>
      </c>
      <c r="K90" s="6">
        <v>50</v>
      </c>
      <c r="L90" s="2" t="s">
        <v>17</v>
      </c>
      <c r="M90" s="6">
        <f>IF(L90="g",K90,"")</f>
        <v>50</v>
      </c>
      <c r="N90" s="11">
        <v>2.33</v>
      </c>
      <c r="O90" s="13">
        <f>$N90/$K90</f>
        <v>4.6600000000000003E-2</v>
      </c>
      <c r="P90" s="12">
        <f>IF($M90&lt;&gt;"",$N90/$M90,"")</f>
        <v>4.6600000000000003E-2</v>
      </c>
    </row>
    <row r="91" spans="3:16" x14ac:dyDescent="0.25">
      <c r="C91" s="2">
        <v>2221194</v>
      </c>
      <c r="D91" s="8">
        <v>43574</v>
      </c>
      <c r="E91" t="s">
        <v>11</v>
      </c>
      <c r="F91" t="s">
        <v>194</v>
      </c>
      <c r="G91" t="s">
        <v>2071</v>
      </c>
      <c r="H91" t="s">
        <v>2071</v>
      </c>
      <c r="I91" t="s">
        <v>2111</v>
      </c>
      <c r="J91" t="s">
        <v>193</v>
      </c>
      <c r="K91" s="6">
        <v>50</v>
      </c>
      <c r="L91" s="2" t="s">
        <v>17</v>
      </c>
      <c r="M91" s="6">
        <f>IF(L91="g",K91,"")</f>
        <v>50</v>
      </c>
      <c r="N91" s="11">
        <v>2.58</v>
      </c>
      <c r="O91" s="13">
        <f>$N91/$K91</f>
        <v>5.16E-2</v>
      </c>
      <c r="P91" s="12">
        <f>IF($M91&lt;&gt;"",$N91/$M91,"")</f>
        <v>5.16E-2</v>
      </c>
    </row>
    <row r="92" spans="3:16" x14ac:dyDescent="0.25">
      <c r="C92" s="2">
        <v>2221194</v>
      </c>
      <c r="D92" s="8">
        <v>43574</v>
      </c>
      <c r="E92" t="s">
        <v>11</v>
      </c>
      <c r="F92" t="s">
        <v>196</v>
      </c>
      <c r="G92" t="s">
        <v>2071</v>
      </c>
      <c r="H92" t="s">
        <v>2071</v>
      </c>
      <c r="I92" t="s">
        <v>2111</v>
      </c>
      <c r="J92" t="s">
        <v>195</v>
      </c>
      <c r="K92" s="6">
        <v>50</v>
      </c>
      <c r="L92" s="2" t="s">
        <v>17</v>
      </c>
      <c r="M92" s="6">
        <f>IF(L92="g",K92,"")</f>
        <v>50</v>
      </c>
      <c r="N92" s="11">
        <v>3.33</v>
      </c>
      <c r="O92" s="13">
        <f>$N92/$K92</f>
        <v>6.6600000000000006E-2</v>
      </c>
      <c r="P92" s="12">
        <f>IF($M92&lt;&gt;"",$N92/$M92,"")</f>
        <v>6.6600000000000006E-2</v>
      </c>
    </row>
    <row r="93" spans="3:16" x14ac:dyDescent="0.25">
      <c r="C93" s="2">
        <v>2221194</v>
      </c>
      <c r="D93" s="8">
        <v>43574</v>
      </c>
      <c r="E93" t="s">
        <v>11</v>
      </c>
      <c r="F93" t="s">
        <v>198</v>
      </c>
      <c r="G93" t="s">
        <v>2071</v>
      </c>
      <c r="H93" t="s">
        <v>2071</v>
      </c>
      <c r="I93" t="s">
        <v>2111</v>
      </c>
      <c r="J93" t="s">
        <v>197</v>
      </c>
      <c r="K93" s="6">
        <v>50</v>
      </c>
      <c r="L93" s="2" t="s">
        <v>17</v>
      </c>
      <c r="M93" s="6">
        <f>IF(L93="g",K93,"")</f>
        <v>50</v>
      </c>
      <c r="N93" s="11">
        <v>2.92</v>
      </c>
      <c r="O93" s="13">
        <f>$N93/$K93</f>
        <v>5.8400000000000001E-2</v>
      </c>
      <c r="P93" s="12">
        <f>IF($M93&lt;&gt;"",$N93/$M93,"")</f>
        <v>5.8400000000000001E-2</v>
      </c>
    </row>
    <row r="94" spans="3:16" x14ac:dyDescent="0.25">
      <c r="C94" s="2">
        <v>2221194</v>
      </c>
      <c r="D94" s="8">
        <v>43574</v>
      </c>
      <c r="E94" t="s">
        <v>11</v>
      </c>
      <c r="F94" t="s">
        <v>200</v>
      </c>
      <c r="G94" t="s">
        <v>2071</v>
      </c>
      <c r="H94" t="s">
        <v>2071</v>
      </c>
      <c r="I94" t="s">
        <v>2111</v>
      </c>
      <c r="J94" t="s">
        <v>199</v>
      </c>
      <c r="K94" s="6">
        <v>50</v>
      </c>
      <c r="L94" s="2" t="s">
        <v>17</v>
      </c>
      <c r="M94" s="6">
        <f>IF(L94="g",K94,"")</f>
        <v>50</v>
      </c>
      <c r="N94" s="11">
        <v>2.58</v>
      </c>
      <c r="O94" s="13">
        <f>$N94/$K94</f>
        <v>5.16E-2</v>
      </c>
      <c r="P94" s="12">
        <f>IF($M94&lt;&gt;"",$N94/$M94,"")</f>
        <v>5.16E-2</v>
      </c>
    </row>
    <row r="95" spans="3:16" x14ac:dyDescent="0.25">
      <c r="C95" s="2">
        <v>2221194</v>
      </c>
      <c r="D95" s="8">
        <v>43574</v>
      </c>
      <c r="E95" t="s">
        <v>11</v>
      </c>
      <c r="F95" t="s">
        <v>202</v>
      </c>
      <c r="G95" t="s">
        <v>2071</v>
      </c>
      <c r="H95" t="s">
        <v>2071</v>
      </c>
      <c r="I95" t="s">
        <v>2111</v>
      </c>
      <c r="J95" t="s">
        <v>201</v>
      </c>
      <c r="K95" s="6">
        <v>50</v>
      </c>
      <c r="L95" s="2" t="s">
        <v>17</v>
      </c>
      <c r="M95" s="6">
        <f>IF(L95="g",K95,"")</f>
        <v>50</v>
      </c>
      <c r="N95" s="11">
        <v>2.33</v>
      </c>
      <c r="O95" s="13">
        <f>$N95/$K95</f>
        <v>4.6600000000000003E-2</v>
      </c>
      <c r="P95" s="12">
        <f>IF($M95&lt;&gt;"",$N95/$M95,"")</f>
        <v>4.6600000000000003E-2</v>
      </c>
    </row>
    <row r="96" spans="3:16" x14ac:dyDescent="0.25">
      <c r="C96" s="2">
        <v>2221194</v>
      </c>
      <c r="D96" s="8">
        <v>43574</v>
      </c>
      <c r="E96" t="s">
        <v>11</v>
      </c>
      <c r="F96" t="s">
        <v>204</v>
      </c>
      <c r="G96" t="s">
        <v>2071</v>
      </c>
      <c r="H96" t="s">
        <v>2071</v>
      </c>
      <c r="I96" t="s">
        <v>2111</v>
      </c>
      <c r="J96" t="s">
        <v>203</v>
      </c>
      <c r="K96" s="6">
        <v>50</v>
      </c>
      <c r="L96" s="2" t="s">
        <v>17</v>
      </c>
      <c r="M96" s="6">
        <f>IF(L96="g",K96,"")</f>
        <v>50</v>
      </c>
      <c r="N96" s="11">
        <v>2.33</v>
      </c>
      <c r="O96" s="13">
        <f>$N96/$K96</f>
        <v>4.6600000000000003E-2</v>
      </c>
      <c r="P96" s="12">
        <f>IF($M96&lt;&gt;"",$N96/$M96,"")</f>
        <v>4.6600000000000003E-2</v>
      </c>
    </row>
    <row r="97" spans="3:16" x14ac:dyDescent="0.25">
      <c r="C97" s="2">
        <v>2221194</v>
      </c>
      <c r="D97" s="8">
        <v>43574</v>
      </c>
      <c r="E97" t="s">
        <v>11</v>
      </c>
      <c r="F97" t="s">
        <v>206</v>
      </c>
      <c r="G97" t="s">
        <v>2071</v>
      </c>
      <c r="H97" t="s">
        <v>2071</v>
      </c>
      <c r="I97" t="s">
        <v>2111</v>
      </c>
      <c r="J97" t="s">
        <v>205</v>
      </c>
      <c r="K97" s="6">
        <v>50</v>
      </c>
      <c r="L97" s="2" t="s">
        <v>17</v>
      </c>
      <c r="M97" s="6">
        <f>IF(L97="g",K97,"")</f>
        <v>50</v>
      </c>
      <c r="N97" s="11">
        <v>2.33</v>
      </c>
      <c r="O97" s="13">
        <f>$N97/$K97</f>
        <v>4.6600000000000003E-2</v>
      </c>
      <c r="P97" s="12">
        <f>IF($M97&lt;&gt;"",$N97/$M97,"")</f>
        <v>4.6600000000000003E-2</v>
      </c>
    </row>
    <row r="98" spans="3:16" x14ac:dyDescent="0.25">
      <c r="C98" s="2">
        <v>2221194</v>
      </c>
      <c r="D98" s="8">
        <v>43574</v>
      </c>
      <c r="E98" t="s">
        <v>11</v>
      </c>
      <c r="F98" t="s">
        <v>208</v>
      </c>
      <c r="G98" t="s">
        <v>2071</v>
      </c>
      <c r="H98" t="s">
        <v>2071</v>
      </c>
      <c r="I98" t="s">
        <v>2111</v>
      </c>
      <c r="J98" t="s">
        <v>207</v>
      </c>
      <c r="K98" s="6">
        <v>50</v>
      </c>
      <c r="L98" s="2" t="s">
        <v>17</v>
      </c>
      <c r="M98" s="6">
        <f>IF(L98="g",K98,"")</f>
        <v>50</v>
      </c>
      <c r="N98" s="11">
        <v>2.33</v>
      </c>
      <c r="O98" s="13">
        <f>$N98/$K98</f>
        <v>4.6600000000000003E-2</v>
      </c>
      <c r="P98" s="12">
        <f>IF($M98&lt;&gt;"",$N98/$M98,"")</f>
        <v>4.6600000000000003E-2</v>
      </c>
    </row>
    <row r="99" spans="3:16" x14ac:dyDescent="0.25">
      <c r="C99" s="2">
        <v>2221194</v>
      </c>
      <c r="D99" s="8">
        <v>43574</v>
      </c>
      <c r="E99" t="s">
        <v>11</v>
      </c>
      <c r="F99" t="s">
        <v>210</v>
      </c>
      <c r="G99" t="s">
        <v>2071</v>
      </c>
      <c r="H99" t="s">
        <v>2071</v>
      </c>
      <c r="I99" t="s">
        <v>2111</v>
      </c>
      <c r="J99" t="s">
        <v>209</v>
      </c>
      <c r="K99" s="6">
        <v>50</v>
      </c>
      <c r="L99" s="2" t="s">
        <v>17</v>
      </c>
      <c r="M99" s="6">
        <f>IF(L99="g",K99,"")</f>
        <v>50</v>
      </c>
      <c r="N99" s="11">
        <v>2.33</v>
      </c>
      <c r="O99" s="13">
        <f>$N99/$K99</f>
        <v>4.6600000000000003E-2</v>
      </c>
      <c r="P99" s="12">
        <f>IF($M99&lt;&gt;"",$N99/$M99,"")</f>
        <v>4.6600000000000003E-2</v>
      </c>
    </row>
    <row r="100" spans="3:16" x14ac:dyDescent="0.25">
      <c r="C100" s="2">
        <v>2221194</v>
      </c>
      <c r="D100" s="8">
        <v>43574</v>
      </c>
      <c r="E100" t="s">
        <v>11</v>
      </c>
      <c r="F100" t="s">
        <v>212</v>
      </c>
      <c r="G100" t="s">
        <v>2071</v>
      </c>
      <c r="H100" t="s">
        <v>2071</v>
      </c>
      <c r="I100" t="s">
        <v>2111</v>
      </c>
      <c r="J100" t="s">
        <v>211</v>
      </c>
      <c r="K100" s="6">
        <v>50</v>
      </c>
      <c r="L100" s="2" t="s">
        <v>17</v>
      </c>
      <c r="M100" s="6">
        <f>IF(L100="g",K100,"")</f>
        <v>50</v>
      </c>
      <c r="N100" s="11">
        <v>2.33</v>
      </c>
      <c r="O100" s="13">
        <f>$N100/$K100</f>
        <v>4.6600000000000003E-2</v>
      </c>
      <c r="P100" s="12">
        <f>IF($M100&lt;&gt;"",$N100/$M100,"")</f>
        <v>4.6600000000000003E-2</v>
      </c>
    </row>
    <row r="101" spans="3:16" x14ac:dyDescent="0.25">
      <c r="C101" s="2">
        <v>2221194</v>
      </c>
      <c r="D101" s="8">
        <v>43574</v>
      </c>
      <c r="E101" t="s">
        <v>11</v>
      </c>
      <c r="F101" t="s">
        <v>214</v>
      </c>
      <c r="G101" t="s">
        <v>2071</v>
      </c>
      <c r="H101" t="s">
        <v>2071</v>
      </c>
      <c r="I101" t="s">
        <v>2111</v>
      </c>
      <c r="J101" t="s">
        <v>213</v>
      </c>
      <c r="K101" s="6">
        <v>50</v>
      </c>
      <c r="L101" s="2" t="s">
        <v>17</v>
      </c>
      <c r="M101" s="6">
        <f>IF(L101="g",K101,"")</f>
        <v>50</v>
      </c>
      <c r="N101" s="11">
        <v>2.33</v>
      </c>
      <c r="O101" s="13">
        <f>$N101/$K101</f>
        <v>4.6600000000000003E-2</v>
      </c>
      <c r="P101" s="12">
        <f>IF($M101&lt;&gt;"",$N101/$M101,"")</f>
        <v>4.6600000000000003E-2</v>
      </c>
    </row>
    <row r="102" spans="3:16" x14ac:dyDescent="0.25">
      <c r="C102" s="2">
        <v>2221194</v>
      </c>
      <c r="D102" s="8">
        <v>43574</v>
      </c>
      <c r="E102" t="s">
        <v>11</v>
      </c>
      <c r="F102" t="s">
        <v>216</v>
      </c>
      <c r="G102" t="s">
        <v>2071</v>
      </c>
      <c r="H102" t="s">
        <v>2071</v>
      </c>
      <c r="I102" t="s">
        <v>2111</v>
      </c>
      <c r="J102" t="s">
        <v>215</v>
      </c>
      <c r="K102" s="6">
        <v>50</v>
      </c>
      <c r="L102" s="2" t="s">
        <v>17</v>
      </c>
      <c r="M102" s="6">
        <f>IF(L102="g",K102,"")</f>
        <v>50</v>
      </c>
      <c r="N102" s="11">
        <v>2.33</v>
      </c>
      <c r="O102" s="13">
        <f>$N102/$K102</f>
        <v>4.6600000000000003E-2</v>
      </c>
      <c r="P102" s="12">
        <f>IF($M102&lt;&gt;"",$N102/$M102,"")</f>
        <v>4.6600000000000003E-2</v>
      </c>
    </row>
    <row r="103" spans="3:16" x14ac:dyDescent="0.25">
      <c r="C103" s="2">
        <v>2221194</v>
      </c>
      <c r="D103" s="8">
        <v>43574</v>
      </c>
      <c r="E103" t="s">
        <v>11</v>
      </c>
      <c r="F103" t="s">
        <v>218</v>
      </c>
      <c r="G103" t="s">
        <v>2071</v>
      </c>
      <c r="H103" t="s">
        <v>2071</v>
      </c>
      <c r="I103" t="s">
        <v>2111</v>
      </c>
      <c r="J103" t="s">
        <v>217</v>
      </c>
      <c r="K103" s="6">
        <v>50</v>
      </c>
      <c r="L103" s="2" t="s">
        <v>17</v>
      </c>
      <c r="M103" s="6">
        <f>IF(L103="g",K103,"")</f>
        <v>50</v>
      </c>
      <c r="N103" s="11">
        <v>2.33</v>
      </c>
      <c r="O103" s="13">
        <f>$N103/$K103</f>
        <v>4.6600000000000003E-2</v>
      </c>
      <c r="P103" s="12">
        <f>IF($M103&lt;&gt;"",$N103/$M103,"")</f>
        <v>4.6600000000000003E-2</v>
      </c>
    </row>
    <row r="104" spans="3:16" x14ac:dyDescent="0.25">
      <c r="C104" s="2">
        <v>2221194</v>
      </c>
      <c r="D104" s="8">
        <v>43574</v>
      </c>
      <c r="E104" t="s">
        <v>11</v>
      </c>
      <c r="F104" t="s">
        <v>220</v>
      </c>
      <c r="G104" t="s">
        <v>2071</v>
      </c>
      <c r="H104" t="s">
        <v>2071</v>
      </c>
      <c r="I104" t="s">
        <v>2111</v>
      </c>
      <c r="J104" t="s">
        <v>219</v>
      </c>
      <c r="K104" s="6">
        <v>50</v>
      </c>
      <c r="L104" s="2" t="s">
        <v>17</v>
      </c>
      <c r="M104" s="6">
        <f>IF(L104="g",K104,"")</f>
        <v>50</v>
      </c>
      <c r="N104" s="11">
        <v>2.33</v>
      </c>
      <c r="O104" s="13">
        <f>$N104/$K104</f>
        <v>4.6600000000000003E-2</v>
      </c>
      <c r="P104" s="12">
        <f>IF($M104&lt;&gt;"",$N104/$M104,"")</f>
        <v>4.6600000000000003E-2</v>
      </c>
    </row>
    <row r="105" spans="3:16" x14ac:dyDescent="0.25">
      <c r="C105" s="2">
        <v>2221194</v>
      </c>
      <c r="D105" s="8">
        <v>43574</v>
      </c>
      <c r="E105" t="s">
        <v>11</v>
      </c>
      <c r="F105" t="s">
        <v>222</v>
      </c>
      <c r="G105" t="s">
        <v>2071</v>
      </c>
      <c r="H105" t="s">
        <v>2071</v>
      </c>
      <c r="I105" t="s">
        <v>2111</v>
      </c>
      <c r="J105" t="s">
        <v>221</v>
      </c>
      <c r="K105" s="6">
        <v>50</v>
      </c>
      <c r="L105" s="2" t="s">
        <v>17</v>
      </c>
      <c r="M105" s="6">
        <f>IF(L105="g",K105,"")</f>
        <v>50</v>
      </c>
      <c r="N105" s="11">
        <v>2.33</v>
      </c>
      <c r="O105" s="13">
        <f>$N105/$K105</f>
        <v>4.6600000000000003E-2</v>
      </c>
      <c r="P105" s="12">
        <f>IF($M105&lt;&gt;"",$N105/$M105,"")</f>
        <v>4.6600000000000003E-2</v>
      </c>
    </row>
    <row r="106" spans="3:16" x14ac:dyDescent="0.25">
      <c r="C106" s="2">
        <v>2221194</v>
      </c>
      <c r="D106" s="8">
        <v>43574</v>
      </c>
      <c r="E106" t="s">
        <v>11</v>
      </c>
      <c r="F106" t="s">
        <v>224</v>
      </c>
      <c r="G106" t="s">
        <v>2071</v>
      </c>
      <c r="H106" t="s">
        <v>2071</v>
      </c>
      <c r="I106" t="s">
        <v>2111</v>
      </c>
      <c r="J106" t="s">
        <v>223</v>
      </c>
      <c r="K106" s="6">
        <v>50</v>
      </c>
      <c r="L106" s="2" t="s">
        <v>17</v>
      </c>
      <c r="M106" s="6">
        <f>IF(L106="g",K106,"")</f>
        <v>50</v>
      </c>
      <c r="N106" s="11">
        <v>2.33</v>
      </c>
      <c r="O106" s="13">
        <f>$N106/$K106</f>
        <v>4.6600000000000003E-2</v>
      </c>
      <c r="P106" s="12">
        <f>IF($M106&lt;&gt;"",$N106/$M106,"")</f>
        <v>4.6600000000000003E-2</v>
      </c>
    </row>
    <row r="107" spans="3:16" x14ac:dyDescent="0.25">
      <c r="C107" s="2">
        <v>2221194</v>
      </c>
      <c r="D107" s="8">
        <v>43574</v>
      </c>
      <c r="E107" t="s">
        <v>11</v>
      </c>
      <c r="F107" t="s">
        <v>226</v>
      </c>
      <c r="G107" t="s">
        <v>2071</v>
      </c>
      <c r="H107" t="s">
        <v>2071</v>
      </c>
      <c r="I107" t="s">
        <v>2111</v>
      </c>
      <c r="J107" t="s">
        <v>225</v>
      </c>
      <c r="K107" s="6">
        <v>50</v>
      </c>
      <c r="L107" s="2" t="s">
        <v>17</v>
      </c>
      <c r="M107" s="6">
        <f>IF(L107="g",K107,"")</f>
        <v>50</v>
      </c>
      <c r="N107" s="11">
        <v>2.33</v>
      </c>
      <c r="O107" s="13">
        <f>$N107/$K107</f>
        <v>4.6600000000000003E-2</v>
      </c>
      <c r="P107" s="12">
        <f>IF($M107&lt;&gt;"",$N107/$M107,"")</f>
        <v>4.6600000000000003E-2</v>
      </c>
    </row>
    <row r="108" spans="3:16" x14ac:dyDescent="0.25">
      <c r="C108" s="2">
        <v>2221194</v>
      </c>
      <c r="D108" s="8">
        <v>43574</v>
      </c>
      <c r="E108" t="s">
        <v>11</v>
      </c>
      <c r="F108" t="s">
        <v>228</v>
      </c>
      <c r="G108" t="s">
        <v>2093</v>
      </c>
      <c r="H108" t="s">
        <v>2057</v>
      </c>
      <c r="I108" t="s">
        <v>2063</v>
      </c>
      <c r="J108" t="s">
        <v>227</v>
      </c>
      <c r="K108" s="6">
        <v>1000</v>
      </c>
      <c r="L108" s="2" t="s">
        <v>91</v>
      </c>
      <c r="N108" s="11">
        <v>2.83</v>
      </c>
      <c r="O108" s="13">
        <f>$N108/$K108</f>
        <v>2.8300000000000001E-3</v>
      </c>
      <c r="P108" s="12" t="str">
        <f>IF($M108&lt;&gt;"",$N108/$M108,"")</f>
        <v/>
      </c>
    </row>
    <row r="109" spans="3:16" x14ac:dyDescent="0.25">
      <c r="C109" s="2">
        <v>2221194</v>
      </c>
      <c r="D109" s="8">
        <v>43574</v>
      </c>
      <c r="E109" t="s">
        <v>11</v>
      </c>
      <c r="F109" t="s">
        <v>230</v>
      </c>
      <c r="G109" t="s">
        <v>2093</v>
      </c>
      <c r="H109" t="s">
        <v>2057</v>
      </c>
      <c r="I109" t="s">
        <v>2063</v>
      </c>
      <c r="J109" t="s">
        <v>229</v>
      </c>
      <c r="K109" s="6">
        <v>200</v>
      </c>
      <c r="L109" s="2" t="s">
        <v>91</v>
      </c>
      <c r="N109" s="11">
        <v>1.25</v>
      </c>
      <c r="O109" s="13">
        <f>$N109/$K109</f>
        <v>6.2500000000000003E-3</v>
      </c>
      <c r="P109" s="12" t="str">
        <f>IF($M109&lt;&gt;"",$N109/$M109,"")</f>
        <v/>
      </c>
    </row>
    <row r="110" spans="3:16" x14ac:dyDescent="0.25">
      <c r="C110" s="2">
        <v>2221194</v>
      </c>
      <c r="D110" s="8">
        <v>43574</v>
      </c>
      <c r="E110" t="s">
        <v>11</v>
      </c>
      <c r="F110" t="s">
        <v>232</v>
      </c>
      <c r="G110" t="s">
        <v>2093</v>
      </c>
      <c r="H110" t="s">
        <v>2057</v>
      </c>
      <c r="I110" t="s">
        <v>2063</v>
      </c>
      <c r="J110" t="s">
        <v>231</v>
      </c>
      <c r="K110" s="6">
        <v>1000</v>
      </c>
      <c r="L110" s="2" t="s">
        <v>91</v>
      </c>
      <c r="N110" s="11">
        <v>3.92</v>
      </c>
      <c r="O110" s="13">
        <f>$N110/$K110</f>
        <v>3.9199999999999999E-3</v>
      </c>
      <c r="P110" s="12" t="str">
        <f>IF($M110&lt;&gt;"",$N110/$M110,"")</f>
        <v/>
      </c>
    </row>
    <row r="111" spans="3:16" x14ac:dyDescent="0.25">
      <c r="C111" s="2">
        <v>2221194</v>
      </c>
      <c r="D111" s="8">
        <v>43574</v>
      </c>
      <c r="E111" t="s">
        <v>11</v>
      </c>
      <c r="F111" t="s">
        <v>234</v>
      </c>
      <c r="G111" t="s">
        <v>2087</v>
      </c>
      <c r="H111" t="s">
        <v>2105</v>
      </c>
      <c r="I111" t="s">
        <v>2097</v>
      </c>
      <c r="J111" t="s">
        <v>233</v>
      </c>
      <c r="K111" s="6">
        <v>10</v>
      </c>
      <c r="L111" s="2" t="s">
        <v>91</v>
      </c>
      <c r="N111" s="11">
        <v>1.08</v>
      </c>
      <c r="O111" s="13">
        <f>$N111/$K111</f>
        <v>0.10800000000000001</v>
      </c>
      <c r="P111" s="12" t="str">
        <f>IF($M111&lt;&gt;"",$N111/$M111,"")</f>
        <v/>
      </c>
    </row>
    <row r="112" spans="3:16" x14ac:dyDescent="0.25">
      <c r="C112" s="2">
        <v>2221194</v>
      </c>
      <c r="D112" s="8">
        <v>43574</v>
      </c>
      <c r="E112" t="s">
        <v>11</v>
      </c>
      <c r="F112" t="s">
        <v>236</v>
      </c>
      <c r="G112" t="s">
        <v>2087</v>
      </c>
      <c r="H112" t="s">
        <v>2105</v>
      </c>
      <c r="I112" t="s">
        <v>2097</v>
      </c>
      <c r="J112" t="s">
        <v>235</v>
      </c>
      <c r="K112" s="6">
        <v>10</v>
      </c>
      <c r="L112" s="2" t="s">
        <v>91</v>
      </c>
      <c r="N112" s="11">
        <v>1.66</v>
      </c>
      <c r="O112" s="13">
        <f>$N112/$K112</f>
        <v>0.16599999999999998</v>
      </c>
      <c r="P112" s="12" t="str">
        <f>IF($M112&lt;&gt;"",$N112/$M112,"")</f>
        <v/>
      </c>
    </row>
    <row r="113" spans="3:16" x14ac:dyDescent="0.25">
      <c r="C113" s="2">
        <v>2221194</v>
      </c>
      <c r="D113" s="8">
        <v>43574</v>
      </c>
      <c r="E113" t="s">
        <v>11</v>
      </c>
      <c r="F113" t="s">
        <v>238</v>
      </c>
      <c r="G113" t="s">
        <v>2087</v>
      </c>
      <c r="H113" t="s">
        <v>2104</v>
      </c>
      <c r="I113" t="s">
        <v>2097</v>
      </c>
      <c r="J113" t="s">
        <v>237</v>
      </c>
      <c r="K113" s="6">
        <v>5</v>
      </c>
      <c r="L113" s="2" t="s">
        <v>91</v>
      </c>
      <c r="N113" s="11">
        <v>2.25</v>
      </c>
      <c r="O113" s="13">
        <f>$N113/$K113</f>
        <v>0.45</v>
      </c>
      <c r="P113" s="12" t="str">
        <f>IF($M113&lt;&gt;"",$N113/$M113,"")</f>
        <v/>
      </c>
    </row>
    <row r="114" spans="3:16" x14ac:dyDescent="0.25">
      <c r="C114" s="2">
        <v>2221194</v>
      </c>
      <c r="D114" s="8">
        <v>43574</v>
      </c>
      <c r="E114" t="s">
        <v>11</v>
      </c>
      <c r="F114" t="s">
        <v>240</v>
      </c>
      <c r="G114" t="s">
        <v>2087</v>
      </c>
      <c r="H114" t="s">
        <v>2106</v>
      </c>
      <c r="I114" t="s">
        <v>2097</v>
      </c>
      <c r="J114" t="s">
        <v>239</v>
      </c>
      <c r="K114" s="6">
        <v>10</v>
      </c>
      <c r="L114" s="2" t="s">
        <v>91</v>
      </c>
      <c r="N114" s="11">
        <v>1.58</v>
      </c>
      <c r="O114" s="13">
        <f>$N114/$K114</f>
        <v>0.158</v>
      </c>
      <c r="P114" s="12" t="str">
        <f>IF($M114&lt;&gt;"",$N114/$M114,"")</f>
        <v/>
      </c>
    </row>
    <row r="115" spans="3:16" x14ac:dyDescent="0.25">
      <c r="C115" s="2">
        <v>2221194</v>
      </c>
      <c r="D115" s="8">
        <v>43574</v>
      </c>
      <c r="E115" t="s">
        <v>11</v>
      </c>
      <c r="F115" t="s">
        <v>242</v>
      </c>
      <c r="G115" t="s">
        <v>2087</v>
      </c>
      <c r="H115" t="s">
        <v>2106</v>
      </c>
      <c r="I115" t="s">
        <v>2097</v>
      </c>
      <c r="J115" t="s">
        <v>241</v>
      </c>
      <c r="K115" s="6">
        <v>10</v>
      </c>
      <c r="L115" s="2" t="s">
        <v>91</v>
      </c>
      <c r="N115" s="11">
        <v>0.67</v>
      </c>
      <c r="O115" s="13">
        <f>$N115/$K115</f>
        <v>6.7000000000000004E-2</v>
      </c>
      <c r="P115" s="12" t="str">
        <f>IF($M115&lt;&gt;"",$N115/$M115,"")</f>
        <v/>
      </c>
    </row>
    <row r="116" spans="3:16" x14ac:dyDescent="0.25">
      <c r="C116" s="2">
        <v>2221194</v>
      </c>
      <c r="D116" s="8">
        <v>43574</v>
      </c>
      <c r="E116" t="s">
        <v>11</v>
      </c>
      <c r="F116" t="s">
        <v>244</v>
      </c>
      <c r="G116" t="s">
        <v>2087</v>
      </c>
      <c r="H116" t="s">
        <v>2106</v>
      </c>
      <c r="I116" t="s">
        <v>2097</v>
      </c>
      <c r="J116" t="s">
        <v>243</v>
      </c>
      <c r="K116" s="6">
        <v>10</v>
      </c>
      <c r="L116" s="2" t="s">
        <v>91</v>
      </c>
      <c r="N116" s="11">
        <v>0.67</v>
      </c>
      <c r="O116" s="13">
        <f>$N116/$K116</f>
        <v>6.7000000000000004E-2</v>
      </c>
      <c r="P116" s="12" t="str">
        <f>IF($M116&lt;&gt;"",$N116/$M116,"")</f>
        <v/>
      </c>
    </row>
    <row r="117" spans="3:16" x14ac:dyDescent="0.25">
      <c r="C117" s="2">
        <v>2221194</v>
      </c>
      <c r="D117" s="8">
        <v>43574</v>
      </c>
      <c r="E117" t="s">
        <v>11</v>
      </c>
      <c r="F117" t="s">
        <v>246</v>
      </c>
      <c r="G117" t="s">
        <v>2087</v>
      </c>
      <c r="H117" t="s">
        <v>2107</v>
      </c>
      <c r="I117" t="s">
        <v>2097</v>
      </c>
      <c r="J117" t="s">
        <v>245</v>
      </c>
      <c r="K117" s="6">
        <v>10</v>
      </c>
      <c r="L117" s="2" t="s">
        <v>91</v>
      </c>
      <c r="N117" s="11">
        <v>0.83</v>
      </c>
      <c r="O117" s="13">
        <f>$N117/$K117</f>
        <v>8.299999999999999E-2</v>
      </c>
      <c r="P117" s="12" t="str">
        <f>IF($M117&lt;&gt;"",$N117/$M117,"")</f>
        <v/>
      </c>
    </row>
    <row r="118" spans="3:16" x14ac:dyDescent="0.25">
      <c r="C118" s="2">
        <v>2221194</v>
      </c>
      <c r="D118" s="8">
        <v>43574</v>
      </c>
      <c r="E118" t="s">
        <v>11</v>
      </c>
      <c r="F118" t="s">
        <v>248</v>
      </c>
      <c r="G118" t="s">
        <v>2087</v>
      </c>
      <c r="H118" t="s">
        <v>2108</v>
      </c>
      <c r="I118" t="s">
        <v>2097</v>
      </c>
      <c r="J118" t="s">
        <v>247</v>
      </c>
      <c r="K118" s="6">
        <v>40</v>
      </c>
      <c r="L118" s="2" t="s">
        <v>91</v>
      </c>
      <c r="N118" s="11">
        <v>5.8</v>
      </c>
      <c r="O118" s="13">
        <f>$N118/$K118</f>
        <v>0.14499999999999999</v>
      </c>
      <c r="P118" s="12" t="str">
        <f>IF($M118&lt;&gt;"",$N118/$M118,"")</f>
        <v/>
      </c>
    </row>
    <row r="119" spans="3:16" x14ac:dyDescent="0.25">
      <c r="C119" s="2">
        <v>2221194</v>
      </c>
      <c r="D119" s="8">
        <v>43574</v>
      </c>
      <c r="E119" t="s">
        <v>11</v>
      </c>
      <c r="F119" t="s">
        <v>250</v>
      </c>
      <c r="G119" t="s">
        <v>2071</v>
      </c>
      <c r="H119" t="s">
        <v>2071</v>
      </c>
      <c r="I119" t="s">
        <v>2061</v>
      </c>
      <c r="J119" t="s">
        <v>249</v>
      </c>
      <c r="K119" s="6">
        <v>25</v>
      </c>
      <c r="L119" s="2" t="s">
        <v>91</v>
      </c>
      <c r="N119" s="11">
        <v>1.25</v>
      </c>
      <c r="O119" s="13">
        <f>$N119/$K119</f>
        <v>0.05</v>
      </c>
      <c r="P119" s="12" t="str">
        <f>IF($M119&lt;&gt;"",$N119/$M119,"")</f>
        <v/>
      </c>
    </row>
    <row r="120" spans="3:16" x14ac:dyDescent="0.25">
      <c r="C120" s="2">
        <v>2221194</v>
      </c>
      <c r="D120" s="8">
        <v>43574</v>
      </c>
      <c r="E120" t="s">
        <v>11</v>
      </c>
      <c r="F120" t="s">
        <v>252</v>
      </c>
      <c r="G120" t="s">
        <v>2071</v>
      </c>
      <c r="H120" t="s">
        <v>2071</v>
      </c>
      <c r="I120" t="s">
        <v>2061</v>
      </c>
      <c r="J120" t="s">
        <v>251</v>
      </c>
      <c r="K120" s="6">
        <v>25</v>
      </c>
      <c r="L120" s="2" t="s">
        <v>91</v>
      </c>
      <c r="N120" s="11">
        <v>1.37</v>
      </c>
      <c r="O120" s="13">
        <f>$N120/$K120</f>
        <v>5.4800000000000001E-2</v>
      </c>
      <c r="P120" s="12" t="str">
        <f>IF($M120&lt;&gt;"",$N120/$M120,"")</f>
        <v/>
      </c>
    </row>
    <row r="121" spans="3:16" x14ac:dyDescent="0.25">
      <c r="C121" s="2">
        <v>2221194</v>
      </c>
      <c r="D121" s="8">
        <v>43574</v>
      </c>
      <c r="E121" t="s">
        <v>11</v>
      </c>
      <c r="F121" t="s">
        <v>254</v>
      </c>
      <c r="G121" t="s">
        <v>2095</v>
      </c>
      <c r="I121" t="s">
        <v>2061</v>
      </c>
      <c r="J121" t="s">
        <v>253</v>
      </c>
      <c r="K121" s="6">
        <v>10</v>
      </c>
      <c r="L121" s="2" t="s">
        <v>91</v>
      </c>
      <c r="N121" s="11">
        <v>1.75</v>
      </c>
      <c r="O121" s="13">
        <f>$N121/$K121</f>
        <v>0.17499999999999999</v>
      </c>
      <c r="P121" s="12" t="str">
        <f>IF($M121&lt;&gt;"",$N121/$M121,"")</f>
        <v/>
      </c>
    </row>
    <row r="122" spans="3:16" x14ac:dyDescent="0.25">
      <c r="C122" s="2">
        <v>2221194</v>
      </c>
      <c r="D122" s="8">
        <v>43574</v>
      </c>
      <c r="E122" t="s">
        <v>11</v>
      </c>
      <c r="F122" t="s">
        <v>256</v>
      </c>
      <c r="G122" t="s">
        <v>2095</v>
      </c>
      <c r="I122" t="s">
        <v>2061</v>
      </c>
      <c r="J122" t="s">
        <v>255</v>
      </c>
      <c r="K122" s="6">
        <v>10</v>
      </c>
      <c r="L122" s="2" t="s">
        <v>91</v>
      </c>
      <c r="N122" s="11">
        <v>1.75</v>
      </c>
      <c r="O122" s="13">
        <f>$N122/$K122</f>
        <v>0.17499999999999999</v>
      </c>
      <c r="P122" s="12" t="str">
        <f>IF($M122&lt;&gt;"",$N122/$M122,"")</f>
        <v/>
      </c>
    </row>
    <row r="123" spans="3:16" x14ac:dyDescent="0.25">
      <c r="C123" s="2">
        <v>2221194</v>
      </c>
      <c r="D123" s="8">
        <v>43574</v>
      </c>
      <c r="E123" t="s">
        <v>11</v>
      </c>
      <c r="F123" t="s">
        <v>258</v>
      </c>
      <c r="G123" t="s">
        <v>2095</v>
      </c>
      <c r="I123" t="s">
        <v>2061</v>
      </c>
      <c r="J123" t="s">
        <v>257</v>
      </c>
      <c r="K123" s="6">
        <v>10</v>
      </c>
      <c r="L123" s="2" t="s">
        <v>91</v>
      </c>
      <c r="N123" s="11">
        <v>1.83</v>
      </c>
      <c r="O123" s="13">
        <f>$N123/$K123</f>
        <v>0.183</v>
      </c>
      <c r="P123" s="12" t="str">
        <f>IF($M123&lt;&gt;"",$N123/$M123,"")</f>
        <v/>
      </c>
    </row>
    <row r="124" spans="3:16" x14ac:dyDescent="0.25">
      <c r="C124" s="2">
        <v>2221194</v>
      </c>
      <c r="D124" s="8">
        <v>43574</v>
      </c>
      <c r="E124" t="s">
        <v>11</v>
      </c>
      <c r="F124" t="s">
        <v>260</v>
      </c>
      <c r="G124" t="s">
        <v>2095</v>
      </c>
      <c r="I124" t="s">
        <v>2061</v>
      </c>
      <c r="J124" t="s">
        <v>259</v>
      </c>
      <c r="K124" s="6">
        <v>10</v>
      </c>
      <c r="L124" s="2" t="s">
        <v>91</v>
      </c>
      <c r="N124" s="11">
        <v>1.75</v>
      </c>
      <c r="O124" s="13">
        <f>$N124/$K124</f>
        <v>0.17499999999999999</v>
      </c>
      <c r="P124" s="12" t="str">
        <f>IF($M124&lt;&gt;"",$N124/$M124,"")</f>
        <v/>
      </c>
    </row>
    <row r="125" spans="3:16" x14ac:dyDescent="0.25">
      <c r="C125" s="2">
        <v>2221194</v>
      </c>
      <c r="D125" s="8">
        <v>43574</v>
      </c>
      <c r="E125" t="s">
        <v>11</v>
      </c>
      <c r="F125" t="s">
        <v>262</v>
      </c>
      <c r="G125" t="s">
        <v>2095</v>
      </c>
      <c r="I125" t="s">
        <v>2061</v>
      </c>
      <c r="J125" t="s">
        <v>261</v>
      </c>
      <c r="K125" s="6">
        <v>10</v>
      </c>
      <c r="L125" s="2" t="s">
        <v>91</v>
      </c>
      <c r="N125" s="11">
        <v>1.67</v>
      </c>
      <c r="O125" s="13">
        <f>$N125/$K125</f>
        <v>0.16699999999999998</v>
      </c>
      <c r="P125" s="12" t="str">
        <f>IF($M125&lt;&gt;"",$N125/$M125,"")</f>
        <v/>
      </c>
    </row>
    <row r="126" spans="3:16" x14ac:dyDescent="0.25">
      <c r="C126" s="2">
        <v>2221194</v>
      </c>
      <c r="D126" s="8">
        <v>43574</v>
      </c>
      <c r="E126" t="s">
        <v>11</v>
      </c>
      <c r="F126" t="s">
        <v>264</v>
      </c>
      <c r="G126" t="s">
        <v>2095</v>
      </c>
      <c r="I126" t="s">
        <v>2061</v>
      </c>
      <c r="J126" t="s">
        <v>263</v>
      </c>
      <c r="K126" s="6">
        <v>10</v>
      </c>
      <c r="L126" s="2" t="s">
        <v>91</v>
      </c>
      <c r="N126" s="11">
        <v>1.67</v>
      </c>
      <c r="O126" s="13">
        <f>$N126/$K126</f>
        <v>0.16699999999999998</v>
      </c>
      <c r="P126" s="12" t="str">
        <f>IF($M126&lt;&gt;"",$N126/$M126,"")</f>
        <v/>
      </c>
    </row>
    <row r="127" spans="3:16" x14ac:dyDescent="0.25">
      <c r="C127" s="2">
        <v>2221194</v>
      </c>
      <c r="D127" s="8">
        <v>43574</v>
      </c>
      <c r="E127" t="s">
        <v>11</v>
      </c>
      <c r="F127" t="s">
        <v>266</v>
      </c>
      <c r="G127" t="s">
        <v>2095</v>
      </c>
      <c r="I127" t="s">
        <v>2061</v>
      </c>
      <c r="J127" t="s">
        <v>265</v>
      </c>
      <c r="K127" s="6">
        <v>10</v>
      </c>
      <c r="L127" s="2" t="s">
        <v>91</v>
      </c>
      <c r="N127" s="11">
        <v>1.92</v>
      </c>
      <c r="O127" s="13">
        <f>$N127/$K127</f>
        <v>0.192</v>
      </c>
      <c r="P127" s="12" t="str">
        <f>IF($M127&lt;&gt;"",$N127/$M127,"")</f>
        <v/>
      </c>
    </row>
    <row r="128" spans="3:16" x14ac:dyDescent="0.25">
      <c r="C128" s="2">
        <v>2221194</v>
      </c>
      <c r="D128" s="8">
        <v>43574</v>
      </c>
      <c r="E128" t="s">
        <v>11</v>
      </c>
      <c r="F128" t="s">
        <v>268</v>
      </c>
      <c r="G128" t="s">
        <v>2095</v>
      </c>
      <c r="I128" t="s">
        <v>2061</v>
      </c>
      <c r="J128" t="s">
        <v>267</v>
      </c>
      <c r="K128" s="6">
        <v>10</v>
      </c>
      <c r="L128" s="2" t="s">
        <v>91</v>
      </c>
      <c r="N128" s="11">
        <v>1.75</v>
      </c>
      <c r="O128" s="13">
        <f>$N128/$K128</f>
        <v>0.17499999999999999</v>
      </c>
      <c r="P128" s="12" t="str">
        <f>IF($M128&lt;&gt;"",$N128/$M128,"")</f>
        <v/>
      </c>
    </row>
    <row r="129" spans="3:16" x14ac:dyDescent="0.25">
      <c r="C129" s="2">
        <v>2221194</v>
      </c>
      <c r="D129" s="8">
        <v>43574</v>
      </c>
      <c r="E129" t="s">
        <v>11</v>
      </c>
      <c r="F129" t="s">
        <v>270</v>
      </c>
      <c r="G129" t="s">
        <v>2095</v>
      </c>
      <c r="I129" t="s">
        <v>2061</v>
      </c>
      <c r="J129" t="s">
        <v>269</v>
      </c>
      <c r="K129" s="6">
        <v>10</v>
      </c>
      <c r="L129" s="2" t="s">
        <v>91</v>
      </c>
      <c r="N129" s="11">
        <v>1.67</v>
      </c>
      <c r="O129" s="13">
        <f>$N129/$K129</f>
        <v>0.16699999999999998</v>
      </c>
      <c r="P129" s="12" t="str">
        <f>IF($M129&lt;&gt;"",$N129/$M129,"")</f>
        <v/>
      </c>
    </row>
    <row r="130" spans="3:16" x14ac:dyDescent="0.25">
      <c r="C130" s="2">
        <v>2221194</v>
      </c>
      <c r="D130" s="8">
        <v>43574</v>
      </c>
      <c r="E130" t="s">
        <v>11</v>
      </c>
      <c r="F130" t="s">
        <v>272</v>
      </c>
      <c r="G130" t="s">
        <v>2095</v>
      </c>
      <c r="I130" t="s">
        <v>2061</v>
      </c>
      <c r="J130" t="s">
        <v>271</v>
      </c>
      <c r="K130" s="6">
        <v>10</v>
      </c>
      <c r="L130" s="2" t="s">
        <v>91</v>
      </c>
      <c r="N130" s="11">
        <v>1.75</v>
      </c>
      <c r="O130" s="13">
        <f>$N130/$K130</f>
        <v>0.17499999999999999</v>
      </c>
      <c r="P130" s="12" t="str">
        <f>IF($M130&lt;&gt;"",$N130/$M130,"")</f>
        <v/>
      </c>
    </row>
    <row r="131" spans="3:16" x14ac:dyDescent="0.25">
      <c r="C131" s="2">
        <v>2221194</v>
      </c>
      <c r="D131" s="8">
        <v>43574</v>
      </c>
      <c r="E131" t="s">
        <v>11</v>
      </c>
      <c r="F131" t="s">
        <v>274</v>
      </c>
      <c r="G131" t="s">
        <v>2087</v>
      </c>
      <c r="H131" t="s">
        <v>2104</v>
      </c>
      <c r="I131" t="s">
        <v>2097</v>
      </c>
      <c r="J131" t="s">
        <v>273</v>
      </c>
      <c r="K131" s="6">
        <v>1</v>
      </c>
      <c r="L131" s="2" t="s">
        <v>91</v>
      </c>
      <c r="N131" s="11">
        <v>1.42</v>
      </c>
      <c r="O131" s="13">
        <f>$N131/$K131</f>
        <v>1.42</v>
      </c>
      <c r="P131" s="12" t="str">
        <f>IF($M131&lt;&gt;"",$N131/$M131,"")</f>
        <v/>
      </c>
    </row>
    <row r="132" spans="3:16" x14ac:dyDescent="0.25">
      <c r="C132" s="2">
        <v>2221194</v>
      </c>
      <c r="D132" s="8">
        <v>43574</v>
      </c>
      <c r="E132" t="s">
        <v>11</v>
      </c>
      <c r="F132" t="s">
        <v>276</v>
      </c>
      <c r="G132" t="s">
        <v>2087</v>
      </c>
      <c r="H132" t="s">
        <v>2104</v>
      </c>
      <c r="I132" t="s">
        <v>2097</v>
      </c>
      <c r="J132" t="s">
        <v>275</v>
      </c>
      <c r="K132" s="6">
        <v>1</v>
      </c>
      <c r="L132" s="2" t="s">
        <v>91</v>
      </c>
      <c r="N132" s="11">
        <v>1.42</v>
      </c>
      <c r="O132" s="13">
        <f>$N132/$K132</f>
        <v>1.42</v>
      </c>
      <c r="P132" s="12" t="str">
        <f>IF($M132&lt;&gt;"",$N132/$M132,"")</f>
        <v/>
      </c>
    </row>
    <row r="133" spans="3:16" x14ac:dyDescent="0.25">
      <c r="C133" s="2">
        <v>2221194</v>
      </c>
      <c r="D133" s="8">
        <v>43574</v>
      </c>
      <c r="E133" t="s">
        <v>11</v>
      </c>
      <c r="F133" t="s">
        <v>278</v>
      </c>
      <c r="G133" t="s">
        <v>2087</v>
      </c>
      <c r="H133" t="s">
        <v>2104</v>
      </c>
      <c r="I133" t="s">
        <v>2097</v>
      </c>
      <c r="J133" t="s">
        <v>277</v>
      </c>
      <c r="K133" s="6">
        <v>1</v>
      </c>
      <c r="L133" s="2" t="s">
        <v>91</v>
      </c>
      <c r="N133" s="11">
        <v>1.42</v>
      </c>
      <c r="O133" s="13">
        <f>$N133/$K133</f>
        <v>1.42</v>
      </c>
      <c r="P133" s="12" t="str">
        <f>IF($M133&lt;&gt;"",$N133/$M133,"")</f>
        <v/>
      </c>
    </row>
    <row r="134" spans="3:16" x14ac:dyDescent="0.25">
      <c r="C134" s="2">
        <v>2221194</v>
      </c>
      <c r="D134" s="8">
        <v>43574</v>
      </c>
      <c r="E134" t="s">
        <v>11</v>
      </c>
      <c r="F134" t="s">
        <v>280</v>
      </c>
      <c r="G134" t="s">
        <v>2087</v>
      </c>
      <c r="H134" t="s">
        <v>2104</v>
      </c>
      <c r="I134" t="s">
        <v>2097</v>
      </c>
      <c r="J134" t="s">
        <v>279</v>
      </c>
      <c r="K134" s="6">
        <v>1</v>
      </c>
      <c r="L134" s="2" t="s">
        <v>91</v>
      </c>
      <c r="N134" s="11">
        <v>1.42</v>
      </c>
      <c r="O134" s="13">
        <f>$N134/$K134</f>
        <v>1.42</v>
      </c>
      <c r="P134" s="12" t="str">
        <f>IF($M134&lt;&gt;"",$N134/$M134,"")</f>
        <v/>
      </c>
    </row>
    <row r="135" spans="3:16" x14ac:dyDescent="0.25">
      <c r="C135" s="2">
        <v>2221194</v>
      </c>
      <c r="D135" s="8">
        <v>43574</v>
      </c>
      <c r="E135" t="s">
        <v>11</v>
      </c>
      <c r="F135" t="s">
        <v>282</v>
      </c>
      <c r="G135" t="s">
        <v>2087</v>
      </c>
      <c r="H135" t="s">
        <v>2104</v>
      </c>
      <c r="I135" t="s">
        <v>2097</v>
      </c>
      <c r="J135" t="s">
        <v>281</v>
      </c>
      <c r="K135" s="6">
        <v>1</v>
      </c>
      <c r="L135" s="2" t="s">
        <v>91</v>
      </c>
      <c r="N135" s="11">
        <v>1.42</v>
      </c>
      <c r="O135" s="13">
        <f>$N135/$K135</f>
        <v>1.42</v>
      </c>
      <c r="P135" s="12" t="str">
        <f>IF($M135&lt;&gt;"",$N135/$M135,"")</f>
        <v/>
      </c>
    </row>
    <row r="136" spans="3:16" x14ac:dyDescent="0.25">
      <c r="C136" s="2">
        <v>2221194</v>
      </c>
      <c r="D136" s="8">
        <v>43574</v>
      </c>
      <c r="E136" t="s">
        <v>11</v>
      </c>
      <c r="F136" t="s">
        <v>284</v>
      </c>
      <c r="G136" t="s">
        <v>2087</v>
      </c>
      <c r="H136" t="s">
        <v>2104</v>
      </c>
      <c r="I136" t="s">
        <v>2097</v>
      </c>
      <c r="J136" t="s">
        <v>283</v>
      </c>
      <c r="K136" s="6">
        <v>1</v>
      </c>
      <c r="L136" s="2" t="s">
        <v>91</v>
      </c>
      <c r="N136" s="11">
        <v>1.42</v>
      </c>
      <c r="O136" s="13">
        <f>$N136/$K136</f>
        <v>1.42</v>
      </c>
      <c r="P136" s="12" t="str">
        <f>IF($M136&lt;&gt;"",$N136/$M136,"")</f>
        <v/>
      </c>
    </row>
    <row r="137" spans="3:16" x14ac:dyDescent="0.25">
      <c r="C137" s="2">
        <v>2221194</v>
      </c>
      <c r="D137" s="8">
        <v>43574</v>
      </c>
      <c r="E137" t="s">
        <v>11</v>
      </c>
      <c r="F137" t="s">
        <v>286</v>
      </c>
      <c r="G137" t="s">
        <v>2071</v>
      </c>
      <c r="I137" t="s">
        <v>2061</v>
      </c>
      <c r="J137" t="s">
        <v>285</v>
      </c>
      <c r="K137" s="6">
        <v>50</v>
      </c>
      <c r="L137" s="2" t="s">
        <v>91</v>
      </c>
      <c r="N137" s="11">
        <v>3.33</v>
      </c>
      <c r="O137" s="13">
        <f>$N137/$K137</f>
        <v>6.6600000000000006E-2</v>
      </c>
      <c r="P137" s="12" t="str">
        <f>IF($M137&lt;&gt;"",$N137/$M137,"")</f>
        <v/>
      </c>
    </row>
    <row r="138" spans="3:16" x14ac:dyDescent="0.25">
      <c r="C138" s="2">
        <v>2221194</v>
      </c>
      <c r="D138" s="8">
        <v>43574</v>
      </c>
      <c r="E138" t="s">
        <v>11</v>
      </c>
      <c r="F138" t="s">
        <v>288</v>
      </c>
      <c r="G138" t="s">
        <v>2071</v>
      </c>
      <c r="I138" t="s">
        <v>2061</v>
      </c>
      <c r="J138" t="s">
        <v>287</v>
      </c>
      <c r="K138" s="6">
        <v>1</v>
      </c>
      <c r="L138" s="2" t="s">
        <v>91</v>
      </c>
      <c r="N138" s="11">
        <v>0.71</v>
      </c>
      <c r="O138" s="13">
        <f>$N138/$K138</f>
        <v>0.71</v>
      </c>
      <c r="P138" s="12" t="str">
        <f>IF($M138&lt;&gt;"",$N138/$M138,"")</f>
        <v/>
      </c>
    </row>
    <row r="139" spans="3:16" x14ac:dyDescent="0.25">
      <c r="C139" s="2">
        <v>2231494</v>
      </c>
      <c r="D139" s="8">
        <v>43591</v>
      </c>
      <c r="E139" t="s">
        <v>11</v>
      </c>
      <c r="F139" t="s">
        <v>290</v>
      </c>
      <c r="G139" t="s">
        <v>2093</v>
      </c>
      <c r="J139" t="s">
        <v>289</v>
      </c>
      <c r="K139" s="6">
        <v>100</v>
      </c>
      <c r="L139" s="2" t="s">
        <v>91</v>
      </c>
      <c r="N139" s="11">
        <v>1.67</v>
      </c>
      <c r="O139" s="13">
        <f>$N139/$K139</f>
        <v>1.67E-2</v>
      </c>
      <c r="P139" s="12" t="str">
        <f>IF($M139&lt;&gt;"",$N139/$M139,"")</f>
        <v/>
      </c>
    </row>
    <row r="140" spans="3:16" x14ac:dyDescent="0.25">
      <c r="C140" s="2">
        <v>2231494</v>
      </c>
      <c r="D140" s="8">
        <v>43591</v>
      </c>
      <c r="E140" t="s">
        <v>11</v>
      </c>
      <c r="F140" t="s">
        <v>292</v>
      </c>
      <c r="G140" t="s">
        <v>2093</v>
      </c>
      <c r="J140" t="s">
        <v>291</v>
      </c>
      <c r="K140" s="6">
        <v>20</v>
      </c>
      <c r="L140" s="2" t="s">
        <v>91</v>
      </c>
      <c r="N140" s="11">
        <v>2.5</v>
      </c>
      <c r="O140" s="13">
        <f>$N140/$K140</f>
        <v>0.125</v>
      </c>
      <c r="P140" s="12" t="str">
        <f>IF($M140&lt;&gt;"",$N140/$M140,"")</f>
        <v/>
      </c>
    </row>
    <row r="141" spans="3:16" x14ac:dyDescent="0.25">
      <c r="C141" s="2">
        <v>2231494</v>
      </c>
      <c r="D141" s="8">
        <v>43591</v>
      </c>
      <c r="E141" t="s">
        <v>11</v>
      </c>
      <c r="F141" t="s">
        <v>294</v>
      </c>
      <c r="G141" t="s">
        <v>2093</v>
      </c>
      <c r="J141" t="s">
        <v>293</v>
      </c>
      <c r="K141" s="6">
        <v>50</v>
      </c>
      <c r="L141" s="2" t="s">
        <v>91</v>
      </c>
      <c r="N141" s="11">
        <v>2.08</v>
      </c>
      <c r="O141" s="13">
        <f>$N141/$K141</f>
        <v>4.1599999999999998E-2</v>
      </c>
      <c r="P141" s="12" t="str">
        <f>IF($M141&lt;&gt;"",$N141/$M141,"")</f>
        <v/>
      </c>
    </row>
    <row r="142" spans="3:16" x14ac:dyDescent="0.25">
      <c r="C142" s="2">
        <v>2231494</v>
      </c>
      <c r="D142" s="8">
        <v>43591</v>
      </c>
      <c r="E142" t="s">
        <v>11</v>
      </c>
      <c r="F142" t="s">
        <v>296</v>
      </c>
      <c r="G142" t="s">
        <v>2093</v>
      </c>
      <c r="J142" t="s">
        <v>295</v>
      </c>
      <c r="K142" s="6">
        <v>50</v>
      </c>
      <c r="L142" s="2" t="s">
        <v>91</v>
      </c>
      <c r="N142" s="11">
        <v>1.75</v>
      </c>
      <c r="O142" s="13">
        <f>$N142/$K142</f>
        <v>3.5000000000000003E-2</v>
      </c>
      <c r="P142" s="12" t="str">
        <f>IF($M142&lt;&gt;"",$N142/$M142,"")</f>
        <v/>
      </c>
    </row>
    <row r="143" spans="3:16" x14ac:dyDescent="0.25">
      <c r="C143" s="2">
        <v>2231494</v>
      </c>
      <c r="D143" s="8">
        <v>43591</v>
      </c>
      <c r="E143" t="s">
        <v>11</v>
      </c>
      <c r="F143" t="s">
        <v>298</v>
      </c>
      <c r="G143" t="s">
        <v>2093</v>
      </c>
      <c r="J143" t="s">
        <v>297</v>
      </c>
      <c r="K143" s="6">
        <v>50</v>
      </c>
      <c r="L143" s="2" t="s">
        <v>91</v>
      </c>
      <c r="N143" s="11">
        <v>1.54</v>
      </c>
      <c r="O143" s="13">
        <f>$N143/$K143</f>
        <v>3.0800000000000001E-2</v>
      </c>
      <c r="P143" s="12" t="str">
        <f>IF($M143&lt;&gt;"",$N143/$M143,"")</f>
        <v/>
      </c>
    </row>
    <row r="144" spans="3:16" x14ac:dyDescent="0.25">
      <c r="C144" s="2">
        <v>2231494</v>
      </c>
      <c r="D144" s="8">
        <v>43591</v>
      </c>
      <c r="E144" t="s">
        <v>11</v>
      </c>
      <c r="F144" t="s">
        <v>300</v>
      </c>
      <c r="G144" t="s">
        <v>2093</v>
      </c>
      <c r="J144" t="s">
        <v>299</v>
      </c>
      <c r="K144" s="6">
        <v>50</v>
      </c>
      <c r="L144" s="2" t="s">
        <v>91</v>
      </c>
      <c r="N144" s="11">
        <v>1.54</v>
      </c>
      <c r="O144" s="13">
        <f>$N144/$K144</f>
        <v>3.0800000000000001E-2</v>
      </c>
      <c r="P144" s="12" t="str">
        <f>IF($M144&lt;&gt;"",$N144/$M144,"")</f>
        <v/>
      </c>
    </row>
    <row r="145" spans="3:16" x14ac:dyDescent="0.25">
      <c r="C145" s="2">
        <v>2231494</v>
      </c>
      <c r="D145" s="8">
        <v>43591</v>
      </c>
      <c r="E145" t="s">
        <v>11</v>
      </c>
      <c r="F145" t="s">
        <v>302</v>
      </c>
      <c r="G145" t="s">
        <v>2093</v>
      </c>
      <c r="J145" t="s">
        <v>301</v>
      </c>
      <c r="K145" s="6">
        <v>50</v>
      </c>
      <c r="L145" s="2" t="s">
        <v>91</v>
      </c>
      <c r="N145" s="11">
        <v>1.33</v>
      </c>
      <c r="O145" s="13">
        <f>$N145/$K145</f>
        <v>2.6600000000000002E-2</v>
      </c>
      <c r="P145" s="12" t="str">
        <f>IF($M145&lt;&gt;"",$N145/$M145,"")</f>
        <v/>
      </c>
    </row>
    <row r="146" spans="3:16" x14ac:dyDescent="0.25">
      <c r="C146" s="2">
        <v>2231494</v>
      </c>
      <c r="D146" s="8">
        <v>43591</v>
      </c>
      <c r="E146" t="s">
        <v>11</v>
      </c>
      <c r="F146" t="s">
        <v>304</v>
      </c>
      <c r="G146" t="s">
        <v>2093</v>
      </c>
      <c r="J146" t="s">
        <v>303</v>
      </c>
      <c r="K146" s="6">
        <v>50</v>
      </c>
      <c r="L146" s="2" t="s">
        <v>17</v>
      </c>
      <c r="M146" s="6">
        <v>50</v>
      </c>
      <c r="N146" s="11">
        <v>1.17</v>
      </c>
      <c r="O146" s="13">
        <f>$N146/$K146</f>
        <v>2.3399999999999997E-2</v>
      </c>
      <c r="P146" s="12">
        <f>IF($M146&lt;&gt;"",$N146/$M146,"")</f>
        <v>2.3399999999999997E-2</v>
      </c>
    </row>
    <row r="147" spans="3:16" x14ac:dyDescent="0.25">
      <c r="C147" s="2">
        <v>2231494</v>
      </c>
      <c r="D147" s="8">
        <v>43591</v>
      </c>
      <c r="E147" t="s">
        <v>11</v>
      </c>
      <c r="F147" t="s">
        <v>306</v>
      </c>
      <c r="G147" t="s">
        <v>2095</v>
      </c>
      <c r="J147" t="s">
        <v>305</v>
      </c>
      <c r="K147" s="6">
        <v>25</v>
      </c>
      <c r="L147" s="2" t="s">
        <v>17</v>
      </c>
      <c r="M147" s="6">
        <v>25</v>
      </c>
      <c r="N147" s="11">
        <v>8.34</v>
      </c>
      <c r="O147" s="13">
        <f>$N147/$K147</f>
        <v>0.33360000000000001</v>
      </c>
      <c r="P147" s="12">
        <f>IF($M147&lt;&gt;"",$N147/$M147,"")</f>
        <v>0.33360000000000001</v>
      </c>
    </row>
    <row r="148" spans="3:16" x14ac:dyDescent="0.25">
      <c r="C148" s="2">
        <v>2231494</v>
      </c>
      <c r="D148" s="8">
        <v>43591</v>
      </c>
      <c r="E148" t="s">
        <v>11</v>
      </c>
      <c r="F148" t="s">
        <v>308</v>
      </c>
      <c r="J148" t="s">
        <v>307</v>
      </c>
      <c r="K148" s="6">
        <v>100</v>
      </c>
      <c r="L148" s="2" t="s">
        <v>21</v>
      </c>
      <c r="N148" s="11">
        <v>3.92</v>
      </c>
      <c r="O148" s="13">
        <f>$N148/$K148</f>
        <v>3.9199999999999999E-2</v>
      </c>
      <c r="P148" s="12" t="str">
        <f>IF($M148&lt;&gt;"",$N148/$M148,"")</f>
        <v/>
      </c>
    </row>
    <row r="149" spans="3:16" x14ac:dyDescent="0.25">
      <c r="C149" s="2">
        <v>2231494</v>
      </c>
      <c r="D149" s="8">
        <v>43591</v>
      </c>
      <c r="E149" t="s">
        <v>11</v>
      </c>
      <c r="F149" t="s">
        <v>310</v>
      </c>
      <c r="J149" t="s">
        <v>309</v>
      </c>
      <c r="K149" s="6">
        <v>100</v>
      </c>
      <c r="L149" s="2" t="s">
        <v>21</v>
      </c>
      <c r="N149" s="11">
        <v>3.92</v>
      </c>
      <c r="O149" s="13">
        <f>$N149/$K149</f>
        <v>3.9199999999999999E-2</v>
      </c>
      <c r="P149" s="12" t="str">
        <f>IF($M149&lt;&gt;"",$N149/$M149,"")</f>
        <v/>
      </c>
    </row>
    <row r="150" spans="3:16" x14ac:dyDescent="0.25">
      <c r="C150" s="2">
        <v>2231494</v>
      </c>
      <c r="D150" s="8">
        <v>43591</v>
      </c>
      <c r="E150" t="s">
        <v>11</v>
      </c>
      <c r="F150" t="s">
        <v>312</v>
      </c>
      <c r="J150" t="s">
        <v>311</v>
      </c>
      <c r="K150" s="6">
        <v>100</v>
      </c>
      <c r="L150" s="2" t="s">
        <v>21</v>
      </c>
      <c r="N150" s="11">
        <v>3.92</v>
      </c>
      <c r="O150" s="13">
        <f>$N150/$K150</f>
        <v>3.9199999999999999E-2</v>
      </c>
      <c r="P150" s="12" t="str">
        <f>IF($M150&lt;&gt;"",$N150/$M150,"")</f>
        <v/>
      </c>
    </row>
    <row r="151" spans="3:16" x14ac:dyDescent="0.25">
      <c r="C151" s="2">
        <v>2231494</v>
      </c>
      <c r="D151" s="8">
        <v>43591</v>
      </c>
      <c r="E151" t="s">
        <v>11</v>
      </c>
      <c r="F151" t="s">
        <v>57</v>
      </c>
      <c r="J151" t="s">
        <v>56</v>
      </c>
      <c r="K151" s="6">
        <v>100</v>
      </c>
      <c r="L151" s="2" t="s">
        <v>21</v>
      </c>
      <c r="N151" s="11">
        <v>3.92</v>
      </c>
      <c r="O151" s="13">
        <f>$N151/$K151</f>
        <v>3.9199999999999999E-2</v>
      </c>
      <c r="P151" s="12" t="str">
        <f>IF($M151&lt;&gt;"",$N151/$M151,"")</f>
        <v/>
      </c>
    </row>
    <row r="152" spans="3:16" x14ac:dyDescent="0.25">
      <c r="C152" s="2">
        <v>2231494</v>
      </c>
      <c r="D152" s="8">
        <v>43591</v>
      </c>
      <c r="E152" t="s">
        <v>11</v>
      </c>
      <c r="F152" t="s">
        <v>59</v>
      </c>
      <c r="J152" t="s">
        <v>58</v>
      </c>
      <c r="K152" s="6">
        <v>100</v>
      </c>
      <c r="L152" s="2" t="s">
        <v>21</v>
      </c>
      <c r="N152" s="11">
        <v>3.92</v>
      </c>
      <c r="O152" s="13">
        <f>$N152/$K152</f>
        <v>3.9199999999999999E-2</v>
      </c>
      <c r="P152" s="12" t="str">
        <f>IF($M152&lt;&gt;"",$N152/$M152,"")</f>
        <v/>
      </c>
    </row>
    <row r="153" spans="3:16" x14ac:dyDescent="0.25">
      <c r="C153" s="2">
        <v>2231494</v>
      </c>
      <c r="D153" s="8">
        <v>43591</v>
      </c>
      <c r="E153" t="s">
        <v>11</v>
      </c>
      <c r="F153" t="s">
        <v>314</v>
      </c>
      <c r="J153" t="s">
        <v>313</v>
      </c>
      <c r="K153" s="6">
        <v>100</v>
      </c>
      <c r="L153" s="2" t="s">
        <v>21</v>
      </c>
      <c r="N153" s="11">
        <v>3.92</v>
      </c>
      <c r="O153" s="13">
        <f>$N153/$K153</f>
        <v>3.9199999999999999E-2</v>
      </c>
      <c r="P153" s="12" t="str">
        <f>IF($M153&lt;&gt;"",$N153/$M153,"")</f>
        <v/>
      </c>
    </row>
    <row r="154" spans="3:16" x14ac:dyDescent="0.25">
      <c r="C154" s="2">
        <v>2231494</v>
      </c>
      <c r="D154" s="8">
        <v>43591</v>
      </c>
      <c r="E154" t="s">
        <v>11</v>
      </c>
      <c r="F154" t="s">
        <v>61</v>
      </c>
      <c r="J154" t="s">
        <v>60</v>
      </c>
      <c r="K154" s="6">
        <v>100</v>
      </c>
      <c r="L154" s="2" t="s">
        <v>21</v>
      </c>
      <c r="N154" s="11">
        <v>3.92</v>
      </c>
      <c r="O154" s="13">
        <f>$N154/$K154</f>
        <v>3.9199999999999999E-2</v>
      </c>
      <c r="P154" s="12" t="str">
        <f>IF($M154&lt;&gt;"",$N154/$M154,"")</f>
        <v/>
      </c>
    </row>
    <row r="155" spans="3:16" x14ac:dyDescent="0.25">
      <c r="C155" s="2">
        <v>2231494</v>
      </c>
      <c r="D155" s="8">
        <v>43591</v>
      </c>
      <c r="E155" t="s">
        <v>11</v>
      </c>
      <c r="F155" t="s">
        <v>316</v>
      </c>
      <c r="J155" t="s">
        <v>315</v>
      </c>
      <c r="K155" s="6">
        <v>100</v>
      </c>
      <c r="L155" s="2" t="s">
        <v>21</v>
      </c>
      <c r="N155" s="11">
        <v>3.92</v>
      </c>
      <c r="O155" s="13">
        <f>$N155/$K155</f>
        <v>3.9199999999999999E-2</v>
      </c>
      <c r="P155" s="12" t="str">
        <f>IF($M155&lt;&gt;"",$N155/$M155,"")</f>
        <v/>
      </c>
    </row>
    <row r="156" spans="3:16" x14ac:dyDescent="0.25">
      <c r="C156" s="2">
        <v>2231494</v>
      </c>
      <c r="D156" s="8">
        <v>43591</v>
      </c>
      <c r="E156" t="s">
        <v>11</v>
      </c>
      <c r="F156" t="s">
        <v>318</v>
      </c>
      <c r="J156" t="s">
        <v>317</v>
      </c>
      <c r="K156" s="6">
        <v>100</v>
      </c>
      <c r="L156" s="2" t="s">
        <v>21</v>
      </c>
      <c r="N156" s="11">
        <v>3.92</v>
      </c>
      <c r="O156" s="13">
        <f>$N156/$K156</f>
        <v>3.9199999999999999E-2</v>
      </c>
      <c r="P156" s="12" t="str">
        <f>IF($M156&lt;&gt;"",$N156/$M156,"")</f>
        <v/>
      </c>
    </row>
    <row r="157" spans="3:16" x14ac:dyDescent="0.25">
      <c r="C157" s="2">
        <v>2231494</v>
      </c>
      <c r="D157" s="8">
        <v>43591</v>
      </c>
      <c r="E157" t="s">
        <v>11</v>
      </c>
      <c r="F157" t="s">
        <v>320</v>
      </c>
      <c r="J157" t="s">
        <v>319</v>
      </c>
      <c r="K157" s="6">
        <v>100</v>
      </c>
      <c r="L157" s="2" t="s">
        <v>21</v>
      </c>
      <c r="N157" s="11">
        <v>3.92</v>
      </c>
      <c r="O157" s="13">
        <f>$N157/$K157</f>
        <v>3.9199999999999999E-2</v>
      </c>
      <c r="P157" s="12" t="str">
        <f>IF($M157&lt;&gt;"",$N157/$M157,"")</f>
        <v/>
      </c>
    </row>
    <row r="158" spans="3:16" x14ac:dyDescent="0.25">
      <c r="C158" s="2">
        <v>2231494</v>
      </c>
      <c r="D158" s="8">
        <v>43591</v>
      </c>
      <c r="E158" t="s">
        <v>11</v>
      </c>
      <c r="F158" t="s">
        <v>322</v>
      </c>
      <c r="J158" t="s">
        <v>321</v>
      </c>
      <c r="K158" s="6">
        <v>2500</v>
      </c>
      <c r="L158" s="2" t="s">
        <v>21</v>
      </c>
      <c r="N158" s="11">
        <v>5</v>
      </c>
      <c r="O158" s="13">
        <f>$N158/$K158</f>
        <v>2E-3</v>
      </c>
      <c r="P158" s="12" t="str">
        <f>IF($M158&lt;&gt;"",$N158/$M158,"")</f>
        <v/>
      </c>
    </row>
    <row r="159" spans="3:16" x14ac:dyDescent="0.25">
      <c r="C159" s="2">
        <v>2231494</v>
      </c>
      <c r="D159" s="8">
        <v>43591</v>
      </c>
      <c r="E159" t="s">
        <v>11</v>
      </c>
      <c r="F159" t="s">
        <v>324</v>
      </c>
      <c r="J159" t="s">
        <v>323</v>
      </c>
      <c r="K159" s="6">
        <v>3040</v>
      </c>
      <c r="L159" s="2" t="s">
        <v>21</v>
      </c>
      <c r="N159" s="11">
        <v>16.16</v>
      </c>
      <c r="O159" s="13">
        <f>$N159/$K159</f>
        <v>5.3157894736842104E-3</v>
      </c>
      <c r="P159" s="12" t="str">
        <f>IF($M159&lt;&gt;"",$N159/$M159,"")</f>
        <v/>
      </c>
    </row>
    <row r="160" spans="3:16" x14ac:dyDescent="0.25">
      <c r="C160" s="2">
        <v>2231494</v>
      </c>
      <c r="D160" s="8">
        <v>43591</v>
      </c>
      <c r="E160" t="s">
        <v>11</v>
      </c>
      <c r="F160" t="s">
        <v>326</v>
      </c>
      <c r="J160" t="s">
        <v>325</v>
      </c>
      <c r="K160" s="6">
        <v>10</v>
      </c>
      <c r="L160" s="2" t="s">
        <v>91</v>
      </c>
      <c r="N160" s="11">
        <v>1</v>
      </c>
      <c r="O160" s="13">
        <f>$N160/$K160</f>
        <v>0.1</v>
      </c>
      <c r="P160" s="12" t="str">
        <f>IF($M160&lt;&gt;"",$N160/$M160,"")</f>
        <v/>
      </c>
    </row>
    <row r="161" spans="3:16" x14ac:dyDescent="0.25">
      <c r="C161" s="2">
        <v>2231494</v>
      </c>
      <c r="D161" s="8">
        <v>43591</v>
      </c>
      <c r="E161" t="s">
        <v>11</v>
      </c>
      <c r="F161" t="s">
        <v>328</v>
      </c>
      <c r="J161" t="s">
        <v>327</v>
      </c>
      <c r="K161" s="6">
        <v>50</v>
      </c>
      <c r="L161" s="2" t="s">
        <v>21</v>
      </c>
      <c r="N161" s="11">
        <v>4.33</v>
      </c>
      <c r="O161" s="13">
        <f>$N161/$K161</f>
        <v>8.6599999999999996E-2</v>
      </c>
      <c r="P161" s="12" t="str">
        <f>IF($M161&lt;&gt;"",$N161/$M161,"")</f>
        <v/>
      </c>
    </row>
    <row r="162" spans="3:16" x14ac:dyDescent="0.25">
      <c r="C162" s="2">
        <v>2231494</v>
      </c>
      <c r="D162" s="8">
        <v>43591</v>
      </c>
      <c r="E162" t="s">
        <v>11</v>
      </c>
      <c r="F162" t="s">
        <v>330</v>
      </c>
      <c r="J162" t="s">
        <v>329</v>
      </c>
      <c r="K162" s="6">
        <v>200</v>
      </c>
      <c r="L162" s="2" t="s">
        <v>21</v>
      </c>
      <c r="N162" s="11">
        <v>2.5</v>
      </c>
      <c r="O162" s="13">
        <f>$N162/$K162</f>
        <v>1.2500000000000001E-2</v>
      </c>
      <c r="P162" s="12" t="str">
        <f>IF($M162&lt;&gt;"",$N162/$M162,"")</f>
        <v/>
      </c>
    </row>
    <row r="163" spans="3:16" x14ac:dyDescent="0.25">
      <c r="C163" s="2">
        <v>2231494</v>
      </c>
      <c r="D163" s="8">
        <v>43591</v>
      </c>
      <c r="E163" t="s">
        <v>11</v>
      </c>
      <c r="F163" t="s">
        <v>332</v>
      </c>
      <c r="J163" t="s">
        <v>331</v>
      </c>
      <c r="K163" s="6">
        <v>99</v>
      </c>
      <c r="L163" s="2" t="s">
        <v>21</v>
      </c>
      <c r="N163" s="11">
        <v>1.58</v>
      </c>
      <c r="O163" s="13">
        <f>$N163/$K163</f>
        <v>1.5959595959595962E-2</v>
      </c>
      <c r="P163" s="12" t="str">
        <f>IF($M163&lt;&gt;"",$N163/$M163,"")</f>
        <v/>
      </c>
    </row>
    <row r="164" spans="3:16" x14ac:dyDescent="0.25">
      <c r="C164" s="2">
        <v>2231494</v>
      </c>
      <c r="D164" s="8">
        <v>43591</v>
      </c>
      <c r="E164" t="s">
        <v>11</v>
      </c>
      <c r="F164" t="s">
        <v>334</v>
      </c>
      <c r="J164" t="s">
        <v>333</v>
      </c>
      <c r="K164" s="6">
        <v>100</v>
      </c>
      <c r="L164" s="2" t="s">
        <v>21</v>
      </c>
      <c r="N164" s="11">
        <v>2.92</v>
      </c>
      <c r="O164" s="13">
        <f>$N164/$K164</f>
        <v>2.92E-2</v>
      </c>
      <c r="P164" s="12" t="str">
        <f>IF($M164&lt;&gt;"",$N164/$M164,"")</f>
        <v/>
      </c>
    </row>
    <row r="165" spans="3:16" x14ac:dyDescent="0.25">
      <c r="C165" s="2">
        <v>2231494</v>
      </c>
      <c r="D165" s="8">
        <v>43591</v>
      </c>
      <c r="E165" t="s">
        <v>11</v>
      </c>
      <c r="F165" t="s">
        <v>336</v>
      </c>
      <c r="J165" t="s">
        <v>335</v>
      </c>
      <c r="K165" s="6">
        <v>12500</v>
      </c>
      <c r="L165" s="2" t="s">
        <v>21</v>
      </c>
      <c r="N165" s="11">
        <v>2.46</v>
      </c>
      <c r="O165" s="13">
        <f>$N165/$K165</f>
        <v>1.9679999999999999E-4</v>
      </c>
      <c r="P165" s="12" t="str">
        <f>IF($M165&lt;&gt;"",$N165/$M165,"")</f>
        <v/>
      </c>
    </row>
    <row r="166" spans="3:16" x14ac:dyDescent="0.25">
      <c r="C166" s="2">
        <v>2231494</v>
      </c>
      <c r="D166" s="8">
        <v>43591</v>
      </c>
      <c r="E166" t="s">
        <v>11</v>
      </c>
      <c r="F166" t="s">
        <v>338</v>
      </c>
      <c r="J166" t="s">
        <v>337</v>
      </c>
      <c r="K166" s="6">
        <v>5000</v>
      </c>
      <c r="L166" s="2" t="s">
        <v>21</v>
      </c>
      <c r="N166" s="11">
        <v>5</v>
      </c>
      <c r="O166" s="13">
        <f>$N166/$K166</f>
        <v>1E-3</v>
      </c>
      <c r="P166" s="12" t="str">
        <f>IF($M166&lt;&gt;"",$N166/$M166,"")</f>
        <v/>
      </c>
    </row>
    <row r="167" spans="3:16" x14ac:dyDescent="0.25">
      <c r="C167" s="2">
        <v>2231494</v>
      </c>
      <c r="D167" s="8">
        <v>43591</v>
      </c>
      <c r="E167" t="s">
        <v>11</v>
      </c>
      <c r="F167" t="s">
        <v>340</v>
      </c>
      <c r="J167" t="s">
        <v>339</v>
      </c>
      <c r="K167" s="6">
        <v>5000</v>
      </c>
      <c r="L167" s="2" t="s">
        <v>21</v>
      </c>
      <c r="N167" s="11">
        <v>5</v>
      </c>
      <c r="O167" s="13">
        <f>$N167/$K167</f>
        <v>1E-3</v>
      </c>
      <c r="P167" s="12" t="str">
        <f>IF($M167&lt;&gt;"",$N167/$M167,"")</f>
        <v/>
      </c>
    </row>
    <row r="168" spans="3:16" x14ac:dyDescent="0.25">
      <c r="C168" s="2">
        <v>2231494</v>
      </c>
      <c r="D168" s="8">
        <v>43591</v>
      </c>
      <c r="E168" t="s">
        <v>11</v>
      </c>
      <c r="F168" t="s">
        <v>122</v>
      </c>
      <c r="J168" t="s">
        <v>121</v>
      </c>
      <c r="K168" s="6">
        <v>3040</v>
      </c>
      <c r="L168" s="2" t="s">
        <v>21</v>
      </c>
      <c r="N168" s="14">
        <v>16</v>
      </c>
      <c r="O168" s="13">
        <f>$N168/$K168</f>
        <v>5.263157894736842E-3</v>
      </c>
      <c r="P168" s="12" t="str">
        <f>IF($M168&lt;&gt;"",$N168/$M168,"")</f>
        <v/>
      </c>
    </row>
    <row r="169" spans="3:16" x14ac:dyDescent="0.25">
      <c r="C169" s="2">
        <v>2231494</v>
      </c>
      <c r="D169" s="8">
        <v>43591</v>
      </c>
      <c r="E169" t="s">
        <v>11</v>
      </c>
      <c r="F169" t="s">
        <v>342</v>
      </c>
      <c r="J169" t="s">
        <v>341</v>
      </c>
      <c r="K169" s="6">
        <v>2750</v>
      </c>
      <c r="L169" s="2" t="s">
        <v>21</v>
      </c>
      <c r="N169" s="11">
        <v>8.75</v>
      </c>
      <c r="O169" s="13">
        <f>$N169/$K169</f>
        <v>3.1818181818181819E-3</v>
      </c>
      <c r="P169" s="12" t="str">
        <f>IF($M169&lt;&gt;"",$N169/$M169,"")</f>
        <v/>
      </c>
    </row>
    <row r="170" spans="3:16" x14ac:dyDescent="0.25">
      <c r="C170" s="2">
        <v>2231494</v>
      </c>
      <c r="D170" s="8">
        <v>43591</v>
      </c>
      <c r="E170" t="s">
        <v>11</v>
      </c>
      <c r="F170" t="s">
        <v>344</v>
      </c>
      <c r="J170" t="s">
        <v>343</v>
      </c>
      <c r="K170" s="6">
        <v>5000</v>
      </c>
      <c r="L170" s="2" t="s">
        <v>21</v>
      </c>
      <c r="N170" s="11">
        <v>5</v>
      </c>
      <c r="O170" s="13">
        <f>$N170/$K170</f>
        <v>1E-3</v>
      </c>
      <c r="P170" s="12" t="str">
        <f>IF($M170&lt;&gt;"",$N170/$M170,"")</f>
        <v/>
      </c>
    </row>
    <row r="171" spans="3:16" x14ac:dyDescent="0.25">
      <c r="C171" s="2">
        <v>2231494</v>
      </c>
      <c r="D171" s="8">
        <v>43591</v>
      </c>
      <c r="E171" t="s">
        <v>11</v>
      </c>
      <c r="F171" t="s">
        <v>346</v>
      </c>
      <c r="J171" t="s">
        <v>345</v>
      </c>
      <c r="K171" s="6">
        <v>12500</v>
      </c>
      <c r="L171" s="2" t="s">
        <v>21</v>
      </c>
      <c r="N171" s="11">
        <v>2.46</v>
      </c>
      <c r="O171" s="13">
        <f>$N171/$K171</f>
        <v>1.9679999999999999E-4</v>
      </c>
      <c r="P171" s="12" t="str">
        <f>IF($M171&lt;&gt;"",$N171/$M171,"")</f>
        <v/>
      </c>
    </row>
    <row r="172" spans="3:16" x14ac:dyDescent="0.25">
      <c r="C172" s="2">
        <v>2231494</v>
      </c>
      <c r="D172" s="8">
        <v>43591</v>
      </c>
      <c r="E172" t="s">
        <v>11</v>
      </c>
      <c r="F172" t="s">
        <v>348</v>
      </c>
      <c r="J172" t="s">
        <v>347</v>
      </c>
      <c r="K172" s="6">
        <v>7000</v>
      </c>
      <c r="L172" s="2" t="s">
        <v>21</v>
      </c>
      <c r="N172" s="11">
        <v>2.5</v>
      </c>
      <c r="O172" s="13">
        <f>$N172/$K172</f>
        <v>3.5714285714285714E-4</v>
      </c>
      <c r="P172" s="12" t="str">
        <f>IF($M172&lt;&gt;"",$N172/$M172,"")</f>
        <v/>
      </c>
    </row>
    <row r="173" spans="3:16" x14ac:dyDescent="0.25">
      <c r="C173" s="2">
        <v>2231494</v>
      </c>
      <c r="D173" s="8">
        <v>43591</v>
      </c>
      <c r="E173" t="s">
        <v>11</v>
      </c>
      <c r="F173" t="s">
        <v>350</v>
      </c>
      <c r="J173" t="s">
        <v>349</v>
      </c>
      <c r="K173" s="6">
        <v>7000</v>
      </c>
      <c r="L173" s="2" t="s">
        <v>21</v>
      </c>
      <c r="N173" s="11">
        <v>2.5</v>
      </c>
      <c r="O173" s="13">
        <f>$N173/$K173</f>
        <v>3.5714285714285714E-4</v>
      </c>
      <c r="P173" s="12" t="str">
        <f>IF($M173&lt;&gt;"",$N173/$M173,"")</f>
        <v/>
      </c>
    </row>
    <row r="174" spans="3:16" x14ac:dyDescent="0.25">
      <c r="C174" s="2">
        <v>2231494</v>
      </c>
      <c r="D174" s="8">
        <v>43591</v>
      </c>
      <c r="E174" t="s">
        <v>11</v>
      </c>
      <c r="F174" t="s">
        <v>352</v>
      </c>
      <c r="J174" t="s">
        <v>351</v>
      </c>
      <c r="K174" s="6">
        <v>7000</v>
      </c>
      <c r="L174" s="2" t="s">
        <v>21</v>
      </c>
      <c r="N174" s="11">
        <v>2.5</v>
      </c>
      <c r="O174" s="13">
        <f>$N174/$K174</f>
        <v>3.5714285714285714E-4</v>
      </c>
      <c r="P174" s="12" t="str">
        <f>IF($M174&lt;&gt;"",$N174/$M174,"")</f>
        <v/>
      </c>
    </row>
    <row r="175" spans="3:16" x14ac:dyDescent="0.25">
      <c r="C175" s="2">
        <v>2231494</v>
      </c>
      <c r="D175" s="8">
        <v>43591</v>
      </c>
      <c r="E175" t="s">
        <v>11</v>
      </c>
      <c r="F175" t="s">
        <v>354</v>
      </c>
      <c r="J175" t="s">
        <v>353</v>
      </c>
      <c r="K175" s="6">
        <v>7000</v>
      </c>
      <c r="L175" s="2" t="s">
        <v>21</v>
      </c>
      <c r="N175" s="11">
        <v>2.5</v>
      </c>
      <c r="O175" s="13">
        <f>$N175/$K175</f>
        <v>3.5714285714285714E-4</v>
      </c>
      <c r="P175" s="12" t="str">
        <f>IF($M175&lt;&gt;"",$N175/$M175,"")</f>
        <v/>
      </c>
    </row>
    <row r="176" spans="3:16" x14ac:dyDescent="0.25">
      <c r="C176" s="2">
        <v>2231494</v>
      </c>
      <c r="D176" s="8">
        <v>43591</v>
      </c>
      <c r="E176" t="s">
        <v>11</v>
      </c>
      <c r="F176" t="s">
        <v>356</v>
      </c>
      <c r="J176" t="s">
        <v>355</v>
      </c>
      <c r="K176" s="6">
        <v>7000</v>
      </c>
      <c r="L176" s="2" t="s">
        <v>21</v>
      </c>
      <c r="N176" s="11">
        <v>2.5</v>
      </c>
      <c r="O176" s="13">
        <f>$N176/$K176</f>
        <v>3.5714285714285714E-4</v>
      </c>
      <c r="P176" s="12" t="str">
        <f>IF($M176&lt;&gt;"",$N176/$M176,"")</f>
        <v/>
      </c>
    </row>
    <row r="177" spans="3:16" x14ac:dyDescent="0.25">
      <c r="C177" s="2">
        <v>2231494</v>
      </c>
      <c r="D177" s="8">
        <v>43591</v>
      </c>
      <c r="E177" t="s">
        <v>11</v>
      </c>
      <c r="F177" t="s">
        <v>358</v>
      </c>
      <c r="J177" t="s">
        <v>357</v>
      </c>
      <c r="K177" s="6">
        <v>7000</v>
      </c>
      <c r="L177" s="2" t="s">
        <v>21</v>
      </c>
      <c r="N177" s="11">
        <v>2.5</v>
      </c>
      <c r="O177" s="13">
        <f>$N177/$K177</f>
        <v>3.5714285714285714E-4</v>
      </c>
      <c r="P177" s="12" t="str">
        <f>IF($M177&lt;&gt;"",$N177/$M177,"")</f>
        <v/>
      </c>
    </row>
    <row r="178" spans="3:16" x14ac:dyDescent="0.25">
      <c r="C178" s="2">
        <v>2231494</v>
      </c>
      <c r="D178" s="8">
        <v>43591</v>
      </c>
      <c r="E178" t="s">
        <v>11</v>
      </c>
      <c r="F178" t="s">
        <v>360</v>
      </c>
      <c r="J178" t="s">
        <v>359</v>
      </c>
      <c r="K178" s="6">
        <v>7000</v>
      </c>
      <c r="L178" s="2" t="s">
        <v>21</v>
      </c>
      <c r="N178" s="11">
        <v>2.92</v>
      </c>
      <c r="O178" s="13">
        <f>$N178/$K178</f>
        <v>4.1714285714285714E-4</v>
      </c>
      <c r="P178" s="12" t="str">
        <f>IF($M178&lt;&gt;"",$N178/$M178,"")</f>
        <v/>
      </c>
    </row>
    <row r="179" spans="3:16" x14ac:dyDescent="0.25">
      <c r="C179" s="2">
        <v>2231494</v>
      </c>
      <c r="D179" s="8">
        <v>43591</v>
      </c>
      <c r="E179" t="s">
        <v>11</v>
      </c>
      <c r="F179" t="s">
        <v>362</v>
      </c>
      <c r="J179" t="s">
        <v>361</v>
      </c>
      <c r="K179" s="6">
        <v>100</v>
      </c>
      <c r="L179" s="2" t="s">
        <v>21</v>
      </c>
      <c r="N179" s="11">
        <v>3.33</v>
      </c>
      <c r="O179" s="13">
        <f>$N179/$K179</f>
        <v>3.3300000000000003E-2</v>
      </c>
      <c r="P179" s="12" t="str">
        <f>IF($M179&lt;&gt;"",$N179/$M179,"")</f>
        <v/>
      </c>
    </row>
    <row r="180" spans="3:16" x14ac:dyDescent="0.25">
      <c r="C180" s="2">
        <v>2231494</v>
      </c>
      <c r="D180" s="8">
        <v>43591</v>
      </c>
      <c r="E180" t="s">
        <v>11</v>
      </c>
      <c r="F180" t="s">
        <v>364</v>
      </c>
      <c r="J180" t="s">
        <v>363</v>
      </c>
      <c r="K180" s="6">
        <v>100</v>
      </c>
      <c r="L180" s="2" t="s">
        <v>21</v>
      </c>
      <c r="N180" s="11">
        <v>3.33</v>
      </c>
      <c r="O180" s="13">
        <f>$N180/$K180</f>
        <v>3.3300000000000003E-2</v>
      </c>
      <c r="P180" s="12" t="str">
        <f>IF($M180&lt;&gt;"",$N180/$M180,"")</f>
        <v/>
      </c>
    </row>
    <row r="181" spans="3:16" x14ac:dyDescent="0.25">
      <c r="C181" s="2">
        <v>2231494</v>
      </c>
      <c r="D181" s="8">
        <v>43591</v>
      </c>
      <c r="E181" t="s">
        <v>11</v>
      </c>
      <c r="F181" t="s">
        <v>366</v>
      </c>
      <c r="J181" t="s">
        <v>365</v>
      </c>
      <c r="K181" s="6">
        <v>100</v>
      </c>
      <c r="L181" s="2" t="s">
        <v>21</v>
      </c>
      <c r="N181" s="11">
        <v>3.33</v>
      </c>
      <c r="O181" s="13">
        <f>$N181/$K181</f>
        <v>3.3300000000000003E-2</v>
      </c>
      <c r="P181" s="12" t="str">
        <f>IF($M181&lt;&gt;"",$N181/$M181,"")</f>
        <v/>
      </c>
    </row>
    <row r="182" spans="3:16" x14ac:dyDescent="0.25">
      <c r="C182" s="2">
        <v>2231494</v>
      </c>
      <c r="D182" s="8">
        <v>43591</v>
      </c>
      <c r="E182" t="s">
        <v>11</v>
      </c>
      <c r="F182" t="s">
        <v>368</v>
      </c>
      <c r="J182" t="s">
        <v>367</v>
      </c>
      <c r="K182" s="6">
        <v>7000</v>
      </c>
      <c r="L182" s="2" t="s">
        <v>21</v>
      </c>
      <c r="N182" s="11">
        <v>2.5</v>
      </c>
      <c r="O182" s="13">
        <f>$N182/$K182</f>
        <v>3.5714285714285714E-4</v>
      </c>
      <c r="P182" s="12" t="str">
        <f>IF($M182&lt;&gt;"",$N182/$M182,"")</f>
        <v/>
      </c>
    </row>
    <row r="183" spans="3:16" x14ac:dyDescent="0.25">
      <c r="C183" s="2">
        <v>2231494</v>
      </c>
      <c r="D183" s="8">
        <v>43591</v>
      </c>
      <c r="E183" t="s">
        <v>11</v>
      </c>
      <c r="F183" t="s">
        <v>370</v>
      </c>
      <c r="J183" t="s">
        <v>369</v>
      </c>
      <c r="K183" s="6">
        <v>17500</v>
      </c>
      <c r="L183" s="2" t="s">
        <v>21</v>
      </c>
      <c r="N183" s="11">
        <v>3</v>
      </c>
      <c r="O183" s="13">
        <f>$N183/$K183</f>
        <v>1.7142857142857143E-4</v>
      </c>
      <c r="P183" s="12" t="str">
        <f>IF($M183&lt;&gt;"",$N183/$M183,"")</f>
        <v/>
      </c>
    </row>
    <row r="184" spans="3:16" x14ac:dyDescent="0.25">
      <c r="C184" s="2">
        <v>2231494</v>
      </c>
      <c r="D184" s="8">
        <v>43591</v>
      </c>
      <c r="E184" t="s">
        <v>11</v>
      </c>
      <c r="F184" t="s">
        <v>372</v>
      </c>
      <c r="J184" t="s">
        <v>371</v>
      </c>
      <c r="K184" s="6">
        <v>7000</v>
      </c>
      <c r="L184" s="2" t="s">
        <v>21</v>
      </c>
      <c r="N184" s="11">
        <v>2.75</v>
      </c>
      <c r="O184" s="13">
        <f>$N184/$K184</f>
        <v>3.9285714285714287E-4</v>
      </c>
      <c r="P184" s="12" t="str">
        <f>IF($M184&lt;&gt;"",$N184/$M184,"")</f>
        <v/>
      </c>
    </row>
    <row r="185" spans="3:16" x14ac:dyDescent="0.25">
      <c r="C185" s="2">
        <v>2231494</v>
      </c>
      <c r="D185" s="8">
        <v>43591</v>
      </c>
      <c r="E185" t="s">
        <v>11</v>
      </c>
      <c r="F185" t="s">
        <v>374</v>
      </c>
      <c r="J185" t="s">
        <v>373</v>
      </c>
      <c r="K185" s="6">
        <v>5000</v>
      </c>
      <c r="L185" s="2" t="s">
        <v>21</v>
      </c>
      <c r="N185" s="11">
        <v>5.5</v>
      </c>
      <c r="O185" s="13">
        <f>$N185/$K185</f>
        <v>1.1000000000000001E-3</v>
      </c>
      <c r="P185" s="12" t="str">
        <f>IF($M185&lt;&gt;"",$N185/$M185,"")</f>
        <v/>
      </c>
    </row>
    <row r="186" spans="3:16" x14ac:dyDescent="0.25">
      <c r="C186" s="2">
        <v>2231494</v>
      </c>
      <c r="D186" s="8">
        <v>43591</v>
      </c>
      <c r="E186" t="s">
        <v>11</v>
      </c>
      <c r="F186" t="s">
        <v>376</v>
      </c>
      <c r="J186" t="s">
        <v>375</v>
      </c>
      <c r="K186" s="6">
        <v>5480</v>
      </c>
      <c r="L186" s="2" t="s">
        <v>21</v>
      </c>
      <c r="N186" s="11">
        <v>11.32</v>
      </c>
      <c r="O186" s="13">
        <f>$N186/$K186</f>
        <v>2.0656934306569345E-3</v>
      </c>
      <c r="P186" s="12" t="str">
        <f>IF($M186&lt;&gt;"",$N186/$M186,"")</f>
        <v/>
      </c>
    </row>
    <row r="187" spans="3:16" x14ac:dyDescent="0.25">
      <c r="C187" s="2">
        <v>2231494</v>
      </c>
      <c r="D187" s="8">
        <v>43591</v>
      </c>
      <c r="E187" t="s">
        <v>11</v>
      </c>
      <c r="F187" t="s">
        <v>378</v>
      </c>
      <c r="J187" t="s">
        <v>377</v>
      </c>
      <c r="K187" s="6">
        <v>730</v>
      </c>
      <c r="L187" s="2" t="s">
        <v>21</v>
      </c>
      <c r="N187" s="11">
        <v>6.84</v>
      </c>
      <c r="O187" s="13">
        <f>$N187/$K187</f>
        <v>9.3698630136986299E-3</v>
      </c>
      <c r="P187" s="12" t="str">
        <f>IF($M187&lt;&gt;"",$N187/$M187,"")</f>
        <v/>
      </c>
    </row>
    <row r="188" spans="3:16" x14ac:dyDescent="0.25">
      <c r="C188" s="2">
        <v>2231494</v>
      </c>
      <c r="D188" s="8">
        <v>43591</v>
      </c>
      <c r="E188" t="s">
        <v>11</v>
      </c>
      <c r="F188" t="s">
        <v>132</v>
      </c>
      <c r="J188" t="s">
        <v>131</v>
      </c>
      <c r="K188" s="6">
        <v>1460</v>
      </c>
      <c r="L188" s="2" t="s">
        <v>21</v>
      </c>
      <c r="N188" s="11">
        <v>12.32</v>
      </c>
      <c r="O188" s="13">
        <f>$N188/$K188</f>
        <v>8.4383561643835616E-3</v>
      </c>
      <c r="P188" s="12" t="str">
        <f>IF($M188&lt;&gt;"",$N188/$M188,"")</f>
        <v/>
      </c>
    </row>
    <row r="189" spans="3:16" x14ac:dyDescent="0.25">
      <c r="C189" s="2">
        <v>2231494</v>
      </c>
      <c r="D189" s="8">
        <v>43591</v>
      </c>
      <c r="E189" t="s">
        <v>11</v>
      </c>
      <c r="F189" t="s">
        <v>134</v>
      </c>
      <c r="J189" t="s">
        <v>133</v>
      </c>
      <c r="K189" s="6">
        <v>2520</v>
      </c>
      <c r="L189" s="2" t="s">
        <v>21</v>
      </c>
      <c r="N189" s="11">
        <v>12.32</v>
      </c>
      <c r="O189" s="13">
        <f>$N189/$K189</f>
        <v>4.8888888888888888E-3</v>
      </c>
      <c r="P189" s="12" t="str">
        <f>IF($M189&lt;&gt;"",$N189/$M189,"")</f>
        <v/>
      </c>
    </row>
    <row r="190" spans="3:16" x14ac:dyDescent="0.25">
      <c r="C190" s="2">
        <v>2231494</v>
      </c>
      <c r="D190" s="8">
        <v>43591</v>
      </c>
      <c r="E190" t="s">
        <v>11</v>
      </c>
      <c r="F190" t="s">
        <v>136</v>
      </c>
      <c r="J190" t="s">
        <v>135</v>
      </c>
      <c r="K190" s="6">
        <v>1460</v>
      </c>
      <c r="L190" s="2" t="s">
        <v>21</v>
      </c>
      <c r="N190" s="11">
        <v>12.32</v>
      </c>
      <c r="O190" s="13">
        <f>$N190/$K190</f>
        <v>8.4383561643835616E-3</v>
      </c>
      <c r="P190" s="12" t="str">
        <f>IF($M190&lt;&gt;"",$N190/$M190,"")</f>
        <v/>
      </c>
    </row>
    <row r="191" spans="3:16" x14ac:dyDescent="0.25">
      <c r="C191" s="2">
        <v>2231494</v>
      </c>
      <c r="D191" s="8">
        <v>43591</v>
      </c>
      <c r="E191" t="s">
        <v>11</v>
      </c>
      <c r="F191" t="s">
        <v>73</v>
      </c>
      <c r="J191" t="s">
        <v>72</v>
      </c>
      <c r="K191" s="6">
        <v>4000</v>
      </c>
      <c r="L191" s="2" t="s">
        <v>21</v>
      </c>
      <c r="N191" s="11">
        <v>4.16</v>
      </c>
      <c r="O191" s="13">
        <f>$N191/$K191</f>
        <v>1.0400000000000001E-3</v>
      </c>
      <c r="P191" s="12" t="str">
        <f>IF($M191&lt;&gt;"",$N191/$M191,"")</f>
        <v/>
      </c>
    </row>
    <row r="192" spans="3:16" x14ac:dyDescent="0.25">
      <c r="C192" s="2">
        <v>2231494</v>
      </c>
      <c r="D192" s="8">
        <v>43591</v>
      </c>
      <c r="E192" t="s">
        <v>11</v>
      </c>
      <c r="F192" t="s">
        <v>380</v>
      </c>
      <c r="J192" t="s">
        <v>379</v>
      </c>
      <c r="K192" s="6">
        <v>2000</v>
      </c>
      <c r="L192" s="2" t="s">
        <v>21</v>
      </c>
      <c r="N192" s="11">
        <v>2.08</v>
      </c>
      <c r="O192" s="13">
        <f>$N192/$K192</f>
        <v>1.0400000000000001E-3</v>
      </c>
      <c r="P192" s="12" t="str">
        <f>IF($M192&lt;&gt;"",$N192/$M192,"")</f>
        <v/>
      </c>
    </row>
    <row r="193" spans="3:16" x14ac:dyDescent="0.25">
      <c r="C193" s="2">
        <v>2231494</v>
      </c>
      <c r="D193" s="8">
        <v>43591</v>
      </c>
      <c r="E193" t="s">
        <v>11</v>
      </c>
      <c r="F193" t="s">
        <v>77</v>
      </c>
      <c r="J193" t="s">
        <v>76</v>
      </c>
      <c r="K193" s="6">
        <v>4000</v>
      </c>
      <c r="L193" s="2" t="s">
        <v>21</v>
      </c>
      <c r="N193" s="11">
        <v>4.16</v>
      </c>
      <c r="O193" s="13">
        <f>$N193/$K193</f>
        <v>1.0400000000000001E-3</v>
      </c>
      <c r="P193" s="12" t="str">
        <f>IF($M193&lt;&gt;"",$N193/$M193,"")</f>
        <v/>
      </c>
    </row>
    <row r="194" spans="3:16" x14ac:dyDescent="0.25">
      <c r="C194" s="2">
        <v>2231494</v>
      </c>
      <c r="D194" s="8">
        <v>43591</v>
      </c>
      <c r="E194" t="s">
        <v>11</v>
      </c>
      <c r="F194" t="s">
        <v>382</v>
      </c>
      <c r="J194" t="s">
        <v>381</v>
      </c>
      <c r="K194" s="6">
        <v>4000</v>
      </c>
      <c r="L194" s="2" t="s">
        <v>21</v>
      </c>
      <c r="N194" s="11">
        <v>4.16</v>
      </c>
      <c r="O194" s="13">
        <f>$N194/$K194</f>
        <v>1.0400000000000001E-3</v>
      </c>
      <c r="P194" s="12" t="str">
        <f>IF($M194&lt;&gt;"",$N194/$M194,"")</f>
        <v/>
      </c>
    </row>
    <row r="195" spans="3:16" x14ac:dyDescent="0.25">
      <c r="C195" s="2">
        <v>2231494</v>
      </c>
      <c r="D195" s="8">
        <v>43591</v>
      </c>
      <c r="E195" t="s">
        <v>11</v>
      </c>
      <c r="F195" t="s">
        <v>144</v>
      </c>
      <c r="J195" t="s">
        <v>143</v>
      </c>
      <c r="K195" s="6">
        <v>3000</v>
      </c>
      <c r="L195" s="2" t="s">
        <v>21</v>
      </c>
      <c r="N195" s="11">
        <v>6.24</v>
      </c>
      <c r="O195" s="13">
        <f>$N195/$K195</f>
        <v>2.0800000000000003E-3</v>
      </c>
      <c r="P195" s="12" t="str">
        <f>IF($M195&lt;&gt;"",$N195/$M195,"")</f>
        <v/>
      </c>
    </row>
    <row r="196" spans="3:16" x14ac:dyDescent="0.25">
      <c r="C196" s="2">
        <v>2231494</v>
      </c>
      <c r="D196" s="8">
        <v>43591</v>
      </c>
      <c r="E196" t="s">
        <v>11</v>
      </c>
      <c r="F196" t="s">
        <v>146</v>
      </c>
      <c r="J196" t="s">
        <v>145</v>
      </c>
      <c r="K196" s="6">
        <v>3000</v>
      </c>
      <c r="L196" s="2" t="s">
        <v>21</v>
      </c>
      <c r="N196" s="11">
        <v>6.24</v>
      </c>
      <c r="O196" s="13">
        <f>$N196/$K196</f>
        <v>2.0800000000000003E-3</v>
      </c>
      <c r="P196" s="12" t="str">
        <f>IF($M196&lt;&gt;"",$N196/$M196,"")</f>
        <v/>
      </c>
    </row>
    <row r="197" spans="3:16" x14ac:dyDescent="0.25">
      <c r="C197" s="2">
        <v>2231494</v>
      </c>
      <c r="D197" s="8">
        <v>43591</v>
      </c>
      <c r="E197" t="s">
        <v>11</v>
      </c>
      <c r="F197" t="s">
        <v>384</v>
      </c>
      <c r="J197" t="s">
        <v>383</v>
      </c>
      <c r="K197" s="6">
        <v>3000</v>
      </c>
      <c r="L197" s="2" t="s">
        <v>21</v>
      </c>
      <c r="N197" s="11">
        <v>6.24</v>
      </c>
      <c r="O197" s="13">
        <f>$N197/$K197</f>
        <v>2.0800000000000003E-3</v>
      </c>
      <c r="P197" s="12" t="str">
        <f>IF($M197&lt;&gt;"",$N197/$M197,"")</f>
        <v/>
      </c>
    </row>
    <row r="198" spans="3:16" x14ac:dyDescent="0.25">
      <c r="C198" s="2">
        <v>2231494</v>
      </c>
      <c r="D198" s="8">
        <v>43591</v>
      </c>
      <c r="E198" t="s">
        <v>11</v>
      </c>
      <c r="F198" t="s">
        <v>150</v>
      </c>
      <c r="J198" t="s">
        <v>149</v>
      </c>
      <c r="K198" s="6">
        <v>3000</v>
      </c>
      <c r="L198" s="2" t="s">
        <v>21</v>
      </c>
      <c r="N198" s="11">
        <v>6.24</v>
      </c>
      <c r="O198" s="13">
        <f>$N198/$K198</f>
        <v>2.0800000000000003E-3</v>
      </c>
      <c r="P198" s="12" t="str">
        <f>IF($M198&lt;&gt;"",$N198/$M198,"")</f>
        <v/>
      </c>
    </row>
    <row r="199" spans="3:16" x14ac:dyDescent="0.25">
      <c r="C199" s="2">
        <v>2231494</v>
      </c>
      <c r="D199" s="8">
        <v>43591</v>
      </c>
      <c r="E199" t="s">
        <v>11</v>
      </c>
      <c r="F199" t="s">
        <v>386</v>
      </c>
      <c r="J199" t="s">
        <v>385</v>
      </c>
      <c r="K199" s="6">
        <v>2400</v>
      </c>
      <c r="L199" s="2" t="s">
        <v>21</v>
      </c>
      <c r="N199" s="11">
        <v>10.02</v>
      </c>
      <c r="O199" s="13">
        <f>$N199/$K199</f>
        <v>4.1749999999999999E-3</v>
      </c>
      <c r="P199" s="12" t="str">
        <f>IF($M199&lt;&gt;"",$N199/$M199,"")</f>
        <v/>
      </c>
    </row>
    <row r="200" spans="3:16" x14ac:dyDescent="0.25">
      <c r="C200" s="2">
        <v>2231494</v>
      </c>
      <c r="D200" s="8">
        <v>43591</v>
      </c>
      <c r="E200" t="s">
        <v>11</v>
      </c>
      <c r="F200" t="s">
        <v>166</v>
      </c>
      <c r="J200" t="s">
        <v>165</v>
      </c>
      <c r="K200" s="6">
        <v>3656</v>
      </c>
      <c r="L200" s="2" t="s">
        <v>21</v>
      </c>
      <c r="N200" s="11">
        <v>12.32</v>
      </c>
      <c r="O200" s="13">
        <f>$N200/$K200</f>
        <v>3.3698030634573303E-3</v>
      </c>
      <c r="P200" s="12" t="str">
        <f>IF($M200&lt;&gt;"",$N200/$M200,"")</f>
        <v/>
      </c>
    </row>
    <row r="201" spans="3:16" x14ac:dyDescent="0.25">
      <c r="C201" s="2">
        <v>2231494</v>
      </c>
      <c r="D201" s="8">
        <v>43591</v>
      </c>
      <c r="E201" t="s">
        <v>11</v>
      </c>
      <c r="F201" t="s">
        <v>388</v>
      </c>
      <c r="J201" t="s">
        <v>387</v>
      </c>
      <c r="K201" s="6">
        <v>5400</v>
      </c>
      <c r="L201" s="2" t="s">
        <v>21</v>
      </c>
      <c r="N201" s="11">
        <v>12.32</v>
      </c>
      <c r="O201" s="13">
        <f>$N201/$K201</f>
        <v>2.2814814814814816E-3</v>
      </c>
      <c r="P201" s="12" t="str">
        <f>IF($M201&lt;&gt;"",$N201/$M201,"")</f>
        <v/>
      </c>
    </row>
    <row r="202" spans="3:16" x14ac:dyDescent="0.25">
      <c r="C202" s="2">
        <v>2231494</v>
      </c>
      <c r="D202" s="8">
        <v>43591</v>
      </c>
      <c r="E202" t="s">
        <v>11</v>
      </c>
      <c r="F202" t="s">
        <v>168</v>
      </c>
      <c r="J202" t="s">
        <v>167</v>
      </c>
      <c r="K202" s="6">
        <v>2192</v>
      </c>
      <c r="L202" s="2" t="s">
        <v>21</v>
      </c>
      <c r="N202" s="11">
        <v>12.32</v>
      </c>
      <c r="O202" s="13">
        <f>$N202/$K202</f>
        <v>5.6204379562043794E-3</v>
      </c>
      <c r="P202" s="12" t="str">
        <f>IF($M202&lt;&gt;"",$N202/$M202,"")</f>
        <v/>
      </c>
    </row>
    <row r="203" spans="3:16" x14ac:dyDescent="0.25">
      <c r="C203" s="2">
        <v>2231494</v>
      </c>
      <c r="D203" s="8">
        <v>43591</v>
      </c>
      <c r="E203" t="s">
        <v>11</v>
      </c>
      <c r="F203" t="s">
        <v>170</v>
      </c>
      <c r="J203" t="s">
        <v>169</v>
      </c>
      <c r="K203" s="6">
        <v>2192</v>
      </c>
      <c r="L203" s="2" t="s">
        <v>21</v>
      </c>
      <c r="N203" s="11">
        <v>12.32</v>
      </c>
      <c r="O203" s="13">
        <f>$N203/$K203</f>
        <v>5.6204379562043794E-3</v>
      </c>
      <c r="P203" s="12" t="str">
        <f>IF($M203&lt;&gt;"",$N203/$M203,"")</f>
        <v/>
      </c>
    </row>
    <row r="204" spans="3:16" x14ac:dyDescent="0.25">
      <c r="C204" s="2">
        <v>2231494</v>
      </c>
      <c r="D204" s="8">
        <v>43591</v>
      </c>
      <c r="E204" t="s">
        <v>11</v>
      </c>
      <c r="F204" t="s">
        <v>172</v>
      </c>
      <c r="J204" t="s">
        <v>171</v>
      </c>
      <c r="K204" s="6">
        <v>1828</v>
      </c>
      <c r="L204" s="2" t="s">
        <v>21</v>
      </c>
      <c r="N204" s="11">
        <v>6.5</v>
      </c>
      <c r="O204" s="13">
        <f>$N204/$K204</f>
        <v>3.5557986870897156E-3</v>
      </c>
      <c r="P204" s="12" t="str">
        <f>IF($M204&lt;&gt;"",$N204/$M204,"")</f>
        <v/>
      </c>
    </row>
    <row r="205" spans="3:16" x14ac:dyDescent="0.25">
      <c r="C205" s="2">
        <v>2231494</v>
      </c>
      <c r="D205" s="8">
        <v>43591</v>
      </c>
      <c r="E205" t="s">
        <v>11</v>
      </c>
      <c r="F205" t="s">
        <v>390</v>
      </c>
      <c r="J205" t="s">
        <v>389</v>
      </c>
      <c r="K205" s="6">
        <v>2924</v>
      </c>
      <c r="L205" s="2" t="s">
        <v>21</v>
      </c>
      <c r="N205" s="11">
        <v>12.32</v>
      </c>
      <c r="O205" s="13">
        <f>$N205/$K205</f>
        <v>4.2134062927496581E-3</v>
      </c>
      <c r="P205" s="12" t="str">
        <f>IF($M205&lt;&gt;"",$N205/$M205,"")</f>
        <v/>
      </c>
    </row>
    <row r="206" spans="3:16" x14ac:dyDescent="0.25">
      <c r="C206" s="2">
        <v>2231494</v>
      </c>
      <c r="D206" s="8">
        <v>43591</v>
      </c>
      <c r="E206" t="s">
        <v>11</v>
      </c>
      <c r="F206" t="s">
        <v>392</v>
      </c>
      <c r="J206" t="s">
        <v>391</v>
      </c>
      <c r="K206" s="6">
        <v>2924</v>
      </c>
      <c r="L206" s="2" t="s">
        <v>21</v>
      </c>
      <c r="N206" s="11">
        <v>12.32</v>
      </c>
      <c r="O206" s="13">
        <f>$N206/$K206</f>
        <v>4.2134062927496581E-3</v>
      </c>
      <c r="P206" s="12" t="str">
        <f>IF($M206&lt;&gt;"",$N206/$M206,"")</f>
        <v/>
      </c>
    </row>
    <row r="207" spans="3:16" x14ac:dyDescent="0.25">
      <c r="C207" s="2">
        <v>2231494</v>
      </c>
      <c r="D207" s="8">
        <v>43591</v>
      </c>
      <c r="E207" t="s">
        <v>11</v>
      </c>
      <c r="F207" t="s">
        <v>394</v>
      </c>
      <c r="J207" t="s">
        <v>393</v>
      </c>
      <c r="K207" s="6">
        <v>5484</v>
      </c>
      <c r="L207" s="2" t="s">
        <v>21</v>
      </c>
      <c r="N207" s="11">
        <v>12.32</v>
      </c>
      <c r="O207" s="13">
        <f>$N207/$K207</f>
        <v>2.2465353756382202E-3</v>
      </c>
      <c r="P207" s="12" t="str">
        <f>IF($M207&lt;&gt;"",$N207/$M207,"")</f>
        <v/>
      </c>
    </row>
    <row r="208" spans="3:16" x14ac:dyDescent="0.25">
      <c r="C208" s="2">
        <v>2231494</v>
      </c>
      <c r="D208" s="8">
        <v>43591</v>
      </c>
      <c r="E208" t="s">
        <v>11</v>
      </c>
      <c r="F208" t="s">
        <v>396</v>
      </c>
      <c r="J208" t="s">
        <v>395</v>
      </c>
      <c r="K208" s="6">
        <v>100</v>
      </c>
      <c r="L208" s="2" t="s">
        <v>21</v>
      </c>
      <c r="N208" s="11">
        <v>3.92</v>
      </c>
      <c r="O208" s="13">
        <f>$N208/$K208</f>
        <v>3.9199999999999999E-2</v>
      </c>
      <c r="P208" s="12" t="str">
        <f>IF($M208&lt;&gt;"",$N208/$M208,"")</f>
        <v/>
      </c>
    </row>
    <row r="209" spans="3:16" x14ac:dyDescent="0.25">
      <c r="C209" s="2">
        <v>2231494</v>
      </c>
      <c r="D209" s="8">
        <v>43591</v>
      </c>
      <c r="E209" t="s">
        <v>11</v>
      </c>
      <c r="F209" t="s">
        <v>398</v>
      </c>
      <c r="J209" t="s">
        <v>397</v>
      </c>
      <c r="K209" s="6">
        <v>100</v>
      </c>
      <c r="L209" s="2" t="s">
        <v>21</v>
      </c>
      <c r="N209" s="11">
        <v>3.92</v>
      </c>
      <c r="O209" s="13">
        <f>$N209/$K209</f>
        <v>3.9199999999999999E-2</v>
      </c>
      <c r="P209" s="12" t="str">
        <f>IF($M209&lt;&gt;"",$N209/$M209,"")</f>
        <v/>
      </c>
    </row>
    <row r="210" spans="3:16" x14ac:dyDescent="0.25">
      <c r="C210" s="2">
        <v>2231494</v>
      </c>
      <c r="D210" s="8">
        <v>43591</v>
      </c>
      <c r="E210" t="s">
        <v>11</v>
      </c>
      <c r="F210" t="s">
        <v>400</v>
      </c>
      <c r="J210" t="s">
        <v>399</v>
      </c>
      <c r="K210" s="6">
        <v>100</v>
      </c>
      <c r="L210" s="2" t="s">
        <v>21</v>
      </c>
      <c r="N210" s="11">
        <v>3.92</v>
      </c>
      <c r="O210" s="13">
        <f>$N210/$K210</f>
        <v>3.9199999999999999E-2</v>
      </c>
      <c r="P210" s="12" t="str">
        <f>IF($M210&lt;&gt;"",$N210/$M210,"")</f>
        <v/>
      </c>
    </row>
    <row r="211" spans="3:16" x14ac:dyDescent="0.25">
      <c r="C211" s="2">
        <v>2231494</v>
      </c>
      <c r="D211" s="8">
        <v>43591</v>
      </c>
      <c r="E211" t="s">
        <v>11</v>
      </c>
      <c r="F211" t="s">
        <v>79</v>
      </c>
      <c r="J211" t="s">
        <v>78</v>
      </c>
      <c r="K211" s="6">
        <v>100</v>
      </c>
      <c r="L211" s="2" t="s">
        <v>21</v>
      </c>
      <c r="N211" s="11">
        <v>3.92</v>
      </c>
      <c r="O211" s="13">
        <f>$N211/$K211</f>
        <v>3.9199999999999999E-2</v>
      </c>
      <c r="P211" s="12" t="str">
        <f>IF($M211&lt;&gt;"",$N211/$M211,"")</f>
        <v/>
      </c>
    </row>
    <row r="212" spans="3:16" x14ac:dyDescent="0.25">
      <c r="C212" s="2">
        <v>2231494</v>
      </c>
      <c r="D212" s="8">
        <v>43591</v>
      </c>
      <c r="E212" t="s">
        <v>11</v>
      </c>
      <c r="F212" t="s">
        <v>402</v>
      </c>
      <c r="J212" t="s">
        <v>401</v>
      </c>
      <c r="K212" s="6">
        <v>100</v>
      </c>
      <c r="L212" s="2" t="s">
        <v>21</v>
      </c>
      <c r="N212" s="11">
        <v>3.92</v>
      </c>
      <c r="O212" s="13">
        <f>$N212/$K212</f>
        <v>3.9199999999999999E-2</v>
      </c>
      <c r="P212" s="12" t="str">
        <f>IF($M212&lt;&gt;"",$N212/$M212,"")</f>
        <v/>
      </c>
    </row>
    <row r="213" spans="3:16" x14ac:dyDescent="0.25">
      <c r="C213" s="2">
        <v>2231494</v>
      </c>
      <c r="D213" s="8">
        <v>43591</v>
      </c>
      <c r="E213" t="s">
        <v>11</v>
      </c>
      <c r="F213" t="s">
        <v>404</v>
      </c>
      <c r="J213" t="s">
        <v>403</v>
      </c>
      <c r="K213" s="6">
        <v>100</v>
      </c>
      <c r="L213" s="2" t="s">
        <v>21</v>
      </c>
      <c r="N213" s="11">
        <v>3.92</v>
      </c>
      <c r="O213" s="13">
        <f>$N213/$K213</f>
        <v>3.9199999999999999E-2</v>
      </c>
      <c r="P213" s="12" t="str">
        <f>IF($M213&lt;&gt;"",$N213/$M213,"")</f>
        <v/>
      </c>
    </row>
    <row r="214" spans="3:16" x14ac:dyDescent="0.25">
      <c r="C214" s="2">
        <v>2231494</v>
      </c>
      <c r="D214" s="8">
        <v>43591</v>
      </c>
      <c r="E214" t="s">
        <v>11</v>
      </c>
      <c r="F214" t="s">
        <v>81</v>
      </c>
      <c r="J214" t="s">
        <v>80</v>
      </c>
      <c r="K214" s="6">
        <v>100</v>
      </c>
      <c r="L214" s="2" t="s">
        <v>21</v>
      </c>
      <c r="N214" s="11">
        <v>3.92</v>
      </c>
      <c r="O214" s="13">
        <f>$N214/$K214</f>
        <v>3.9199999999999999E-2</v>
      </c>
      <c r="P214" s="12" t="str">
        <f>IF($M214&lt;&gt;"",$N214/$M214,"")</f>
        <v/>
      </c>
    </row>
    <row r="215" spans="3:16" x14ac:dyDescent="0.25">
      <c r="C215" s="2">
        <v>2231494</v>
      </c>
      <c r="D215" s="8">
        <v>43591</v>
      </c>
      <c r="E215" t="s">
        <v>11</v>
      </c>
      <c r="F215" t="s">
        <v>406</v>
      </c>
      <c r="J215" t="s">
        <v>405</v>
      </c>
      <c r="K215" s="6">
        <v>5</v>
      </c>
      <c r="L215" s="2" t="s">
        <v>91</v>
      </c>
      <c r="N215" s="11">
        <v>20.9</v>
      </c>
      <c r="O215" s="13">
        <f>$N215/$K215</f>
        <v>4.18</v>
      </c>
      <c r="P215" s="12" t="str">
        <f>IF($M215&lt;&gt;"",$N215/$M215,"")</f>
        <v/>
      </c>
    </row>
    <row r="216" spans="3:16" x14ac:dyDescent="0.25">
      <c r="C216" s="2">
        <v>2231494</v>
      </c>
      <c r="D216" s="8">
        <v>43591</v>
      </c>
      <c r="E216" t="s">
        <v>11</v>
      </c>
      <c r="F216" t="s">
        <v>408</v>
      </c>
      <c r="J216" t="s">
        <v>407</v>
      </c>
      <c r="K216" s="6">
        <v>10</v>
      </c>
      <c r="L216" s="2" t="s">
        <v>91</v>
      </c>
      <c r="N216" s="11">
        <v>6.5</v>
      </c>
      <c r="O216" s="13">
        <f>$N216/$K216</f>
        <v>0.65</v>
      </c>
      <c r="P216" s="12" t="str">
        <f>IF($M216&lt;&gt;"",$N216/$M216,"")</f>
        <v/>
      </c>
    </row>
    <row r="217" spans="3:16" x14ac:dyDescent="0.25">
      <c r="C217" s="2">
        <v>2231494</v>
      </c>
      <c r="D217" s="8">
        <v>43591</v>
      </c>
      <c r="E217" t="s">
        <v>11</v>
      </c>
      <c r="F217" t="s">
        <v>410</v>
      </c>
      <c r="J217" t="s">
        <v>409</v>
      </c>
      <c r="K217" s="6">
        <v>10</v>
      </c>
      <c r="L217" s="2" t="s">
        <v>91</v>
      </c>
      <c r="N217" s="11">
        <v>6.5</v>
      </c>
      <c r="O217" s="13">
        <f>$N217/$K217</f>
        <v>0.65</v>
      </c>
      <c r="P217" s="12" t="str">
        <f>IF($M217&lt;&gt;"",$N217/$M217,"")</f>
        <v/>
      </c>
    </row>
    <row r="218" spans="3:16" x14ac:dyDescent="0.25">
      <c r="C218" s="2">
        <v>2231494</v>
      </c>
      <c r="D218" s="8">
        <v>43591</v>
      </c>
      <c r="E218" t="s">
        <v>11</v>
      </c>
      <c r="F218" t="s">
        <v>412</v>
      </c>
      <c r="J218" t="s">
        <v>411</v>
      </c>
      <c r="K218" s="6">
        <v>10</v>
      </c>
      <c r="L218" s="2" t="s">
        <v>91</v>
      </c>
      <c r="N218" s="11">
        <v>6.5</v>
      </c>
      <c r="O218" s="13">
        <f>$N218/$K218</f>
        <v>0.65</v>
      </c>
      <c r="P218" s="12" t="str">
        <f>IF($M218&lt;&gt;"",$N218/$M218,"")</f>
        <v/>
      </c>
    </row>
    <row r="219" spans="3:16" x14ac:dyDescent="0.25">
      <c r="C219" s="2">
        <v>2231494</v>
      </c>
      <c r="D219" s="8">
        <v>43591</v>
      </c>
      <c r="E219" t="s">
        <v>11</v>
      </c>
      <c r="F219" t="s">
        <v>414</v>
      </c>
      <c r="J219" t="s">
        <v>413</v>
      </c>
      <c r="K219" s="6">
        <v>10</v>
      </c>
      <c r="L219" s="2" t="s">
        <v>91</v>
      </c>
      <c r="N219" s="11">
        <v>7.5</v>
      </c>
      <c r="O219" s="13">
        <f>$N219/$K219</f>
        <v>0.75</v>
      </c>
      <c r="P219" s="12" t="str">
        <f>IF($M219&lt;&gt;"",$N219/$M219,"")</f>
        <v/>
      </c>
    </row>
    <row r="220" spans="3:16" x14ac:dyDescent="0.25">
      <c r="C220" s="2">
        <v>2231494</v>
      </c>
      <c r="D220" s="8">
        <v>43591</v>
      </c>
      <c r="E220" t="s">
        <v>11</v>
      </c>
      <c r="F220" t="s">
        <v>416</v>
      </c>
      <c r="J220" t="s">
        <v>415</v>
      </c>
      <c r="K220" s="6">
        <v>10</v>
      </c>
      <c r="L220" s="2" t="s">
        <v>91</v>
      </c>
      <c r="N220" s="11">
        <v>6.5</v>
      </c>
      <c r="O220" s="13">
        <f>$N220/$K220</f>
        <v>0.65</v>
      </c>
      <c r="P220" s="12" t="str">
        <f>IF($M220&lt;&gt;"",$N220/$M220,"")</f>
        <v/>
      </c>
    </row>
    <row r="221" spans="3:16" x14ac:dyDescent="0.25">
      <c r="C221" s="2">
        <v>2231494</v>
      </c>
      <c r="D221" s="8">
        <v>43591</v>
      </c>
      <c r="E221" t="s">
        <v>11</v>
      </c>
      <c r="F221" t="s">
        <v>418</v>
      </c>
      <c r="J221" t="s">
        <v>417</v>
      </c>
      <c r="K221" s="6">
        <v>5</v>
      </c>
      <c r="L221" s="2" t="s">
        <v>91</v>
      </c>
      <c r="N221" s="11">
        <v>25</v>
      </c>
      <c r="O221" s="13">
        <f>$N221/$K221</f>
        <v>5</v>
      </c>
      <c r="P221" s="12" t="str">
        <f>IF($M221&lt;&gt;"",$N221/$M221,"")</f>
        <v/>
      </c>
    </row>
    <row r="222" spans="3:16" x14ac:dyDescent="0.25">
      <c r="C222" s="2">
        <v>2231494</v>
      </c>
      <c r="D222" s="8">
        <v>43591</v>
      </c>
      <c r="E222" t="s">
        <v>11</v>
      </c>
      <c r="F222" t="s">
        <v>420</v>
      </c>
      <c r="J222" t="s">
        <v>419</v>
      </c>
      <c r="K222" s="6">
        <v>5</v>
      </c>
      <c r="L222" s="2" t="s">
        <v>91</v>
      </c>
      <c r="N222" s="11">
        <v>23.25</v>
      </c>
      <c r="O222" s="13">
        <f>$N222/$K222</f>
        <v>4.6500000000000004</v>
      </c>
      <c r="P222" s="12" t="str">
        <f>IF($M222&lt;&gt;"",$N222/$M222,"")</f>
        <v/>
      </c>
    </row>
    <row r="223" spans="3:16" x14ac:dyDescent="0.25">
      <c r="C223" s="2">
        <v>2231494</v>
      </c>
      <c r="D223" s="8">
        <v>43591</v>
      </c>
      <c r="E223" t="s">
        <v>11</v>
      </c>
      <c r="F223" t="s">
        <v>422</v>
      </c>
      <c r="J223" t="s">
        <v>421</v>
      </c>
      <c r="K223" s="6">
        <v>5</v>
      </c>
      <c r="L223" s="2" t="s">
        <v>91</v>
      </c>
      <c r="N223" s="11">
        <v>1.65</v>
      </c>
      <c r="O223" s="13">
        <f>$N223/$K223</f>
        <v>0.32999999999999996</v>
      </c>
      <c r="P223" s="12" t="str">
        <f>IF($M223&lt;&gt;"",$N223/$M223,"")</f>
        <v/>
      </c>
    </row>
    <row r="224" spans="3:16" x14ac:dyDescent="0.25">
      <c r="C224" s="2">
        <v>2231494</v>
      </c>
      <c r="D224" s="8">
        <v>43591</v>
      </c>
      <c r="E224" t="s">
        <v>11</v>
      </c>
      <c r="F224" t="s">
        <v>92</v>
      </c>
      <c r="J224" t="s">
        <v>88</v>
      </c>
      <c r="K224" s="6">
        <v>5</v>
      </c>
      <c r="L224" s="2" t="s">
        <v>91</v>
      </c>
      <c r="N224" s="11">
        <v>2.7</v>
      </c>
      <c r="O224" s="13">
        <f>$N224/$K224</f>
        <v>0.54</v>
      </c>
      <c r="P224" s="12" t="str">
        <f>IF($M224&lt;&gt;"",$N224/$M224,"")</f>
        <v/>
      </c>
    </row>
    <row r="225" spans="3:16" x14ac:dyDescent="0.25">
      <c r="C225" s="2">
        <v>2231494</v>
      </c>
      <c r="D225" s="8">
        <v>43591</v>
      </c>
      <c r="E225" t="s">
        <v>11</v>
      </c>
      <c r="F225" t="s">
        <v>424</v>
      </c>
      <c r="J225" t="s">
        <v>423</v>
      </c>
      <c r="K225" s="6">
        <v>10</v>
      </c>
      <c r="L225" s="2" t="s">
        <v>91</v>
      </c>
      <c r="N225" s="11">
        <v>1.58</v>
      </c>
      <c r="O225" s="13">
        <f>$N225/$K225</f>
        <v>0.158</v>
      </c>
      <c r="P225" s="12" t="str">
        <f>IF($M225&lt;&gt;"",$N225/$M225,"")</f>
        <v/>
      </c>
    </row>
    <row r="226" spans="3:16" x14ac:dyDescent="0.25">
      <c r="C226" s="2">
        <v>2231494</v>
      </c>
      <c r="D226" s="8">
        <v>43591</v>
      </c>
      <c r="E226" t="s">
        <v>11</v>
      </c>
      <c r="F226" t="s">
        <v>426</v>
      </c>
      <c r="J226" t="s">
        <v>425</v>
      </c>
      <c r="K226" s="6">
        <v>5</v>
      </c>
      <c r="L226" s="2" t="s">
        <v>91</v>
      </c>
      <c r="N226" s="11">
        <v>2.2400000000000002</v>
      </c>
      <c r="O226" s="13">
        <f>$N226/$K226</f>
        <v>0.44800000000000006</v>
      </c>
      <c r="P226" s="12" t="str">
        <f>IF($M226&lt;&gt;"",$N226/$M226,"")</f>
        <v/>
      </c>
    </row>
    <row r="227" spans="3:16" x14ac:dyDescent="0.25">
      <c r="C227" s="2">
        <v>2231494</v>
      </c>
      <c r="D227" s="8">
        <v>43591</v>
      </c>
      <c r="E227" t="s">
        <v>11</v>
      </c>
      <c r="F227" t="s">
        <v>428</v>
      </c>
      <c r="J227" t="s">
        <v>427</v>
      </c>
      <c r="K227" s="6">
        <v>20</v>
      </c>
      <c r="L227" s="2" t="s">
        <v>91</v>
      </c>
      <c r="N227" s="11">
        <v>1.46</v>
      </c>
      <c r="O227" s="13">
        <f>$N227/$K227</f>
        <v>7.2999999999999995E-2</v>
      </c>
      <c r="P227" s="12" t="str">
        <f>IF($M227&lt;&gt;"",$N227/$M227,"")</f>
        <v/>
      </c>
    </row>
    <row r="228" spans="3:16" x14ac:dyDescent="0.25">
      <c r="C228" s="2">
        <v>2231494</v>
      </c>
      <c r="D228" s="8">
        <v>43591</v>
      </c>
      <c r="E228" t="s">
        <v>11</v>
      </c>
      <c r="F228" t="s">
        <v>430</v>
      </c>
      <c r="J228" t="s">
        <v>429</v>
      </c>
      <c r="K228" s="6">
        <v>50</v>
      </c>
      <c r="L228" s="2" t="s">
        <v>91</v>
      </c>
      <c r="N228" s="11">
        <v>1</v>
      </c>
      <c r="O228" s="13">
        <f>$N228/$K228</f>
        <v>0.02</v>
      </c>
      <c r="P228" s="12" t="str">
        <f>IF($M228&lt;&gt;"",$N228/$M228,"")</f>
        <v/>
      </c>
    </row>
    <row r="229" spans="3:16" x14ac:dyDescent="0.25">
      <c r="C229" s="2">
        <v>2231494</v>
      </c>
      <c r="D229" s="8">
        <v>43591</v>
      </c>
      <c r="E229" t="s">
        <v>11</v>
      </c>
      <c r="F229" t="s">
        <v>432</v>
      </c>
      <c r="J229" t="s">
        <v>431</v>
      </c>
      <c r="K229" s="6">
        <v>50</v>
      </c>
      <c r="L229" s="2" t="s">
        <v>91</v>
      </c>
      <c r="N229" s="11">
        <v>1</v>
      </c>
      <c r="O229" s="13">
        <f>$N229/$K229</f>
        <v>0.02</v>
      </c>
      <c r="P229" s="12" t="str">
        <f>IF($M229&lt;&gt;"",$N229/$M229,"")</f>
        <v/>
      </c>
    </row>
    <row r="230" spans="3:16" x14ac:dyDescent="0.25">
      <c r="C230" s="2">
        <v>2231494</v>
      </c>
      <c r="D230" s="8">
        <v>43591</v>
      </c>
      <c r="E230" t="s">
        <v>11</v>
      </c>
      <c r="F230" t="s">
        <v>434</v>
      </c>
      <c r="J230" t="s">
        <v>433</v>
      </c>
      <c r="K230" s="6">
        <v>50</v>
      </c>
      <c r="L230" s="2" t="s">
        <v>91</v>
      </c>
      <c r="N230" s="11">
        <v>1</v>
      </c>
      <c r="O230" s="13">
        <f>$N230/$K230</f>
        <v>0.02</v>
      </c>
      <c r="P230" s="12" t="str">
        <f>IF($M230&lt;&gt;"",$N230/$M230,"")</f>
        <v/>
      </c>
    </row>
    <row r="231" spans="3:16" x14ac:dyDescent="0.25">
      <c r="C231" s="2">
        <v>2231494</v>
      </c>
      <c r="D231" s="8">
        <v>43591</v>
      </c>
      <c r="E231" t="s">
        <v>11</v>
      </c>
      <c r="F231" t="s">
        <v>436</v>
      </c>
      <c r="J231" t="s">
        <v>435</v>
      </c>
      <c r="K231" s="6">
        <v>50</v>
      </c>
      <c r="L231" s="2" t="s">
        <v>91</v>
      </c>
      <c r="N231" s="11">
        <v>1.25</v>
      </c>
      <c r="O231" s="13">
        <f>$N231/$K231</f>
        <v>2.5000000000000001E-2</v>
      </c>
      <c r="P231" s="12" t="str">
        <f>IF($M231&lt;&gt;"",$N231/$M231,"")</f>
        <v/>
      </c>
    </row>
    <row r="232" spans="3:16" x14ac:dyDescent="0.25">
      <c r="C232" s="2">
        <v>2231494</v>
      </c>
      <c r="D232" s="8">
        <v>43591</v>
      </c>
      <c r="E232" t="s">
        <v>11</v>
      </c>
      <c r="F232" t="s">
        <v>438</v>
      </c>
      <c r="J232" t="s">
        <v>437</v>
      </c>
      <c r="K232" s="6">
        <v>100</v>
      </c>
      <c r="L232" s="2" t="s">
        <v>21</v>
      </c>
      <c r="N232" s="11">
        <v>3.92</v>
      </c>
      <c r="O232" s="13">
        <f>$N232/$K232</f>
        <v>3.9199999999999999E-2</v>
      </c>
      <c r="P232" s="12" t="str">
        <f>IF($M232&lt;&gt;"",$N232/$M232,"")</f>
        <v/>
      </c>
    </row>
    <row r="233" spans="3:16" x14ac:dyDescent="0.25">
      <c r="C233" s="2">
        <v>2231494</v>
      </c>
      <c r="D233" s="8">
        <v>43591</v>
      </c>
      <c r="E233" t="s">
        <v>11</v>
      </c>
      <c r="F233" t="s">
        <v>440</v>
      </c>
      <c r="J233" t="s">
        <v>439</v>
      </c>
      <c r="K233" s="6">
        <v>4</v>
      </c>
      <c r="L233" s="2" t="s">
        <v>91</v>
      </c>
      <c r="N233" s="11">
        <v>18.7</v>
      </c>
      <c r="O233" s="13">
        <f>$N233/$K233</f>
        <v>4.6749999999999998</v>
      </c>
      <c r="P233" s="12" t="str">
        <f>IF($M233&lt;&gt;"",$N233/$M233,"")</f>
        <v/>
      </c>
    </row>
    <row r="234" spans="3:16" x14ac:dyDescent="0.25">
      <c r="C234" s="2">
        <v>2231494</v>
      </c>
      <c r="D234" s="8">
        <v>43591</v>
      </c>
      <c r="E234" t="s">
        <v>11</v>
      </c>
      <c r="F234" t="s">
        <v>442</v>
      </c>
      <c r="J234" t="s">
        <v>441</v>
      </c>
      <c r="K234" s="6">
        <v>20</v>
      </c>
      <c r="L234" s="2" t="s">
        <v>91</v>
      </c>
      <c r="N234" s="11">
        <v>7.66</v>
      </c>
      <c r="O234" s="13">
        <f>$N234/$K234</f>
        <v>0.38300000000000001</v>
      </c>
      <c r="P234" s="12" t="str">
        <f>IF($M234&lt;&gt;"",$N234/$M234,"")</f>
        <v/>
      </c>
    </row>
    <row r="235" spans="3:16" x14ac:dyDescent="0.25">
      <c r="C235" s="2">
        <v>2231494</v>
      </c>
      <c r="D235" s="8">
        <v>43591</v>
      </c>
      <c r="E235" t="s">
        <v>11</v>
      </c>
      <c r="F235" t="s">
        <v>444</v>
      </c>
      <c r="J235" t="s">
        <v>443</v>
      </c>
      <c r="K235" s="6">
        <v>10</v>
      </c>
      <c r="L235" s="2" t="s">
        <v>91</v>
      </c>
      <c r="N235" s="11">
        <v>4.67</v>
      </c>
      <c r="O235" s="13">
        <f>$N235/$K235</f>
        <v>0.46699999999999997</v>
      </c>
      <c r="P235" s="12" t="str">
        <f>IF($M235&lt;&gt;"",$N235/$M235,"")</f>
        <v/>
      </c>
    </row>
    <row r="236" spans="3:16" x14ac:dyDescent="0.25">
      <c r="C236" s="2">
        <v>2231494</v>
      </c>
      <c r="D236" s="8">
        <v>43591</v>
      </c>
      <c r="E236" t="s">
        <v>11</v>
      </c>
      <c r="F236" t="s">
        <v>446</v>
      </c>
      <c r="J236" t="s">
        <v>445</v>
      </c>
      <c r="K236" s="6">
        <v>50</v>
      </c>
      <c r="L236" s="2" t="s">
        <v>91</v>
      </c>
      <c r="N236" s="11">
        <v>3.17</v>
      </c>
      <c r="O236" s="13">
        <f>$N236/$K236</f>
        <v>6.3399999999999998E-2</v>
      </c>
      <c r="P236" s="12" t="str">
        <f>IF($M236&lt;&gt;"",$N236/$M236,"")</f>
        <v/>
      </c>
    </row>
    <row r="237" spans="3:16" x14ac:dyDescent="0.25">
      <c r="C237" s="2">
        <v>2231494</v>
      </c>
      <c r="D237" s="8">
        <v>43591</v>
      </c>
      <c r="E237" t="s">
        <v>11</v>
      </c>
      <c r="F237" t="s">
        <v>448</v>
      </c>
      <c r="J237" t="s">
        <v>447</v>
      </c>
      <c r="K237" s="6">
        <v>100</v>
      </c>
      <c r="L237" s="2" t="s">
        <v>91</v>
      </c>
      <c r="N237" s="11">
        <v>3.25</v>
      </c>
      <c r="O237" s="13">
        <f>$N237/$K237</f>
        <v>3.2500000000000001E-2</v>
      </c>
      <c r="P237" s="12" t="str">
        <f>IF($M237&lt;&gt;"",$N237/$M237,"")</f>
        <v/>
      </c>
    </row>
    <row r="238" spans="3:16" x14ac:dyDescent="0.25">
      <c r="C238" s="2">
        <v>2231494</v>
      </c>
      <c r="D238" s="8">
        <v>43591</v>
      </c>
      <c r="E238" t="s">
        <v>11</v>
      </c>
      <c r="F238" t="s">
        <v>450</v>
      </c>
      <c r="J238" t="s">
        <v>449</v>
      </c>
      <c r="K238" s="6">
        <v>100</v>
      </c>
      <c r="L238" s="2" t="s">
        <v>91</v>
      </c>
      <c r="N238" s="11">
        <v>3.75</v>
      </c>
      <c r="O238" s="13">
        <f>$N238/$K238</f>
        <v>3.7499999999999999E-2</v>
      </c>
      <c r="P238" s="12" t="str">
        <f>IF($M238&lt;&gt;"",$N238/$M238,"")</f>
        <v/>
      </c>
    </row>
    <row r="239" spans="3:16" x14ac:dyDescent="0.25">
      <c r="C239" s="2">
        <v>2231494</v>
      </c>
      <c r="D239" s="8">
        <v>43591</v>
      </c>
      <c r="E239" t="s">
        <v>11</v>
      </c>
      <c r="F239" t="s">
        <v>452</v>
      </c>
      <c r="J239" t="s">
        <v>451</v>
      </c>
      <c r="K239" s="6">
        <v>100</v>
      </c>
      <c r="L239" s="2" t="s">
        <v>91</v>
      </c>
      <c r="N239" s="11">
        <v>4.88</v>
      </c>
      <c r="O239" s="13">
        <f>$N239/$K239</f>
        <v>4.8799999999999996E-2</v>
      </c>
      <c r="P239" s="12" t="str">
        <f>IF($M239&lt;&gt;"",$N239/$M239,"")</f>
        <v/>
      </c>
    </row>
    <row r="240" spans="3:16" x14ac:dyDescent="0.25">
      <c r="C240" s="2">
        <v>2231494</v>
      </c>
      <c r="D240" s="8">
        <v>43591</v>
      </c>
      <c r="E240" t="s">
        <v>11</v>
      </c>
      <c r="F240" t="s">
        <v>454</v>
      </c>
      <c r="J240" t="s">
        <v>453</v>
      </c>
      <c r="K240" s="6">
        <v>10</v>
      </c>
      <c r="L240" s="2" t="s">
        <v>91</v>
      </c>
      <c r="N240" s="11">
        <v>2.29</v>
      </c>
      <c r="O240" s="13">
        <f>$N240/$K240</f>
        <v>0.22900000000000001</v>
      </c>
      <c r="P240" s="12" t="str">
        <f>IF($M240&lt;&gt;"",$N240/$M240,"")</f>
        <v/>
      </c>
    </row>
    <row r="241" spans="3:16" x14ac:dyDescent="0.25">
      <c r="C241" s="2">
        <v>2231494</v>
      </c>
      <c r="D241" s="8">
        <v>43591</v>
      </c>
      <c r="E241" t="s">
        <v>11</v>
      </c>
      <c r="F241" t="s">
        <v>456</v>
      </c>
      <c r="J241" t="s">
        <v>455</v>
      </c>
      <c r="K241" s="6">
        <v>1</v>
      </c>
      <c r="L241" s="2" t="s">
        <v>91</v>
      </c>
      <c r="N241" s="11">
        <v>2.16</v>
      </c>
      <c r="O241" s="13">
        <f>$N241/$K241</f>
        <v>2.16</v>
      </c>
      <c r="P241" s="12" t="str">
        <f>IF($M241&lt;&gt;"",$N241/$M241,"")</f>
        <v/>
      </c>
    </row>
    <row r="242" spans="3:16" x14ac:dyDescent="0.25">
      <c r="C242" s="2">
        <v>2231494</v>
      </c>
      <c r="D242" s="8">
        <v>43591</v>
      </c>
      <c r="E242" t="s">
        <v>11</v>
      </c>
      <c r="F242" t="s">
        <v>458</v>
      </c>
      <c r="J242" t="s">
        <v>457</v>
      </c>
      <c r="K242" s="6">
        <v>1</v>
      </c>
      <c r="L242" s="2" t="s">
        <v>91</v>
      </c>
      <c r="N242" s="11">
        <v>2.16</v>
      </c>
      <c r="O242" s="13">
        <f>$N242/$K242</f>
        <v>2.16</v>
      </c>
      <c r="P242" s="12" t="str">
        <f>IF($M242&lt;&gt;"",$N242/$M242,"")</f>
        <v/>
      </c>
    </row>
    <row r="243" spans="3:16" x14ac:dyDescent="0.25">
      <c r="C243" s="2">
        <v>2231494</v>
      </c>
      <c r="D243" s="8">
        <v>43591</v>
      </c>
      <c r="E243" t="s">
        <v>11</v>
      </c>
      <c r="F243" t="s">
        <v>460</v>
      </c>
      <c r="J243" t="s">
        <v>459</v>
      </c>
      <c r="K243" s="6">
        <v>1</v>
      </c>
      <c r="L243" s="2" t="s">
        <v>91</v>
      </c>
      <c r="N243" s="11">
        <v>0.67</v>
      </c>
      <c r="O243" s="13">
        <f>$N243/$K243</f>
        <v>0.67</v>
      </c>
      <c r="P243" s="12" t="str">
        <f>IF($M243&lt;&gt;"",$N243/$M243,"")</f>
        <v/>
      </c>
    </row>
    <row r="244" spans="3:16" x14ac:dyDescent="0.25">
      <c r="C244" s="2">
        <v>2231494</v>
      </c>
      <c r="D244" s="8">
        <v>43591</v>
      </c>
      <c r="E244" t="s">
        <v>11</v>
      </c>
      <c r="F244" t="s">
        <v>462</v>
      </c>
      <c r="J244" t="s">
        <v>461</v>
      </c>
      <c r="K244" s="6">
        <v>5</v>
      </c>
      <c r="L244" s="2" t="s">
        <v>91</v>
      </c>
      <c r="N244" s="11">
        <v>4.5999999999999996</v>
      </c>
      <c r="O244" s="13">
        <f>$N244/$K244</f>
        <v>0.91999999999999993</v>
      </c>
      <c r="P244" s="12" t="str">
        <f>IF($M244&lt;&gt;"",$N244/$M244,"")</f>
        <v/>
      </c>
    </row>
    <row r="245" spans="3:16" x14ac:dyDescent="0.25">
      <c r="C245" s="2">
        <v>2231494</v>
      </c>
      <c r="D245" s="8">
        <v>43591</v>
      </c>
      <c r="E245" t="s">
        <v>11</v>
      </c>
      <c r="F245" t="s">
        <v>464</v>
      </c>
      <c r="J245" t="s">
        <v>463</v>
      </c>
      <c r="K245" s="6">
        <v>1</v>
      </c>
      <c r="L245" s="2" t="s">
        <v>91</v>
      </c>
      <c r="N245" s="11">
        <v>1.42</v>
      </c>
      <c r="O245" s="13">
        <f>$N245/$K245</f>
        <v>1.42</v>
      </c>
      <c r="P245" s="12" t="str">
        <f>IF($M245&lt;&gt;"",$N245/$M245,"")</f>
        <v/>
      </c>
    </row>
    <row r="246" spans="3:16" x14ac:dyDescent="0.25">
      <c r="C246" s="2">
        <v>2231494</v>
      </c>
      <c r="D246" s="8">
        <v>43591</v>
      </c>
      <c r="E246" t="s">
        <v>11</v>
      </c>
      <c r="F246" t="s">
        <v>466</v>
      </c>
      <c r="J246" t="s">
        <v>465</v>
      </c>
      <c r="K246" s="6">
        <v>1</v>
      </c>
      <c r="L246" s="2" t="s">
        <v>91</v>
      </c>
      <c r="N246" s="11">
        <v>1.42</v>
      </c>
      <c r="O246" s="13">
        <f>$N246/$K246</f>
        <v>1.42</v>
      </c>
      <c r="P246" s="12" t="str">
        <f>IF($M246&lt;&gt;"",$N246/$M246,"")</f>
        <v/>
      </c>
    </row>
    <row r="247" spans="3:16" x14ac:dyDescent="0.25">
      <c r="C247" s="2">
        <v>2231494</v>
      </c>
      <c r="D247" s="8">
        <v>43591</v>
      </c>
      <c r="E247" t="s">
        <v>11</v>
      </c>
      <c r="F247" t="s">
        <v>468</v>
      </c>
      <c r="J247" t="s">
        <v>467</v>
      </c>
      <c r="K247" s="6">
        <v>1</v>
      </c>
      <c r="L247" s="2" t="s">
        <v>91</v>
      </c>
      <c r="N247" s="11">
        <v>1.42</v>
      </c>
      <c r="O247" s="13">
        <f>$N247/$K247</f>
        <v>1.42</v>
      </c>
      <c r="P247" s="12" t="str">
        <f>IF($M247&lt;&gt;"",$N247/$M247,"")</f>
        <v/>
      </c>
    </row>
    <row r="248" spans="3:16" x14ac:dyDescent="0.25">
      <c r="C248" s="2">
        <v>2231494</v>
      </c>
      <c r="D248" s="8">
        <v>43591</v>
      </c>
      <c r="E248" t="s">
        <v>11</v>
      </c>
      <c r="F248" t="s">
        <v>470</v>
      </c>
      <c r="J248" t="s">
        <v>469</v>
      </c>
      <c r="K248" s="6">
        <v>1</v>
      </c>
      <c r="L248" s="2" t="s">
        <v>91</v>
      </c>
      <c r="N248" s="11">
        <v>1.42</v>
      </c>
      <c r="O248" s="13">
        <f>$N248/$K248</f>
        <v>1.42</v>
      </c>
      <c r="P248" s="12" t="str">
        <f>IF($M248&lt;&gt;"",$N248/$M248,"")</f>
        <v/>
      </c>
    </row>
    <row r="249" spans="3:16" x14ac:dyDescent="0.25">
      <c r="C249" s="2">
        <v>2231494</v>
      </c>
      <c r="D249" s="8">
        <v>43591</v>
      </c>
      <c r="E249" t="s">
        <v>11</v>
      </c>
      <c r="F249" t="s">
        <v>472</v>
      </c>
      <c r="J249" t="s">
        <v>471</v>
      </c>
      <c r="K249" s="6">
        <v>1</v>
      </c>
      <c r="L249" s="2" t="s">
        <v>91</v>
      </c>
      <c r="N249" s="11">
        <v>1.42</v>
      </c>
      <c r="O249" s="13">
        <f>$N249/$K249</f>
        <v>1.42</v>
      </c>
      <c r="P249" s="12" t="str">
        <f>IF($M249&lt;&gt;"",$N249/$M249,"")</f>
        <v/>
      </c>
    </row>
    <row r="250" spans="3:16" x14ac:dyDescent="0.25">
      <c r="C250" s="2">
        <v>2231494</v>
      </c>
      <c r="D250" s="8">
        <v>43591</v>
      </c>
      <c r="E250" t="s">
        <v>11</v>
      </c>
      <c r="F250" t="s">
        <v>474</v>
      </c>
      <c r="J250" t="s">
        <v>473</v>
      </c>
      <c r="K250" s="6">
        <v>1</v>
      </c>
      <c r="L250" s="2" t="s">
        <v>91</v>
      </c>
      <c r="N250" s="11">
        <v>1.42</v>
      </c>
      <c r="O250" s="13">
        <f>$N250/$K250</f>
        <v>1.42</v>
      </c>
      <c r="P250" s="12" t="str">
        <f>IF($M250&lt;&gt;"",$N250/$M250,"")</f>
        <v/>
      </c>
    </row>
    <row r="251" spans="3:16" x14ac:dyDescent="0.25">
      <c r="C251" s="2">
        <v>2231494</v>
      </c>
      <c r="D251" s="8">
        <v>43591</v>
      </c>
      <c r="E251" t="s">
        <v>11</v>
      </c>
      <c r="F251" t="s">
        <v>274</v>
      </c>
      <c r="J251" t="s">
        <v>273</v>
      </c>
      <c r="K251" s="6">
        <v>1</v>
      </c>
      <c r="L251" s="2" t="s">
        <v>91</v>
      </c>
      <c r="N251" s="11">
        <v>1.42</v>
      </c>
      <c r="O251" s="13">
        <f>$N251/$K251</f>
        <v>1.42</v>
      </c>
      <c r="P251" s="12" t="str">
        <f>IF($M251&lt;&gt;"",$N251/$M251,"")</f>
        <v/>
      </c>
    </row>
    <row r="252" spans="3:16" x14ac:dyDescent="0.25">
      <c r="C252" s="2">
        <v>2231494</v>
      </c>
      <c r="D252" s="8">
        <v>43591</v>
      </c>
      <c r="E252" t="s">
        <v>11</v>
      </c>
      <c r="F252" t="s">
        <v>476</v>
      </c>
      <c r="J252" t="s">
        <v>475</v>
      </c>
      <c r="K252" s="6">
        <v>1</v>
      </c>
      <c r="L252" s="2" t="s">
        <v>91</v>
      </c>
      <c r="N252" s="11">
        <v>1.42</v>
      </c>
      <c r="O252" s="13">
        <f>$N252/$K252</f>
        <v>1.42</v>
      </c>
      <c r="P252" s="12" t="str">
        <f>IF($M252&lt;&gt;"",$N252/$M252,"")</f>
        <v/>
      </c>
    </row>
    <row r="253" spans="3:16" x14ac:dyDescent="0.25">
      <c r="C253" s="2">
        <v>2231494</v>
      </c>
      <c r="D253" s="8">
        <v>43591</v>
      </c>
      <c r="E253" t="s">
        <v>11</v>
      </c>
      <c r="F253" t="s">
        <v>276</v>
      </c>
      <c r="J253" t="s">
        <v>275</v>
      </c>
      <c r="K253" s="6">
        <v>1</v>
      </c>
      <c r="L253" s="2" t="s">
        <v>91</v>
      </c>
      <c r="N253" s="11">
        <v>1.42</v>
      </c>
      <c r="O253" s="13">
        <f>$N253/$K253</f>
        <v>1.42</v>
      </c>
      <c r="P253" s="12" t="str">
        <f>IF($M253&lt;&gt;"",$N253/$M253,"")</f>
        <v/>
      </c>
    </row>
    <row r="254" spans="3:16" x14ac:dyDescent="0.25">
      <c r="C254" s="2">
        <v>2231494</v>
      </c>
      <c r="D254" s="8">
        <v>43591</v>
      </c>
      <c r="E254" t="s">
        <v>11</v>
      </c>
      <c r="F254" t="s">
        <v>278</v>
      </c>
      <c r="J254" t="s">
        <v>277</v>
      </c>
      <c r="K254" s="6">
        <v>1</v>
      </c>
      <c r="L254" s="2" t="s">
        <v>91</v>
      </c>
      <c r="N254" s="11">
        <v>1.42</v>
      </c>
      <c r="O254" s="13">
        <f>$N254/$K254</f>
        <v>1.42</v>
      </c>
      <c r="P254" s="12" t="str">
        <f>IF($M254&lt;&gt;"",$N254/$M254,"")</f>
        <v/>
      </c>
    </row>
    <row r="255" spans="3:16" x14ac:dyDescent="0.25">
      <c r="C255" s="2">
        <v>2231494</v>
      </c>
      <c r="D255" s="8">
        <v>43591</v>
      </c>
      <c r="E255" t="s">
        <v>11</v>
      </c>
      <c r="F255" t="s">
        <v>280</v>
      </c>
      <c r="J255" t="s">
        <v>279</v>
      </c>
      <c r="K255" s="6">
        <v>1</v>
      </c>
      <c r="L255" s="2" t="s">
        <v>91</v>
      </c>
      <c r="N255" s="11">
        <v>1.42</v>
      </c>
      <c r="O255" s="13">
        <f>$N255/$K255</f>
        <v>1.42</v>
      </c>
      <c r="P255" s="12" t="str">
        <f>IF($M255&lt;&gt;"",$N255/$M255,"")</f>
        <v/>
      </c>
    </row>
    <row r="256" spans="3:16" x14ac:dyDescent="0.25">
      <c r="C256" s="2">
        <v>2231494</v>
      </c>
      <c r="D256" s="8">
        <v>43591</v>
      </c>
      <c r="E256" t="s">
        <v>11</v>
      </c>
      <c r="F256" t="s">
        <v>282</v>
      </c>
      <c r="J256" t="s">
        <v>281</v>
      </c>
      <c r="K256" s="6">
        <v>5</v>
      </c>
      <c r="L256" s="2" t="s">
        <v>91</v>
      </c>
      <c r="N256" s="11">
        <v>5.85</v>
      </c>
      <c r="O256" s="13">
        <f>$N256/$K256</f>
        <v>1.17</v>
      </c>
      <c r="P256" s="12" t="str">
        <f>IF($M256&lt;&gt;"",$N256/$M256,"")</f>
        <v/>
      </c>
    </row>
    <row r="257" spans="3:16" x14ac:dyDescent="0.25">
      <c r="C257" s="2">
        <v>2231494</v>
      </c>
      <c r="D257" s="8">
        <v>43591</v>
      </c>
      <c r="E257" t="s">
        <v>11</v>
      </c>
      <c r="F257" t="s">
        <v>284</v>
      </c>
      <c r="J257" t="s">
        <v>283</v>
      </c>
      <c r="K257" s="6">
        <v>1</v>
      </c>
      <c r="L257" s="2" t="s">
        <v>91</v>
      </c>
      <c r="N257" s="11">
        <v>1.42</v>
      </c>
      <c r="O257" s="13">
        <f>$N257/$K257</f>
        <v>1.42</v>
      </c>
      <c r="P257" s="12" t="str">
        <f>IF($M257&lt;&gt;"",$N257/$M257,"")</f>
        <v/>
      </c>
    </row>
    <row r="258" spans="3:16" x14ac:dyDescent="0.25">
      <c r="C258" s="2">
        <v>2231494</v>
      </c>
      <c r="D258" s="8">
        <v>43591</v>
      </c>
      <c r="E258" t="s">
        <v>11</v>
      </c>
      <c r="F258" t="s">
        <v>478</v>
      </c>
      <c r="J258" t="s">
        <v>477</v>
      </c>
      <c r="K258" s="6">
        <v>1</v>
      </c>
      <c r="L258" s="2" t="s">
        <v>91</v>
      </c>
      <c r="N258" s="11">
        <v>1.42</v>
      </c>
      <c r="O258" s="13">
        <f>$N258/$K258</f>
        <v>1.42</v>
      </c>
      <c r="P258" s="12" t="str">
        <f>IF($M258&lt;&gt;"",$N258/$M258,"")</f>
        <v/>
      </c>
    </row>
    <row r="259" spans="3:16" x14ac:dyDescent="0.25">
      <c r="C259" s="2">
        <v>2231494</v>
      </c>
      <c r="D259" s="8">
        <v>43591</v>
      </c>
      <c r="E259" t="s">
        <v>11</v>
      </c>
      <c r="F259" t="s">
        <v>480</v>
      </c>
      <c r="J259" t="s">
        <v>479</v>
      </c>
      <c r="K259" s="6">
        <v>1</v>
      </c>
      <c r="L259" s="2" t="s">
        <v>91</v>
      </c>
      <c r="N259" s="11">
        <v>1.42</v>
      </c>
      <c r="O259" s="13">
        <f>$N259/$K259</f>
        <v>1.42</v>
      </c>
      <c r="P259" s="12" t="str">
        <f>IF($M259&lt;&gt;"",$N259/$M259,"")</f>
        <v/>
      </c>
    </row>
    <row r="260" spans="3:16" x14ac:dyDescent="0.25">
      <c r="C260" s="2">
        <v>2231494</v>
      </c>
      <c r="D260" s="8">
        <v>43591</v>
      </c>
      <c r="E260" t="s">
        <v>11</v>
      </c>
      <c r="F260" t="s">
        <v>482</v>
      </c>
      <c r="J260" t="s">
        <v>481</v>
      </c>
      <c r="K260" s="6">
        <v>1</v>
      </c>
      <c r="L260" s="2" t="s">
        <v>91</v>
      </c>
      <c r="N260" s="11">
        <v>4.32</v>
      </c>
      <c r="O260" s="13">
        <f>$N260/$K260</f>
        <v>4.32</v>
      </c>
      <c r="P260" s="12" t="str">
        <f>IF($M260&lt;&gt;"",$N260/$M260,"")</f>
        <v/>
      </c>
    </row>
    <row r="261" spans="3:16" x14ac:dyDescent="0.25">
      <c r="C261" s="2">
        <v>2231494</v>
      </c>
      <c r="D261" s="8">
        <v>43591</v>
      </c>
      <c r="E261" t="s">
        <v>11</v>
      </c>
      <c r="F261" t="s">
        <v>484</v>
      </c>
      <c r="J261" t="s">
        <v>483</v>
      </c>
      <c r="K261" s="6">
        <v>5</v>
      </c>
      <c r="L261" s="2" t="s">
        <v>91</v>
      </c>
      <c r="N261" s="11">
        <v>1.5</v>
      </c>
      <c r="O261" s="13">
        <f>$N261/$K261</f>
        <v>0.3</v>
      </c>
      <c r="P261" s="12" t="str">
        <f>IF($M261&lt;&gt;"",$N261/$M261,"")</f>
        <v/>
      </c>
    </row>
    <row r="262" spans="3:16" x14ac:dyDescent="0.25">
      <c r="C262" s="2">
        <v>2231494</v>
      </c>
      <c r="D262" s="8">
        <v>43591</v>
      </c>
      <c r="E262" t="s">
        <v>11</v>
      </c>
      <c r="F262" t="s">
        <v>486</v>
      </c>
      <c r="J262" t="s">
        <v>485</v>
      </c>
      <c r="K262" s="6">
        <v>15</v>
      </c>
      <c r="L262" s="2" t="s">
        <v>91</v>
      </c>
      <c r="N262" s="11">
        <v>1</v>
      </c>
      <c r="O262" s="13">
        <f>$N262/$K262</f>
        <v>6.6666666666666666E-2</v>
      </c>
      <c r="P262" s="12" t="str">
        <f>IF($M262&lt;&gt;"",$N262/$M262,"")</f>
        <v/>
      </c>
    </row>
    <row r="263" spans="3:16" x14ac:dyDescent="0.25">
      <c r="C263" s="2">
        <v>2231494</v>
      </c>
      <c r="D263" s="8">
        <v>43591</v>
      </c>
      <c r="E263" t="s">
        <v>11</v>
      </c>
      <c r="F263" t="s">
        <v>488</v>
      </c>
      <c r="J263" t="s">
        <v>487</v>
      </c>
      <c r="K263" s="6">
        <v>5</v>
      </c>
      <c r="L263" s="2" t="s">
        <v>91</v>
      </c>
      <c r="N263" s="11">
        <v>1</v>
      </c>
      <c r="O263" s="13">
        <f>$N263/$K263</f>
        <v>0.2</v>
      </c>
      <c r="P263" s="12" t="str">
        <f>IF($M263&lt;&gt;"",$N263/$M263,"")</f>
        <v/>
      </c>
    </row>
    <row r="264" spans="3:16" x14ac:dyDescent="0.25">
      <c r="C264" s="2">
        <v>2235081</v>
      </c>
      <c r="D264" s="8">
        <v>43596</v>
      </c>
      <c r="E264" t="s">
        <v>11</v>
      </c>
      <c r="F264" t="s">
        <v>494</v>
      </c>
      <c r="J264" t="s">
        <v>493</v>
      </c>
      <c r="K264" s="6">
        <v>5</v>
      </c>
      <c r="L264" s="2" t="s">
        <v>91</v>
      </c>
      <c r="N264" s="11">
        <v>8.1</v>
      </c>
      <c r="O264" s="13">
        <f>$N264/$K264</f>
        <v>1.6199999999999999</v>
      </c>
      <c r="P264" s="12" t="str">
        <f>IF($M264&lt;&gt;"",$N264/$M264,"")</f>
        <v/>
      </c>
    </row>
    <row r="265" spans="3:16" x14ac:dyDescent="0.25">
      <c r="C265" s="2">
        <v>2235081</v>
      </c>
      <c r="D265" s="8">
        <v>43596</v>
      </c>
      <c r="E265" t="s">
        <v>11</v>
      </c>
      <c r="F265" t="s">
        <v>306</v>
      </c>
      <c r="J265" t="s">
        <v>305</v>
      </c>
      <c r="K265" s="6">
        <v>50</v>
      </c>
      <c r="L265" s="2" t="s">
        <v>17</v>
      </c>
      <c r="M265">
        <f>IF(L265="g",K265,"")</f>
        <v>50</v>
      </c>
      <c r="N265" s="11">
        <v>8.34</v>
      </c>
      <c r="O265" s="13">
        <f>$N265/$K265</f>
        <v>0.1668</v>
      </c>
      <c r="P265" s="12">
        <f>IF($M265&lt;&gt;"",$N265/$M265,"")</f>
        <v>0.1668</v>
      </c>
    </row>
    <row r="266" spans="3:16" x14ac:dyDescent="0.25">
      <c r="C266" s="2">
        <v>2235081</v>
      </c>
      <c r="D266" s="8">
        <v>43596</v>
      </c>
      <c r="E266" t="s">
        <v>11</v>
      </c>
      <c r="F266" t="s">
        <v>496</v>
      </c>
      <c r="J266" t="s">
        <v>495</v>
      </c>
      <c r="K266" s="6">
        <v>300</v>
      </c>
      <c r="L266" s="2" t="s">
        <v>21</v>
      </c>
      <c r="N266" s="11">
        <v>6.33</v>
      </c>
      <c r="O266" s="13">
        <f>$N266/$K266</f>
        <v>2.1100000000000001E-2</v>
      </c>
      <c r="P266" s="12" t="str">
        <f>IF($M266&lt;&gt;"",$N266/$M266,"")</f>
        <v/>
      </c>
    </row>
    <row r="267" spans="3:16" x14ac:dyDescent="0.25">
      <c r="C267" s="2">
        <v>2235081</v>
      </c>
      <c r="D267" s="8">
        <v>43596</v>
      </c>
      <c r="E267" t="s">
        <v>11</v>
      </c>
      <c r="F267" t="s">
        <v>498</v>
      </c>
      <c r="J267" t="s">
        <v>497</v>
      </c>
      <c r="K267" s="6">
        <v>1</v>
      </c>
      <c r="L267" s="2" t="s">
        <v>91</v>
      </c>
      <c r="N267" s="11">
        <v>0.92</v>
      </c>
      <c r="O267" s="13">
        <f>$N267/$K267</f>
        <v>0.92</v>
      </c>
      <c r="P267" s="12" t="str">
        <f>IF($M267&lt;&gt;"",$N267/$M267,"")</f>
        <v/>
      </c>
    </row>
    <row r="268" spans="3:16" x14ac:dyDescent="0.25">
      <c r="C268" s="2">
        <v>2235081</v>
      </c>
      <c r="D268" s="8">
        <v>43596</v>
      </c>
      <c r="E268" t="s">
        <v>11</v>
      </c>
      <c r="F268" t="s">
        <v>500</v>
      </c>
      <c r="J268" t="s">
        <v>499</v>
      </c>
      <c r="K268" s="6">
        <v>300</v>
      </c>
      <c r="L268" s="2" t="s">
        <v>21</v>
      </c>
      <c r="N268" s="11">
        <v>3.5</v>
      </c>
      <c r="O268" s="13">
        <f>$N268/$K268</f>
        <v>1.1666666666666667E-2</v>
      </c>
      <c r="P268" s="12" t="str">
        <f>IF($M268&lt;&gt;"",$N268/$M268,"")</f>
        <v/>
      </c>
    </row>
    <row r="269" spans="3:16" x14ac:dyDescent="0.25">
      <c r="C269" s="2">
        <v>2235081</v>
      </c>
      <c r="D269" s="8">
        <v>43596</v>
      </c>
      <c r="E269" t="s">
        <v>11</v>
      </c>
      <c r="F269" t="s">
        <v>502</v>
      </c>
      <c r="J269" t="s">
        <v>501</v>
      </c>
      <c r="K269" s="6">
        <v>762</v>
      </c>
      <c r="L269" s="2" t="s">
        <v>21</v>
      </c>
      <c r="N269" s="11">
        <v>8.5</v>
      </c>
      <c r="O269" s="13">
        <f>$N269/$K269</f>
        <v>1.1154855643044619E-2</v>
      </c>
      <c r="P269" s="12" t="str">
        <f>IF($M269&lt;&gt;"",$N269/$M269,"")</f>
        <v/>
      </c>
    </row>
    <row r="270" spans="3:16" x14ac:dyDescent="0.25">
      <c r="C270" s="2">
        <v>2235081</v>
      </c>
      <c r="D270" s="8">
        <v>43596</v>
      </c>
      <c r="E270" t="s">
        <v>11</v>
      </c>
      <c r="F270" t="s">
        <v>504</v>
      </c>
      <c r="J270" t="s">
        <v>503</v>
      </c>
      <c r="K270" s="6">
        <v>630</v>
      </c>
      <c r="L270" s="2" t="s">
        <v>21</v>
      </c>
      <c r="N270" s="11">
        <v>3.25</v>
      </c>
      <c r="O270" s="13">
        <f>$N270/$K270</f>
        <v>5.1587301587301586E-3</v>
      </c>
      <c r="P270" s="12" t="str">
        <f>IF($M270&lt;&gt;"",$N270/$M270,"")</f>
        <v/>
      </c>
    </row>
    <row r="271" spans="3:16" x14ac:dyDescent="0.25">
      <c r="C271" s="2">
        <v>2235081</v>
      </c>
      <c r="D271" s="8">
        <v>43596</v>
      </c>
      <c r="E271" t="s">
        <v>11</v>
      </c>
      <c r="F271" t="s">
        <v>506</v>
      </c>
      <c r="J271" t="s">
        <v>505</v>
      </c>
      <c r="K271" s="6">
        <v>50</v>
      </c>
      <c r="L271" s="2" t="s">
        <v>91</v>
      </c>
      <c r="N271" s="11">
        <v>0.92</v>
      </c>
      <c r="O271" s="13">
        <f>$N271/$K271</f>
        <v>1.84E-2</v>
      </c>
      <c r="P271" s="12" t="str">
        <f>IF($M271&lt;&gt;"",$N271/$M271,"")</f>
        <v/>
      </c>
    </row>
    <row r="272" spans="3:16" x14ac:dyDescent="0.25">
      <c r="C272" s="2">
        <v>2235081</v>
      </c>
      <c r="D272" s="8">
        <v>43596</v>
      </c>
      <c r="E272" t="s">
        <v>11</v>
      </c>
      <c r="F272" t="s">
        <v>508</v>
      </c>
      <c r="J272" t="s">
        <v>507</v>
      </c>
      <c r="K272" s="6">
        <v>4</v>
      </c>
      <c r="L272" s="2" t="s">
        <v>91</v>
      </c>
      <c r="N272" s="11">
        <v>1.79</v>
      </c>
      <c r="O272" s="13">
        <f>$N272/$K272</f>
        <v>0.44750000000000001</v>
      </c>
      <c r="P272" s="12" t="str">
        <f>IF($M272&lt;&gt;"",$N272/$M272,"")</f>
        <v/>
      </c>
    </row>
    <row r="273" spans="3:16" x14ac:dyDescent="0.25">
      <c r="C273" s="2">
        <v>2235081</v>
      </c>
      <c r="D273" s="8">
        <v>43596</v>
      </c>
      <c r="E273" t="s">
        <v>11</v>
      </c>
      <c r="F273" t="s">
        <v>510</v>
      </c>
      <c r="J273" t="s">
        <v>509</v>
      </c>
      <c r="K273" s="6">
        <v>1</v>
      </c>
      <c r="L273" s="2" t="s">
        <v>91</v>
      </c>
      <c r="N273" s="11">
        <v>1.33</v>
      </c>
      <c r="O273" s="13">
        <f>$N273/$K273</f>
        <v>1.33</v>
      </c>
      <c r="P273" s="12" t="str">
        <f>IF($M273&lt;&gt;"",$N273/$M273,"")</f>
        <v/>
      </c>
    </row>
    <row r="274" spans="3:16" x14ac:dyDescent="0.25">
      <c r="C274" s="2">
        <v>2235081</v>
      </c>
      <c r="D274" s="8">
        <v>43596</v>
      </c>
      <c r="E274" t="s">
        <v>11</v>
      </c>
      <c r="F274" t="s">
        <v>512</v>
      </c>
      <c r="J274" t="s">
        <v>511</v>
      </c>
      <c r="K274" s="6">
        <v>1</v>
      </c>
      <c r="L274" s="2" t="s">
        <v>91</v>
      </c>
      <c r="N274" s="11">
        <v>2.67</v>
      </c>
      <c r="O274" s="13">
        <f>$N274/$K274</f>
        <v>2.67</v>
      </c>
      <c r="P274" s="12" t="str">
        <f>IF($M274&lt;&gt;"",$N274/$M274,"")</f>
        <v/>
      </c>
    </row>
    <row r="275" spans="3:16" x14ac:dyDescent="0.25">
      <c r="C275" s="2">
        <v>2235081</v>
      </c>
      <c r="D275" s="8">
        <v>43596</v>
      </c>
      <c r="E275" t="s">
        <v>11</v>
      </c>
      <c r="F275" t="s">
        <v>514</v>
      </c>
      <c r="J275" t="s">
        <v>513</v>
      </c>
      <c r="K275" s="6">
        <v>1</v>
      </c>
      <c r="L275" s="2" t="s">
        <v>91</v>
      </c>
      <c r="N275" s="11">
        <v>2.5</v>
      </c>
      <c r="O275" s="13">
        <f>$N275/$K275</f>
        <v>2.5</v>
      </c>
      <c r="P275" s="12" t="str">
        <f>IF($M275&lt;&gt;"",$N275/$M275,"")</f>
        <v/>
      </c>
    </row>
    <row r="276" spans="3:16" x14ac:dyDescent="0.25">
      <c r="C276" s="2">
        <v>2235081</v>
      </c>
      <c r="D276" s="8">
        <v>43596</v>
      </c>
      <c r="E276" t="s">
        <v>11</v>
      </c>
      <c r="F276" t="s">
        <v>516</v>
      </c>
      <c r="J276" t="s">
        <v>515</v>
      </c>
      <c r="K276" s="6">
        <v>1</v>
      </c>
      <c r="L276" s="2" t="s">
        <v>91</v>
      </c>
      <c r="N276" s="11">
        <v>3.58</v>
      </c>
      <c r="O276" s="13">
        <f>$N276/$K276</f>
        <v>3.58</v>
      </c>
      <c r="P276" s="12" t="str">
        <f>IF($M276&lt;&gt;"",$N276/$M276,"")</f>
        <v/>
      </c>
    </row>
    <row r="277" spans="3:16" x14ac:dyDescent="0.25">
      <c r="C277" s="2">
        <v>2235081</v>
      </c>
      <c r="D277" s="8">
        <v>43596</v>
      </c>
      <c r="E277" t="s">
        <v>11</v>
      </c>
      <c r="F277" t="s">
        <v>518</v>
      </c>
      <c r="J277" t="s">
        <v>517</v>
      </c>
      <c r="K277" s="6">
        <v>1</v>
      </c>
      <c r="L277" s="2" t="s">
        <v>91</v>
      </c>
      <c r="N277" s="11">
        <v>2.5</v>
      </c>
      <c r="O277" s="13">
        <f>$N277/$K277</f>
        <v>2.5</v>
      </c>
      <c r="P277" s="12" t="str">
        <f>IF($M277&lt;&gt;"",$N277/$M277,"")</f>
        <v/>
      </c>
    </row>
    <row r="278" spans="3:16" x14ac:dyDescent="0.25">
      <c r="C278" s="2">
        <v>2235081</v>
      </c>
      <c r="D278" s="8">
        <v>43596</v>
      </c>
      <c r="E278" t="s">
        <v>11</v>
      </c>
      <c r="F278" t="s">
        <v>520</v>
      </c>
      <c r="J278" t="s">
        <v>519</v>
      </c>
      <c r="K278" s="6">
        <v>1</v>
      </c>
      <c r="L278" s="2" t="s">
        <v>91</v>
      </c>
      <c r="N278" s="11">
        <v>3.83</v>
      </c>
      <c r="O278" s="13">
        <f>$N278/$K278</f>
        <v>3.83</v>
      </c>
      <c r="P278" s="12" t="str">
        <f>IF($M278&lt;&gt;"",$N278/$M278,"")</f>
        <v/>
      </c>
    </row>
    <row r="279" spans="3:16" x14ac:dyDescent="0.25">
      <c r="C279" s="2">
        <v>2235081</v>
      </c>
      <c r="D279" s="8">
        <v>43596</v>
      </c>
      <c r="E279" t="s">
        <v>11</v>
      </c>
      <c r="F279" t="s">
        <v>522</v>
      </c>
      <c r="J279" t="s">
        <v>521</v>
      </c>
      <c r="K279" s="6">
        <v>1</v>
      </c>
      <c r="L279" s="2" t="s">
        <v>91</v>
      </c>
      <c r="N279" s="11">
        <v>8.33</v>
      </c>
      <c r="O279" s="13">
        <f>$N279/$K279</f>
        <v>8.33</v>
      </c>
      <c r="P279" s="12" t="str">
        <f>IF($M279&lt;&gt;"",$N279/$M279,"")</f>
        <v/>
      </c>
    </row>
    <row r="280" spans="3:16" x14ac:dyDescent="0.25">
      <c r="C280" s="2">
        <v>2235081</v>
      </c>
      <c r="D280" s="8">
        <v>43596</v>
      </c>
      <c r="E280" t="s">
        <v>11</v>
      </c>
      <c r="F280" t="s">
        <v>524</v>
      </c>
      <c r="J280" t="s">
        <v>523</v>
      </c>
      <c r="K280" s="6">
        <v>1</v>
      </c>
      <c r="L280" s="2" t="s">
        <v>91</v>
      </c>
      <c r="N280" s="11">
        <v>3.17</v>
      </c>
      <c r="O280" s="13">
        <f>$N280/$K280</f>
        <v>3.17</v>
      </c>
      <c r="P280" s="12" t="str">
        <f>IF($M280&lt;&gt;"",$N280/$M280,"")</f>
        <v/>
      </c>
    </row>
    <row r="281" spans="3:16" x14ac:dyDescent="0.25">
      <c r="C281" s="2">
        <v>2235081</v>
      </c>
      <c r="D281" s="8">
        <v>43596</v>
      </c>
      <c r="E281" t="s">
        <v>11</v>
      </c>
      <c r="F281" t="s">
        <v>526</v>
      </c>
      <c r="J281" t="s">
        <v>525</v>
      </c>
      <c r="K281" s="6">
        <v>1</v>
      </c>
      <c r="L281" s="2" t="s">
        <v>91</v>
      </c>
      <c r="N281" s="11">
        <v>11.67</v>
      </c>
      <c r="O281" s="13">
        <f>$N281/$K281</f>
        <v>11.67</v>
      </c>
      <c r="P281" s="12" t="str">
        <f>IF($M281&lt;&gt;"",$N281/$M281,"")</f>
        <v/>
      </c>
    </row>
    <row r="282" spans="3:16" x14ac:dyDescent="0.25">
      <c r="C282" s="2">
        <v>2235081</v>
      </c>
      <c r="D282" s="8">
        <v>43596</v>
      </c>
      <c r="E282" t="s">
        <v>11</v>
      </c>
      <c r="F282" t="s">
        <v>528</v>
      </c>
      <c r="J282" t="s">
        <v>527</v>
      </c>
      <c r="K282" s="6">
        <v>1</v>
      </c>
      <c r="L282" s="2" t="s">
        <v>91</v>
      </c>
      <c r="N282" s="11">
        <v>1.67</v>
      </c>
      <c r="O282" s="13">
        <f>$N282/$K282</f>
        <v>1.67</v>
      </c>
      <c r="P282" s="12" t="str">
        <f>IF($M282&lt;&gt;"",$N282/$M282,"")</f>
        <v/>
      </c>
    </row>
    <row r="283" spans="3:16" x14ac:dyDescent="0.25">
      <c r="C283" s="2">
        <v>2235081</v>
      </c>
      <c r="D283" s="8">
        <v>43596</v>
      </c>
      <c r="E283" t="s">
        <v>11</v>
      </c>
      <c r="F283" t="s">
        <v>530</v>
      </c>
      <c r="J283" t="s">
        <v>529</v>
      </c>
      <c r="K283" s="6">
        <v>5</v>
      </c>
      <c r="L283" s="2" t="s">
        <v>91</v>
      </c>
      <c r="N283" s="11">
        <v>28.35</v>
      </c>
      <c r="O283" s="13">
        <f>$N283/$K283</f>
        <v>5.67</v>
      </c>
      <c r="P283" s="12" t="str">
        <f>IF($M283&lt;&gt;"",$N283/$M283,"")</f>
        <v/>
      </c>
    </row>
    <row r="284" spans="3:16" x14ac:dyDescent="0.25">
      <c r="C284" s="2">
        <v>2235081</v>
      </c>
      <c r="D284" s="8">
        <v>43596</v>
      </c>
      <c r="E284" t="s">
        <v>11</v>
      </c>
      <c r="F284" t="s">
        <v>532</v>
      </c>
      <c r="J284" t="s">
        <v>531</v>
      </c>
      <c r="K284" s="6">
        <v>1</v>
      </c>
      <c r="L284" s="2" t="s">
        <v>91</v>
      </c>
      <c r="N284" s="11">
        <v>2.17</v>
      </c>
      <c r="O284" s="13">
        <f>$N284/$K284</f>
        <v>2.17</v>
      </c>
      <c r="P284" s="12" t="str">
        <f>IF($M284&lt;&gt;"",$N284/$M284,"")</f>
        <v/>
      </c>
    </row>
    <row r="285" spans="3:16" x14ac:dyDescent="0.25">
      <c r="C285" s="2">
        <v>2235081</v>
      </c>
      <c r="D285" s="8">
        <v>43596</v>
      </c>
      <c r="E285" t="s">
        <v>11</v>
      </c>
      <c r="F285" t="s">
        <v>534</v>
      </c>
      <c r="J285" t="s">
        <v>533</v>
      </c>
      <c r="K285" s="6">
        <v>1</v>
      </c>
      <c r="L285" s="2" t="s">
        <v>91</v>
      </c>
      <c r="N285" s="11">
        <v>3.5</v>
      </c>
      <c r="O285" s="13">
        <f>$N285/$K285</f>
        <v>3.5</v>
      </c>
      <c r="P285" s="12" t="str">
        <f>IF($M285&lt;&gt;"",$N285/$M285,"")</f>
        <v/>
      </c>
    </row>
    <row r="286" spans="3:16" x14ac:dyDescent="0.25">
      <c r="C286" s="2">
        <v>2235081</v>
      </c>
      <c r="D286" s="8">
        <v>43596</v>
      </c>
      <c r="E286" t="s">
        <v>11</v>
      </c>
      <c r="F286" t="s">
        <v>536</v>
      </c>
      <c r="J286" t="s">
        <v>535</v>
      </c>
      <c r="K286" s="6">
        <v>5</v>
      </c>
      <c r="L286" s="2" t="s">
        <v>91</v>
      </c>
      <c r="N286" s="11">
        <v>9.4</v>
      </c>
      <c r="O286" s="13">
        <f>$N286/$K286</f>
        <v>1.8800000000000001</v>
      </c>
      <c r="P286" s="12" t="str">
        <f>IF($M286&lt;&gt;"",$N286/$M286,"")</f>
        <v/>
      </c>
    </row>
    <row r="287" spans="3:16" x14ac:dyDescent="0.25">
      <c r="C287" s="2">
        <v>2235081</v>
      </c>
      <c r="D287" s="8">
        <v>43596</v>
      </c>
      <c r="E287" t="s">
        <v>11</v>
      </c>
      <c r="F287" t="s">
        <v>538</v>
      </c>
      <c r="J287" t="s">
        <v>537</v>
      </c>
      <c r="K287" s="6">
        <v>1</v>
      </c>
      <c r="L287" s="2" t="s">
        <v>91</v>
      </c>
      <c r="N287" s="11">
        <v>2.83</v>
      </c>
      <c r="O287" s="13">
        <f>$N287/$K287</f>
        <v>2.83</v>
      </c>
      <c r="P287" s="12" t="str">
        <f>IF($M287&lt;&gt;"",$N287/$M287,"")</f>
        <v/>
      </c>
    </row>
    <row r="288" spans="3:16" x14ac:dyDescent="0.25">
      <c r="C288" s="2">
        <v>2235081</v>
      </c>
      <c r="D288" s="8">
        <v>43596</v>
      </c>
      <c r="E288" t="s">
        <v>11</v>
      </c>
      <c r="F288" t="s">
        <v>540</v>
      </c>
      <c r="J288" t="s">
        <v>539</v>
      </c>
      <c r="K288" s="6">
        <v>1</v>
      </c>
      <c r="L288" s="2" t="s">
        <v>91</v>
      </c>
      <c r="N288" s="11">
        <v>4.83</v>
      </c>
      <c r="O288" s="13">
        <f>$N288/$K288</f>
        <v>4.83</v>
      </c>
      <c r="P288" s="12" t="str">
        <f>IF($M288&lt;&gt;"",$N288/$M288,"")</f>
        <v/>
      </c>
    </row>
    <row r="289" spans="3:16" x14ac:dyDescent="0.25">
      <c r="C289" s="2">
        <v>2235081</v>
      </c>
      <c r="D289" s="8">
        <v>43596</v>
      </c>
      <c r="E289" t="s">
        <v>11</v>
      </c>
      <c r="F289" t="s">
        <v>542</v>
      </c>
      <c r="J289" t="s">
        <v>541</v>
      </c>
      <c r="K289" s="6">
        <v>1</v>
      </c>
      <c r="L289" s="2" t="s">
        <v>91</v>
      </c>
      <c r="N289" s="11">
        <v>1.67</v>
      </c>
      <c r="O289" s="13">
        <f>$N289/$K289</f>
        <v>1.67</v>
      </c>
      <c r="P289" s="12" t="str">
        <f>IF($M289&lt;&gt;"",$N289/$M289,"")</f>
        <v/>
      </c>
    </row>
    <row r="290" spans="3:16" x14ac:dyDescent="0.25">
      <c r="C290" s="2">
        <v>2235081</v>
      </c>
      <c r="D290" s="8">
        <v>43596</v>
      </c>
      <c r="E290" t="s">
        <v>11</v>
      </c>
      <c r="F290" t="s">
        <v>544</v>
      </c>
      <c r="J290" t="s">
        <v>543</v>
      </c>
      <c r="K290" s="6">
        <v>1</v>
      </c>
      <c r="L290" s="2" t="s">
        <v>91</v>
      </c>
      <c r="N290" s="11">
        <v>0.75</v>
      </c>
      <c r="O290" s="13">
        <f>$N290/$K290</f>
        <v>0.75</v>
      </c>
      <c r="P290" s="12" t="str">
        <f>IF($M290&lt;&gt;"",$N290/$M290,"")</f>
        <v/>
      </c>
    </row>
    <row r="291" spans="3:16" x14ac:dyDescent="0.25">
      <c r="C291" s="2">
        <v>2235081</v>
      </c>
      <c r="D291" s="8">
        <v>43596</v>
      </c>
      <c r="E291" t="s">
        <v>11</v>
      </c>
      <c r="F291" t="s">
        <v>546</v>
      </c>
      <c r="J291" t="s">
        <v>545</v>
      </c>
      <c r="K291" s="6">
        <v>1</v>
      </c>
      <c r="L291" s="2" t="s">
        <v>91</v>
      </c>
      <c r="N291" s="11">
        <v>2.17</v>
      </c>
      <c r="O291" s="13">
        <f>$N291/$K291</f>
        <v>2.17</v>
      </c>
      <c r="P291" s="12" t="str">
        <f>IF($M291&lt;&gt;"",$N291/$M291,"")</f>
        <v/>
      </c>
    </row>
    <row r="292" spans="3:16" x14ac:dyDescent="0.25">
      <c r="C292" s="2">
        <v>2235081</v>
      </c>
      <c r="D292" s="8">
        <v>43596</v>
      </c>
      <c r="E292" t="s">
        <v>11</v>
      </c>
      <c r="F292" t="s">
        <v>548</v>
      </c>
      <c r="J292" t="s">
        <v>547</v>
      </c>
      <c r="K292" s="6">
        <v>1</v>
      </c>
      <c r="L292" s="2" t="s">
        <v>91</v>
      </c>
      <c r="N292" s="11">
        <v>4.92</v>
      </c>
      <c r="O292" s="13">
        <f>$N292/$K292</f>
        <v>4.92</v>
      </c>
      <c r="P292" s="12" t="str">
        <f>IF($M292&lt;&gt;"",$N292/$M292,"")</f>
        <v/>
      </c>
    </row>
    <row r="293" spans="3:16" x14ac:dyDescent="0.25">
      <c r="C293" s="2">
        <v>2235081</v>
      </c>
      <c r="D293" s="8">
        <v>43596</v>
      </c>
      <c r="E293" t="s">
        <v>11</v>
      </c>
      <c r="F293" t="s">
        <v>550</v>
      </c>
      <c r="J293" t="s">
        <v>549</v>
      </c>
      <c r="K293" s="6">
        <v>1</v>
      </c>
      <c r="L293" s="2" t="s">
        <v>91</v>
      </c>
      <c r="N293" s="11">
        <v>1</v>
      </c>
      <c r="O293" s="13">
        <f>$N293/$K293</f>
        <v>1</v>
      </c>
      <c r="P293" s="12" t="str">
        <f>IF($M293&lt;&gt;"",$N293/$M293,"")</f>
        <v/>
      </c>
    </row>
    <row r="294" spans="3:16" x14ac:dyDescent="0.25">
      <c r="C294" s="2">
        <v>2235081</v>
      </c>
      <c r="D294" s="8">
        <v>43596</v>
      </c>
      <c r="E294" t="s">
        <v>11</v>
      </c>
      <c r="F294" t="s">
        <v>552</v>
      </c>
      <c r="J294" t="s">
        <v>551</v>
      </c>
      <c r="K294" s="6">
        <v>10</v>
      </c>
      <c r="L294" s="2" t="s">
        <v>91</v>
      </c>
      <c r="N294" s="11">
        <v>2.33</v>
      </c>
      <c r="O294" s="13">
        <f>$N294/$K294</f>
        <v>0.23300000000000001</v>
      </c>
      <c r="P294" s="12" t="str">
        <f>IF($M294&lt;&gt;"",$N294/$M294,"")</f>
        <v/>
      </c>
    </row>
    <row r="295" spans="3:16" x14ac:dyDescent="0.25">
      <c r="C295" s="2">
        <v>2235081</v>
      </c>
      <c r="D295" s="8">
        <v>43596</v>
      </c>
      <c r="E295" t="s">
        <v>11</v>
      </c>
      <c r="F295" t="s">
        <v>554</v>
      </c>
      <c r="J295" t="s">
        <v>553</v>
      </c>
      <c r="K295" s="6">
        <v>20</v>
      </c>
      <c r="L295" s="2" t="s">
        <v>91</v>
      </c>
      <c r="N295" s="11">
        <v>3.17</v>
      </c>
      <c r="O295" s="13">
        <f>$N295/$K295</f>
        <v>0.1585</v>
      </c>
      <c r="P295" s="12" t="str">
        <f>IF($M295&lt;&gt;"",$N295/$M295,"")</f>
        <v/>
      </c>
    </row>
    <row r="296" spans="3:16" x14ac:dyDescent="0.25">
      <c r="C296" s="2">
        <v>2235081</v>
      </c>
      <c r="D296" s="8">
        <v>43596</v>
      </c>
      <c r="E296" t="s">
        <v>11</v>
      </c>
      <c r="F296" t="s">
        <v>556</v>
      </c>
      <c r="J296" t="s">
        <v>555</v>
      </c>
      <c r="K296" s="6">
        <v>25</v>
      </c>
      <c r="L296" s="2" t="s">
        <v>91</v>
      </c>
      <c r="N296" s="11">
        <v>4</v>
      </c>
      <c r="O296" s="13">
        <f>$N296/$K296</f>
        <v>0.16</v>
      </c>
      <c r="P296" s="12" t="str">
        <f>IF($M296&lt;&gt;"",$N296/$M296,"")</f>
        <v/>
      </c>
    </row>
    <row r="297" spans="3:16" x14ac:dyDescent="0.25">
      <c r="C297" s="2">
        <v>2235081</v>
      </c>
      <c r="D297" s="8">
        <v>43596</v>
      </c>
      <c r="E297" t="s">
        <v>11</v>
      </c>
      <c r="F297" t="s">
        <v>558</v>
      </c>
      <c r="J297" t="s">
        <v>557</v>
      </c>
      <c r="K297" s="6">
        <v>50</v>
      </c>
      <c r="L297" s="2" t="s">
        <v>91</v>
      </c>
      <c r="N297" s="11">
        <v>5.67</v>
      </c>
      <c r="O297" s="13">
        <f>$N297/$K297</f>
        <v>0.1134</v>
      </c>
      <c r="P297" s="12" t="str">
        <f>IF($M297&lt;&gt;"",$N297/$M297,"")</f>
        <v/>
      </c>
    </row>
    <row r="298" spans="3:16" x14ac:dyDescent="0.25">
      <c r="C298" s="2">
        <v>2235081</v>
      </c>
      <c r="D298" s="8">
        <v>43596</v>
      </c>
      <c r="E298" t="s">
        <v>11</v>
      </c>
      <c r="F298" t="s">
        <v>560</v>
      </c>
      <c r="J298" t="s">
        <v>559</v>
      </c>
      <c r="K298" s="6">
        <v>50</v>
      </c>
      <c r="L298" s="2" t="s">
        <v>91</v>
      </c>
      <c r="N298" s="11">
        <v>5.5</v>
      </c>
      <c r="O298" s="13">
        <f>$N298/$K298</f>
        <v>0.11</v>
      </c>
      <c r="P298" s="12" t="str">
        <f>IF($M298&lt;&gt;"",$N298/$M298,"")</f>
        <v/>
      </c>
    </row>
    <row r="299" spans="3:16" x14ac:dyDescent="0.25">
      <c r="C299" s="2">
        <v>2235081</v>
      </c>
      <c r="D299" s="8">
        <v>43596</v>
      </c>
      <c r="E299" t="s">
        <v>11</v>
      </c>
      <c r="F299" t="s">
        <v>562</v>
      </c>
      <c r="J299" t="s">
        <v>561</v>
      </c>
      <c r="K299" s="6">
        <v>25</v>
      </c>
      <c r="L299" s="2" t="s">
        <v>91</v>
      </c>
      <c r="N299" s="11">
        <v>3.75</v>
      </c>
      <c r="O299" s="13">
        <f>$N299/$K299</f>
        <v>0.15</v>
      </c>
      <c r="P299" s="12" t="str">
        <f>IF($M299&lt;&gt;"",$N299/$M299,"")</f>
        <v/>
      </c>
    </row>
    <row r="300" spans="3:16" x14ac:dyDescent="0.25">
      <c r="C300" s="2">
        <v>2235081</v>
      </c>
      <c r="D300" s="8">
        <v>43596</v>
      </c>
      <c r="E300" t="s">
        <v>11</v>
      </c>
      <c r="F300" t="s">
        <v>564</v>
      </c>
      <c r="J300" t="s">
        <v>563</v>
      </c>
      <c r="K300" s="6">
        <v>25</v>
      </c>
      <c r="L300" s="2" t="s">
        <v>91</v>
      </c>
      <c r="N300" s="11">
        <v>5.17</v>
      </c>
      <c r="O300" s="13">
        <f>$N300/$K300</f>
        <v>0.20679999999999998</v>
      </c>
      <c r="P300" s="12" t="str">
        <f>IF($M300&lt;&gt;"",$N300/$M300,"")</f>
        <v/>
      </c>
    </row>
    <row r="301" spans="3:16" x14ac:dyDescent="0.25">
      <c r="C301" s="2">
        <v>2235081</v>
      </c>
      <c r="D301" s="8">
        <v>43596</v>
      </c>
      <c r="E301" t="s">
        <v>11</v>
      </c>
      <c r="F301" t="s">
        <v>566</v>
      </c>
      <c r="J301" t="s">
        <v>565</v>
      </c>
      <c r="K301" s="6">
        <v>10</v>
      </c>
      <c r="L301" s="2" t="s">
        <v>91</v>
      </c>
      <c r="N301" s="11">
        <v>3.13</v>
      </c>
      <c r="O301" s="13">
        <f>$N301/$K301</f>
        <v>0.313</v>
      </c>
      <c r="P301" s="12" t="str">
        <f>IF($M301&lt;&gt;"",$N301/$M301,"")</f>
        <v/>
      </c>
    </row>
    <row r="302" spans="3:16" x14ac:dyDescent="0.25">
      <c r="C302" s="2">
        <v>2235081</v>
      </c>
      <c r="D302" s="8">
        <v>43596</v>
      </c>
      <c r="E302" t="s">
        <v>11</v>
      </c>
      <c r="F302" t="s">
        <v>568</v>
      </c>
      <c r="J302" t="s">
        <v>567</v>
      </c>
      <c r="K302" s="6">
        <v>20</v>
      </c>
      <c r="L302" s="2" t="s">
        <v>91</v>
      </c>
      <c r="N302" s="11">
        <v>1.25</v>
      </c>
      <c r="O302" s="13">
        <f>$N302/$K302</f>
        <v>6.25E-2</v>
      </c>
      <c r="P302" s="12" t="str">
        <f>IF($M302&lt;&gt;"",$N302/$M302,"")</f>
        <v/>
      </c>
    </row>
    <row r="303" spans="3:16" x14ac:dyDescent="0.25">
      <c r="C303" s="2">
        <v>2235081</v>
      </c>
      <c r="D303" s="8">
        <v>43596</v>
      </c>
      <c r="E303" t="s">
        <v>11</v>
      </c>
      <c r="F303" t="s">
        <v>570</v>
      </c>
      <c r="J303" t="s">
        <v>569</v>
      </c>
      <c r="K303" s="6">
        <v>15</v>
      </c>
      <c r="L303" s="2" t="s">
        <v>91</v>
      </c>
      <c r="N303" s="11">
        <v>1.42</v>
      </c>
      <c r="O303" s="13">
        <f>$N303/$K303</f>
        <v>9.4666666666666663E-2</v>
      </c>
      <c r="P303" s="12" t="str">
        <f>IF($M303&lt;&gt;"",$N303/$M303,"")</f>
        <v/>
      </c>
    </row>
    <row r="304" spans="3:16" x14ac:dyDescent="0.25">
      <c r="C304" s="2">
        <v>2235081</v>
      </c>
      <c r="D304" s="8">
        <v>43596</v>
      </c>
      <c r="E304" t="s">
        <v>11</v>
      </c>
      <c r="F304" t="s">
        <v>572</v>
      </c>
      <c r="J304" t="s">
        <v>571</v>
      </c>
      <c r="K304" s="6">
        <v>5</v>
      </c>
      <c r="L304" s="2" t="s">
        <v>91</v>
      </c>
      <c r="N304" s="11">
        <v>1.08</v>
      </c>
      <c r="O304" s="13">
        <f>$N304/$K304</f>
        <v>0.21600000000000003</v>
      </c>
      <c r="P304" s="12" t="str">
        <f>IF($M304&lt;&gt;"",$N304/$M304,"")</f>
        <v/>
      </c>
    </row>
    <row r="305" spans="3:16" x14ac:dyDescent="0.25">
      <c r="C305" s="2">
        <v>2235081</v>
      </c>
      <c r="D305" s="8">
        <v>43596</v>
      </c>
      <c r="E305" t="s">
        <v>11</v>
      </c>
      <c r="F305" t="s">
        <v>574</v>
      </c>
      <c r="J305" t="s">
        <v>573</v>
      </c>
      <c r="K305" s="6">
        <v>4</v>
      </c>
      <c r="L305" s="2" t="s">
        <v>91</v>
      </c>
      <c r="N305" s="11">
        <v>1.25</v>
      </c>
      <c r="O305" s="13">
        <f>$N305/$K305</f>
        <v>0.3125</v>
      </c>
      <c r="P305" s="12" t="str">
        <f>IF($M305&lt;&gt;"",$N305/$M305,"")</f>
        <v/>
      </c>
    </row>
    <row r="306" spans="3:16" x14ac:dyDescent="0.25">
      <c r="C306" s="2">
        <v>2235081</v>
      </c>
      <c r="D306" s="8">
        <v>43596</v>
      </c>
      <c r="E306" t="s">
        <v>11</v>
      </c>
      <c r="F306" t="s">
        <v>576</v>
      </c>
      <c r="J306" t="s">
        <v>575</v>
      </c>
      <c r="K306" s="6">
        <v>10</v>
      </c>
      <c r="L306" s="2" t="s">
        <v>91</v>
      </c>
      <c r="N306" s="11">
        <v>4.92</v>
      </c>
      <c r="O306" s="13">
        <f>$N306/$K306</f>
        <v>0.49199999999999999</v>
      </c>
      <c r="P306" s="12" t="str">
        <f>IF($M306&lt;&gt;"",$N306/$M306,"")</f>
        <v/>
      </c>
    </row>
    <row r="307" spans="3:16" x14ac:dyDescent="0.25">
      <c r="C307" s="2">
        <v>2235081</v>
      </c>
      <c r="D307" s="8">
        <v>43596</v>
      </c>
      <c r="E307" t="s">
        <v>11</v>
      </c>
      <c r="F307" t="s">
        <v>578</v>
      </c>
      <c r="J307" t="s">
        <v>577</v>
      </c>
      <c r="K307" s="6">
        <v>15</v>
      </c>
      <c r="L307" s="2" t="s">
        <v>91</v>
      </c>
      <c r="N307" s="11">
        <v>3.42</v>
      </c>
      <c r="O307" s="13">
        <f>$N307/$K307</f>
        <v>0.22800000000000001</v>
      </c>
      <c r="P307" s="12" t="str">
        <f>IF($M307&lt;&gt;"",$N307/$M307,"")</f>
        <v/>
      </c>
    </row>
    <row r="308" spans="3:16" x14ac:dyDescent="0.25">
      <c r="C308" s="2">
        <v>2235081</v>
      </c>
      <c r="D308" s="8">
        <v>43596</v>
      </c>
      <c r="E308" t="s">
        <v>11</v>
      </c>
      <c r="F308" t="s">
        <v>580</v>
      </c>
      <c r="J308" t="s">
        <v>579</v>
      </c>
      <c r="K308" s="6">
        <v>20</v>
      </c>
      <c r="L308" s="2" t="s">
        <v>91</v>
      </c>
      <c r="N308" s="11">
        <v>2.42</v>
      </c>
      <c r="O308" s="13">
        <f>$N308/$K308</f>
        <v>0.121</v>
      </c>
      <c r="P308" s="12" t="str">
        <f>IF($M308&lt;&gt;"",$N308/$M308,"")</f>
        <v/>
      </c>
    </row>
    <row r="309" spans="3:16" x14ac:dyDescent="0.25">
      <c r="C309" s="2">
        <v>2235081</v>
      </c>
      <c r="D309" s="8">
        <v>43596</v>
      </c>
      <c r="E309" t="s">
        <v>11</v>
      </c>
      <c r="F309" t="s">
        <v>582</v>
      </c>
      <c r="J309" t="s">
        <v>581</v>
      </c>
      <c r="K309" s="6">
        <v>25</v>
      </c>
      <c r="L309" s="2" t="s">
        <v>91</v>
      </c>
      <c r="N309" s="11">
        <v>1.17</v>
      </c>
      <c r="O309" s="13">
        <f>$N309/$K309</f>
        <v>4.6799999999999994E-2</v>
      </c>
      <c r="P309" s="12" t="str">
        <f>IF($M309&lt;&gt;"",$N309/$M309,"")</f>
        <v/>
      </c>
    </row>
    <row r="310" spans="3:16" x14ac:dyDescent="0.25">
      <c r="C310" s="2">
        <v>2235081</v>
      </c>
      <c r="D310" s="8">
        <v>43596</v>
      </c>
      <c r="E310" t="s">
        <v>11</v>
      </c>
      <c r="F310" t="s">
        <v>584</v>
      </c>
      <c r="J310" t="s">
        <v>583</v>
      </c>
      <c r="K310" s="6">
        <v>5</v>
      </c>
      <c r="L310" s="2" t="s">
        <v>91</v>
      </c>
      <c r="N310" s="11">
        <v>1.75</v>
      </c>
      <c r="O310" s="13">
        <f>$N310/$K310</f>
        <v>0.35</v>
      </c>
      <c r="P310" s="12" t="str">
        <f>IF($M310&lt;&gt;"",$N310/$M310,"")</f>
        <v/>
      </c>
    </row>
    <row r="311" spans="3:16" x14ac:dyDescent="0.25">
      <c r="C311" s="2">
        <v>2235081</v>
      </c>
      <c r="D311" s="8">
        <v>43596</v>
      </c>
      <c r="E311" t="s">
        <v>11</v>
      </c>
      <c r="F311" t="s">
        <v>586</v>
      </c>
      <c r="J311" t="s">
        <v>585</v>
      </c>
      <c r="K311" s="6">
        <v>15</v>
      </c>
      <c r="L311" s="2" t="s">
        <v>91</v>
      </c>
      <c r="N311" s="11">
        <v>1.08</v>
      </c>
      <c r="O311" s="13">
        <f>$N311/$K311</f>
        <v>7.2000000000000008E-2</v>
      </c>
      <c r="P311" s="12" t="str">
        <f>IF($M311&lt;&gt;"",$N311/$M311,"")</f>
        <v/>
      </c>
    </row>
    <row r="312" spans="3:16" x14ac:dyDescent="0.25">
      <c r="C312" s="2">
        <v>2287494</v>
      </c>
      <c r="D312" s="8">
        <v>43598</v>
      </c>
      <c r="E312" t="s">
        <v>11</v>
      </c>
      <c r="F312" t="s">
        <v>306</v>
      </c>
      <c r="J312" t="s">
        <v>305</v>
      </c>
      <c r="K312" s="6">
        <v>75</v>
      </c>
      <c r="L312" s="2" t="s">
        <v>17</v>
      </c>
      <c r="M312" s="6">
        <f>IF(L312="g",K312,"")</f>
        <v>75</v>
      </c>
      <c r="N312" s="11">
        <v>12.51</v>
      </c>
      <c r="O312" s="13">
        <f>$N312/$K312</f>
        <v>0.1668</v>
      </c>
      <c r="P312" s="12">
        <f>IF($M312&lt;&gt;"",$N312/$M312,"")</f>
        <v>0.1668</v>
      </c>
    </row>
    <row r="313" spans="3:16" x14ac:dyDescent="0.25">
      <c r="C313" s="2">
        <v>2287494</v>
      </c>
      <c r="D313" s="8">
        <v>43598</v>
      </c>
      <c r="E313" t="s">
        <v>11</v>
      </c>
      <c r="F313" t="s">
        <v>588</v>
      </c>
      <c r="J313" t="s">
        <v>587</v>
      </c>
      <c r="K313" s="6">
        <v>200</v>
      </c>
      <c r="L313" s="2" t="s">
        <v>17</v>
      </c>
      <c r="M313" s="6">
        <f>IF(L313="g",K313,"")</f>
        <v>200</v>
      </c>
      <c r="N313" s="11">
        <v>4.58</v>
      </c>
      <c r="O313" s="13">
        <f>$N313/$K313</f>
        <v>2.29E-2</v>
      </c>
      <c r="P313" s="12">
        <f>IF($M313&lt;&gt;"",$N313/$M313,"")</f>
        <v>2.29E-2</v>
      </c>
    </row>
    <row r="314" spans="3:16" x14ac:dyDescent="0.25">
      <c r="C314" s="2">
        <v>2287494</v>
      </c>
      <c r="D314" s="8">
        <v>43598</v>
      </c>
      <c r="E314" t="s">
        <v>11</v>
      </c>
      <c r="F314" t="s">
        <v>590</v>
      </c>
      <c r="J314" t="s">
        <v>589</v>
      </c>
      <c r="K314" s="6">
        <v>200</v>
      </c>
      <c r="L314" s="2" t="s">
        <v>17</v>
      </c>
      <c r="M314" s="6">
        <f>IF(L314="g",K314,"")</f>
        <v>200</v>
      </c>
      <c r="N314" s="11">
        <v>4.58</v>
      </c>
      <c r="O314" s="13">
        <f>$N314/$K314</f>
        <v>2.29E-2</v>
      </c>
      <c r="P314" s="12">
        <f>IF($M314&lt;&gt;"",$N314/$M314,"")</f>
        <v>2.29E-2</v>
      </c>
    </row>
    <row r="315" spans="3:16" x14ac:dyDescent="0.25">
      <c r="C315" s="2">
        <v>2287494</v>
      </c>
      <c r="D315" s="8">
        <v>43598</v>
      </c>
      <c r="E315" t="s">
        <v>11</v>
      </c>
      <c r="F315" t="s">
        <v>592</v>
      </c>
      <c r="J315" t="s">
        <v>591</v>
      </c>
      <c r="K315" s="6">
        <v>50</v>
      </c>
      <c r="L315" s="2" t="s">
        <v>91</v>
      </c>
      <c r="N315" s="11">
        <v>0.83</v>
      </c>
      <c r="O315" s="13">
        <f>$N315/$K315</f>
        <v>1.66E-2</v>
      </c>
      <c r="P315" s="12" t="str">
        <f>IF($M315&lt;&gt;"",$N315/$M315,"")</f>
        <v/>
      </c>
    </row>
    <row r="316" spans="3:16" x14ac:dyDescent="0.25">
      <c r="C316" s="2">
        <v>2287494</v>
      </c>
      <c r="D316" s="8">
        <v>43598</v>
      </c>
      <c r="E316" t="s">
        <v>11</v>
      </c>
      <c r="F316" t="s">
        <v>594</v>
      </c>
      <c r="J316" t="s">
        <v>593</v>
      </c>
      <c r="K316" s="6">
        <v>3</v>
      </c>
      <c r="L316" s="2" t="s">
        <v>91</v>
      </c>
      <c r="N316" s="11">
        <v>5.76</v>
      </c>
      <c r="O316" s="13">
        <f>$N316/$K316</f>
        <v>1.92</v>
      </c>
      <c r="P316" s="12" t="str">
        <f>IF($M316&lt;&gt;"",$N316/$M316,"")</f>
        <v/>
      </c>
    </row>
    <row r="317" spans="3:16" x14ac:dyDescent="0.25">
      <c r="C317" s="2">
        <v>2241268</v>
      </c>
      <c r="D317" s="8">
        <v>43605</v>
      </c>
      <c r="E317" t="s">
        <v>11</v>
      </c>
      <c r="F317" t="s">
        <v>306</v>
      </c>
      <c r="J317" t="s">
        <v>305</v>
      </c>
      <c r="K317" s="6">
        <v>50</v>
      </c>
      <c r="L317" s="2" t="s">
        <v>17</v>
      </c>
      <c r="M317" s="6">
        <f>IF(L317="g",K317,"")</f>
        <v>50</v>
      </c>
      <c r="N317" s="11">
        <v>8.34</v>
      </c>
      <c r="O317" s="13">
        <f>$N317/$K317</f>
        <v>0.1668</v>
      </c>
      <c r="P317" s="12">
        <f>IF($M317&lt;&gt;"",$N317/$M317,"")</f>
        <v>0.1668</v>
      </c>
    </row>
    <row r="318" spans="3:16" x14ac:dyDescent="0.25">
      <c r="C318" s="2">
        <v>2241268</v>
      </c>
      <c r="D318" s="8">
        <v>43605</v>
      </c>
      <c r="E318" t="s">
        <v>11</v>
      </c>
      <c r="F318" t="s">
        <v>596</v>
      </c>
      <c r="J318" t="s">
        <v>595</v>
      </c>
      <c r="K318" s="6">
        <v>1</v>
      </c>
      <c r="L318" s="2" t="s">
        <v>91</v>
      </c>
      <c r="N318" s="11">
        <v>2.75</v>
      </c>
      <c r="O318" s="13">
        <f>$N318/$K318</f>
        <v>2.75</v>
      </c>
      <c r="P318" s="12" t="str">
        <f>IF($M318&lt;&gt;"",$N318/$M318,"")</f>
        <v/>
      </c>
    </row>
    <row r="319" spans="3:16" x14ac:dyDescent="0.25">
      <c r="C319" s="2">
        <v>2241268</v>
      </c>
      <c r="D319" s="8">
        <v>43605</v>
      </c>
      <c r="E319" t="s">
        <v>11</v>
      </c>
      <c r="F319" t="s">
        <v>598</v>
      </c>
      <c r="J319" t="s">
        <v>597</v>
      </c>
      <c r="K319" s="6">
        <v>4</v>
      </c>
      <c r="L319" s="2" t="s">
        <v>91</v>
      </c>
      <c r="N319" s="11">
        <v>8.16</v>
      </c>
      <c r="O319" s="13">
        <f>$N319/$K319</f>
        <v>2.04</v>
      </c>
      <c r="P319" s="12" t="str">
        <f>IF($M319&lt;&gt;"",$N319/$M319,"")</f>
        <v/>
      </c>
    </row>
    <row r="320" spans="3:16" x14ac:dyDescent="0.25">
      <c r="C320" s="2">
        <v>2241268</v>
      </c>
      <c r="D320" s="8">
        <v>43605</v>
      </c>
      <c r="E320" t="s">
        <v>11</v>
      </c>
      <c r="F320" t="s">
        <v>600</v>
      </c>
      <c r="J320" t="s">
        <v>599</v>
      </c>
      <c r="K320" s="6">
        <v>1</v>
      </c>
      <c r="L320" s="2" t="s">
        <v>91</v>
      </c>
      <c r="N320" s="11">
        <v>1.42</v>
      </c>
      <c r="O320" s="13">
        <f>$N320/$K320</f>
        <v>1.42</v>
      </c>
      <c r="P320" s="12" t="str">
        <f>IF($M320&lt;&gt;"",$N320/$M320,"")</f>
        <v/>
      </c>
    </row>
    <row r="321" spans="3:16" x14ac:dyDescent="0.25">
      <c r="C321" s="2">
        <v>2241268</v>
      </c>
      <c r="D321" s="8">
        <v>43605</v>
      </c>
      <c r="E321" t="s">
        <v>11</v>
      </c>
      <c r="F321" t="s">
        <v>602</v>
      </c>
      <c r="J321" t="s">
        <v>601</v>
      </c>
      <c r="K321" s="6">
        <v>1</v>
      </c>
      <c r="L321" s="2" t="s">
        <v>91</v>
      </c>
      <c r="N321" s="11">
        <v>2.08</v>
      </c>
      <c r="O321" s="13">
        <f>$N321/$K321</f>
        <v>2.08</v>
      </c>
      <c r="P321" s="12" t="str">
        <f>IF($M321&lt;&gt;"",$N321/$M321,"")</f>
        <v/>
      </c>
    </row>
    <row r="322" spans="3:16" x14ac:dyDescent="0.25">
      <c r="C322" s="2">
        <v>2241268</v>
      </c>
      <c r="D322" s="8">
        <v>43605</v>
      </c>
      <c r="E322" t="s">
        <v>11</v>
      </c>
      <c r="F322" t="s">
        <v>604</v>
      </c>
      <c r="J322" t="s">
        <v>603</v>
      </c>
      <c r="K322" s="6">
        <v>1</v>
      </c>
      <c r="L322" s="2" t="s">
        <v>91</v>
      </c>
      <c r="N322" s="11">
        <v>3.5</v>
      </c>
      <c r="O322" s="13">
        <f>$N322/$K322</f>
        <v>3.5</v>
      </c>
      <c r="P322" s="12" t="str">
        <f>IF($M322&lt;&gt;"",$N322/$M322,"")</f>
        <v/>
      </c>
    </row>
    <row r="323" spans="3:16" x14ac:dyDescent="0.25">
      <c r="C323" s="2">
        <v>2241268</v>
      </c>
      <c r="D323" s="8">
        <v>43605</v>
      </c>
      <c r="E323" t="s">
        <v>11</v>
      </c>
      <c r="F323" t="s">
        <v>606</v>
      </c>
      <c r="J323" t="s">
        <v>605</v>
      </c>
      <c r="K323" s="6">
        <v>1</v>
      </c>
      <c r="L323" s="2" t="s">
        <v>91</v>
      </c>
      <c r="N323" s="11">
        <v>1.29</v>
      </c>
      <c r="O323" s="13">
        <f>$N323/$K323</f>
        <v>1.29</v>
      </c>
      <c r="P323" s="12" t="str">
        <f>IF($M323&lt;&gt;"",$N323/$M323,"")</f>
        <v/>
      </c>
    </row>
    <row r="324" spans="3:16" x14ac:dyDescent="0.25">
      <c r="C324" s="2">
        <v>2241268</v>
      </c>
      <c r="D324" s="8">
        <v>43605</v>
      </c>
      <c r="E324" t="s">
        <v>11</v>
      </c>
      <c r="F324" t="s">
        <v>608</v>
      </c>
      <c r="J324" t="s">
        <v>607</v>
      </c>
      <c r="K324" s="6">
        <v>1</v>
      </c>
      <c r="L324" s="2" t="s">
        <v>91</v>
      </c>
      <c r="N324" s="11">
        <v>1.42</v>
      </c>
      <c r="O324" s="13">
        <f>$N324/$K324</f>
        <v>1.42</v>
      </c>
      <c r="P324" s="12" t="str">
        <f>IF($M324&lt;&gt;"",$N324/$M324,"")</f>
        <v/>
      </c>
    </row>
    <row r="325" spans="3:16" x14ac:dyDescent="0.25">
      <c r="C325" s="2">
        <v>2241268</v>
      </c>
      <c r="D325" s="8">
        <v>43605</v>
      </c>
      <c r="E325" t="s">
        <v>11</v>
      </c>
      <c r="F325" t="s">
        <v>610</v>
      </c>
      <c r="J325" t="s">
        <v>609</v>
      </c>
      <c r="K325" s="6">
        <v>1</v>
      </c>
      <c r="L325" s="2" t="s">
        <v>91</v>
      </c>
      <c r="N325" s="11">
        <v>1.66</v>
      </c>
      <c r="O325" s="13">
        <f>$N325/$K325</f>
        <v>1.66</v>
      </c>
      <c r="P325" s="12" t="str">
        <f>IF($M325&lt;&gt;"",$N325/$M325,"")</f>
        <v/>
      </c>
    </row>
    <row r="326" spans="3:16" x14ac:dyDescent="0.25">
      <c r="C326" s="2">
        <v>2241268</v>
      </c>
      <c r="D326" s="8">
        <v>43605</v>
      </c>
      <c r="E326" t="s">
        <v>11</v>
      </c>
      <c r="F326" t="s">
        <v>612</v>
      </c>
      <c r="J326" t="s">
        <v>611</v>
      </c>
      <c r="K326" s="6">
        <v>1</v>
      </c>
      <c r="L326" s="2" t="s">
        <v>91</v>
      </c>
      <c r="N326" s="11">
        <v>1.83</v>
      </c>
      <c r="O326" s="13">
        <f>$N326/$K326</f>
        <v>1.83</v>
      </c>
      <c r="P326" s="12" t="str">
        <f>IF($M326&lt;&gt;"",$N326/$M326,"")</f>
        <v/>
      </c>
    </row>
    <row r="327" spans="3:16" x14ac:dyDescent="0.25">
      <c r="C327" s="2">
        <v>2241268</v>
      </c>
      <c r="D327" s="8">
        <v>43605</v>
      </c>
      <c r="E327" t="s">
        <v>11</v>
      </c>
      <c r="F327" t="s">
        <v>614</v>
      </c>
      <c r="J327" t="s">
        <v>613</v>
      </c>
      <c r="K327" s="6">
        <v>1</v>
      </c>
      <c r="L327" s="2" t="s">
        <v>91</v>
      </c>
      <c r="N327" s="11">
        <v>1.83</v>
      </c>
      <c r="O327" s="13">
        <f>$N327/$K327</f>
        <v>1.83</v>
      </c>
      <c r="P327" s="12" t="str">
        <f>IF($M327&lt;&gt;"",$N327/$M327,"")</f>
        <v/>
      </c>
    </row>
    <row r="328" spans="3:16" x14ac:dyDescent="0.25">
      <c r="C328" s="2">
        <v>2241268</v>
      </c>
      <c r="D328" s="8">
        <v>43605</v>
      </c>
      <c r="E328" t="s">
        <v>11</v>
      </c>
      <c r="F328" t="s">
        <v>616</v>
      </c>
      <c r="J328" t="s">
        <v>615</v>
      </c>
      <c r="K328" s="6">
        <v>1</v>
      </c>
      <c r="L328" s="2" t="s">
        <v>91</v>
      </c>
      <c r="N328" s="11">
        <v>3.25</v>
      </c>
      <c r="O328" s="13">
        <f>$N328/$K328</f>
        <v>3.25</v>
      </c>
      <c r="P328" s="12" t="str">
        <f>IF($M328&lt;&gt;"",$N328/$M328,"")</f>
        <v/>
      </c>
    </row>
    <row r="329" spans="3:16" x14ac:dyDescent="0.25">
      <c r="C329" s="2">
        <v>2241268</v>
      </c>
      <c r="D329" s="8">
        <v>43605</v>
      </c>
      <c r="E329" t="s">
        <v>11</v>
      </c>
      <c r="F329" t="s">
        <v>618</v>
      </c>
      <c r="J329" t="s">
        <v>617</v>
      </c>
      <c r="K329" s="6">
        <v>1</v>
      </c>
      <c r="L329" s="2" t="s">
        <v>91</v>
      </c>
      <c r="N329" s="11">
        <v>5.83</v>
      </c>
      <c r="O329" s="13">
        <f>$N329/$K329</f>
        <v>5.83</v>
      </c>
      <c r="P329" s="12" t="str">
        <f>IF($M329&lt;&gt;"",$N329/$M329,"")</f>
        <v/>
      </c>
    </row>
    <row r="330" spans="3:16" x14ac:dyDescent="0.25">
      <c r="C330" s="2">
        <v>2241268</v>
      </c>
      <c r="D330" s="8">
        <v>43605</v>
      </c>
      <c r="E330" t="s">
        <v>11</v>
      </c>
      <c r="F330" t="s">
        <v>620</v>
      </c>
      <c r="J330" t="s">
        <v>619</v>
      </c>
      <c r="K330" s="6">
        <v>1</v>
      </c>
      <c r="L330" s="2" t="s">
        <v>91</v>
      </c>
      <c r="N330" s="11">
        <v>6.67</v>
      </c>
      <c r="O330" s="13">
        <f>$N330/$K330</f>
        <v>6.67</v>
      </c>
      <c r="P330" s="12" t="str">
        <f>IF($M330&lt;&gt;"",$N330/$M330,"")</f>
        <v/>
      </c>
    </row>
    <row r="331" spans="3:16" x14ac:dyDescent="0.25">
      <c r="C331" s="2">
        <v>2241268</v>
      </c>
      <c r="D331" s="8">
        <v>43605</v>
      </c>
      <c r="E331" t="s">
        <v>11</v>
      </c>
      <c r="F331" t="s">
        <v>622</v>
      </c>
      <c r="J331" t="s">
        <v>621</v>
      </c>
      <c r="K331" s="6">
        <v>1</v>
      </c>
      <c r="L331" s="2" t="s">
        <v>91</v>
      </c>
      <c r="N331" s="11">
        <v>1.46</v>
      </c>
      <c r="O331" s="13">
        <f>$N331/$K331</f>
        <v>1.46</v>
      </c>
      <c r="P331" s="12" t="str">
        <f>IF($M331&lt;&gt;"",$N331/$M331,"")</f>
        <v/>
      </c>
    </row>
    <row r="332" spans="3:16" x14ac:dyDescent="0.25">
      <c r="C332" s="2">
        <v>2241268</v>
      </c>
      <c r="D332" s="8">
        <v>43605</v>
      </c>
      <c r="E332" t="s">
        <v>11</v>
      </c>
      <c r="F332" t="s">
        <v>624</v>
      </c>
      <c r="J332" t="s">
        <v>623</v>
      </c>
      <c r="K332" s="6">
        <v>1</v>
      </c>
      <c r="L332" s="2" t="s">
        <v>91</v>
      </c>
      <c r="N332" s="11">
        <v>2.08</v>
      </c>
      <c r="O332" s="13">
        <f>$N332/$K332</f>
        <v>2.08</v>
      </c>
      <c r="P332" s="12" t="str">
        <f>IF($M332&lt;&gt;"",$N332/$M332,"")</f>
        <v/>
      </c>
    </row>
    <row r="333" spans="3:16" x14ac:dyDescent="0.25">
      <c r="C333" s="2">
        <v>2241268</v>
      </c>
      <c r="D333" s="8">
        <v>43605</v>
      </c>
      <c r="E333" t="s">
        <v>11</v>
      </c>
      <c r="F333" t="s">
        <v>626</v>
      </c>
      <c r="J333" t="s">
        <v>625</v>
      </c>
      <c r="K333" s="6">
        <v>1</v>
      </c>
      <c r="L333" s="2" t="s">
        <v>91</v>
      </c>
      <c r="N333" s="11">
        <v>7.58</v>
      </c>
      <c r="O333" s="13">
        <f>$N333/$K333</f>
        <v>7.58</v>
      </c>
      <c r="P333" s="12" t="str">
        <f>IF($M333&lt;&gt;"",$N333/$M333,"")</f>
        <v/>
      </c>
    </row>
    <row r="334" spans="3:16" x14ac:dyDescent="0.25">
      <c r="C334" s="2">
        <v>2241268</v>
      </c>
      <c r="D334" s="8">
        <v>43605</v>
      </c>
      <c r="E334" t="s">
        <v>11</v>
      </c>
      <c r="F334" t="s">
        <v>628</v>
      </c>
      <c r="J334" t="s">
        <v>627</v>
      </c>
      <c r="K334" s="6">
        <v>1</v>
      </c>
      <c r="L334" s="2" t="s">
        <v>91</v>
      </c>
      <c r="N334" s="11">
        <v>6.25</v>
      </c>
      <c r="O334" s="13">
        <f>$N334/$K334</f>
        <v>6.25</v>
      </c>
      <c r="P334" s="12" t="str">
        <f>IF($M334&lt;&gt;"",$N334/$M334,"")</f>
        <v/>
      </c>
    </row>
    <row r="335" spans="3:16" x14ac:dyDescent="0.25">
      <c r="C335" s="2">
        <v>2241268</v>
      </c>
      <c r="D335" s="8">
        <v>43605</v>
      </c>
      <c r="E335" t="s">
        <v>11</v>
      </c>
      <c r="F335" t="s">
        <v>630</v>
      </c>
      <c r="J335" t="s">
        <v>629</v>
      </c>
      <c r="K335" s="6">
        <v>1</v>
      </c>
      <c r="L335" s="2" t="s">
        <v>91</v>
      </c>
      <c r="N335" s="11">
        <v>2.08</v>
      </c>
      <c r="O335" s="13">
        <f>$N335/$K335</f>
        <v>2.08</v>
      </c>
      <c r="P335" s="12" t="str">
        <f>IF($M335&lt;&gt;"",$N335/$M335,"")</f>
        <v/>
      </c>
    </row>
    <row r="336" spans="3:16" x14ac:dyDescent="0.25">
      <c r="C336" s="2">
        <v>2241268</v>
      </c>
      <c r="D336" s="8">
        <v>43605</v>
      </c>
      <c r="E336" t="s">
        <v>11</v>
      </c>
      <c r="F336" t="s">
        <v>632</v>
      </c>
      <c r="J336" t="s">
        <v>631</v>
      </c>
      <c r="K336" s="6">
        <v>1</v>
      </c>
      <c r="L336" s="2" t="s">
        <v>91</v>
      </c>
      <c r="N336" s="11">
        <v>3</v>
      </c>
      <c r="O336" s="13">
        <f>$N336/$K336</f>
        <v>3</v>
      </c>
      <c r="P336" s="12" t="str">
        <f>IF($M336&lt;&gt;"",$N336/$M336,"")</f>
        <v/>
      </c>
    </row>
    <row r="337" spans="3:16" x14ac:dyDescent="0.25">
      <c r="C337" s="2">
        <v>2241268</v>
      </c>
      <c r="D337" s="8">
        <v>43605</v>
      </c>
      <c r="E337" t="s">
        <v>11</v>
      </c>
      <c r="F337" t="s">
        <v>634</v>
      </c>
      <c r="J337" t="s">
        <v>633</v>
      </c>
      <c r="K337" s="6">
        <v>1</v>
      </c>
      <c r="L337" s="2" t="s">
        <v>91</v>
      </c>
      <c r="N337" s="11">
        <v>2.83</v>
      </c>
      <c r="O337" s="13">
        <f>$N337/$K337</f>
        <v>2.83</v>
      </c>
      <c r="P337" s="12" t="str">
        <f>IF($M337&lt;&gt;"",$N337/$M337,"")</f>
        <v/>
      </c>
    </row>
    <row r="338" spans="3:16" x14ac:dyDescent="0.25">
      <c r="C338" s="2">
        <v>2241268</v>
      </c>
      <c r="D338" s="8">
        <v>43605</v>
      </c>
      <c r="E338" t="s">
        <v>11</v>
      </c>
      <c r="F338" t="s">
        <v>636</v>
      </c>
      <c r="J338" t="s">
        <v>635</v>
      </c>
      <c r="K338" s="6">
        <v>1</v>
      </c>
      <c r="L338" s="2" t="s">
        <v>91</v>
      </c>
      <c r="N338" s="11">
        <v>5.33</v>
      </c>
      <c r="O338" s="13">
        <f>$N338/$K338</f>
        <v>5.33</v>
      </c>
      <c r="P338" s="12" t="str">
        <f>IF($M338&lt;&gt;"",$N338/$M338,"")</f>
        <v/>
      </c>
    </row>
    <row r="339" spans="3:16" x14ac:dyDescent="0.25">
      <c r="C339" s="2">
        <v>2241268</v>
      </c>
      <c r="D339" s="8">
        <v>43605</v>
      </c>
      <c r="E339" t="s">
        <v>11</v>
      </c>
      <c r="F339" t="s">
        <v>638</v>
      </c>
      <c r="J339" t="s">
        <v>637</v>
      </c>
      <c r="K339" s="6">
        <v>1</v>
      </c>
      <c r="L339" s="2" t="s">
        <v>91</v>
      </c>
      <c r="N339" s="11">
        <v>4</v>
      </c>
      <c r="O339" s="13">
        <f>$N339/$K339</f>
        <v>4</v>
      </c>
      <c r="P339" s="12" t="str">
        <f>IF($M339&lt;&gt;"",$N339/$M339,"")</f>
        <v/>
      </c>
    </row>
    <row r="340" spans="3:16" x14ac:dyDescent="0.25">
      <c r="C340" s="2">
        <v>2241268</v>
      </c>
      <c r="D340" s="8">
        <v>43605</v>
      </c>
      <c r="E340" t="s">
        <v>11</v>
      </c>
      <c r="F340" t="s">
        <v>640</v>
      </c>
      <c r="J340" t="s">
        <v>639</v>
      </c>
      <c r="K340" s="6">
        <v>1</v>
      </c>
      <c r="L340" s="2" t="s">
        <v>91</v>
      </c>
      <c r="N340" s="11">
        <v>2.92</v>
      </c>
      <c r="O340" s="13">
        <f>$N340/$K340</f>
        <v>2.92</v>
      </c>
      <c r="P340" s="12" t="str">
        <f>IF($M340&lt;&gt;"",$N340/$M340,"")</f>
        <v/>
      </c>
    </row>
    <row r="341" spans="3:16" x14ac:dyDescent="0.25">
      <c r="C341" s="2">
        <v>2241268</v>
      </c>
      <c r="D341" s="8">
        <v>43605</v>
      </c>
      <c r="E341" t="s">
        <v>11</v>
      </c>
      <c r="F341" t="s">
        <v>642</v>
      </c>
      <c r="J341" t="s">
        <v>641</v>
      </c>
      <c r="K341" s="6">
        <v>1</v>
      </c>
      <c r="L341" s="2" t="s">
        <v>91</v>
      </c>
      <c r="N341" s="11">
        <v>0.67</v>
      </c>
      <c r="O341" s="13">
        <f>$N341/$K341</f>
        <v>0.67</v>
      </c>
      <c r="P341" s="12" t="str">
        <f>IF($M341&lt;&gt;"",$N341/$M341,"")</f>
        <v/>
      </c>
    </row>
    <row r="342" spans="3:16" x14ac:dyDescent="0.25">
      <c r="C342" s="2">
        <v>2241268</v>
      </c>
      <c r="D342" s="8">
        <v>43605</v>
      </c>
      <c r="E342" t="s">
        <v>11</v>
      </c>
      <c r="F342" t="s">
        <v>644</v>
      </c>
      <c r="J342" t="s">
        <v>643</v>
      </c>
      <c r="K342" s="6">
        <v>1</v>
      </c>
      <c r="L342" s="2" t="s">
        <v>91</v>
      </c>
      <c r="N342" s="11">
        <v>2.92</v>
      </c>
      <c r="O342" s="13">
        <f>$N342/$K342</f>
        <v>2.92</v>
      </c>
      <c r="P342" s="12" t="str">
        <f>IF($M342&lt;&gt;"",$N342/$M342,"")</f>
        <v/>
      </c>
    </row>
    <row r="343" spans="3:16" x14ac:dyDescent="0.25">
      <c r="C343" s="2">
        <v>2241268</v>
      </c>
      <c r="D343" s="8">
        <v>43605</v>
      </c>
      <c r="E343" t="s">
        <v>11</v>
      </c>
      <c r="F343" t="s">
        <v>646</v>
      </c>
      <c r="J343" t="s">
        <v>645</v>
      </c>
      <c r="K343" s="6">
        <v>1</v>
      </c>
      <c r="L343" s="2" t="s">
        <v>91</v>
      </c>
      <c r="N343" s="11">
        <v>2.08</v>
      </c>
      <c r="O343" s="13">
        <f>$N343/$K343</f>
        <v>2.08</v>
      </c>
      <c r="P343" s="12" t="str">
        <f>IF($M343&lt;&gt;"",$N343/$M343,"")</f>
        <v/>
      </c>
    </row>
    <row r="344" spans="3:16" x14ac:dyDescent="0.25">
      <c r="C344" s="2">
        <v>2241268</v>
      </c>
      <c r="D344" s="8">
        <v>43605</v>
      </c>
      <c r="E344" t="s">
        <v>11</v>
      </c>
      <c r="F344" t="s">
        <v>648</v>
      </c>
      <c r="J344" t="s">
        <v>647</v>
      </c>
      <c r="K344" s="6">
        <v>1</v>
      </c>
      <c r="L344" s="2" t="s">
        <v>91</v>
      </c>
      <c r="N344" s="11">
        <v>1</v>
      </c>
      <c r="O344" s="13">
        <f>$N344/$K344</f>
        <v>1</v>
      </c>
      <c r="P344" s="12" t="str">
        <f>IF($M344&lt;&gt;"",$N344/$M344,"")</f>
        <v/>
      </c>
    </row>
    <row r="345" spans="3:16" x14ac:dyDescent="0.25">
      <c r="C345" s="2">
        <v>2241268</v>
      </c>
      <c r="D345" s="8">
        <v>43605</v>
      </c>
      <c r="E345" t="s">
        <v>11</v>
      </c>
      <c r="F345" t="s">
        <v>650</v>
      </c>
      <c r="J345" t="s">
        <v>649</v>
      </c>
      <c r="K345" s="6">
        <v>1</v>
      </c>
      <c r="L345" s="2" t="s">
        <v>91</v>
      </c>
      <c r="N345" s="11">
        <v>2.58</v>
      </c>
      <c r="O345" s="13">
        <f>$N345/$K345</f>
        <v>2.58</v>
      </c>
      <c r="P345" s="12" t="str">
        <f>IF($M345&lt;&gt;"",$N345/$M345,"")</f>
        <v/>
      </c>
    </row>
    <row r="346" spans="3:16" x14ac:dyDescent="0.25">
      <c r="C346" s="2">
        <v>2241268</v>
      </c>
      <c r="D346" s="8">
        <v>43605</v>
      </c>
      <c r="E346" t="s">
        <v>11</v>
      </c>
      <c r="F346" t="s">
        <v>652</v>
      </c>
      <c r="J346" t="s">
        <v>651</v>
      </c>
      <c r="K346" s="6">
        <v>1</v>
      </c>
      <c r="L346" s="2" t="s">
        <v>91</v>
      </c>
      <c r="N346" s="11">
        <v>2.29</v>
      </c>
      <c r="O346" s="13">
        <f>$N346/$K346</f>
        <v>2.29</v>
      </c>
      <c r="P346" s="12" t="str">
        <f>IF($M346&lt;&gt;"",$N346/$M346,"")</f>
        <v/>
      </c>
    </row>
    <row r="347" spans="3:16" x14ac:dyDescent="0.25">
      <c r="C347" s="2">
        <v>2241268</v>
      </c>
      <c r="D347" s="8">
        <v>43605</v>
      </c>
      <c r="E347" t="s">
        <v>11</v>
      </c>
      <c r="F347" t="s">
        <v>654</v>
      </c>
      <c r="J347" t="s">
        <v>653</v>
      </c>
      <c r="K347" s="6">
        <v>1</v>
      </c>
      <c r="L347" s="2" t="s">
        <v>91</v>
      </c>
      <c r="N347" s="11">
        <v>2.33</v>
      </c>
      <c r="O347" s="13">
        <f>$N347/$K347</f>
        <v>2.33</v>
      </c>
      <c r="P347" s="12" t="str">
        <f>IF($M347&lt;&gt;"",$N347/$M347,"")</f>
        <v/>
      </c>
    </row>
    <row r="348" spans="3:16" x14ac:dyDescent="0.25">
      <c r="C348" s="2">
        <v>2241268</v>
      </c>
      <c r="D348" s="8">
        <v>43605</v>
      </c>
      <c r="E348" t="s">
        <v>11</v>
      </c>
      <c r="F348" t="s">
        <v>656</v>
      </c>
      <c r="J348" t="s">
        <v>655</v>
      </c>
      <c r="K348" s="6">
        <v>1</v>
      </c>
      <c r="L348" s="2" t="s">
        <v>91</v>
      </c>
      <c r="N348" s="11">
        <v>2</v>
      </c>
      <c r="O348" s="13">
        <f>$N348/$K348</f>
        <v>2</v>
      </c>
      <c r="P348" s="12" t="str">
        <f>IF($M348&lt;&gt;"",$N348/$M348,"")</f>
        <v/>
      </c>
    </row>
    <row r="349" spans="3:16" x14ac:dyDescent="0.25">
      <c r="C349" s="2">
        <v>2241268</v>
      </c>
      <c r="D349" s="8">
        <v>43605</v>
      </c>
      <c r="E349" t="s">
        <v>11</v>
      </c>
      <c r="F349" t="s">
        <v>658</v>
      </c>
      <c r="J349" t="s">
        <v>657</v>
      </c>
      <c r="K349" s="6">
        <v>1</v>
      </c>
      <c r="L349" s="2" t="s">
        <v>91</v>
      </c>
      <c r="N349" s="11">
        <v>2.08</v>
      </c>
      <c r="O349" s="13">
        <f>$N349/$K349</f>
        <v>2.08</v>
      </c>
      <c r="P349" s="12" t="str">
        <f>IF($M349&lt;&gt;"",$N349/$M349,"")</f>
        <v/>
      </c>
    </row>
    <row r="350" spans="3:16" x14ac:dyDescent="0.25">
      <c r="C350" s="2">
        <v>2241268</v>
      </c>
      <c r="D350" s="8">
        <v>43605</v>
      </c>
      <c r="E350" t="s">
        <v>11</v>
      </c>
      <c r="F350" t="s">
        <v>660</v>
      </c>
      <c r="J350" t="s">
        <v>659</v>
      </c>
      <c r="K350" s="6">
        <v>1</v>
      </c>
      <c r="L350" s="2" t="s">
        <v>91</v>
      </c>
      <c r="N350" s="11">
        <v>2.92</v>
      </c>
      <c r="O350" s="13">
        <f>$N350/$K350</f>
        <v>2.92</v>
      </c>
      <c r="P350" s="12" t="str">
        <f>IF($M350&lt;&gt;"",$N350/$M350,"")</f>
        <v/>
      </c>
    </row>
    <row r="351" spans="3:16" x14ac:dyDescent="0.25">
      <c r="C351" s="2">
        <v>2241268</v>
      </c>
      <c r="D351" s="8">
        <v>43605</v>
      </c>
      <c r="E351" t="s">
        <v>11</v>
      </c>
      <c r="F351" t="s">
        <v>662</v>
      </c>
      <c r="J351" t="s">
        <v>661</v>
      </c>
      <c r="K351" s="6">
        <v>1</v>
      </c>
      <c r="L351" s="2" t="s">
        <v>91</v>
      </c>
      <c r="N351" s="11">
        <v>0.96</v>
      </c>
      <c r="O351" s="13">
        <f>$N351/$K351</f>
        <v>0.96</v>
      </c>
      <c r="P351" s="12" t="str">
        <f>IF($M351&lt;&gt;"",$N351/$M351,"")</f>
        <v/>
      </c>
    </row>
    <row r="352" spans="3:16" x14ac:dyDescent="0.25">
      <c r="C352" s="2">
        <v>2241268</v>
      </c>
      <c r="D352" s="8">
        <v>43605</v>
      </c>
      <c r="E352" t="s">
        <v>11</v>
      </c>
      <c r="F352" t="s">
        <v>664</v>
      </c>
      <c r="J352" t="s">
        <v>663</v>
      </c>
      <c r="K352" s="6">
        <v>1</v>
      </c>
      <c r="L352" s="2" t="s">
        <v>91</v>
      </c>
      <c r="N352" s="11">
        <v>1</v>
      </c>
      <c r="O352" s="13">
        <f>$N352/$K352</f>
        <v>1</v>
      </c>
      <c r="P352" s="12" t="str">
        <f>IF($M352&lt;&gt;"",$N352/$M352,"")</f>
        <v/>
      </c>
    </row>
    <row r="353" spans="3:16" x14ac:dyDescent="0.25">
      <c r="C353" s="2">
        <v>2241268</v>
      </c>
      <c r="D353" s="8">
        <v>43605</v>
      </c>
      <c r="E353" t="s">
        <v>11</v>
      </c>
      <c r="F353" t="s">
        <v>666</v>
      </c>
      <c r="J353" t="s">
        <v>665</v>
      </c>
      <c r="K353" s="6">
        <v>1</v>
      </c>
      <c r="L353" s="2" t="s">
        <v>91</v>
      </c>
      <c r="N353" s="11">
        <v>2</v>
      </c>
      <c r="O353" s="13">
        <f>$N353/$K353</f>
        <v>2</v>
      </c>
      <c r="P353" s="12" t="str">
        <f>IF($M353&lt;&gt;"",$N353/$M353,"")</f>
        <v/>
      </c>
    </row>
    <row r="354" spans="3:16" x14ac:dyDescent="0.25">
      <c r="C354" s="2">
        <v>2241268</v>
      </c>
      <c r="D354" s="8">
        <v>43605</v>
      </c>
      <c r="E354" t="s">
        <v>11</v>
      </c>
      <c r="F354" t="s">
        <v>668</v>
      </c>
      <c r="J354" t="s">
        <v>667</v>
      </c>
      <c r="K354" s="6">
        <v>1</v>
      </c>
      <c r="L354" s="2" t="s">
        <v>91</v>
      </c>
      <c r="N354" s="11">
        <v>7.08</v>
      </c>
      <c r="O354" s="13">
        <f>$N354/$K354</f>
        <v>7.08</v>
      </c>
      <c r="P354" s="12" t="str">
        <f>IF($M354&lt;&gt;"",$N354/$M354,"")</f>
        <v/>
      </c>
    </row>
    <row r="355" spans="3:16" x14ac:dyDescent="0.25">
      <c r="C355" s="2">
        <v>2241268</v>
      </c>
      <c r="D355" s="8">
        <v>43605</v>
      </c>
      <c r="E355" t="s">
        <v>11</v>
      </c>
      <c r="F355" t="s">
        <v>670</v>
      </c>
      <c r="J355" t="s">
        <v>669</v>
      </c>
      <c r="K355" s="6">
        <v>1</v>
      </c>
      <c r="L355" s="2" t="s">
        <v>91</v>
      </c>
      <c r="N355" s="11">
        <v>2.92</v>
      </c>
      <c r="O355" s="13">
        <f>$N355/$K355</f>
        <v>2.92</v>
      </c>
      <c r="P355" s="12" t="str">
        <f>IF($M355&lt;&gt;"",$N355/$M355,"")</f>
        <v/>
      </c>
    </row>
    <row r="356" spans="3:16" x14ac:dyDescent="0.25">
      <c r="C356" s="2">
        <v>2241268</v>
      </c>
      <c r="D356" s="8">
        <v>43605</v>
      </c>
      <c r="E356" t="s">
        <v>11</v>
      </c>
      <c r="F356" t="s">
        <v>672</v>
      </c>
      <c r="J356" t="s">
        <v>671</v>
      </c>
      <c r="K356" s="6">
        <v>1</v>
      </c>
      <c r="L356" s="2" t="s">
        <v>91</v>
      </c>
      <c r="N356" s="11">
        <v>1.75</v>
      </c>
      <c r="O356" s="13">
        <f>$N356/$K356</f>
        <v>1.75</v>
      </c>
      <c r="P356" s="12" t="str">
        <f>IF($M356&lt;&gt;"",$N356/$M356,"")</f>
        <v/>
      </c>
    </row>
    <row r="357" spans="3:16" x14ac:dyDescent="0.25">
      <c r="C357" s="2">
        <v>2241268</v>
      </c>
      <c r="D357" s="8">
        <v>43605</v>
      </c>
      <c r="E357" t="s">
        <v>11</v>
      </c>
      <c r="F357" t="s">
        <v>674</v>
      </c>
      <c r="J357" t="s">
        <v>673</v>
      </c>
      <c r="K357" s="6">
        <v>1</v>
      </c>
      <c r="L357" s="2" t="s">
        <v>91</v>
      </c>
      <c r="N357" s="11">
        <v>0.67</v>
      </c>
      <c r="O357" s="13">
        <f>$N357/$K357</f>
        <v>0.67</v>
      </c>
      <c r="P357" s="12" t="str">
        <f>IF($M357&lt;&gt;"",$N357/$M357,"")</f>
        <v/>
      </c>
    </row>
    <row r="358" spans="3:16" x14ac:dyDescent="0.25">
      <c r="C358" s="2">
        <v>2241268</v>
      </c>
      <c r="D358" s="8">
        <v>43605</v>
      </c>
      <c r="E358" t="s">
        <v>11</v>
      </c>
      <c r="F358" t="s">
        <v>676</v>
      </c>
      <c r="J358" t="s">
        <v>675</v>
      </c>
      <c r="K358" s="6">
        <v>1</v>
      </c>
      <c r="L358" s="2" t="s">
        <v>91</v>
      </c>
      <c r="N358" s="11">
        <v>0.54</v>
      </c>
      <c r="O358" s="13">
        <f>$N358/$K358</f>
        <v>0.54</v>
      </c>
      <c r="P358" s="12" t="str">
        <f>IF($M358&lt;&gt;"",$N358/$M358,"")</f>
        <v/>
      </c>
    </row>
    <row r="359" spans="3:16" x14ac:dyDescent="0.25">
      <c r="C359" s="2">
        <v>2241268</v>
      </c>
      <c r="D359" s="8">
        <v>43605</v>
      </c>
      <c r="E359" t="s">
        <v>11</v>
      </c>
      <c r="F359" t="s">
        <v>678</v>
      </c>
      <c r="J359" t="s">
        <v>677</v>
      </c>
      <c r="K359" s="6">
        <v>1</v>
      </c>
      <c r="L359" s="2" t="s">
        <v>91</v>
      </c>
      <c r="N359" s="11">
        <v>6.17</v>
      </c>
      <c r="O359" s="13">
        <f>$N359/$K359</f>
        <v>6.17</v>
      </c>
      <c r="P359" s="12" t="str">
        <f>IF($M359&lt;&gt;"",$N359/$M359,"")</f>
        <v/>
      </c>
    </row>
    <row r="360" spans="3:16" x14ac:dyDescent="0.25">
      <c r="C360" s="2">
        <v>2241268</v>
      </c>
      <c r="D360" s="8">
        <v>43605</v>
      </c>
      <c r="E360" t="s">
        <v>11</v>
      </c>
      <c r="F360" t="s">
        <v>680</v>
      </c>
      <c r="J360" t="s">
        <v>679</v>
      </c>
      <c r="K360" s="6">
        <v>1</v>
      </c>
      <c r="L360" s="2" t="s">
        <v>91</v>
      </c>
      <c r="N360" s="11">
        <v>3.33</v>
      </c>
      <c r="O360" s="13">
        <f>$N360/$K360</f>
        <v>3.33</v>
      </c>
      <c r="P360" s="12" t="str">
        <f>IF($M360&lt;&gt;"",$N360/$M360,"")</f>
        <v/>
      </c>
    </row>
    <row r="361" spans="3:16" x14ac:dyDescent="0.25">
      <c r="C361" s="2">
        <v>2241268</v>
      </c>
      <c r="D361" s="8">
        <v>43605</v>
      </c>
      <c r="E361" t="s">
        <v>11</v>
      </c>
      <c r="F361" t="s">
        <v>682</v>
      </c>
      <c r="J361" t="s">
        <v>681</v>
      </c>
      <c r="K361" s="6">
        <v>1</v>
      </c>
      <c r="L361" s="2" t="s">
        <v>91</v>
      </c>
      <c r="N361" s="11">
        <v>2.33</v>
      </c>
      <c r="O361" s="13">
        <f>$N361/$K361</f>
        <v>2.33</v>
      </c>
      <c r="P361" s="12" t="str">
        <f>IF($M361&lt;&gt;"",$N361/$M361,"")</f>
        <v/>
      </c>
    </row>
    <row r="362" spans="3:16" x14ac:dyDescent="0.25">
      <c r="C362" s="2">
        <v>2241268</v>
      </c>
      <c r="D362" s="8">
        <v>43605</v>
      </c>
      <c r="E362" t="s">
        <v>11</v>
      </c>
      <c r="F362" t="s">
        <v>684</v>
      </c>
      <c r="J362" t="s">
        <v>683</v>
      </c>
      <c r="K362" s="6">
        <v>1</v>
      </c>
      <c r="L362" s="2" t="s">
        <v>91</v>
      </c>
      <c r="N362" s="11">
        <v>2.67</v>
      </c>
      <c r="O362" s="13">
        <f>$N362/$K362</f>
        <v>2.67</v>
      </c>
      <c r="P362" s="12" t="str">
        <f>IF($M362&lt;&gt;"",$N362/$M362,"")</f>
        <v/>
      </c>
    </row>
    <row r="363" spans="3:16" x14ac:dyDescent="0.25">
      <c r="C363" s="2">
        <v>2241268</v>
      </c>
      <c r="D363" s="8">
        <v>43605</v>
      </c>
      <c r="E363" t="s">
        <v>11</v>
      </c>
      <c r="F363" t="s">
        <v>686</v>
      </c>
      <c r="J363" t="s">
        <v>685</v>
      </c>
      <c r="K363" s="6">
        <v>1</v>
      </c>
      <c r="L363" s="2" t="s">
        <v>91</v>
      </c>
      <c r="N363" s="11">
        <v>1.83</v>
      </c>
      <c r="O363" s="13">
        <f>$N363/$K363</f>
        <v>1.83</v>
      </c>
      <c r="P363" s="12" t="str">
        <f>IF($M363&lt;&gt;"",$N363/$M363,"")</f>
        <v/>
      </c>
    </row>
    <row r="364" spans="3:16" x14ac:dyDescent="0.25">
      <c r="C364" s="2">
        <v>2241268</v>
      </c>
      <c r="D364" s="8">
        <v>43605</v>
      </c>
      <c r="E364" t="s">
        <v>11</v>
      </c>
      <c r="F364" t="s">
        <v>688</v>
      </c>
      <c r="J364" t="s">
        <v>687</v>
      </c>
      <c r="K364" s="6">
        <v>20</v>
      </c>
      <c r="L364" s="2" t="s">
        <v>91</v>
      </c>
      <c r="N364" s="11">
        <v>0.83</v>
      </c>
      <c r="O364" s="13">
        <f>$N364/$K364</f>
        <v>4.1499999999999995E-2</v>
      </c>
      <c r="P364" s="12" t="str">
        <f>IF($M364&lt;&gt;"",$N364/$M364,"")</f>
        <v/>
      </c>
    </row>
    <row r="365" spans="3:16" x14ac:dyDescent="0.25">
      <c r="C365" s="2">
        <v>2241268</v>
      </c>
      <c r="D365" s="8">
        <v>43605</v>
      </c>
      <c r="E365" t="s">
        <v>11</v>
      </c>
      <c r="F365" t="s">
        <v>690</v>
      </c>
      <c r="J365" t="s">
        <v>689</v>
      </c>
      <c r="K365" s="6">
        <v>20</v>
      </c>
      <c r="L365" s="2" t="s">
        <v>91</v>
      </c>
      <c r="N365" s="11">
        <v>1.08</v>
      </c>
      <c r="O365" s="13">
        <f>$N365/$K365</f>
        <v>5.4000000000000006E-2</v>
      </c>
      <c r="P365" s="12" t="str">
        <f>IF($M365&lt;&gt;"",$N365/$M365,"")</f>
        <v/>
      </c>
    </row>
    <row r="366" spans="3:16" x14ac:dyDescent="0.25">
      <c r="C366" s="2">
        <v>2241268</v>
      </c>
      <c r="D366" s="8">
        <v>43605</v>
      </c>
      <c r="E366" t="s">
        <v>11</v>
      </c>
      <c r="F366" t="s">
        <v>692</v>
      </c>
      <c r="J366" t="s">
        <v>691</v>
      </c>
      <c r="K366" s="6">
        <v>20</v>
      </c>
      <c r="L366" s="2" t="s">
        <v>91</v>
      </c>
      <c r="N366" s="11">
        <v>1</v>
      </c>
      <c r="O366" s="13">
        <f>$N366/$K366</f>
        <v>0.05</v>
      </c>
      <c r="P366" s="12" t="str">
        <f>IF($M366&lt;&gt;"",$N366/$M366,"")</f>
        <v/>
      </c>
    </row>
    <row r="367" spans="3:16" x14ac:dyDescent="0.25">
      <c r="C367" s="2">
        <v>2241268</v>
      </c>
      <c r="D367" s="8">
        <v>43605</v>
      </c>
      <c r="E367" t="s">
        <v>11</v>
      </c>
      <c r="F367" t="s">
        <v>694</v>
      </c>
      <c r="J367" t="s">
        <v>693</v>
      </c>
      <c r="K367" s="6">
        <v>20</v>
      </c>
      <c r="L367" s="2" t="s">
        <v>91</v>
      </c>
      <c r="N367" s="11">
        <v>0.83</v>
      </c>
      <c r="O367" s="13">
        <f>$N367/$K367</f>
        <v>4.1499999999999995E-2</v>
      </c>
      <c r="P367" s="12" t="str">
        <f>IF($M367&lt;&gt;"",$N367/$M367,"")</f>
        <v/>
      </c>
    </row>
    <row r="368" spans="3:16" x14ac:dyDescent="0.25">
      <c r="C368" s="2">
        <v>2241268</v>
      </c>
      <c r="D368" s="8">
        <v>43605</v>
      </c>
      <c r="E368" t="s">
        <v>11</v>
      </c>
      <c r="F368" t="s">
        <v>696</v>
      </c>
      <c r="J368" t="s">
        <v>695</v>
      </c>
      <c r="K368" s="6">
        <v>20</v>
      </c>
      <c r="L368" s="2" t="s">
        <v>91</v>
      </c>
      <c r="N368" s="11">
        <v>1.5</v>
      </c>
      <c r="O368" s="13">
        <f>$N368/$K368</f>
        <v>7.4999999999999997E-2</v>
      </c>
      <c r="P368" s="12" t="str">
        <f>IF($M368&lt;&gt;"",$N368/$M368,"")</f>
        <v/>
      </c>
    </row>
    <row r="369" spans="3:16" x14ac:dyDescent="0.25">
      <c r="C369" s="2">
        <v>2241268</v>
      </c>
      <c r="D369" s="8">
        <v>43605</v>
      </c>
      <c r="E369" t="s">
        <v>11</v>
      </c>
      <c r="F369" t="s">
        <v>698</v>
      </c>
      <c r="J369" t="s">
        <v>697</v>
      </c>
      <c r="K369" s="6">
        <v>25</v>
      </c>
      <c r="L369" s="2" t="s">
        <v>91</v>
      </c>
      <c r="N369" s="11">
        <v>1</v>
      </c>
      <c r="O369" s="13">
        <f>$N369/$K369</f>
        <v>0.04</v>
      </c>
      <c r="P369" s="12" t="str">
        <f>IF($M369&lt;&gt;"",$N369/$M369,"")</f>
        <v/>
      </c>
    </row>
    <row r="370" spans="3:16" x14ac:dyDescent="0.25">
      <c r="C370" s="2">
        <v>2241268</v>
      </c>
      <c r="D370" s="8">
        <v>43605</v>
      </c>
      <c r="E370" t="s">
        <v>11</v>
      </c>
      <c r="F370" t="s">
        <v>700</v>
      </c>
      <c r="J370" t="s">
        <v>699</v>
      </c>
      <c r="K370" s="6">
        <v>25</v>
      </c>
      <c r="L370" s="2" t="s">
        <v>91</v>
      </c>
      <c r="N370" s="11">
        <v>1.17</v>
      </c>
      <c r="O370" s="13">
        <f>$N370/$K370</f>
        <v>4.6799999999999994E-2</v>
      </c>
      <c r="P370" s="12" t="str">
        <f>IF($M370&lt;&gt;"",$N370/$M370,"")</f>
        <v/>
      </c>
    </row>
    <row r="371" spans="3:16" x14ac:dyDescent="0.25">
      <c r="C371" s="2">
        <v>2241268</v>
      </c>
      <c r="D371" s="8">
        <v>43605</v>
      </c>
      <c r="E371" t="s">
        <v>11</v>
      </c>
      <c r="F371" t="s">
        <v>702</v>
      </c>
      <c r="J371" t="s">
        <v>701</v>
      </c>
      <c r="K371" s="6">
        <v>4</v>
      </c>
      <c r="L371" s="2" t="s">
        <v>91</v>
      </c>
      <c r="N371" s="11">
        <v>9.58</v>
      </c>
      <c r="O371" s="13">
        <f>$N371/$K371</f>
        <v>2.395</v>
      </c>
      <c r="P371" s="12" t="str">
        <f>IF($M371&lt;&gt;"",$N371/$M371,"")</f>
        <v/>
      </c>
    </row>
    <row r="372" spans="3:16" x14ac:dyDescent="0.25">
      <c r="C372" s="2">
        <v>2241268</v>
      </c>
      <c r="D372" s="8">
        <v>43605</v>
      </c>
      <c r="E372" t="s">
        <v>11</v>
      </c>
      <c r="F372" t="s">
        <v>704</v>
      </c>
      <c r="J372" t="s">
        <v>703</v>
      </c>
      <c r="K372" s="6">
        <v>3</v>
      </c>
      <c r="L372" s="2" t="s">
        <v>91</v>
      </c>
      <c r="N372" s="11">
        <v>9.58</v>
      </c>
      <c r="O372" s="13">
        <f>$N372/$K372</f>
        <v>3.1933333333333334</v>
      </c>
      <c r="P372" s="12" t="str">
        <f>IF($M372&lt;&gt;"",$N372/$M372,"")</f>
        <v/>
      </c>
    </row>
    <row r="373" spans="3:16" x14ac:dyDescent="0.25">
      <c r="C373" s="2">
        <v>2257314</v>
      </c>
      <c r="D373" s="8">
        <v>43629</v>
      </c>
      <c r="E373" t="s">
        <v>11</v>
      </c>
      <c r="F373" t="s">
        <v>706</v>
      </c>
      <c r="J373" t="s">
        <v>705</v>
      </c>
      <c r="K373" s="6">
        <v>20</v>
      </c>
      <c r="L373" s="2" t="s">
        <v>91</v>
      </c>
      <c r="N373" s="11">
        <v>1.58</v>
      </c>
      <c r="O373" s="13">
        <f>$N373/$K373</f>
        <v>7.9000000000000001E-2</v>
      </c>
      <c r="P373" s="12" t="str">
        <f>IF($M373&lt;&gt;"",$N373/$M373,"")</f>
        <v/>
      </c>
    </row>
    <row r="374" spans="3:16" x14ac:dyDescent="0.25">
      <c r="C374" s="2">
        <v>2257314</v>
      </c>
      <c r="D374" s="8">
        <v>43629</v>
      </c>
      <c r="E374" t="s">
        <v>11</v>
      </c>
      <c r="F374" t="s">
        <v>708</v>
      </c>
      <c r="J374" t="s">
        <v>707</v>
      </c>
      <c r="K374" s="6">
        <v>20</v>
      </c>
      <c r="L374" s="2" t="s">
        <v>91</v>
      </c>
      <c r="N374" s="11">
        <v>1.58</v>
      </c>
      <c r="O374" s="13">
        <f>$N374/$K374</f>
        <v>7.9000000000000001E-2</v>
      </c>
      <c r="P374" s="12" t="str">
        <f>IF($M374&lt;&gt;"",$N374/$M374,"")</f>
        <v/>
      </c>
    </row>
    <row r="375" spans="3:16" x14ac:dyDescent="0.25">
      <c r="C375" s="2">
        <v>2257314</v>
      </c>
      <c r="D375" s="8">
        <v>43629</v>
      </c>
      <c r="E375" t="s">
        <v>11</v>
      </c>
      <c r="F375" t="s">
        <v>710</v>
      </c>
      <c r="J375" t="s">
        <v>709</v>
      </c>
      <c r="K375" s="6">
        <v>5</v>
      </c>
      <c r="L375" s="2" t="s">
        <v>17</v>
      </c>
      <c r="M375" s="6">
        <f>IF(L375="g",K375,"")</f>
        <v>5</v>
      </c>
      <c r="N375" s="11">
        <v>4</v>
      </c>
      <c r="O375" s="13">
        <f>$N375/$K375</f>
        <v>0.8</v>
      </c>
      <c r="P375" s="12">
        <f>IF($M375&lt;&gt;"",$N375/$M375,"")</f>
        <v>0.8</v>
      </c>
    </row>
    <row r="376" spans="3:16" x14ac:dyDescent="0.25">
      <c r="C376" s="2">
        <v>2257314</v>
      </c>
      <c r="D376" s="8">
        <v>43629</v>
      </c>
      <c r="E376" t="s">
        <v>11</v>
      </c>
      <c r="F376" t="s">
        <v>712</v>
      </c>
      <c r="J376" t="s">
        <v>711</v>
      </c>
      <c r="K376" s="6">
        <v>5</v>
      </c>
      <c r="L376" s="2" t="s">
        <v>17</v>
      </c>
      <c r="M376" s="6">
        <f>IF(L376="g",K376,"")</f>
        <v>5</v>
      </c>
      <c r="N376" s="11">
        <v>4</v>
      </c>
      <c r="O376" s="13">
        <f>$N376/$K376</f>
        <v>0.8</v>
      </c>
      <c r="P376" s="12">
        <f>IF($M376&lt;&gt;"",$N376/$M376,"")</f>
        <v>0.8</v>
      </c>
    </row>
    <row r="377" spans="3:16" x14ac:dyDescent="0.25">
      <c r="C377" s="2">
        <v>2257314</v>
      </c>
      <c r="D377" s="8">
        <v>43629</v>
      </c>
      <c r="E377" t="s">
        <v>11</v>
      </c>
      <c r="F377" t="s">
        <v>714</v>
      </c>
      <c r="J377" t="s">
        <v>713</v>
      </c>
      <c r="K377" s="6">
        <v>5</v>
      </c>
      <c r="L377" s="2" t="s">
        <v>17</v>
      </c>
      <c r="M377" s="6">
        <f>IF(L377="g",K377,"")</f>
        <v>5</v>
      </c>
      <c r="N377" s="11">
        <v>3</v>
      </c>
      <c r="O377" s="13">
        <f>$N377/$K377</f>
        <v>0.6</v>
      </c>
      <c r="P377" s="12">
        <f>IF($M377&lt;&gt;"",$N377/$M377,"")</f>
        <v>0.6</v>
      </c>
    </row>
    <row r="378" spans="3:16" x14ac:dyDescent="0.25">
      <c r="C378" s="2">
        <v>2257314</v>
      </c>
      <c r="D378" s="8">
        <v>43629</v>
      </c>
      <c r="E378" t="s">
        <v>11</v>
      </c>
      <c r="F378" t="s">
        <v>716</v>
      </c>
      <c r="J378" t="s">
        <v>715</v>
      </c>
      <c r="K378" s="6">
        <v>5</v>
      </c>
      <c r="L378" s="2" t="s">
        <v>17</v>
      </c>
      <c r="M378" s="6">
        <f>IF(L378="g",K378,"")</f>
        <v>5</v>
      </c>
      <c r="N378" s="11">
        <v>2.92</v>
      </c>
      <c r="O378" s="13">
        <f>$N378/$K378</f>
        <v>0.58399999999999996</v>
      </c>
      <c r="P378" s="12">
        <f>IF($M378&lt;&gt;"",$N378/$M378,"")</f>
        <v>0.58399999999999996</v>
      </c>
    </row>
    <row r="379" spans="3:16" x14ac:dyDescent="0.25">
      <c r="C379" s="2">
        <v>2257314</v>
      </c>
      <c r="D379" s="8">
        <v>43629</v>
      </c>
      <c r="E379" t="s">
        <v>11</v>
      </c>
      <c r="F379" t="s">
        <v>718</v>
      </c>
      <c r="J379" t="s">
        <v>717</v>
      </c>
      <c r="K379" s="6">
        <v>5</v>
      </c>
      <c r="L379" s="2" t="s">
        <v>17</v>
      </c>
      <c r="M379" s="6">
        <f>IF(L379="g",K379,"")</f>
        <v>5</v>
      </c>
      <c r="N379" s="11">
        <v>4</v>
      </c>
      <c r="O379" s="13">
        <f>$N379/$K379</f>
        <v>0.8</v>
      </c>
      <c r="P379" s="12">
        <f>IF($M379&lt;&gt;"",$N379/$M379,"")</f>
        <v>0.8</v>
      </c>
    </row>
    <row r="380" spans="3:16" x14ac:dyDescent="0.25">
      <c r="C380" s="2">
        <v>2257314</v>
      </c>
      <c r="D380" s="8">
        <v>43629</v>
      </c>
      <c r="E380" t="s">
        <v>11</v>
      </c>
      <c r="F380" t="s">
        <v>720</v>
      </c>
      <c r="J380" t="s">
        <v>719</v>
      </c>
      <c r="K380" s="6">
        <v>5</v>
      </c>
      <c r="L380" s="2" t="s">
        <v>17</v>
      </c>
      <c r="M380" s="6">
        <f>IF(L380="g",K380,"")</f>
        <v>5</v>
      </c>
      <c r="N380" s="11">
        <v>2.92</v>
      </c>
      <c r="O380" s="13">
        <f>$N380/$K380</f>
        <v>0.58399999999999996</v>
      </c>
      <c r="P380" s="12">
        <f>IF($M380&lt;&gt;"",$N380/$M380,"")</f>
        <v>0.58399999999999996</v>
      </c>
    </row>
    <row r="381" spans="3:16" x14ac:dyDescent="0.25">
      <c r="C381" s="2">
        <v>2257314</v>
      </c>
      <c r="D381" s="8">
        <v>43629</v>
      </c>
      <c r="E381" t="s">
        <v>11</v>
      </c>
      <c r="F381" t="s">
        <v>722</v>
      </c>
      <c r="J381" t="s">
        <v>721</v>
      </c>
      <c r="K381" s="6">
        <v>7000</v>
      </c>
      <c r="L381" s="2" t="s">
        <v>21</v>
      </c>
      <c r="N381" s="11">
        <v>2.5</v>
      </c>
      <c r="O381" s="15">
        <f>$N381/$K381</f>
        <v>3.5714285714285714E-4</v>
      </c>
      <c r="P381" s="12" t="str">
        <f>IF($M381&lt;&gt;"",$N381/$M381,"")</f>
        <v/>
      </c>
    </row>
    <row r="382" spans="3:16" x14ac:dyDescent="0.25">
      <c r="C382" s="2">
        <v>2257314</v>
      </c>
      <c r="D382" s="8">
        <v>43629</v>
      </c>
      <c r="E382" t="s">
        <v>11</v>
      </c>
      <c r="F382" t="s">
        <v>724</v>
      </c>
      <c r="J382" t="s">
        <v>723</v>
      </c>
      <c r="K382" s="6">
        <v>100</v>
      </c>
      <c r="L382" s="2" t="s">
        <v>21</v>
      </c>
      <c r="N382" s="11">
        <v>2.92</v>
      </c>
      <c r="O382" s="13">
        <f>$N382/$K382</f>
        <v>2.92E-2</v>
      </c>
      <c r="P382" s="12" t="str">
        <f>IF($M382&lt;&gt;"",$N382/$M382,"")</f>
        <v/>
      </c>
    </row>
    <row r="383" spans="3:16" x14ac:dyDescent="0.25">
      <c r="C383" s="2">
        <v>2257314</v>
      </c>
      <c r="D383" s="8">
        <v>43629</v>
      </c>
      <c r="E383" t="s">
        <v>11</v>
      </c>
      <c r="F383" t="s">
        <v>726</v>
      </c>
      <c r="J383" t="s">
        <v>725</v>
      </c>
      <c r="K383" s="6">
        <v>100</v>
      </c>
      <c r="L383" s="2" t="s">
        <v>91</v>
      </c>
      <c r="N383" s="11">
        <v>0.83</v>
      </c>
      <c r="O383" s="13">
        <f>$N383/$K383</f>
        <v>8.3000000000000001E-3</v>
      </c>
      <c r="P383" s="12" t="str">
        <f>IF($M383&lt;&gt;"",$N383/$M383,"")</f>
        <v/>
      </c>
    </row>
    <row r="384" spans="3:16" x14ac:dyDescent="0.25">
      <c r="C384" s="2">
        <v>2257314</v>
      </c>
      <c r="D384" s="8">
        <v>43629</v>
      </c>
      <c r="E384" t="s">
        <v>11</v>
      </c>
      <c r="F384" t="s">
        <v>728</v>
      </c>
      <c r="J384" t="s">
        <v>727</v>
      </c>
      <c r="K384" s="6">
        <v>100</v>
      </c>
      <c r="L384" s="2" t="s">
        <v>91</v>
      </c>
      <c r="N384" s="11">
        <v>1</v>
      </c>
      <c r="O384" s="13">
        <f>$N384/$K384</f>
        <v>0.01</v>
      </c>
      <c r="P384" s="12" t="str">
        <f>IF($M384&lt;&gt;"",$N384/$M384,"")</f>
        <v/>
      </c>
    </row>
    <row r="385" spans="3:16" x14ac:dyDescent="0.25">
      <c r="C385" s="2">
        <v>2257314</v>
      </c>
      <c r="D385" s="8">
        <v>43629</v>
      </c>
      <c r="E385" t="s">
        <v>11</v>
      </c>
      <c r="F385" t="s">
        <v>730</v>
      </c>
      <c r="J385" t="s">
        <v>729</v>
      </c>
      <c r="K385" s="6">
        <v>100</v>
      </c>
      <c r="L385" s="2" t="s">
        <v>91</v>
      </c>
      <c r="N385" s="11">
        <v>1</v>
      </c>
      <c r="O385" s="13">
        <f>$N385/$K385</f>
        <v>0.01</v>
      </c>
      <c r="P385" s="12" t="str">
        <f>IF($M385&lt;&gt;"",$N385/$M385,"")</f>
        <v/>
      </c>
    </row>
    <row r="386" spans="3:16" x14ac:dyDescent="0.25">
      <c r="C386" s="2">
        <v>2257314</v>
      </c>
      <c r="D386" s="8">
        <v>43629</v>
      </c>
      <c r="E386" t="s">
        <v>11</v>
      </c>
      <c r="F386" t="s">
        <v>732</v>
      </c>
      <c r="J386" t="s">
        <v>731</v>
      </c>
      <c r="K386" s="6">
        <v>50</v>
      </c>
      <c r="L386" s="2" t="s">
        <v>91</v>
      </c>
      <c r="N386" s="11">
        <v>0.92</v>
      </c>
      <c r="O386" s="13">
        <f>$N386/$K386</f>
        <v>1.84E-2</v>
      </c>
      <c r="P386" s="12" t="str">
        <f>IF($M386&lt;&gt;"",$N386/$M386,"")</f>
        <v/>
      </c>
    </row>
    <row r="387" spans="3:16" x14ac:dyDescent="0.25">
      <c r="C387" s="2">
        <v>2257314</v>
      </c>
      <c r="D387" s="8">
        <v>43629</v>
      </c>
      <c r="E387" t="s">
        <v>11</v>
      </c>
      <c r="F387" t="s">
        <v>734</v>
      </c>
      <c r="J387" t="s">
        <v>733</v>
      </c>
      <c r="K387" s="6">
        <v>50</v>
      </c>
      <c r="L387" s="2" t="s">
        <v>91</v>
      </c>
      <c r="N387" s="11">
        <v>1</v>
      </c>
      <c r="O387" s="13">
        <f>$N387/$K387</f>
        <v>0.02</v>
      </c>
      <c r="P387" s="12" t="str">
        <f>IF($M387&lt;&gt;"",$N387/$M387,"")</f>
        <v/>
      </c>
    </row>
    <row r="388" spans="3:16" x14ac:dyDescent="0.25">
      <c r="C388" s="2">
        <v>2257314</v>
      </c>
      <c r="D388" s="8">
        <v>43629</v>
      </c>
      <c r="E388" t="s">
        <v>11</v>
      </c>
      <c r="F388" t="s">
        <v>736</v>
      </c>
      <c r="J388" t="s">
        <v>735</v>
      </c>
      <c r="K388" s="6">
        <v>5</v>
      </c>
      <c r="L388" s="2" t="s">
        <v>91</v>
      </c>
      <c r="N388" s="11">
        <v>7.3</v>
      </c>
      <c r="O388" s="13">
        <f>$N388/$K388</f>
        <v>1.46</v>
      </c>
      <c r="P388" s="12" t="str">
        <f>IF($M388&lt;&gt;"",$N388/$M388,"")</f>
        <v/>
      </c>
    </row>
    <row r="389" spans="3:16" x14ac:dyDescent="0.25">
      <c r="C389" s="2">
        <v>2257314</v>
      </c>
      <c r="D389" s="8">
        <v>43629</v>
      </c>
      <c r="E389" t="s">
        <v>11</v>
      </c>
      <c r="F389" t="s">
        <v>738</v>
      </c>
      <c r="J389" t="s">
        <v>737</v>
      </c>
      <c r="K389" s="6">
        <v>5</v>
      </c>
      <c r="L389" s="2" t="s">
        <v>91</v>
      </c>
      <c r="N389" s="11">
        <v>2.5</v>
      </c>
      <c r="O389" s="13">
        <f>$N389/$K389</f>
        <v>0.5</v>
      </c>
      <c r="P389" s="12" t="str">
        <f>IF($M389&lt;&gt;"",$N389/$M389,"")</f>
        <v/>
      </c>
    </row>
    <row r="390" spans="3:16" x14ac:dyDescent="0.25">
      <c r="C390" s="2">
        <v>2257314</v>
      </c>
      <c r="D390" s="8">
        <v>43629</v>
      </c>
      <c r="E390" t="s">
        <v>11</v>
      </c>
      <c r="F390" t="s">
        <v>740</v>
      </c>
      <c r="J390" t="s">
        <v>739</v>
      </c>
      <c r="K390" s="6">
        <v>20</v>
      </c>
      <c r="L390" s="2" t="s">
        <v>91</v>
      </c>
      <c r="N390" s="16">
        <v>1.75</v>
      </c>
      <c r="O390" s="13">
        <f>$N390/$K390</f>
        <v>8.7499999999999994E-2</v>
      </c>
      <c r="P390" s="12" t="str">
        <f>IF($M390&lt;&gt;"",$N390/$M390,"")</f>
        <v/>
      </c>
    </row>
    <row r="391" spans="3:16" x14ac:dyDescent="0.25">
      <c r="C391" s="2">
        <v>2257314</v>
      </c>
      <c r="D391" s="8">
        <v>43629</v>
      </c>
      <c r="E391" t="s">
        <v>11</v>
      </c>
      <c r="F391" t="s">
        <v>742</v>
      </c>
      <c r="J391" t="s">
        <v>741</v>
      </c>
      <c r="K391" s="6">
        <v>15</v>
      </c>
      <c r="L391" s="2" t="s">
        <v>91</v>
      </c>
      <c r="N391" s="11">
        <v>2.25</v>
      </c>
      <c r="O391" s="13">
        <f>$N391/$K391</f>
        <v>0.15</v>
      </c>
      <c r="P391" s="12" t="str">
        <f>IF($M391&lt;&gt;"",$N391/$M391,"")</f>
        <v/>
      </c>
    </row>
    <row r="392" spans="3:16" x14ac:dyDescent="0.25">
      <c r="C392" s="2">
        <v>2257314</v>
      </c>
      <c r="D392" s="8">
        <v>43629</v>
      </c>
      <c r="E392" t="s">
        <v>11</v>
      </c>
      <c r="F392" t="s">
        <v>744</v>
      </c>
      <c r="J392" t="s">
        <v>743</v>
      </c>
      <c r="K392" s="6">
        <v>10</v>
      </c>
      <c r="L392" s="2" t="s">
        <v>91</v>
      </c>
      <c r="N392" s="11">
        <v>2.33</v>
      </c>
      <c r="O392" s="13">
        <f>$N392/$K392</f>
        <v>0.23300000000000001</v>
      </c>
      <c r="P392" s="12" t="str">
        <f>IF($M392&lt;&gt;"",$N392/$M392,"")</f>
        <v/>
      </c>
    </row>
    <row r="393" spans="3:16" x14ac:dyDescent="0.25">
      <c r="C393" s="2">
        <v>2257314</v>
      </c>
      <c r="D393" s="8">
        <v>43629</v>
      </c>
      <c r="E393" t="s">
        <v>11</v>
      </c>
      <c r="F393" t="s">
        <v>746</v>
      </c>
      <c r="J393" t="s">
        <v>745</v>
      </c>
      <c r="K393" s="6">
        <v>1</v>
      </c>
      <c r="L393" s="2" t="s">
        <v>91</v>
      </c>
      <c r="N393" s="11">
        <v>0.88</v>
      </c>
      <c r="O393" s="13">
        <f>$N393/$K393</f>
        <v>0.88</v>
      </c>
      <c r="P393" s="12" t="str">
        <f>IF($M393&lt;&gt;"",$N393/$M393,"")</f>
        <v/>
      </c>
    </row>
    <row r="394" spans="3:16" x14ac:dyDescent="0.25">
      <c r="C394" s="2">
        <v>2257314</v>
      </c>
      <c r="D394" s="8">
        <v>43629</v>
      </c>
      <c r="E394" t="s">
        <v>11</v>
      </c>
      <c r="F394" t="s">
        <v>748</v>
      </c>
      <c r="J394" t="s">
        <v>747</v>
      </c>
      <c r="K394" s="6">
        <v>100</v>
      </c>
      <c r="L394" s="2" t="s">
        <v>21</v>
      </c>
      <c r="N394" s="11">
        <v>0.83</v>
      </c>
      <c r="O394" s="13">
        <f>$N394/$K394</f>
        <v>8.3000000000000001E-3</v>
      </c>
      <c r="P394" s="12" t="str">
        <f>IF($M394&lt;&gt;"",$N394/$M394,"")</f>
        <v/>
      </c>
    </row>
    <row r="395" spans="3:16" x14ac:dyDescent="0.25">
      <c r="C395" s="2">
        <v>2257314</v>
      </c>
      <c r="D395" s="8">
        <v>43629</v>
      </c>
      <c r="E395" t="s">
        <v>11</v>
      </c>
      <c r="F395" t="s">
        <v>750</v>
      </c>
      <c r="J395" t="s">
        <v>749</v>
      </c>
      <c r="K395" s="6">
        <v>5000</v>
      </c>
      <c r="L395" s="2" t="s">
        <v>21</v>
      </c>
      <c r="N395" s="11">
        <v>2.42</v>
      </c>
      <c r="O395" s="15">
        <f>$N395/$K395</f>
        <v>4.84E-4</v>
      </c>
      <c r="P395" s="12" t="str">
        <f>IF($M395&lt;&gt;"",$N395/$M395,"")</f>
        <v/>
      </c>
    </row>
    <row r="396" spans="3:16" x14ac:dyDescent="0.25">
      <c r="C396" s="2">
        <v>2257314</v>
      </c>
      <c r="D396" s="8">
        <v>43629</v>
      </c>
      <c r="E396" t="s">
        <v>11</v>
      </c>
      <c r="F396" t="s">
        <v>752</v>
      </c>
      <c r="J396" t="s">
        <v>751</v>
      </c>
      <c r="K396" s="6">
        <v>5000</v>
      </c>
      <c r="L396" s="2" t="s">
        <v>21</v>
      </c>
      <c r="N396" s="11">
        <v>2.42</v>
      </c>
      <c r="O396" s="15">
        <f>$N396/$K396</f>
        <v>4.84E-4</v>
      </c>
      <c r="P396" s="12" t="str">
        <f>IF($M396&lt;&gt;"",$N396/$M396,"")</f>
        <v/>
      </c>
    </row>
    <row r="397" spans="3:16" x14ac:dyDescent="0.25">
      <c r="C397" s="2">
        <v>2257314</v>
      </c>
      <c r="D397" s="8">
        <v>43629</v>
      </c>
      <c r="E397" t="s">
        <v>11</v>
      </c>
      <c r="F397" t="s">
        <v>754</v>
      </c>
      <c r="J397" t="s">
        <v>753</v>
      </c>
      <c r="K397" s="6">
        <v>5000</v>
      </c>
      <c r="L397" s="2" t="s">
        <v>21</v>
      </c>
      <c r="N397" s="11">
        <v>2.42</v>
      </c>
      <c r="O397" s="15">
        <f>$N397/$K397</f>
        <v>4.84E-4</v>
      </c>
      <c r="P397" s="12" t="str">
        <f>IF($M397&lt;&gt;"",$N397/$M397,"")</f>
        <v/>
      </c>
    </row>
    <row r="398" spans="3:16" x14ac:dyDescent="0.25">
      <c r="C398" s="2">
        <v>2287998</v>
      </c>
      <c r="D398" s="8">
        <v>43674</v>
      </c>
      <c r="E398" t="s">
        <v>11</v>
      </c>
      <c r="F398" t="s">
        <v>756</v>
      </c>
      <c r="J398" t="s">
        <v>755</v>
      </c>
      <c r="K398" s="6">
        <v>2</v>
      </c>
      <c r="L398" s="2" t="s">
        <v>91</v>
      </c>
      <c r="N398" s="11">
        <v>2.5</v>
      </c>
      <c r="O398" s="13">
        <f>$N398/$K398</f>
        <v>1.25</v>
      </c>
      <c r="P398" s="12" t="str">
        <f>IF($M398&lt;&gt;"",$N398/$M398,"")</f>
        <v/>
      </c>
    </row>
    <row r="399" spans="3:16" x14ac:dyDescent="0.25">
      <c r="C399" s="2">
        <v>2287998</v>
      </c>
      <c r="D399" s="8">
        <v>43674</v>
      </c>
      <c r="E399" t="s">
        <v>11</v>
      </c>
      <c r="F399" t="s">
        <v>758</v>
      </c>
      <c r="J399" t="s">
        <v>757</v>
      </c>
      <c r="K399" s="6">
        <v>2</v>
      </c>
      <c r="L399" s="2" t="s">
        <v>91</v>
      </c>
      <c r="N399" s="11">
        <v>2.08</v>
      </c>
      <c r="O399" s="13">
        <f>$N399/$K399</f>
        <v>1.04</v>
      </c>
      <c r="P399" s="12" t="str">
        <f>IF($M399&lt;&gt;"",$N399/$M399,"")</f>
        <v/>
      </c>
    </row>
    <row r="400" spans="3:16" x14ac:dyDescent="0.25">
      <c r="C400" s="2">
        <v>2287998</v>
      </c>
      <c r="D400" s="8">
        <v>43674</v>
      </c>
      <c r="E400" t="s">
        <v>11</v>
      </c>
      <c r="F400" t="s">
        <v>760</v>
      </c>
      <c r="J400" t="s">
        <v>759</v>
      </c>
      <c r="K400" s="6">
        <v>2</v>
      </c>
      <c r="L400" s="2" t="s">
        <v>91</v>
      </c>
      <c r="N400" s="11">
        <v>2.25</v>
      </c>
      <c r="O400" s="13">
        <f>$N400/$K400</f>
        <v>1.125</v>
      </c>
      <c r="P400" s="12" t="str">
        <f>IF($M400&lt;&gt;"",$N400/$M400,"")</f>
        <v/>
      </c>
    </row>
    <row r="401" spans="3:16" x14ac:dyDescent="0.25">
      <c r="C401" s="2">
        <v>2287998</v>
      </c>
      <c r="D401" s="8">
        <v>43674</v>
      </c>
      <c r="E401" t="s">
        <v>11</v>
      </c>
      <c r="F401" t="s">
        <v>762</v>
      </c>
      <c r="J401" t="s">
        <v>761</v>
      </c>
      <c r="K401" s="6">
        <v>2</v>
      </c>
      <c r="L401" s="2" t="s">
        <v>91</v>
      </c>
      <c r="N401" s="11">
        <v>2.08</v>
      </c>
      <c r="O401" s="13">
        <f>$N401/$K401</f>
        <v>1.04</v>
      </c>
      <c r="P401" s="12" t="str">
        <f>IF($M401&lt;&gt;"",$N401/$M401,"")</f>
        <v/>
      </c>
    </row>
    <row r="402" spans="3:16" x14ac:dyDescent="0.25">
      <c r="C402" s="2">
        <v>2287998</v>
      </c>
      <c r="D402" s="8">
        <v>43674</v>
      </c>
      <c r="E402" t="s">
        <v>11</v>
      </c>
      <c r="F402" t="s">
        <v>764</v>
      </c>
      <c r="J402" t="s">
        <v>763</v>
      </c>
      <c r="K402" s="6">
        <v>2</v>
      </c>
      <c r="L402" s="2" t="s">
        <v>91</v>
      </c>
      <c r="N402" s="11">
        <v>2.17</v>
      </c>
      <c r="O402" s="13">
        <f>$N402/$K402</f>
        <v>1.085</v>
      </c>
      <c r="P402" s="12" t="str">
        <f>IF($M402&lt;&gt;"",$N402/$M402,"")</f>
        <v/>
      </c>
    </row>
    <row r="403" spans="3:16" x14ac:dyDescent="0.25">
      <c r="C403" s="2">
        <v>2287998</v>
      </c>
      <c r="D403" s="8">
        <v>43674</v>
      </c>
      <c r="E403" t="s">
        <v>11</v>
      </c>
      <c r="F403" t="s">
        <v>766</v>
      </c>
      <c r="J403" t="s">
        <v>765</v>
      </c>
      <c r="K403" s="6">
        <v>2</v>
      </c>
      <c r="L403" s="2" t="s">
        <v>91</v>
      </c>
      <c r="N403" s="11">
        <v>2.17</v>
      </c>
      <c r="O403" s="13">
        <f>$N403/$K403</f>
        <v>1.085</v>
      </c>
      <c r="P403" s="12" t="str">
        <f>IF($M403&lt;&gt;"",$N403/$M403,"")</f>
        <v/>
      </c>
    </row>
    <row r="404" spans="3:16" x14ac:dyDescent="0.25">
      <c r="C404" s="2">
        <v>2287998</v>
      </c>
      <c r="D404" s="8">
        <v>43674</v>
      </c>
      <c r="E404" t="s">
        <v>11</v>
      </c>
      <c r="F404" t="s">
        <v>768</v>
      </c>
      <c r="J404" t="s">
        <v>767</v>
      </c>
      <c r="K404" s="6">
        <v>2</v>
      </c>
      <c r="L404" s="2" t="s">
        <v>91</v>
      </c>
      <c r="N404" s="11">
        <v>1.58</v>
      </c>
      <c r="O404" s="13">
        <f>$N404/$K404</f>
        <v>0.79</v>
      </c>
      <c r="P404" s="12" t="str">
        <f>IF($M404&lt;&gt;"",$N404/$M404,"")</f>
        <v/>
      </c>
    </row>
    <row r="405" spans="3:16" x14ac:dyDescent="0.25">
      <c r="C405" s="2">
        <v>2287998</v>
      </c>
      <c r="D405" s="8">
        <v>43674</v>
      </c>
      <c r="E405" t="s">
        <v>11</v>
      </c>
      <c r="F405" t="s">
        <v>770</v>
      </c>
      <c r="J405" t="s">
        <v>769</v>
      </c>
      <c r="K405" s="6">
        <v>2</v>
      </c>
      <c r="L405" s="2" t="s">
        <v>91</v>
      </c>
      <c r="N405" s="11">
        <v>2.17</v>
      </c>
      <c r="O405" s="13">
        <f>$N405/$K405</f>
        <v>1.085</v>
      </c>
      <c r="P405" s="12" t="str">
        <f>IF($M405&lt;&gt;"",$N405/$M405,"")</f>
        <v/>
      </c>
    </row>
    <row r="406" spans="3:16" x14ac:dyDescent="0.25">
      <c r="C406" s="2">
        <v>2287998</v>
      </c>
      <c r="D406" s="8">
        <v>43674</v>
      </c>
      <c r="E406" t="s">
        <v>11</v>
      </c>
      <c r="F406" t="s">
        <v>772</v>
      </c>
      <c r="J406" t="s">
        <v>771</v>
      </c>
      <c r="K406" s="6">
        <v>2</v>
      </c>
      <c r="L406" s="2" t="s">
        <v>91</v>
      </c>
      <c r="N406" s="11">
        <v>2.17</v>
      </c>
      <c r="O406" s="13">
        <f>$N406/$K406</f>
        <v>1.085</v>
      </c>
      <c r="P406" s="12" t="str">
        <f>IF($M406&lt;&gt;"",$N406/$M406,"")</f>
        <v/>
      </c>
    </row>
    <row r="407" spans="3:16" x14ac:dyDescent="0.25">
      <c r="C407" s="2">
        <v>2287998</v>
      </c>
      <c r="D407" s="8">
        <v>43674</v>
      </c>
      <c r="E407" t="s">
        <v>11</v>
      </c>
      <c r="F407" t="s">
        <v>774</v>
      </c>
      <c r="J407" t="s">
        <v>773</v>
      </c>
      <c r="K407" s="6">
        <v>2</v>
      </c>
      <c r="L407" s="2" t="s">
        <v>91</v>
      </c>
      <c r="N407" s="11">
        <v>1.58</v>
      </c>
      <c r="O407" s="13">
        <f>$N407/$K407</f>
        <v>0.79</v>
      </c>
      <c r="P407" s="12" t="str">
        <f>IF($M407&lt;&gt;"",$N407/$M407,"")</f>
        <v/>
      </c>
    </row>
    <row r="408" spans="3:16" x14ac:dyDescent="0.25">
      <c r="C408" s="2">
        <v>2287998</v>
      </c>
      <c r="D408" s="8">
        <v>43674</v>
      </c>
      <c r="E408" t="s">
        <v>11</v>
      </c>
      <c r="F408" t="s">
        <v>776</v>
      </c>
      <c r="J408" t="s">
        <v>775</v>
      </c>
      <c r="K408" s="6">
        <v>4</v>
      </c>
      <c r="L408" s="2" t="s">
        <v>91</v>
      </c>
      <c r="N408" s="11">
        <v>2.42</v>
      </c>
      <c r="O408" s="13">
        <f>$N408/$K408</f>
        <v>0.60499999999999998</v>
      </c>
      <c r="P408" s="12" t="str">
        <f>IF($M408&lt;&gt;"",$N408/$M408,"")</f>
        <v/>
      </c>
    </row>
    <row r="409" spans="3:16" x14ac:dyDescent="0.25">
      <c r="C409" s="2">
        <v>2287998</v>
      </c>
      <c r="D409" s="8">
        <v>43674</v>
      </c>
      <c r="E409" t="s">
        <v>11</v>
      </c>
      <c r="F409" t="s">
        <v>778</v>
      </c>
      <c r="J409" t="s">
        <v>777</v>
      </c>
      <c r="K409" s="6">
        <v>4</v>
      </c>
      <c r="L409" s="2" t="s">
        <v>91</v>
      </c>
      <c r="N409" s="11">
        <v>3.17</v>
      </c>
      <c r="O409" s="13">
        <f>$N409/$K409</f>
        <v>0.79249999999999998</v>
      </c>
      <c r="P409" s="12" t="str">
        <f>IF($M409&lt;&gt;"",$N409/$M409,"")</f>
        <v/>
      </c>
    </row>
    <row r="410" spans="3:16" x14ac:dyDescent="0.25">
      <c r="C410" s="2">
        <v>2287998</v>
      </c>
      <c r="D410" s="8">
        <v>43674</v>
      </c>
      <c r="E410" t="s">
        <v>11</v>
      </c>
      <c r="F410" t="s">
        <v>780</v>
      </c>
      <c r="J410" t="s">
        <v>779</v>
      </c>
      <c r="K410" s="6">
        <v>4</v>
      </c>
      <c r="L410" s="2" t="s">
        <v>91</v>
      </c>
      <c r="N410" s="11">
        <v>3.17</v>
      </c>
      <c r="O410" s="13">
        <f>$N410/$K410</f>
        <v>0.79249999999999998</v>
      </c>
      <c r="P410" s="12" t="str">
        <f>IF($M410&lt;&gt;"",$N410/$M410,"")</f>
        <v/>
      </c>
    </row>
    <row r="411" spans="3:16" x14ac:dyDescent="0.25">
      <c r="C411" s="2">
        <v>2287998</v>
      </c>
      <c r="D411" s="8">
        <v>43674</v>
      </c>
      <c r="E411" t="s">
        <v>11</v>
      </c>
      <c r="F411" t="s">
        <v>782</v>
      </c>
      <c r="J411" t="s">
        <v>781</v>
      </c>
      <c r="K411" s="6">
        <v>4</v>
      </c>
      <c r="L411" s="2" t="s">
        <v>91</v>
      </c>
      <c r="N411" s="11">
        <v>1.33</v>
      </c>
      <c r="O411" s="13">
        <f>$N411/$K411</f>
        <v>0.33250000000000002</v>
      </c>
      <c r="P411" s="12" t="str">
        <f>IF($M411&lt;&gt;"",$N411/$M411,"")</f>
        <v/>
      </c>
    </row>
    <row r="412" spans="3:16" x14ac:dyDescent="0.25">
      <c r="C412" s="2">
        <v>2287998</v>
      </c>
      <c r="D412" s="8">
        <v>43674</v>
      </c>
      <c r="E412" t="s">
        <v>11</v>
      </c>
      <c r="F412" t="s">
        <v>784</v>
      </c>
      <c r="J412" t="s">
        <v>783</v>
      </c>
      <c r="K412" s="6">
        <v>4</v>
      </c>
      <c r="L412" s="2" t="s">
        <v>91</v>
      </c>
      <c r="N412" s="11">
        <v>0.92</v>
      </c>
      <c r="O412" s="13">
        <f>$N412/$K412</f>
        <v>0.23</v>
      </c>
      <c r="P412" s="12" t="str">
        <f>IF($M412&lt;&gt;"",$N412/$M412,"")</f>
        <v/>
      </c>
    </row>
    <row r="413" spans="3:16" x14ac:dyDescent="0.25">
      <c r="C413" s="2">
        <v>2287998</v>
      </c>
      <c r="D413" s="8">
        <v>43674</v>
      </c>
      <c r="E413" t="s">
        <v>11</v>
      </c>
      <c r="F413" t="s">
        <v>786</v>
      </c>
      <c r="J413" t="s">
        <v>785</v>
      </c>
      <c r="K413" s="6">
        <v>4</v>
      </c>
      <c r="L413" s="2" t="s">
        <v>91</v>
      </c>
      <c r="N413" s="11">
        <v>0.75</v>
      </c>
      <c r="O413" s="13">
        <f>$N413/$K413</f>
        <v>0.1875</v>
      </c>
      <c r="P413" s="12" t="str">
        <f>IF($M413&lt;&gt;"",$N413/$M413,"")</f>
        <v/>
      </c>
    </row>
    <row r="414" spans="3:16" x14ac:dyDescent="0.25">
      <c r="C414" s="2">
        <v>2287998</v>
      </c>
      <c r="D414" s="8">
        <v>43674</v>
      </c>
      <c r="E414" t="s">
        <v>11</v>
      </c>
      <c r="F414" t="s">
        <v>788</v>
      </c>
      <c r="J414" t="s">
        <v>787</v>
      </c>
      <c r="K414" s="6">
        <v>4</v>
      </c>
      <c r="L414" s="2" t="s">
        <v>91</v>
      </c>
      <c r="N414" s="11">
        <v>0.75</v>
      </c>
      <c r="O414" s="13">
        <f>$N414/$K414</f>
        <v>0.1875</v>
      </c>
      <c r="P414" s="12" t="str">
        <f>IF($M414&lt;&gt;"",$N414/$M414,"")</f>
        <v/>
      </c>
    </row>
    <row r="415" spans="3:16" x14ac:dyDescent="0.25">
      <c r="C415" s="2">
        <v>2287998</v>
      </c>
      <c r="D415" s="8">
        <v>43674</v>
      </c>
      <c r="E415" t="s">
        <v>11</v>
      </c>
      <c r="F415" t="s">
        <v>790</v>
      </c>
      <c r="J415" t="s">
        <v>789</v>
      </c>
      <c r="K415" s="6">
        <v>4</v>
      </c>
      <c r="L415" s="2" t="s">
        <v>91</v>
      </c>
      <c r="N415" s="11">
        <v>1.17</v>
      </c>
      <c r="O415" s="13">
        <f>$N415/$K415</f>
        <v>0.29249999999999998</v>
      </c>
      <c r="P415" s="12" t="str">
        <f>IF($M415&lt;&gt;"",$N415/$M415,"")</f>
        <v/>
      </c>
    </row>
    <row r="416" spans="3:16" x14ac:dyDescent="0.25">
      <c r="C416" s="2">
        <v>2287998</v>
      </c>
      <c r="D416" s="8">
        <v>43674</v>
      </c>
      <c r="E416" t="s">
        <v>11</v>
      </c>
      <c r="F416" t="s">
        <v>792</v>
      </c>
      <c r="J416" t="s">
        <v>791</v>
      </c>
      <c r="K416" s="6">
        <v>4</v>
      </c>
      <c r="L416" s="2" t="s">
        <v>91</v>
      </c>
      <c r="N416" s="11">
        <v>0.75</v>
      </c>
      <c r="O416" s="13">
        <f>$N416/$K416</f>
        <v>0.1875</v>
      </c>
      <c r="P416" s="12" t="str">
        <f>IF($M416&lt;&gt;"",$N416/$M416,"")</f>
        <v/>
      </c>
    </row>
    <row r="417" spans="3:16" x14ac:dyDescent="0.25">
      <c r="C417" s="2">
        <v>2287998</v>
      </c>
      <c r="D417" s="8">
        <v>43674</v>
      </c>
      <c r="E417" t="s">
        <v>11</v>
      </c>
      <c r="F417" t="s">
        <v>794</v>
      </c>
      <c r="J417" t="s">
        <v>793</v>
      </c>
      <c r="K417" s="6">
        <v>4</v>
      </c>
      <c r="L417" s="2" t="s">
        <v>91</v>
      </c>
      <c r="N417" s="11">
        <v>1</v>
      </c>
      <c r="O417" s="13">
        <f>$N417/$K417</f>
        <v>0.25</v>
      </c>
      <c r="P417" s="12" t="str">
        <f>IF($M417&lt;&gt;"",$N417/$M417,"")</f>
        <v/>
      </c>
    </row>
    <row r="418" spans="3:16" x14ac:dyDescent="0.25">
      <c r="C418" s="2">
        <v>2287998</v>
      </c>
      <c r="D418" s="8">
        <v>43674</v>
      </c>
      <c r="E418" t="s">
        <v>11</v>
      </c>
      <c r="F418" t="s">
        <v>796</v>
      </c>
      <c r="J418" t="s">
        <v>795</v>
      </c>
      <c r="K418" s="6">
        <v>4</v>
      </c>
      <c r="L418" s="2" t="s">
        <v>91</v>
      </c>
      <c r="N418" s="11">
        <v>1</v>
      </c>
      <c r="O418" s="13">
        <f>$N418/$K418</f>
        <v>0.25</v>
      </c>
      <c r="P418" s="12" t="str">
        <f>IF($M418&lt;&gt;"",$N418/$M418,"")</f>
        <v/>
      </c>
    </row>
    <row r="419" spans="3:16" x14ac:dyDescent="0.25">
      <c r="C419" s="2">
        <v>2287998</v>
      </c>
      <c r="D419" s="8">
        <v>43674</v>
      </c>
      <c r="E419" t="s">
        <v>11</v>
      </c>
      <c r="F419" t="s">
        <v>798</v>
      </c>
      <c r="J419" t="s">
        <v>797</v>
      </c>
      <c r="K419" s="6">
        <v>4</v>
      </c>
      <c r="L419" s="2" t="s">
        <v>91</v>
      </c>
      <c r="N419" s="11">
        <v>0.75</v>
      </c>
      <c r="O419" s="13">
        <f>$N419/$K419</f>
        <v>0.1875</v>
      </c>
      <c r="P419" s="12" t="str">
        <f>IF($M419&lt;&gt;"",$N419/$M419,"")</f>
        <v/>
      </c>
    </row>
    <row r="420" spans="3:16" x14ac:dyDescent="0.25">
      <c r="C420" s="2">
        <v>2287998</v>
      </c>
      <c r="D420" s="8">
        <v>43674</v>
      </c>
      <c r="E420" t="s">
        <v>11</v>
      </c>
      <c r="F420" t="s">
        <v>800</v>
      </c>
      <c r="J420" t="s">
        <v>799</v>
      </c>
      <c r="K420" s="6">
        <v>4</v>
      </c>
      <c r="L420" s="2" t="s">
        <v>91</v>
      </c>
      <c r="N420" s="11">
        <v>0.75</v>
      </c>
      <c r="O420" s="13">
        <f>$N420/$K420</f>
        <v>0.1875</v>
      </c>
      <c r="P420" s="12" t="str">
        <f>IF($M420&lt;&gt;"",$N420/$M420,"")</f>
        <v/>
      </c>
    </row>
    <row r="421" spans="3:16" x14ac:dyDescent="0.25">
      <c r="C421" s="2">
        <v>2287998</v>
      </c>
      <c r="D421" s="8">
        <v>43674</v>
      </c>
      <c r="E421" t="s">
        <v>11</v>
      </c>
      <c r="F421" t="s">
        <v>802</v>
      </c>
      <c r="J421" t="s">
        <v>801</v>
      </c>
      <c r="K421" s="6">
        <v>50</v>
      </c>
      <c r="L421" s="2" t="s">
        <v>91</v>
      </c>
      <c r="N421" s="11">
        <v>3.5</v>
      </c>
      <c r="O421" s="13">
        <f>$N421/$K421</f>
        <v>7.0000000000000007E-2</v>
      </c>
      <c r="P421" s="12" t="str">
        <f>IF($M421&lt;&gt;"",$N421/$M421,"")</f>
        <v/>
      </c>
    </row>
    <row r="422" spans="3:16" x14ac:dyDescent="0.25">
      <c r="C422" s="2">
        <v>2287998</v>
      </c>
      <c r="D422" s="8">
        <v>43674</v>
      </c>
      <c r="E422" t="s">
        <v>11</v>
      </c>
      <c r="F422" t="s">
        <v>804</v>
      </c>
      <c r="J422" t="s">
        <v>803</v>
      </c>
      <c r="K422" s="6">
        <v>50</v>
      </c>
      <c r="L422" s="2" t="s">
        <v>91</v>
      </c>
      <c r="N422" s="11">
        <v>5</v>
      </c>
      <c r="O422" s="13">
        <f>$N422/$K422</f>
        <v>0.1</v>
      </c>
      <c r="P422" s="12" t="str">
        <f>IF($M422&lt;&gt;"",$N422/$M422,"")</f>
        <v/>
      </c>
    </row>
    <row r="423" spans="3:16" x14ac:dyDescent="0.25">
      <c r="C423" s="2">
        <v>2287998</v>
      </c>
      <c r="D423" s="8">
        <v>43674</v>
      </c>
      <c r="E423" t="s">
        <v>11</v>
      </c>
      <c r="F423" t="s">
        <v>806</v>
      </c>
      <c r="J423" t="s">
        <v>805</v>
      </c>
      <c r="K423" s="6">
        <v>4</v>
      </c>
      <c r="L423" s="2" t="s">
        <v>91</v>
      </c>
      <c r="N423" s="11">
        <v>0.75</v>
      </c>
      <c r="O423" s="13">
        <f>$N423/$K423</f>
        <v>0.1875</v>
      </c>
      <c r="P423" s="12" t="str">
        <f>IF($M423&lt;&gt;"",$N423/$M423,"")</f>
        <v/>
      </c>
    </row>
    <row r="424" spans="3:16" x14ac:dyDescent="0.25">
      <c r="C424" s="2">
        <v>2287998</v>
      </c>
      <c r="D424" s="8">
        <v>43674</v>
      </c>
      <c r="E424" t="s">
        <v>11</v>
      </c>
      <c r="F424" t="s">
        <v>808</v>
      </c>
      <c r="J424" t="s">
        <v>807</v>
      </c>
      <c r="K424" s="6">
        <v>4</v>
      </c>
      <c r="L424" s="2" t="s">
        <v>91</v>
      </c>
      <c r="N424" s="11">
        <v>0.75</v>
      </c>
      <c r="O424" s="13">
        <f>$N424/$K424</f>
        <v>0.1875</v>
      </c>
      <c r="P424" s="12" t="str">
        <f>IF($M424&lt;&gt;"",$N424/$M424,"")</f>
        <v/>
      </c>
    </row>
    <row r="425" spans="3:16" x14ac:dyDescent="0.25">
      <c r="C425" s="2">
        <v>2287998</v>
      </c>
      <c r="D425" s="8">
        <v>43674</v>
      </c>
      <c r="E425" t="s">
        <v>11</v>
      </c>
      <c r="F425" t="s">
        <v>810</v>
      </c>
      <c r="J425" t="s">
        <v>809</v>
      </c>
      <c r="K425" s="6">
        <v>10</v>
      </c>
      <c r="L425" s="2" t="s">
        <v>91</v>
      </c>
      <c r="N425" s="11">
        <v>1</v>
      </c>
      <c r="O425" s="13">
        <f>$N425/$K425</f>
        <v>0.1</v>
      </c>
      <c r="P425" s="12" t="str">
        <f>IF($M425&lt;&gt;"",$N425/$M425,"")</f>
        <v/>
      </c>
    </row>
    <row r="426" spans="3:16" x14ac:dyDescent="0.25">
      <c r="C426" s="2">
        <v>2287998</v>
      </c>
      <c r="D426" s="8">
        <v>43674</v>
      </c>
      <c r="E426" t="s">
        <v>11</v>
      </c>
      <c r="F426" t="s">
        <v>812</v>
      </c>
      <c r="J426" t="s">
        <v>811</v>
      </c>
      <c r="K426" s="6">
        <v>2</v>
      </c>
      <c r="L426" s="2" t="s">
        <v>91</v>
      </c>
      <c r="N426" s="11">
        <v>1.84</v>
      </c>
      <c r="O426" s="13">
        <f>$N426/$K426</f>
        <v>0.92</v>
      </c>
      <c r="P426" s="12" t="str">
        <f>IF($M426&lt;&gt;"",$N426/$M426,"")</f>
        <v/>
      </c>
    </row>
    <row r="427" spans="3:16" x14ac:dyDescent="0.25">
      <c r="C427" s="2">
        <v>2287998</v>
      </c>
      <c r="D427" s="8">
        <v>43674</v>
      </c>
      <c r="E427" t="s">
        <v>11</v>
      </c>
      <c r="F427" t="s">
        <v>814</v>
      </c>
      <c r="J427" t="s">
        <v>813</v>
      </c>
      <c r="K427" s="6">
        <v>2</v>
      </c>
      <c r="L427" s="2" t="s">
        <v>91</v>
      </c>
      <c r="N427" s="11">
        <v>1.1599999999999999</v>
      </c>
      <c r="O427" s="13">
        <f>$N427/$K427</f>
        <v>0.57999999999999996</v>
      </c>
      <c r="P427" s="12" t="str">
        <f>IF($M427&lt;&gt;"",$N427/$M427,"")</f>
        <v/>
      </c>
    </row>
    <row r="428" spans="3:16" x14ac:dyDescent="0.25">
      <c r="C428" s="2">
        <v>2287998</v>
      </c>
      <c r="D428" s="8">
        <v>43674</v>
      </c>
      <c r="E428" t="s">
        <v>11</v>
      </c>
      <c r="F428" t="s">
        <v>816</v>
      </c>
      <c r="J428" t="s">
        <v>815</v>
      </c>
      <c r="K428" s="6">
        <v>2</v>
      </c>
      <c r="L428" s="2" t="s">
        <v>91</v>
      </c>
      <c r="N428" s="11">
        <v>1.1599999999999999</v>
      </c>
      <c r="O428" s="13">
        <f>$N428/$K428</f>
        <v>0.57999999999999996</v>
      </c>
      <c r="P428" s="12" t="str">
        <f>IF($M428&lt;&gt;"",$N428/$M428,"")</f>
        <v/>
      </c>
    </row>
    <row r="429" spans="3:16" x14ac:dyDescent="0.25">
      <c r="C429" s="2">
        <v>2287998</v>
      </c>
      <c r="D429" s="8">
        <v>43674</v>
      </c>
      <c r="E429" t="s">
        <v>11</v>
      </c>
      <c r="F429" t="s">
        <v>818</v>
      </c>
      <c r="J429" t="s">
        <v>817</v>
      </c>
      <c r="K429" s="6">
        <v>2</v>
      </c>
      <c r="L429" s="2" t="s">
        <v>91</v>
      </c>
      <c r="N429" s="11">
        <v>1.1599999999999999</v>
      </c>
      <c r="O429" s="13">
        <f>$N429/$K429</f>
        <v>0.57999999999999996</v>
      </c>
      <c r="P429" s="12" t="str">
        <f>IF($M429&lt;&gt;"",$N429/$M429,"")</f>
        <v/>
      </c>
    </row>
    <row r="430" spans="3:16" x14ac:dyDescent="0.25">
      <c r="C430" s="2">
        <v>2287998</v>
      </c>
      <c r="D430" s="8">
        <v>43674</v>
      </c>
      <c r="E430" t="s">
        <v>11</v>
      </c>
      <c r="F430" t="s">
        <v>820</v>
      </c>
      <c r="J430" t="s">
        <v>819</v>
      </c>
      <c r="K430" s="6">
        <v>2</v>
      </c>
      <c r="L430" s="2" t="s">
        <v>91</v>
      </c>
      <c r="N430" s="11">
        <v>1.5</v>
      </c>
      <c r="O430" s="13">
        <f>$N430/$K430</f>
        <v>0.75</v>
      </c>
      <c r="P430" s="12" t="str">
        <f>IF($M430&lt;&gt;"",$N430/$M430,"")</f>
        <v/>
      </c>
    </row>
    <row r="431" spans="3:16" x14ac:dyDescent="0.25">
      <c r="C431" s="2">
        <v>2287998</v>
      </c>
      <c r="D431" s="8">
        <v>43674</v>
      </c>
      <c r="E431" t="s">
        <v>11</v>
      </c>
      <c r="F431" t="s">
        <v>822</v>
      </c>
      <c r="J431" t="s">
        <v>821</v>
      </c>
      <c r="K431" s="6">
        <v>2</v>
      </c>
      <c r="L431" s="2" t="s">
        <v>91</v>
      </c>
      <c r="N431" s="11">
        <v>1.5</v>
      </c>
      <c r="O431" s="13">
        <f>$N431/$K431</f>
        <v>0.75</v>
      </c>
      <c r="P431" s="12" t="str">
        <f>IF($M431&lt;&gt;"",$N431/$M431,"")</f>
        <v/>
      </c>
    </row>
    <row r="432" spans="3:16" x14ac:dyDescent="0.25">
      <c r="C432" s="2">
        <v>2287998</v>
      </c>
      <c r="D432" s="8">
        <v>43674</v>
      </c>
      <c r="E432" t="s">
        <v>11</v>
      </c>
      <c r="F432" t="s">
        <v>824</v>
      </c>
      <c r="J432" t="s">
        <v>823</v>
      </c>
      <c r="K432" s="6">
        <v>2</v>
      </c>
      <c r="L432" s="2" t="s">
        <v>91</v>
      </c>
      <c r="N432" s="11">
        <v>1</v>
      </c>
      <c r="O432" s="13">
        <f>$N432/$K432</f>
        <v>0.5</v>
      </c>
      <c r="P432" s="12" t="str">
        <f>IF($M432&lt;&gt;"",$N432/$M432,"")</f>
        <v/>
      </c>
    </row>
    <row r="433" spans="3:16" x14ac:dyDescent="0.25">
      <c r="C433" s="2">
        <v>2287998</v>
      </c>
      <c r="D433" s="8">
        <v>43674</v>
      </c>
      <c r="E433" t="s">
        <v>11</v>
      </c>
      <c r="F433" t="s">
        <v>826</v>
      </c>
      <c r="J433" t="s">
        <v>825</v>
      </c>
      <c r="K433" s="6">
        <v>2</v>
      </c>
      <c r="L433" s="2" t="s">
        <v>91</v>
      </c>
      <c r="N433" s="11">
        <v>1</v>
      </c>
      <c r="O433" s="13">
        <f>$N433/$K433</f>
        <v>0.5</v>
      </c>
      <c r="P433" s="12" t="str">
        <f>IF($M433&lt;&gt;"",$N433/$M433,"")</f>
        <v/>
      </c>
    </row>
    <row r="434" spans="3:16" x14ac:dyDescent="0.25">
      <c r="C434" s="2">
        <v>2287998</v>
      </c>
      <c r="D434" s="8">
        <v>43674</v>
      </c>
      <c r="E434" t="s">
        <v>11</v>
      </c>
      <c r="F434" t="s">
        <v>828</v>
      </c>
      <c r="J434" t="s">
        <v>827</v>
      </c>
      <c r="K434" s="6">
        <v>2</v>
      </c>
      <c r="L434" s="2" t="s">
        <v>91</v>
      </c>
      <c r="N434" s="11">
        <v>1</v>
      </c>
      <c r="O434" s="13">
        <f>$N434/$K434</f>
        <v>0.5</v>
      </c>
      <c r="P434" s="12" t="str">
        <f>IF($M434&lt;&gt;"",$N434/$M434,"")</f>
        <v/>
      </c>
    </row>
    <row r="435" spans="3:16" x14ac:dyDescent="0.25">
      <c r="C435" s="2">
        <v>2287998</v>
      </c>
      <c r="D435" s="8">
        <v>43674</v>
      </c>
      <c r="E435" t="s">
        <v>11</v>
      </c>
      <c r="F435" t="s">
        <v>830</v>
      </c>
      <c r="J435" t="s">
        <v>829</v>
      </c>
      <c r="K435" s="6">
        <v>2</v>
      </c>
      <c r="L435" s="2" t="s">
        <v>91</v>
      </c>
      <c r="N435" s="11">
        <v>1</v>
      </c>
      <c r="O435" s="13">
        <f>$N435/$K435</f>
        <v>0.5</v>
      </c>
      <c r="P435" s="12" t="str">
        <f>IF($M435&lt;&gt;"",$N435/$M435,"")</f>
        <v/>
      </c>
    </row>
    <row r="436" spans="3:16" x14ac:dyDescent="0.25">
      <c r="C436" s="2">
        <v>2287998</v>
      </c>
      <c r="D436" s="8">
        <v>43674</v>
      </c>
      <c r="E436" t="s">
        <v>11</v>
      </c>
      <c r="F436" t="s">
        <v>832</v>
      </c>
      <c r="J436" t="s">
        <v>831</v>
      </c>
      <c r="K436" s="6">
        <v>2</v>
      </c>
      <c r="L436" s="2" t="s">
        <v>91</v>
      </c>
      <c r="N436" s="11">
        <v>1.1599999999999999</v>
      </c>
      <c r="O436" s="13">
        <f>$N436/$K436</f>
        <v>0.57999999999999996</v>
      </c>
      <c r="P436" s="12" t="str">
        <f>IF($M436&lt;&gt;"",$N436/$M436,"")</f>
        <v/>
      </c>
    </row>
    <row r="437" spans="3:16" x14ac:dyDescent="0.25">
      <c r="C437" s="2">
        <v>2287998</v>
      </c>
      <c r="D437" s="8">
        <v>43674</v>
      </c>
      <c r="E437" t="s">
        <v>11</v>
      </c>
      <c r="F437" t="s">
        <v>834</v>
      </c>
      <c r="J437" t="s">
        <v>833</v>
      </c>
      <c r="K437" s="6">
        <v>2</v>
      </c>
      <c r="L437" s="2" t="s">
        <v>91</v>
      </c>
      <c r="N437" s="11">
        <v>1.1599999999999999</v>
      </c>
      <c r="O437" s="13">
        <f>$N437/$K437</f>
        <v>0.57999999999999996</v>
      </c>
      <c r="P437" s="12" t="str">
        <f>IF($M437&lt;&gt;"",$N437/$M437,"")</f>
        <v/>
      </c>
    </row>
    <row r="438" spans="3:16" x14ac:dyDescent="0.25">
      <c r="C438" s="2">
        <v>2287998</v>
      </c>
      <c r="D438" s="8">
        <v>43674</v>
      </c>
      <c r="E438" t="s">
        <v>11</v>
      </c>
      <c r="F438" t="s">
        <v>836</v>
      </c>
      <c r="J438" t="s">
        <v>835</v>
      </c>
      <c r="K438" s="6">
        <v>2</v>
      </c>
      <c r="L438" s="2" t="s">
        <v>91</v>
      </c>
      <c r="N438" s="11">
        <v>1.1599999999999999</v>
      </c>
      <c r="O438" s="13">
        <f>$N438/$K438</f>
        <v>0.57999999999999996</v>
      </c>
      <c r="P438" s="12" t="str">
        <f>IF($M438&lt;&gt;"",$N438/$M438,"")</f>
        <v/>
      </c>
    </row>
    <row r="439" spans="3:16" x14ac:dyDescent="0.25">
      <c r="C439" s="2">
        <v>2287998</v>
      </c>
      <c r="D439" s="8">
        <v>43674</v>
      </c>
      <c r="E439" t="s">
        <v>11</v>
      </c>
      <c r="F439" t="s">
        <v>838</v>
      </c>
      <c r="J439" t="s">
        <v>837</v>
      </c>
      <c r="K439" s="6">
        <v>2</v>
      </c>
      <c r="L439" s="2" t="s">
        <v>91</v>
      </c>
      <c r="N439" s="11">
        <v>1.66</v>
      </c>
      <c r="O439" s="13">
        <f>$N439/$K439</f>
        <v>0.83</v>
      </c>
      <c r="P439" s="12" t="str">
        <f>IF($M439&lt;&gt;"",$N439/$M439,"")</f>
        <v/>
      </c>
    </row>
    <row r="440" spans="3:16" x14ac:dyDescent="0.25">
      <c r="C440" s="2">
        <v>2287998</v>
      </c>
      <c r="D440" s="8">
        <v>43674</v>
      </c>
      <c r="E440" t="s">
        <v>11</v>
      </c>
      <c r="F440" t="s">
        <v>840</v>
      </c>
      <c r="J440" t="s">
        <v>839</v>
      </c>
      <c r="K440" s="6">
        <v>2</v>
      </c>
      <c r="L440" s="2" t="s">
        <v>91</v>
      </c>
      <c r="N440" s="11">
        <v>1.34</v>
      </c>
      <c r="O440" s="13">
        <f>$N440/$K440</f>
        <v>0.67</v>
      </c>
      <c r="P440" s="12" t="str">
        <f>IF($M440&lt;&gt;"",$N440/$M440,"")</f>
        <v/>
      </c>
    </row>
    <row r="441" spans="3:16" x14ac:dyDescent="0.25">
      <c r="C441" s="2">
        <v>2287998</v>
      </c>
      <c r="D441" s="8">
        <v>43674</v>
      </c>
      <c r="E441" t="s">
        <v>11</v>
      </c>
      <c r="F441" t="s">
        <v>842</v>
      </c>
      <c r="J441" t="s">
        <v>841</v>
      </c>
      <c r="K441" s="6">
        <v>2</v>
      </c>
      <c r="L441" s="2" t="s">
        <v>91</v>
      </c>
      <c r="N441" s="11">
        <v>1.34</v>
      </c>
      <c r="O441" s="13">
        <f>$N441/$K441</f>
        <v>0.67</v>
      </c>
      <c r="P441" s="12" t="str">
        <f>IF($M441&lt;&gt;"",$N441/$M441,"")</f>
        <v/>
      </c>
    </row>
    <row r="442" spans="3:16" x14ac:dyDescent="0.25">
      <c r="C442" s="2">
        <v>2287998</v>
      </c>
      <c r="D442" s="8">
        <v>43674</v>
      </c>
      <c r="E442" t="s">
        <v>11</v>
      </c>
      <c r="F442" t="s">
        <v>844</v>
      </c>
      <c r="J442" t="s">
        <v>843</v>
      </c>
      <c r="K442" s="6">
        <v>2</v>
      </c>
      <c r="L442" s="2" t="s">
        <v>91</v>
      </c>
      <c r="N442" s="11">
        <v>1.34</v>
      </c>
      <c r="O442" s="13">
        <f>$N442/$K442</f>
        <v>0.67</v>
      </c>
      <c r="P442" s="12" t="str">
        <f>IF($M442&lt;&gt;"",$N442/$M442,"")</f>
        <v/>
      </c>
    </row>
    <row r="443" spans="3:16" x14ac:dyDescent="0.25">
      <c r="C443" s="2">
        <v>2287998</v>
      </c>
      <c r="D443" s="8">
        <v>43674</v>
      </c>
      <c r="E443" t="s">
        <v>11</v>
      </c>
      <c r="F443" t="s">
        <v>846</v>
      </c>
      <c r="J443" t="s">
        <v>845</v>
      </c>
      <c r="K443" s="6">
        <v>2</v>
      </c>
      <c r="L443" s="2" t="s">
        <v>91</v>
      </c>
      <c r="N443" s="11">
        <v>0.84</v>
      </c>
      <c r="O443" s="13">
        <f>$N443/$K443</f>
        <v>0.42</v>
      </c>
      <c r="P443" s="12" t="str">
        <f>IF($M443&lt;&gt;"",$N443/$M443,"")</f>
        <v/>
      </c>
    </row>
    <row r="444" spans="3:16" x14ac:dyDescent="0.25">
      <c r="C444" s="2">
        <v>2287998</v>
      </c>
      <c r="D444" s="8">
        <v>43674</v>
      </c>
      <c r="E444" t="s">
        <v>11</v>
      </c>
      <c r="F444" t="s">
        <v>848</v>
      </c>
      <c r="J444" t="s">
        <v>847</v>
      </c>
      <c r="K444" s="6">
        <v>2</v>
      </c>
      <c r="L444" s="2" t="s">
        <v>91</v>
      </c>
      <c r="N444" s="11">
        <v>1</v>
      </c>
      <c r="O444" s="13">
        <f>$N444/$K444</f>
        <v>0.5</v>
      </c>
      <c r="P444" s="12" t="str">
        <f>IF($M444&lt;&gt;"",$N444/$M444,"")</f>
        <v/>
      </c>
    </row>
    <row r="445" spans="3:16" x14ac:dyDescent="0.25">
      <c r="C445" s="2">
        <v>2287998</v>
      </c>
      <c r="D445" s="8">
        <v>43674</v>
      </c>
      <c r="E445" t="s">
        <v>11</v>
      </c>
      <c r="F445" t="s">
        <v>850</v>
      </c>
      <c r="J445" t="s">
        <v>849</v>
      </c>
      <c r="K445" s="6">
        <v>2</v>
      </c>
      <c r="L445" s="2" t="s">
        <v>91</v>
      </c>
      <c r="N445" s="11">
        <v>1</v>
      </c>
      <c r="O445" s="13">
        <f>$N445/$K445</f>
        <v>0.5</v>
      </c>
      <c r="P445" s="12" t="str">
        <f>IF($M445&lt;&gt;"",$N445/$M445,"")</f>
        <v/>
      </c>
    </row>
    <row r="446" spans="3:16" x14ac:dyDescent="0.25">
      <c r="C446" s="2">
        <v>2287998</v>
      </c>
      <c r="D446" s="8">
        <v>43674</v>
      </c>
      <c r="E446" t="s">
        <v>11</v>
      </c>
      <c r="F446" t="s">
        <v>852</v>
      </c>
      <c r="J446" t="s">
        <v>851</v>
      </c>
      <c r="K446" s="6">
        <v>2</v>
      </c>
      <c r="L446" s="2" t="s">
        <v>91</v>
      </c>
      <c r="N446" s="11">
        <v>1.34</v>
      </c>
      <c r="O446" s="13">
        <f>$N446/$K446</f>
        <v>0.67</v>
      </c>
      <c r="P446" s="12" t="str">
        <f>IF($M446&lt;&gt;"",$N446/$M446,"")</f>
        <v/>
      </c>
    </row>
    <row r="447" spans="3:16" x14ac:dyDescent="0.25">
      <c r="C447" s="2">
        <v>2287998</v>
      </c>
      <c r="D447" s="8">
        <v>43674</v>
      </c>
      <c r="E447" t="s">
        <v>11</v>
      </c>
      <c r="F447" t="s">
        <v>854</v>
      </c>
      <c r="J447" t="s">
        <v>853</v>
      </c>
      <c r="K447" s="6">
        <v>2</v>
      </c>
      <c r="L447" s="2" t="s">
        <v>91</v>
      </c>
      <c r="N447" s="11">
        <v>7.5</v>
      </c>
      <c r="O447" s="13">
        <f>$N447/$K447</f>
        <v>3.75</v>
      </c>
      <c r="P447" s="12" t="str">
        <f>IF($M447&lt;&gt;"",$N447/$M447,"")</f>
        <v/>
      </c>
    </row>
    <row r="448" spans="3:16" x14ac:dyDescent="0.25">
      <c r="C448" s="2">
        <v>2287998</v>
      </c>
      <c r="D448" s="8">
        <v>43674</v>
      </c>
      <c r="E448" t="s">
        <v>11</v>
      </c>
      <c r="F448" t="s">
        <v>856</v>
      </c>
      <c r="J448" t="s">
        <v>855</v>
      </c>
      <c r="K448" s="6">
        <v>2</v>
      </c>
      <c r="L448" s="2" t="s">
        <v>91</v>
      </c>
      <c r="N448" s="11">
        <v>5.5</v>
      </c>
      <c r="O448" s="13">
        <f>$N448/$K448</f>
        <v>2.75</v>
      </c>
      <c r="P448" s="12" t="str">
        <f>IF($M448&lt;&gt;"",$N448/$M448,"")</f>
        <v/>
      </c>
    </row>
    <row r="449" spans="3:16" x14ac:dyDescent="0.25">
      <c r="C449" s="2">
        <v>2287998</v>
      </c>
      <c r="D449" s="8">
        <v>43674</v>
      </c>
      <c r="E449" t="s">
        <v>11</v>
      </c>
      <c r="F449" t="s">
        <v>858</v>
      </c>
      <c r="J449" t="s">
        <v>857</v>
      </c>
      <c r="K449" s="6">
        <v>1</v>
      </c>
      <c r="L449" s="2" t="s">
        <v>91</v>
      </c>
      <c r="N449" s="11">
        <v>3.92</v>
      </c>
      <c r="O449" s="13">
        <f>$N449/$K449</f>
        <v>3.92</v>
      </c>
      <c r="P449" s="12" t="str">
        <f>IF($M449&lt;&gt;"",$N449/$M449,"")</f>
        <v/>
      </c>
    </row>
    <row r="450" spans="3:16" x14ac:dyDescent="0.25">
      <c r="C450" s="2">
        <v>2287998</v>
      </c>
      <c r="D450" s="8">
        <v>43674</v>
      </c>
      <c r="E450" t="s">
        <v>11</v>
      </c>
      <c r="F450" t="s">
        <v>860</v>
      </c>
      <c r="J450" t="s">
        <v>859</v>
      </c>
      <c r="K450" s="6">
        <v>1</v>
      </c>
      <c r="L450" s="2" t="s">
        <v>91</v>
      </c>
      <c r="N450" s="11">
        <v>2.92</v>
      </c>
      <c r="O450" s="13">
        <f>$N450/$K450</f>
        <v>2.92</v>
      </c>
      <c r="P450" s="12" t="str">
        <f>IF($M450&lt;&gt;"",$N450/$M450,"")</f>
        <v/>
      </c>
    </row>
    <row r="451" spans="3:16" x14ac:dyDescent="0.25">
      <c r="C451" s="2">
        <v>2287998</v>
      </c>
      <c r="D451" s="8">
        <v>43674</v>
      </c>
      <c r="E451" t="s">
        <v>11</v>
      </c>
      <c r="F451" t="s">
        <v>862</v>
      </c>
      <c r="J451" t="s">
        <v>861</v>
      </c>
      <c r="K451" s="6">
        <v>1</v>
      </c>
      <c r="L451" s="2" t="s">
        <v>91</v>
      </c>
      <c r="N451" s="11">
        <v>2.42</v>
      </c>
      <c r="O451" s="13">
        <f>$N451/$K451</f>
        <v>2.42</v>
      </c>
      <c r="P451" s="12" t="str">
        <f>IF($M451&lt;&gt;"",$N451/$M451,"")</f>
        <v/>
      </c>
    </row>
    <row r="452" spans="3:16" x14ac:dyDescent="0.25">
      <c r="C452" s="2">
        <v>2287998</v>
      </c>
      <c r="D452" s="8">
        <v>43674</v>
      </c>
      <c r="E452" t="s">
        <v>11</v>
      </c>
      <c r="F452" t="s">
        <v>864</v>
      </c>
      <c r="J452" t="s">
        <v>863</v>
      </c>
      <c r="K452" s="6">
        <v>1</v>
      </c>
      <c r="L452" s="2" t="s">
        <v>91</v>
      </c>
      <c r="N452" s="11">
        <v>2.58</v>
      </c>
      <c r="O452" s="13">
        <f>$N452/$K452</f>
        <v>2.58</v>
      </c>
      <c r="P452" s="12" t="str">
        <f>IF($M452&lt;&gt;"",$N452/$M452,"")</f>
        <v/>
      </c>
    </row>
    <row r="453" spans="3:16" x14ac:dyDescent="0.25">
      <c r="C453" s="2">
        <v>2287998</v>
      </c>
      <c r="D453" s="8">
        <v>43674</v>
      </c>
      <c r="E453" t="s">
        <v>11</v>
      </c>
      <c r="F453" t="s">
        <v>866</v>
      </c>
      <c r="J453" t="s">
        <v>865</v>
      </c>
      <c r="K453" s="6">
        <v>10000</v>
      </c>
      <c r="L453" s="2" t="s">
        <v>21</v>
      </c>
      <c r="N453" s="11">
        <v>3.92</v>
      </c>
      <c r="O453" s="15">
        <f>$N453/$K453</f>
        <v>3.9199999999999999E-4</v>
      </c>
      <c r="P453" s="12" t="str">
        <f>IF($M453&lt;&gt;"",$N453/$M453,"")</f>
        <v/>
      </c>
    </row>
    <row r="454" spans="3:16" x14ac:dyDescent="0.25">
      <c r="C454" s="2">
        <v>2287998</v>
      </c>
      <c r="D454" s="8">
        <v>43674</v>
      </c>
      <c r="E454" t="s">
        <v>11</v>
      </c>
      <c r="F454" t="s">
        <v>868</v>
      </c>
      <c r="J454" t="s">
        <v>867</v>
      </c>
      <c r="K454" s="6">
        <v>10000</v>
      </c>
      <c r="L454" s="2" t="s">
        <v>21</v>
      </c>
      <c r="N454" s="11">
        <v>3.92</v>
      </c>
      <c r="O454" s="15">
        <f>$N454/$K454</f>
        <v>3.9199999999999999E-4</v>
      </c>
      <c r="P454" s="12" t="str">
        <f>IF($M454&lt;&gt;"",$N454/$M454,"")</f>
        <v/>
      </c>
    </row>
    <row r="455" spans="3:16" x14ac:dyDescent="0.25">
      <c r="C455" s="2">
        <v>2287998</v>
      </c>
      <c r="D455" s="8">
        <v>43674</v>
      </c>
      <c r="E455" t="s">
        <v>11</v>
      </c>
      <c r="F455" t="s">
        <v>870</v>
      </c>
      <c r="J455" t="s">
        <v>869</v>
      </c>
      <c r="K455" s="6">
        <v>10000</v>
      </c>
      <c r="L455" s="2" t="s">
        <v>21</v>
      </c>
      <c r="N455" s="11">
        <v>3.92</v>
      </c>
      <c r="O455" s="15">
        <f>$N455/$K455</f>
        <v>3.9199999999999999E-4</v>
      </c>
      <c r="P455" s="12" t="str">
        <f>IF($M455&lt;&gt;"",$N455/$M455,"")</f>
        <v/>
      </c>
    </row>
    <row r="456" spans="3:16" x14ac:dyDescent="0.25">
      <c r="C456" s="2">
        <v>2287998</v>
      </c>
      <c r="D456" s="8">
        <v>43674</v>
      </c>
      <c r="E456" t="s">
        <v>11</v>
      </c>
      <c r="F456" t="s">
        <v>872</v>
      </c>
      <c r="J456" t="s">
        <v>871</v>
      </c>
      <c r="K456" s="6">
        <v>10000</v>
      </c>
      <c r="L456" s="2" t="s">
        <v>21</v>
      </c>
      <c r="N456" s="11">
        <v>3.92</v>
      </c>
      <c r="O456" s="15">
        <f>$N456/$K456</f>
        <v>3.9199999999999999E-4</v>
      </c>
      <c r="P456" s="12" t="str">
        <f>IF($M456&lt;&gt;"",$N456/$M456,"")</f>
        <v/>
      </c>
    </row>
    <row r="457" spans="3:16" x14ac:dyDescent="0.25">
      <c r="C457" s="2">
        <v>2287998</v>
      </c>
      <c r="D457" s="8">
        <v>43674</v>
      </c>
      <c r="E457" t="s">
        <v>11</v>
      </c>
      <c r="F457" t="s">
        <v>874</v>
      </c>
      <c r="J457" t="s">
        <v>873</v>
      </c>
      <c r="K457" s="6">
        <v>10000</v>
      </c>
      <c r="L457" s="2" t="s">
        <v>21</v>
      </c>
      <c r="N457" s="11">
        <v>3.92</v>
      </c>
      <c r="O457" s="15">
        <f>$N457/$K457</f>
        <v>3.9199999999999999E-4</v>
      </c>
      <c r="P457" s="12" t="str">
        <f>IF($M457&lt;&gt;"",$N457/$M457,"")</f>
        <v/>
      </c>
    </row>
    <row r="458" spans="3:16" x14ac:dyDescent="0.25">
      <c r="C458" s="2">
        <v>2287998</v>
      </c>
      <c r="D458" s="8">
        <v>43674</v>
      </c>
      <c r="E458" t="s">
        <v>11</v>
      </c>
      <c r="F458" t="s">
        <v>876</v>
      </c>
      <c r="J458" t="s">
        <v>875</v>
      </c>
      <c r="K458" s="6">
        <v>1</v>
      </c>
      <c r="L458" s="2" t="s">
        <v>91</v>
      </c>
      <c r="N458" s="11">
        <v>0.92</v>
      </c>
      <c r="O458" s="13">
        <f>$N458/$K458</f>
        <v>0.92</v>
      </c>
      <c r="P458" s="12" t="str">
        <f>IF($M458&lt;&gt;"",$N458/$M458,"")</f>
        <v/>
      </c>
    </row>
    <row r="459" spans="3:16" x14ac:dyDescent="0.25">
      <c r="C459" s="2">
        <v>2287998</v>
      </c>
      <c r="D459" s="8">
        <v>43674</v>
      </c>
      <c r="E459" t="s">
        <v>11</v>
      </c>
      <c r="F459" t="s">
        <v>878</v>
      </c>
      <c r="J459" t="s">
        <v>877</v>
      </c>
      <c r="K459" s="6">
        <v>1</v>
      </c>
      <c r="L459" s="2" t="s">
        <v>91</v>
      </c>
      <c r="N459" s="11">
        <v>0.75</v>
      </c>
      <c r="O459" s="13">
        <f>$N459/$K459</f>
        <v>0.75</v>
      </c>
      <c r="P459" s="12" t="str">
        <f>IF($M459&lt;&gt;"",$N459/$M459,"")</f>
        <v/>
      </c>
    </row>
    <row r="460" spans="3:16" x14ac:dyDescent="0.25">
      <c r="C460" s="2">
        <v>2287998</v>
      </c>
      <c r="D460" s="8">
        <v>43674</v>
      </c>
      <c r="E460" t="s">
        <v>11</v>
      </c>
      <c r="F460" t="s">
        <v>880</v>
      </c>
      <c r="J460" t="s">
        <v>879</v>
      </c>
      <c r="K460" s="6">
        <v>1</v>
      </c>
      <c r="L460" s="2" t="s">
        <v>91</v>
      </c>
      <c r="N460" s="11">
        <v>0.75</v>
      </c>
      <c r="O460" s="13">
        <f>$N460/$K460</f>
        <v>0.75</v>
      </c>
      <c r="P460" s="12" t="str">
        <f>IF($M460&lt;&gt;"",$N460/$M460,"")</f>
        <v/>
      </c>
    </row>
    <row r="461" spans="3:16" x14ac:dyDescent="0.25">
      <c r="C461" s="2">
        <v>2287998</v>
      </c>
      <c r="D461" s="8">
        <v>43674</v>
      </c>
      <c r="E461" t="s">
        <v>11</v>
      </c>
      <c r="F461" t="s">
        <v>882</v>
      </c>
      <c r="J461" t="s">
        <v>881</v>
      </c>
      <c r="K461" s="6">
        <v>1</v>
      </c>
      <c r="L461" s="2" t="s">
        <v>91</v>
      </c>
      <c r="N461" s="11">
        <v>0.67</v>
      </c>
      <c r="O461" s="13">
        <f>$N461/$K461</f>
        <v>0.67</v>
      </c>
      <c r="P461" s="12" t="str">
        <f>IF($M461&lt;&gt;"",$N461/$M461,"")</f>
        <v/>
      </c>
    </row>
    <row r="462" spans="3:16" x14ac:dyDescent="0.25">
      <c r="C462" s="2">
        <v>2308633</v>
      </c>
      <c r="D462" s="8">
        <v>43705</v>
      </c>
      <c r="E462" t="s">
        <v>11</v>
      </c>
      <c r="F462" t="s">
        <v>884</v>
      </c>
      <c r="J462" t="s">
        <v>883</v>
      </c>
      <c r="K462" s="6">
        <v>480</v>
      </c>
      <c r="L462" s="2" t="s">
        <v>91</v>
      </c>
      <c r="N462" s="11">
        <v>3.75</v>
      </c>
      <c r="O462" s="13">
        <f>$N462/$K462</f>
        <v>7.8125E-3</v>
      </c>
      <c r="P462" s="12" t="str">
        <f>IF($M462&lt;&gt;"",$N462/$M462,"")</f>
        <v/>
      </c>
    </row>
    <row r="463" spans="3:16" x14ac:dyDescent="0.25">
      <c r="C463" s="2">
        <v>2308633</v>
      </c>
      <c r="D463" s="8">
        <v>43705</v>
      </c>
      <c r="E463" t="s">
        <v>11</v>
      </c>
      <c r="F463" t="s">
        <v>886</v>
      </c>
      <c r="J463" t="s">
        <v>885</v>
      </c>
      <c r="K463" s="6">
        <v>36</v>
      </c>
      <c r="L463" s="2" t="s">
        <v>91</v>
      </c>
      <c r="N463" s="11">
        <v>3.75</v>
      </c>
      <c r="O463" s="13">
        <f>$N463/$K463</f>
        <v>0.10416666666666667</v>
      </c>
      <c r="P463" s="12" t="str">
        <f>IF($M463&lt;&gt;"",$N463/$M463,"")</f>
        <v/>
      </c>
    </row>
    <row r="464" spans="3:16" x14ac:dyDescent="0.25">
      <c r="C464" s="2">
        <v>2308633</v>
      </c>
      <c r="D464" s="8">
        <v>43705</v>
      </c>
      <c r="E464" t="s">
        <v>11</v>
      </c>
      <c r="F464" t="s">
        <v>306</v>
      </c>
      <c r="J464" t="s">
        <v>305</v>
      </c>
      <c r="K464" s="6">
        <v>50</v>
      </c>
      <c r="L464" s="2" t="s">
        <v>91</v>
      </c>
      <c r="N464" s="11">
        <v>8.34</v>
      </c>
      <c r="O464" s="13">
        <f>$N464/$K464</f>
        <v>0.1668</v>
      </c>
      <c r="P464" s="12" t="str">
        <f>IF($M464&lt;&gt;"",$N464/$M464,"")</f>
        <v/>
      </c>
    </row>
    <row r="465" spans="3:16" x14ac:dyDescent="0.25">
      <c r="C465" s="2">
        <v>2308633</v>
      </c>
      <c r="D465" s="8">
        <v>43705</v>
      </c>
      <c r="E465" t="s">
        <v>11</v>
      </c>
      <c r="F465" t="s">
        <v>888</v>
      </c>
      <c r="J465" t="s">
        <v>887</v>
      </c>
      <c r="K465" s="6">
        <v>100</v>
      </c>
      <c r="L465" s="2" t="s">
        <v>21</v>
      </c>
      <c r="N465" s="11">
        <v>11</v>
      </c>
      <c r="O465" s="13">
        <f>$N465/$K465</f>
        <v>0.11</v>
      </c>
      <c r="P465" s="12" t="str">
        <f>IF($M465&lt;&gt;"",$N465/$M465,"")</f>
        <v/>
      </c>
    </row>
    <row r="466" spans="3:16" x14ac:dyDescent="0.25">
      <c r="C466" s="2">
        <v>2308633</v>
      </c>
      <c r="D466" s="8">
        <v>43705</v>
      </c>
      <c r="E466" t="s">
        <v>11</v>
      </c>
      <c r="F466" t="s">
        <v>890</v>
      </c>
      <c r="J466" t="s">
        <v>889</v>
      </c>
      <c r="K466" s="6">
        <v>100</v>
      </c>
      <c r="L466" s="2" t="s">
        <v>17</v>
      </c>
      <c r="M466" s="6">
        <f>IF(L466="g",K466,"")</f>
        <v>100</v>
      </c>
      <c r="N466" s="11">
        <v>15</v>
      </c>
      <c r="O466" s="13">
        <f>$N466/$K466</f>
        <v>0.15</v>
      </c>
      <c r="P466" s="12">
        <f>IF($M466&lt;&gt;"",$N466/$M466,"")</f>
        <v>0.15</v>
      </c>
    </row>
    <row r="467" spans="3:16" x14ac:dyDescent="0.25">
      <c r="C467" s="2">
        <v>2308633</v>
      </c>
      <c r="D467" s="8">
        <v>43705</v>
      </c>
      <c r="E467" t="s">
        <v>11</v>
      </c>
      <c r="F467" t="s">
        <v>892</v>
      </c>
      <c r="J467" t="s">
        <v>891</v>
      </c>
      <c r="K467" s="6">
        <v>10</v>
      </c>
      <c r="L467" s="2" t="s">
        <v>17</v>
      </c>
      <c r="M467" s="6">
        <f>IF(L467="g",K467,"")</f>
        <v>10</v>
      </c>
      <c r="N467" s="11">
        <v>5.33</v>
      </c>
      <c r="O467" s="13">
        <f>$N467/$K467</f>
        <v>0.53300000000000003</v>
      </c>
      <c r="P467" s="12">
        <f>IF($M467&lt;&gt;"",$N467/$M467,"")</f>
        <v>0.53300000000000003</v>
      </c>
    </row>
    <row r="468" spans="3:16" x14ac:dyDescent="0.25">
      <c r="C468" s="2">
        <v>2308633</v>
      </c>
      <c r="D468" s="8">
        <v>43705</v>
      </c>
      <c r="E468" t="s">
        <v>11</v>
      </c>
      <c r="F468" t="s">
        <v>894</v>
      </c>
      <c r="J468" t="s">
        <v>893</v>
      </c>
      <c r="K468" s="6">
        <v>920</v>
      </c>
      <c r="L468" s="2" t="s">
        <v>21</v>
      </c>
      <c r="N468" s="11">
        <v>2.75</v>
      </c>
      <c r="O468" s="13">
        <f>$N468/$K468</f>
        <v>2.9891304347826088E-3</v>
      </c>
      <c r="P468" s="12" t="str">
        <f>IF($M468&lt;&gt;"",$N468/$M468,"")</f>
        <v/>
      </c>
    </row>
    <row r="469" spans="3:16" x14ac:dyDescent="0.25">
      <c r="C469" s="2">
        <v>2308633</v>
      </c>
      <c r="D469" s="8">
        <v>43705</v>
      </c>
      <c r="E469" t="s">
        <v>11</v>
      </c>
      <c r="F469" t="s">
        <v>896</v>
      </c>
      <c r="J469" t="s">
        <v>895</v>
      </c>
      <c r="K469" s="6">
        <v>305</v>
      </c>
      <c r="L469" s="2" t="s">
        <v>21</v>
      </c>
      <c r="N469" s="11">
        <v>25</v>
      </c>
      <c r="O469" s="13">
        <f>$N469/$K469</f>
        <v>8.1967213114754092E-2</v>
      </c>
      <c r="P469" s="12" t="str">
        <f>IF($M469&lt;&gt;"",$N469/$M469,"")</f>
        <v/>
      </c>
    </row>
    <row r="470" spans="3:16" x14ac:dyDescent="0.25">
      <c r="C470" s="2">
        <v>2308633</v>
      </c>
      <c r="D470" s="8">
        <v>43705</v>
      </c>
      <c r="E470" t="s">
        <v>11</v>
      </c>
      <c r="F470" t="s">
        <v>898</v>
      </c>
      <c r="J470" t="s">
        <v>897</v>
      </c>
      <c r="K470" s="6">
        <v>920</v>
      </c>
      <c r="L470" s="2" t="s">
        <v>21</v>
      </c>
      <c r="N470" s="11">
        <v>4.5999999999999996</v>
      </c>
      <c r="O470" s="13">
        <f>$N470/$K470</f>
        <v>4.9999999999999992E-3</v>
      </c>
      <c r="P470" s="12" t="str">
        <f>IF($M470&lt;&gt;"",$N470/$M470,"")</f>
        <v/>
      </c>
    </row>
    <row r="471" spans="3:16" x14ac:dyDescent="0.25">
      <c r="C471" s="2">
        <v>2308633</v>
      </c>
      <c r="D471" s="8">
        <v>43705</v>
      </c>
      <c r="E471" t="s">
        <v>11</v>
      </c>
      <c r="F471" t="s">
        <v>900</v>
      </c>
      <c r="J471" t="s">
        <v>899</v>
      </c>
      <c r="K471" s="6">
        <v>10</v>
      </c>
      <c r="L471" s="2" t="s">
        <v>91</v>
      </c>
      <c r="N471" s="11">
        <v>2.08</v>
      </c>
      <c r="O471" s="13">
        <f>$N471/$K471</f>
        <v>0.20800000000000002</v>
      </c>
      <c r="P471" s="12" t="str">
        <f>IF($M471&lt;&gt;"",$N471/$M471,"")</f>
        <v/>
      </c>
    </row>
    <row r="472" spans="3:16" x14ac:dyDescent="0.25">
      <c r="C472" s="2">
        <v>2308633</v>
      </c>
      <c r="D472" s="8">
        <v>43705</v>
      </c>
      <c r="E472" t="s">
        <v>11</v>
      </c>
      <c r="F472" t="s">
        <v>902</v>
      </c>
      <c r="J472" t="s">
        <v>901</v>
      </c>
      <c r="K472" s="6">
        <v>10</v>
      </c>
      <c r="L472" s="2" t="s">
        <v>91</v>
      </c>
      <c r="N472" s="11">
        <v>2.5</v>
      </c>
      <c r="O472" s="13">
        <f>$N472/$K472</f>
        <v>0.25</v>
      </c>
      <c r="P472" s="12" t="str">
        <f>IF($M472&lt;&gt;"",$N472/$M472,"")</f>
        <v/>
      </c>
    </row>
    <row r="473" spans="3:16" x14ac:dyDescent="0.25">
      <c r="C473" s="2">
        <v>2308633</v>
      </c>
      <c r="D473" s="8">
        <v>43705</v>
      </c>
      <c r="E473" t="s">
        <v>11</v>
      </c>
      <c r="F473" t="s">
        <v>904</v>
      </c>
      <c r="J473" t="s">
        <v>903</v>
      </c>
      <c r="K473" s="6">
        <v>20</v>
      </c>
      <c r="L473" s="2" t="s">
        <v>91</v>
      </c>
      <c r="N473" s="11">
        <v>1</v>
      </c>
      <c r="O473" s="13">
        <f>$N473/$K473</f>
        <v>0.05</v>
      </c>
      <c r="P473" s="12" t="str">
        <f>IF($M473&lt;&gt;"",$N473/$M473,"")</f>
        <v/>
      </c>
    </row>
    <row r="474" spans="3:16" x14ac:dyDescent="0.25">
      <c r="C474" s="2">
        <v>2308633</v>
      </c>
      <c r="D474" s="8">
        <v>43705</v>
      </c>
      <c r="E474" t="s">
        <v>11</v>
      </c>
      <c r="F474" t="s">
        <v>906</v>
      </c>
      <c r="J474" t="s">
        <v>905</v>
      </c>
      <c r="K474" s="6">
        <v>20</v>
      </c>
      <c r="L474" s="2" t="s">
        <v>91</v>
      </c>
      <c r="N474" s="11">
        <v>1</v>
      </c>
      <c r="O474" s="13">
        <f>$N474/$K474</f>
        <v>0.05</v>
      </c>
      <c r="P474" s="12" t="str">
        <f>IF($M474&lt;&gt;"",$N474/$M474,"")</f>
        <v/>
      </c>
    </row>
    <row r="475" spans="3:16" x14ac:dyDescent="0.25">
      <c r="C475" s="2">
        <v>2308633</v>
      </c>
      <c r="D475" s="8">
        <v>43705</v>
      </c>
      <c r="E475" t="s">
        <v>11</v>
      </c>
      <c r="F475" t="s">
        <v>908</v>
      </c>
      <c r="J475" t="s">
        <v>907</v>
      </c>
      <c r="K475" s="6">
        <v>10</v>
      </c>
      <c r="L475" s="2" t="s">
        <v>17</v>
      </c>
      <c r="M475" s="6">
        <f>IF(L475="g",K475,"")</f>
        <v>10</v>
      </c>
      <c r="N475" s="11">
        <v>29.17</v>
      </c>
      <c r="O475" s="13">
        <f>$N475/$K475</f>
        <v>2.9170000000000003</v>
      </c>
      <c r="P475" s="12">
        <f>IF($M475&lt;&gt;"",$N475/$M475,"")</f>
        <v>2.9170000000000003</v>
      </c>
    </row>
    <row r="476" spans="3:16" x14ac:dyDescent="0.25">
      <c r="C476" s="2">
        <v>2308633</v>
      </c>
      <c r="D476" s="8">
        <v>43705</v>
      </c>
      <c r="E476" t="s">
        <v>11</v>
      </c>
      <c r="F476" t="s">
        <v>910</v>
      </c>
      <c r="J476" t="s">
        <v>909</v>
      </c>
      <c r="K476" s="6">
        <v>50</v>
      </c>
      <c r="L476" s="2" t="s">
        <v>17</v>
      </c>
      <c r="M476" s="6">
        <f>IF(L476="g",K476,"")</f>
        <v>50</v>
      </c>
      <c r="N476" s="11">
        <v>99.17</v>
      </c>
      <c r="O476" s="13">
        <f>$N476/$K476</f>
        <v>1.9834000000000001</v>
      </c>
      <c r="P476" s="12">
        <f>IF($M476&lt;&gt;"",$N476/$M476,"")</f>
        <v>1.9834000000000001</v>
      </c>
    </row>
    <row r="477" spans="3:16" x14ac:dyDescent="0.25">
      <c r="C477" s="2">
        <v>2308633</v>
      </c>
      <c r="D477" s="8">
        <v>43705</v>
      </c>
      <c r="E477" t="s">
        <v>11</v>
      </c>
      <c r="F477" t="s">
        <v>912</v>
      </c>
      <c r="J477" t="s">
        <v>911</v>
      </c>
      <c r="K477" s="6">
        <v>20</v>
      </c>
      <c r="L477" s="2" t="s">
        <v>17</v>
      </c>
      <c r="M477" s="6">
        <f>IF(L477="g",K477,"")</f>
        <v>20</v>
      </c>
      <c r="N477" s="11">
        <v>38</v>
      </c>
      <c r="O477" s="13">
        <f>$N477/$K477</f>
        <v>1.9</v>
      </c>
      <c r="P477" s="12">
        <f>IF($M477&lt;&gt;"",$N477/$M477,"")</f>
        <v>1.9</v>
      </c>
    </row>
    <row r="478" spans="3:16" x14ac:dyDescent="0.25">
      <c r="C478" s="2">
        <v>2308633</v>
      </c>
      <c r="D478" s="8">
        <v>43705</v>
      </c>
      <c r="E478" t="s">
        <v>11</v>
      </c>
      <c r="F478" t="s">
        <v>914</v>
      </c>
      <c r="J478" t="s">
        <v>913</v>
      </c>
      <c r="K478" s="6">
        <v>15</v>
      </c>
      <c r="L478" s="2" t="s">
        <v>17</v>
      </c>
      <c r="M478" s="6">
        <f>IF(L478="g",K478,"")</f>
        <v>15</v>
      </c>
      <c r="N478" s="11">
        <v>37.75</v>
      </c>
      <c r="O478" s="13">
        <f>$N478/$K478</f>
        <v>2.5166666666666666</v>
      </c>
      <c r="P478" s="12">
        <f>IF($M478&lt;&gt;"",$N478/$M478,"")</f>
        <v>2.5166666666666666</v>
      </c>
    </row>
    <row r="479" spans="3:16" x14ac:dyDescent="0.25">
      <c r="C479" s="2">
        <v>2308633</v>
      </c>
      <c r="D479" s="8">
        <v>43705</v>
      </c>
      <c r="E479" t="s">
        <v>11</v>
      </c>
      <c r="F479" t="s">
        <v>916</v>
      </c>
      <c r="J479" t="s">
        <v>915</v>
      </c>
      <c r="K479" s="6">
        <v>5</v>
      </c>
      <c r="L479" s="2" t="s">
        <v>17</v>
      </c>
      <c r="M479" s="6">
        <f>IF(L479="g",K479,"")</f>
        <v>5</v>
      </c>
      <c r="N479" s="11">
        <v>10.74</v>
      </c>
      <c r="O479" s="13">
        <f>$N479/$K479</f>
        <v>2.1480000000000001</v>
      </c>
      <c r="P479" s="12">
        <f>IF($M479&lt;&gt;"",$N479/$M479,"")</f>
        <v>2.1480000000000001</v>
      </c>
    </row>
    <row r="480" spans="3:16" x14ac:dyDescent="0.25">
      <c r="C480" s="2">
        <v>2308633</v>
      </c>
      <c r="D480" s="8">
        <v>43705</v>
      </c>
      <c r="E480" t="s">
        <v>11</v>
      </c>
      <c r="F480" t="s">
        <v>918</v>
      </c>
      <c r="J480" t="s">
        <v>917</v>
      </c>
      <c r="K480" s="6">
        <v>10</v>
      </c>
      <c r="L480" s="2" t="s">
        <v>17</v>
      </c>
      <c r="M480" s="6">
        <f>IF(L480="g",K480,"")</f>
        <v>10</v>
      </c>
      <c r="N480" s="11">
        <v>21</v>
      </c>
      <c r="O480" s="13">
        <f>$N480/$K480</f>
        <v>2.1</v>
      </c>
      <c r="P480" s="12">
        <f>IF($M480&lt;&gt;"",$N480/$M480,"")</f>
        <v>2.1</v>
      </c>
    </row>
    <row r="481" spans="3:16" x14ac:dyDescent="0.25">
      <c r="C481" s="2">
        <v>2308633</v>
      </c>
      <c r="D481" s="8">
        <v>43705</v>
      </c>
      <c r="E481" t="s">
        <v>11</v>
      </c>
      <c r="F481" t="s">
        <v>920</v>
      </c>
      <c r="J481" t="s">
        <v>919</v>
      </c>
      <c r="K481" s="6">
        <v>20</v>
      </c>
      <c r="L481" s="2" t="s">
        <v>17</v>
      </c>
      <c r="M481" s="6">
        <f>IF(L481="g",K481,"")</f>
        <v>20</v>
      </c>
      <c r="N481" s="11">
        <v>2.92</v>
      </c>
      <c r="O481" s="13">
        <f>$N481/$K481</f>
        <v>0.14599999999999999</v>
      </c>
      <c r="P481" s="12">
        <f>IF($M481&lt;&gt;"",$N481/$M481,"")</f>
        <v>0.14599999999999999</v>
      </c>
    </row>
    <row r="482" spans="3:16" x14ac:dyDescent="0.25">
      <c r="C482" s="2">
        <v>2308633</v>
      </c>
      <c r="D482" s="8">
        <v>43705</v>
      </c>
      <c r="E482" t="s">
        <v>11</v>
      </c>
      <c r="F482" t="s">
        <v>922</v>
      </c>
      <c r="J482" t="s">
        <v>921</v>
      </c>
      <c r="K482" s="6">
        <v>20</v>
      </c>
      <c r="L482" s="2" t="s">
        <v>17</v>
      </c>
      <c r="M482" s="6">
        <f>IF(L482="g",K482,"")</f>
        <v>20</v>
      </c>
      <c r="N482" s="11">
        <v>3.83</v>
      </c>
      <c r="O482" s="13">
        <f>$N482/$K482</f>
        <v>0.1915</v>
      </c>
      <c r="P482" s="12">
        <f>IF($M482&lt;&gt;"",$N482/$M482,"")</f>
        <v>0.1915</v>
      </c>
    </row>
    <row r="483" spans="3:16" x14ac:dyDescent="0.25">
      <c r="C483" s="2">
        <v>2308633</v>
      </c>
      <c r="D483" s="8">
        <v>43705</v>
      </c>
      <c r="E483" t="s">
        <v>11</v>
      </c>
      <c r="F483" t="s">
        <v>924</v>
      </c>
      <c r="J483" t="s">
        <v>923</v>
      </c>
      <c r="K483" s="6">
        <v>20</v>
      </c>
      <c r="L483" s="2" t="s">
        <v>17</v>
      </c>
      <c r="M483" s="6">
        <f>IF(L483="g",K483,"")</f>
        <v>20</v>
      </c>
      <c r="N483" s="11">
        <v>3.83</v>
      </c>
      <c r="O483" s="13">
        <f>$N483/$K483</f>
        <v>0.1915</v>
      </c>
      <c r="P483" s="12">
        <f>IF($M483&lt;&gt;"",$N483/$M483,"")</f>
        <v>0.1915</v>
      </c>
    </row>
    <row r="484" spans="3:16" x14ac:dyDescent="0.25">
      <c r="C484" s="2">
        <v>2308633</v>
      </c>
      <c r="D484" s="8">
        <v>43705</v>
      </c>
      <c r="E484" t="s">
        <v>11</v>
      </c>
      <c r="F484" t="s">
        <v>926</v>
      </c>
      <c r="J484" t="s">
        <v>925</v>
      </c>
      <c r="K484" s="6">
        <v>45</v>
      </c>
      <c r="L484" s="2" t="s">
        <v>17</v>
      </c>
      <c r="M484" s="6">
        <f>IF(L484="g",K484,"")</f>
        <v>45</v>
      </c>
      <c r="N484" s="11">
        <v>3.83</v>
      </c>
      <c r="O484" s="13">
        <f>$N484/$K484</f>
        <v>8.511111111111111E-2</v>
      </c>
      <c r="P484" s="12">
        <f>IF($M484&lt;&gt;"",$N484/$M484,"")</f>
        <v>8.511111111111111E-2</v>
      </c>
    </row>
    <row r="485" spans="3:16" x14ac:dyDescent="0.25">
      <c r="C485" s="2">
        <v>2308633</v>
      </c>
      <c r="D485" s="8">
        <v>43705</v>
      </c>
      <c r="E485" t="s">
        <v>11</v>
      </c>
      <c r="F485" t="s">
        <v>928</v>
      </c>
      <c r="J485" t="s">
        <v>927</v>
      </c>
      <c r="K485" s="6">
        <v>45</v>
      </c>
      <c r="L485" s="2" t="s">
        <v>17</v>
      </c>
      <c r="M485" s="6">
        <f>IF(L485="g",K485,"")</f>
        <v>45</v>
      </c>
      <c r="N485" s="11">
        <v>4</v>
      </c>
      <c r="O485" s="13">
        <f>$N485/$K485</f>
        <v>8.8888888888888892E-2</v>
      </c>
      <c r="P485" s="12">
        <f>IF($M485&lt;&gt;"",$N485/$M485,"")</f>
        <v>8.8888888888888892E-2</v>
      </c>
    </row>
    <row r="486" spans="3:16" x14ac:dyDescent="0.25">
      <c r="C486" s="2">
        <v>2308633</v>
      </c>
      <c r="D486" s="8">
        <v>43705</v>
      </c>
      <c r="E486" t="s">
        <v>11</v>
      </c>
      <c r="F486" t="s">
        <v>930</v>
      </c>
      <c r="J486" t="s">
        <v>929</v>
      </c>
      <c r="K486" s="6">
        <v>45</v>
      </c>
      <c r="L486" s="2" t="s">
        <v>17</v>
      </c>
      <c r="M486" s="6">
        <f>IF(L486="g",K486,"")</f>
        <v>45</v>
      </c>
      <c r="N486" s="11">
        <v>4</v>
      </c>
      <c r="O486" s="13">
        <f>$N486/$K486</f>
        <v>8.8888888888888892E-2</v>
      </c>
      <c r="P486" s="12">
        <f>IF($M486&lt;&gt;"",$N486/$M486,"")</f>
        <v>8.8888888888888892E-2</v>
      </c>
    </row>
    <row r="487" spans="3:16" x14ac:dyDescent="0.25">
      <c r="C487" s="2">
        <v>2308633</v>
      </c>
      <c r="D487" s="8">
        <v>43705</v>
      </c>
      <c r="E487" t="s">
        <v>11</v>
      </c>
      <c r="F487" t="s">
        <v>932</v>
      </c>
      <c r="J487" t="s">
        <v>931</v>
      </c>
      <c r="K487" s="6">
        <v>45</v>
      </c>
      <c r="L487" s="2" t="s">
        <v>17</v>
      </c>
      <c r="M487" s="6">
        <f>IF(L487="g",K487,"")</f>
        <v>45</v>
      </c>
      <c r="N487" s="11">
        <v>4</v>
      </c>
      <c r="O487" s="13">
        <f>$N487/$K487</f>
        <v>8.8888888888888892E-2</v>
      </c>
      <c r="P487" s="12">
        <f>IF($M487&lt;&gt;"",$N487/$M487,"")</f>
        <v>8.8888888888888892E-2</v>
      </c>
    </row>
    <row r="488" spans="3:16" x14ac:dyDescent="0.25">
      <c r="C488" s="2">
        <v>2308633</v>
      </c>
      <c r="D488" s="8">
        <v>43705</v>
      </c>
      <c r="E488" t="s">
        <v>11</v>
      </c>
      <c r="F488" t="s">
        <v>934</v>
      </c>
      <c r="J488" t="s">
        <v>933</v>
      </c>
      <c r="K488" s="6">
        <v>45</v>
      </c>
      <c r="L488" s="2" t="s">
        <v>17</v>
      </c>
      <c r="M488" s="6">
        <f>IF(L488="g",K488,"")</f>
        <v>45</v>
      </c>
      <c r="N488" s="11">
        <v>4</v>
      </c>
      <c r="O488" s="13">
        <f>$N488/$K488</f>
        <v>8.8888888888888892E-2</v>
      </c>
      <c r="P488" s="12">
        <f>IF($M488&lt;&gt;"",$N488/$M488,"")</f>
        <v>8.8888888888888892E-2</v>
      </c>
    </row>
    <row r="489" spans="3:16" x14ac:dyDescent="0.25">
      <c r="C489" s="2">
        <v>2308633</v>
      </c>
      <c r="D489" s="8">
        <v>43705</v>
      </c>
      <c r="E489" t="s">
        <v>11</v>
      </c>
      <c r="F489" t="s">
        <v>936</v>
      </c>
      <c r="J489" t="s">
        <v>935</v>
      </c>
      <c r="K489" s="6">
        <v>45</v>
      </c>
      <c r="L489" s="2" t="s">
        <v>17</v>
      </c>
      <c r="M489" s="6">
        <f>IF(L489="g",K489,"")</f>
        <v>45</v>
      </c>
      <c r="N489" s="11">
        <v>4</v>
      </c>
      <c r="O489" s="13">
        <f>$N489/$K489</f>
        <v>8.8888888888888892E-2</v>
      </c>
      <c r="P489" s="12">
        <f>IF($M489&lt;&gt;"",$N489/$M489,"")</f>
        <v>8.8888888888888892E-2</v>
      </c>
    </row>
    <row r="490" spans="3:16" x14ac:dyDescent="0.25">
      <c r="C490" s="2">
        <v>2308633</v>
      </c>
      <c r="D490" s="8">
        <v>43705</v>
      </c>
      <c r="E490" t="s">
        <v>11</v>
      </c>
      <c r="F490" t="s">
        <v>938</v>
      </c>
      <c r="J490" t="s">
        <v>937</v>
      </c>
      <c r="K490">
        <v>200</v>
      </c>
      <c r="L490" s="2" t="s">
        <v>91</v>
      </c>
      <c r="N490" s="11">
        <v>20.8</v>
      </c>
      <c r="O490" s="13">
        <f>$N490/$K490</f>
        <v>0.10400000000000001</v>
      </c>
      <c r="P490" s="12" t="str">
        <f>IF($M490&lt;&gt;"",$N490/$M490,"")</f>
        <v/>
      </c>
    </row>
    <row r="491" spans="3:16" x14ac:dyDescent="0.25">
      <c r="C491" s="2">
        <v>2308633</v>
      </c>
      <c r="D491" s="8">
        <v>43705</v>
      </c>
      <c r="E491" t="s">
        <v>11</v>
      </c>
      <c r="F491" t="s">
        <v>940</v>
      </c>
      <c r="J491" t="s">
        <v>939</v>
      </c>
      <c r="K491">
        <v>100</v>
      </c>
      <c r="L491" s="2" t="s">
        <v>17</v>
      </c>
      <c r="M491">
        <f>IF(L491="g",K491,"")</f>
        <v>100</v>
      </c>
      <c r="N491" s="11">
        <v>4</v>
      </c>
      <c r="O491" s="13">
        <f>$N491/$K491</f>
        <v>0.04</v>
      </c>
      <c r="P491" s="12">
        <f>IF($M491&lt;&gt;"",$N491/$M491,"")</f>
        <v>0.04</v>
      </c>
    </row>
    <row r="492" spans="3:16" x14ac:dyDescent="0.25">
      <c r="C492" s="2">
        <v>2308633</v>
      </c>
      <c r="D492" s="8">
        <v>43705</v>
      </c>
      <c r="E492" t="s">
        <v>11</v>
      </c>
      <c r="F492" t="s">
        <v>942</v>
      </c>
      <c r="J492" t="s">
        <v>941</v>
      </c>
      <c r="K492">
        <v>56.1</v>
      </c>
      <c r="L492" s="2" t="s">
        <v>17</v>
      </c>
      <c r="M492">
        <f>IF(L492="g",K492,"")</f>
        <v>56.1</v>
      </c>
      <c r="N492" s="11">
        <v>9.58</v>
      </c>
      <c r="O492" s="13">
        <f>$N492/$K492</f>
        <v>0.17076648841354725</v>
      </c>
      <c r="P492" s="12">
        <f>IF($M492&lt;&gt;"",$N492/$M492,"")</f>
        <v>0.17076648841354725</v>
      </c>
    </row>
    <row r="493" spans="3:16" x14ac:dyDescent="0.25">
      <c r="C493" s="2">
        <v>2320908</v>
      </c>
      <c r="D493" s="8">
        <v>43725</v>
      </c>
      <c r="E493" t="s">
        <v>11</v>
      </c>
      <c r="F493" t="s">
        <v>944</v>
      </c>
      <c r="J493" t="s">
        <v>943</v>
      </c>
      <c r="K493">
        <v>10</v>
      </c>
      <c r="L493" s="2" t="s">
        <v>91</v>
      </c>
      <c r="M493" t="str">
        <f>IF(L493="g",K493,"")</f>
        <v/>
      </c>
      <c r="N493" s="11">
        <v>14.2</v>
      </c>
      <c r="O493" s="13">
        <f>$N493/$K493</f>
        <v>1.42</v>
      </c>
      <c r="P493" s="12" t="str">
        <f>IF($M493&lt;&gt;"",$N493/$M493,"")</f>
        <v/>
      </c>
    </row>
    <row r="494" spans="3:16" x14ac:dyDescent="0.25">
      <c r="C494" s="2">
        <v>2320908</v>
      </c>
      <c r="D494" s="8">
        <v>43725</v>
      </c>
      <c r="E494" t="s">
        <v>11</v>
      </c>
      <c r="F494" t="s">
        <v>946</v>
      </c>
      <c r="J494" t="s">
        <v>945</v>
      </c>
      <c r="K494">
        <v>1</v>
      </c>
      <c r="L494" s="2" t="s">
        <v>91</v>
      </c>
      <c r="M494" t="str">
        <f>IF(L494="g",K494,"")</f>
        <v/>
      </c>
      <c r="N494" s="11">
        <v>1.5</v>
      </c>
      <c r="O494" s="13">
        <f>$N494/$K494</f>
        <v>1.5</v>
      </c>
      <c r="P494" s="12" t="str">
        <f>IF($M494&lt;&gt;"",$N494/$M494,"")</f>
        <v/>
      </c>
    </row>
    <row r="495" spans="3:16" x14ac:dyDescent="0.25">
      <c r="C495" s="2">
        <v>2320908</v>
      </c>
      <c r="D495" s="8">
        <v>43725</v>
      </c>
      <c r="E495" t="s">
        <v>11</v>
      </c>
      <c r="F495" t="s">
        <v>948</v>
      </c>
      <c r="J495" t="s">
        <v>947</v>
      </c>
      <c r="K495">
        <v>1</v>
      </c>
      <c r="L495" s="2" t="s">
        <v>91</v>
      </c>
      <c r="M495" t="str">
        <f>IF(L495="g",K495,"")</f>
        <v/>
      </c>
      <c r="N495" s="11">
        <v>1.75</v>
      </c>
      <c r="O495" s="13">
        <f>$N495/$K495</f>
        <v>1.75</v>
      </c>
      <c r="P495" s="12" t="str">
        <f>IF($M495&lt;&gt;"",$N495/$M495,"")</f>
        <v/>
      </c>
    </row>
    <row r="496" spans="3:16" x14ac:dyDescent="0.25">
      <c r="C496" s="2">
        <v>2320908</v>
      </c>
      <c r="D496" s="8">
        <v>43725</v>
      </c>
      <c r="E496" t="s">
        <v>11</v>
      </c>
      <c r="F496" t="s">
        <v>950</v>
      </c>
      <c r="J496" t="s">
        <v>949</v>
      </c>
      <c r="K496">
        <v>1</v>
      </c>
      <c r="L496" s="2" t="s">
        <v>91</v>
      </c>
      <c r="M496" t="str">
        <f>IF(L496="g",K496,"")</f>
        <v/>
      </c>
      <c r="N496" s="11">
        <v>1.75</v>
      </c>
      <c r="O496" s="13">
        <f>$N496/$K496</f>
        <v>1.75</v>
      </c>
      <c r="P496" s="12" t="str">
        <f>IF($M496&lt;&gt;"",$N496/$M496,"")</f>
        <v/>
      </c>
    </row>
    <row r="497" spans="3:16" x14ac:dyDescent="0.25">
      <c r="C497" s="2">
        <v>2320908</v>
      </c>
      <c r="D497" s="8">
        <v>43725</v>
      </c>
      <c r="E497" t="s">
        <v>11</v>
      </c>
      <c r="F497" t="s">
        <v>952</v>
      </c>
      <c r="J497" t="s">
        <v>951</v>
      </c>
      <c r="K497">
        <v>1</v>
      </c>
      <c r="L497" s="2" t="s">
        <v>91</v>
      </c>
      <c r="M497" t="str">
        <f>IF(L497="g",K497,"")</f>
        <v/>
      </c>
      <c r="N497" s="11">
        <v>1.75</v>
      </c>
      <c r="O497" s="13">
        <f>$N497/$K497</f>
        <v>1.75</v>
      </c>
      <c r="P497" s="12" t="str">
        <f>IF($M497&lt;&gt;"",$N497/$M497,"")</f>
        <v/>
      </c>
    </row>
    <row r="498" spans="3:16" x14ac:dyDescent="0.25">
      <c r="C498" s="2">
        <v>2320908</v>
      </c>
      <c r="D498" s="8">
        <v>43725</v>
      </c>
      <c r="E498" t="s">
        <v>11</v>
      </c>
      <c r="F498" t="s">
        <v>954</v>
      </c>
      <c r="J498" t="s">
        <v>953</v>
      </c>
      <c r="K498">
        <v>8</v>
      </c>
      <c r="L498" s="2" t="s">
        <v>17</v>
      </c>
      <c r="M498">
        <f>IF(L498="g",K498,"")</f>
        <v>8</v>
      </c>
      <c r="N498" s="11">
        <v>1.88</v>
      </c>
      <c r="O498" s="13">
        <f>$N498/$K498</f>
        <v>0.23499999999999999</v>
      </c>
      <c r="P498" s="12">
        <f>IF($M498&lt;&gt;"",$N498/$M498,"")</f>
        <v>0.23499999999999999</v>
      </c>
    </row>
    <row r="499" spans="3:16" x14ac:dyDescent="0.25">
      <c r="C499" s="2">
        <v>2320908</v>
      </c>
      <c r="D499" s="8">
        <v>43725</v>
      </c>
      <c r="E499" t="s">
        <v>11</v>
      </c>
      <c r="F499" t="s">
        <v>956</v>
      </c>
      <c r="J499" t="s">
        <v>955</v>
      </c>
      <c r="K499">
        <v>8</v>
      </c>
      <c r="L499" s="2" t="s">
        <v>17</v>
      </c>
      <c r="M499">
        <f>IF(L499="g",K499,"")</f>
        <v>8</v>
      </c>
      <c r="N499" s="11">
        <v>2.21</v>
      </c>
      <c r="O499" s="13">
        <f>$N499/$K499</f>
        <v>0.27625</v>
      </c>
      <c r="P499" s="12">
        <f>IF($M499&lt;&gt;"",$N499/$M499,"")</f>
        <v>0.27625</v>
      </c>
    </row>
    <row r="500" spans="3:16" x14ac:dyDescent="0.25">
      <c r="C500" s="2">
        <v>2320908</v>
      </c>
      <c r="D500" s="8">
        <v>43725</v>
      </c>
      <c r="E500" t="s">
        <v>11</v>
      </c>
      <c r="F500" t="s">
        <v>958</v>
      </c>
      <c r="J500" t="s">
        <v>957</v>
      </c>
      <c r="K500">
        <v>8</v>
      </c>
      <c r="L500" s="2" t="s">
        <v>17</v>
      </c>
      <c r="M500">
        <f>IF(L500="g",K500,"")</f>
        <v>8</v>
      </c>
      <c r="N500" s="11">
        <v>1.83</v>
      </c>
      <c r="O500" s="13">
        <f>$N500/$K500</f>
        <v>0.22875000000000001</v>
      </c>
      <c r="P500" s="12">
        <f>IF($M500&lt;&gt;"",$N500/$M500,"")</f>
        <v>0.22875000000000001</v>
      </c>
    </row>
    <row r="501" spans="3:16" x14ac:dyDescent="0.25">
      <c r="C501" s="2">
        <v>2320908</v>
      </c>
      <c r="D501" s="8">
        <v>43725</v>
      </c>
      <c r="E501" t="s">
        <v>11</v>
      </c>
      <c r="F501" t="s">
        <v>960</v>
      </c>
      <c r="J501" t="s">
        <v>959</v>
      </c>
      <c r="K501">
        <v>8</v>
      </c>
      <c r="L501" s="2" t="s">
        <v>17</v>
      </c>
      <c r="M501">
        <f>IF(L501="g",K501,"")</f>
        <v>8</v>
      </c>
      <c r="N501" s="11">
        <v>2.21</v>
      </c>
      <c r="O501" s="13">
        <f>$N501/$K501</f>
        <v>0.27625</v>
      </c>
      <c r="P501" s="12">
        <f>IF($M501&lt;&gt;"",$N501/$M501,"")</f>
        <v>0.27625</v>
      </c>
    </row>
    <row r="502" spans="3:16" x14ac:dyDescent="0.25">
      <c r="C502" s="2">
        <v>2320908</v>
      </c>
      <c r="D502" s="8">
        <v>43725</v>
      </c>
      <c r="E502" t="s">
        <v>11</v>
      </c>
      <c r="F502" t="s">
        <v>962</v>
      </c>
      <c r="J502" t="s">
        <v>961</v>
      </c>
      <c r="K502">
        <v>8</v>
      </c>
      <c r="L502" s="2" t="s">
        <v>17</v>
      </c>
      <c r="M502">
        <f>IF(L502="g",K502,"")</f>
        <v>8</v>
      </c>
      <c r="N502" s="11">
        <v>2.21</v>
      </c>
      <c r="O502" s="13">
        <f>$N502/$K502</f>
        <v>0.27625</v>
      </c>
      <c r="P502" s="12">
        <f>IF($M502&lt;&gt;"",$N502/$M502,"")</f>
        <v>0.27625</v>
      </c>
    </row>
    <row r="503" spans="3:16" x14ac:dyDescent="0.25">
      <c r="C503" s="2">
        <v>2320908</v>
      </c>
      <c r="D503" s="8">
        <v>43725</v>
      </c>
      <c r="E503" t="s">
        <v>11</v>
      </c>
      <c r="F503" t="s">
        <v>964</v>
      </c>
      <c r="J503" t="s">
        <v>963</v>
      </c>
      <c r="K503">
        <v>8</v>
      </c>
      <c r="L503" s="2" t="s">
        <v>17</v>
      </c>
      <c r="M503">
        <f>IF(L503="g",K503,"")</f>
        <v>8</v>
      </c>
      <c r="N503" s="11">
        <v>2.92</v>
      </c>
      <c r="O503" s="13">
        <f>$N503/$K503</f>
        <v>0.36499999999999999</v>
      </c>
      <c r="P503" s="12">
        <f>IF($M503&lt;&gt;"",$N503/$M503,"")</f>
        <v>0.36499999999999999</v>
      </c>
    </row>
    <row r="504" spans="3:16" x14ac:dyDescent="0.25">
      <c r="C504" s="2">
        <v>2320908</v>
      </c>
      <c r="D504" s="8">
        <v>43725</v>
      </c>
      <c r="E504" t="s">
        <v>11</v>
      </c>
      <c r="F504" t="s">
        <v>966</v>
      </c>
      <c r="J504" t="s">
        <v>965</v>
      </c>
      <c r="K504">
        <v>8</v>
      </c>
      <c r="L504" s="2" t="s">
        <v>17</v>
      </c>
      <c r="M504">
        <f>IF(L504="g",K504,"")</f>
        <v>8</v>
      </c>
      <c r="N504" s="11">
        <v>2.67</v>
      </c>
      <c r="O504" s="13">
        <f>$N504/$K504</f>
        <v>0.33374999999999999</v>
      </c>
      <c r="P504" s="12">
        <f>IF($M504&lt;&gt;"",$N504/$M504,"")</f>
        <v>0.33374999999999999</v>
      </c>
    </row>
    <row r="505" spans="3:16" x14ac:dyDescent="0.25">
      <c r="C505" s="2">
        <v>2320908</v>
      </c>
      <c r="D505" s="8">
        <v>43725</v>
      </c>
      <c r="E505" t="s">
        <v>11</v>
      </c>
      <c r="F505" t="s">
        <v>968</v>
      </c>
      <c r="J505" t="s">
        <v>967</v>
      </c>
      <c r="K505">
        <v>8</v>
      </c>
      <c r="L505" s="2" t="s">
        <v>17</v>
      </c>
      <c r="M505">
        <f>IF(L505="g",K505,"")</f>
        <v>8</v>
      </c>
      <c r="N505" s="11">
        <v>2.92</v>
      </c>
      <c r="O505" s="13">
        <f>$N505/$K505</f>
        <v>0.36499999999999999</v>
      </c>
      <c r="P505" s="12">
        <f>IF($M505&lt;&gt;"",$N505/$M505,"")</f>
        <v>0.36499999999999999</v>
      </c>
    </row>
    <row r="506" spans="3:16" x14ac:dyDescent="0.25">
      <c r="C506" s="2">
        <v>2320908</v>
      </c>
      <c r="D506" s="8">
        <v>43725</v>
      </c>
      <c r="E506" t="s">
        <v>11</v>
      </c>
      <c r="F506" t="s">
        <v>970</v>
      </c>
      <c r="J506" t="s">
        <v>969</v>
      </c>
      <c r="K506">
        <v>8</v>
      </c>
      <c r="L506" s="2" t="s">
        <v>17</v>
      </c>
      <c r="M506">
        <f>IF(L506="g",K506,"")</f>
        <v>8</v>
      </c>
      <c r="N506" s="11">
        <v>3.96</v>
      </c>
      <c r="O506" s="13">
        <f>$N506/$K506</f>
        <v>0.495</v>
      </c>
      <c r="P506" s="12">
        <f>IF($M506&lt;&gt;"",$N506/$M506,"")</f>
        <v>0.495</v>
      </c>
    </row>
    <row r="507" spans="3:16" x14ac:dyDescent="0.25">
      <c r="C507" s="2">
        <v>2320908</v>
      </c>
      <c r="D507" s="8">
        <v>43725</v>
      </c>
      <c r="E507" t="s">
        <v>11</v>
      </c>
      <c r="F507" t="s">
        <v>972</v>
      </c>
      <c r="J507" t="s">
        <v>971</v>
      </c>
      <c r="K507">
        <v>8</v>
      </c>
      <c r="L507" s="2" t="s">
        <v>17</v>
      </c>
      <c r="M507">
        <f>IF(L507="g",K507,"")</f>
        <v>8</v>
      </c>
      <c r="N507" s="11">
        <v>2.38</v>
      </c>
      <c r="O507" s="13">
        <f>$N507/$K507</f>
        <v>0.29749999999999999</v>
      </c>
      <c r="P507" s="12">
        <f>IF($M507&lt;&gt;"",$N507/$M507,"")</f>
        <v>0.29749999999999999</v>
      </c>
    </row>
    <row r="508" spans="3:16" x14ac:dyDescent="0.25">
      <c r="C508" s="2">
        <v>2320908</v>
      </c>
      <c r="D508" s="8">
        <v>43725</v>
      </c>
      <c r="E508" t="s">
        <v>11</v>
      </c>
      <c r="F508" t="s">
        <v>974</v>
      </c>
      <c r="J508" t="s">
        <v>973</v>
      </c>
      <c r="K508">
        <v>8</v>
      </c>
      <c r="L508" s="2" t="s">
        <v>17</v>
      </c>
      <c r="M508">
        <f>IF(L508="g",K508,"")</f>
        <v>8</v>
      </c>
      <c r="N508" s="11">
        <v>3.58</v>
      </c>
      <c r="O508" s="13">
        <f>$N508/$K508</f>
        <v>0.44750000000000001</v>
      </c>
      <c r="P508" s="12">
        <f>IF($M508&lt;&gt;"",$N508/$M508,"")</f>
        <v>0.44750000000000001</v>
      </c>
    </row>
    <row r="509" spans="3:16" x14ac:dyDescent="0.25">
      <c r="C509" s="2">
        <v>2320908</v>
      </c>
      <c r="D509" s="8">
        <v>43725</v>
      </c>
      <c r="E509" t="s">
        <v>11</v>
      </c>
      <c r="F509" t="s">
        <v>976</v>
      </c>
      <c r="J509" t="s">
        <v>975</v>
      </c>
      <c r="K509">
        <v>8</v>
      </c>
      <c r="L509" s="2" t="s">
        <v>17</v>
      </c>
      <c r="M509">
        <f>IF(L509="g",K509,"")</f>
        <v>8</v>
      </c>
      <c r="N509" s="11">
        <v>2.38</v>
      </c>
      <c r="O509" s="13">
        <f>$N509/$K509</f>
        <v>0.29749999999999999</v>
      </c>
      <c r="P509" s="12">
        <f>IF($M509&lt;&gt;"",$N509/$M509,"")</f>
        <v>0.29749999999999999</v>
      </c>
    </row>
    <row r="510" spans="3:16" x14ac:dyDescent="0.25">
      <c r="C510" s="2">
        <v>2320908</v>
      </c>
      <c r="D510" s="8">
        <v>43725</v>
      </c>
      <c r="E510" t="s">
        <v>11</v>
      </c>
      <c r="F510" t="s">
        <v>978</v>
      </c>
      <c r="J510" t="s">
        <v>977</v>
      </c>
      <c r="K510">
        <v>8</v>
      </c>
      <c r="L510" s="2" t="s">
        <v>17</v>
      </c>
      <c r="M510">
        <f>IF(L510="g",K510,"")</f>
        <v>8</v>
      </c>
      <c r="N510" s="11">
        <v>2.21</v>
      </c>
      <c r="O510" s="13">
        <f>$N510/$K510</f>
        <v>0.27625</v>
      </c>
      <c r="P510" s="12">
        <f>IF($M510&lt;&gt;"",$N510/$M510,"")</f>
        <v>0.27625</v>
      </c>
    </row>
    <row r="511" spans="3:16" x14ac:dyDescent="0.25">
      <c r="C511" s="2">
        <v>2320908</v>
      </c>
      <c r="D511" s="8">
        <v>43725</v>
      </c>
      <c r="E511" t="s">
        <v>11</v>
      </c>
      <c r="F511" t="s">
        <v>980</v>
      </c>
      <c r="J511" t="s">
        <v>979</v>
      </c>
      <c r="K511">
        <v>8</v>
      </c>
      <c r="L511" s="2" t="s">
        <v>17</v>
      </c>
      <c r="M511">
        <f>IF(L511="g",K511,"")</f>
        <v>8</v>
      </c>
      <c r="N511" s="11">
        <v>2.21</v>
      </c>
      <c r="O511" s="13">
        <f>$N511/$K511</f>
        <v>0.27625</v>
      </c>
      <c r="P511" s="12">
        <f>IF($M511&lt;&gt;"",$N511/$M511,"")</f>
        <v>0.27625</v>
      </c>
    </row>
    <row r="512" spans="3:16" x14ac:dyDescent="0.25">
      <c r="C512" s="2">
        <v>2320908</v>
      </c>
      <c r="D512" s="8">
        <v>43725</v>
      </c>
      <c r="E512" t="s">
        <v>11</v>
      </c>
      <c r="F512" t="s">
        <v>982</v>
      </c>
      <c r="J512" t="s">
        <v>981</v>
      </c>
      <c r="K512">
        <v>8</v>
      </c>
      <c r="L512" s="2" t="s">
        <v>17</v>
      </c>
      <c r="M512">
        <f>IF(L512="g",K512,"")</f>
        <v>8</v>
      </c>
      <c r="N512" s="11">
        <v>4.33</v>
      </c>
      <c r="O512" s="13">
        <f>$N512/$K512</f>
        <v>0.54125000000000001</v>
      </c>
      <c r="P512" s="12">
        <f>IF($M512&lt;&gt;"",$N512/$M512,"")</f>
        <v>0.54125000000000001</v>
      </c>
    </row>
    <row r="513" spans="3:16" x14ac:dyDescent="0.25">
      <c r="C513" s="2">
        <v>2320908</v>
      </c>
      <c r="D513" s="8">
        <v>43725</v>
      </c>
      <c r="E513" t="s">
        <v>11</v>
      </c>
      <c r="F513" t="s">
        <v>984</v>
      </c>
      <c r="J513" t="s">
        <v>983</v>
      </c>
      <c r="K513">
        <v>8</v>
      </c>
      <c r="L513" s="2" t="s">
        <v>17</v>
      </c>
      <c r="M513">
        <f>IF(L513="g",K513,"")</f>
        <v>8</v>
      </c>
      <c r="N513" s="11">
        <v>3</v>
      </c>
      <c r="O513" s="13">
        <f>$N513/$K513</f>
        <v>0.375</v>
      </c>
      <c r="P513" s="12">
        <f>IF($M513&lt;&gt;"",$N513/$M513,"")</f>
        <v>0.375</v>
      </c>
    </row>
    <row r="514" spans="3:16" x14ac:dyDescent="0.25">
      <c r="C514" s="2">
        <v>2320908</v>
      </c>
      <c r="D514" s="8">
        <v>43725</v>
      </c>
      <c r="E514" t="s">
        <v>11</v>
      </c>
      <c r="F514" t="s">
        <v>986</v>
      </c>
      <c r="J514" t="s">
        <v>985</v>
      </c>
      <c r="K514">
        <v>8</v>
      </c>
      <c r="L514" s="2" t="s">
        <v>17</v>
      </c>
      <c r="M514">
        <f>IF(L514="g",K514,"")</f>
        <v>8</v>
      </c>
      <c r="N514" s="11">
        <v>2.38</v>
      </c>
      <c r="O514" s="13">
        <f>$N514/$K514</f>
        <v>0.29749999999999999</v>
      </c>
      <c r="P514" s="12">
        <f>IF($M514&lt;&gt;"",$N514/$M514,"")</f>
        <v>0.29749999999999999</v>
      </c>
    </row>
    <row r="515" spans="3:16" x14ac:dyDescent="0.25">
      <c r="C515" s="2">
        <v>2320908</v>
      </c>
      <c r="D515" s="8">
        <v>43725</v>
      </c>
      <c r="E515" t="s">
        <v>11</v>
      </c>
      <c r="F515" t="s">
        <v>988</v>
      </c>
      <c r="J515" t="s">
        <v>987</v>
      </c>
      <c r="K515">
        <v>8</v>
      </c>
      <c r="L515" s="2" t="s">
        <v>17</v>
      </c>
      <c r="M515">
        <f>IF(L515="g",K515,"")</f>
        <v>8</v>
      </c>
      <c r="N515" s="11">
        <v>2.5</v>
      </c>
      <c r="O515" s="13">
        <f>$N515/$K515</f>
        <v>0.3125</v>
      </c>
      <c r="P515" s="12">
        <f>IF($M515&lt;&gt;"",$N515/$M515,"")</f>
        <v>0.3125</v>
      </c>
    </row>
    <row r="516" spans="3:16" x14ac:dyDescent="0.25">
      <c r="C516" s="2">
        <v>2320908</v>
      </c>
      <c r="D516" s="8">
        <v>43725</v>
      </c>
      <c r="E516" t="s">
        <v>11</v>
      </c>
      <c r="F516" t="s">
        <v>990</v>
      </c>
      <c r="J516" t="s">
        <v>989</v>
      </c>
      <c r="K516">
        <v>8</v>
      </c>
      <c r="L516" s="2" t="s">
        <v>17</v>
      </c>
      <c r="M516">
        <f>IF(L516="g",K516,"")</f>
        <v>8</v>
      </c>
      <c r="N516" s="11">
        <v>2.21</v>
      </c>
      <c r="O516" s="13">
        <f>$N516/$K516</f>
        <v>0.27625</v>
      </c>
      <c r="P516" s="12">
        <f>IF($M516&lt;&gt;"",$N516/$M516,"")</f>
        <v>0.27625</v>
      </c>
    </row>
    <row r="517" spans="3:16" x14ac:dyDescent="0.25">
      <c r="C517" s="2">
        <v>2320908</v>
      </c>
      <c r="D517" s="8">
        <v>43725</v>
      </c>
      <c r="E517" t="s">
        <v>11</v>
      </c>
      <c r="F517" t="s">
        <v>992</v>
      </c>
      <c r="J517" t="s">
        <v>991</v>
      </c>
      <c r="K517">
        <v>8</v>
      </c>
      <c r="L517" s="2" t="s">
        <v>17</v>
      </c>
      <c r="M517">
        <f>IF(L517="g",K517,"")</f>
        <v>8</v>
      </c>
      <c r="N517" s="11">
        <v>2.04</v>
      </c>
      <c r="O517" s="13">
        <f>$N517/$K517</f>
        <v>0.255</v>
      </c>
      <c r="P517" s="12">
        <f>IF($M517&lt;&gt;"",$N517/$M517,"")</f>
        <v>0.255</v>
      </c>
    </row>
    <row r="518" spans="3:16" x14ac:dyDescent="0.25">
      <c r="C518" s="2">
        <v>2320908</v>
      </c>
      <c r="D518" s="8">
        <v>43725</v>
      </c>
      <c r="E518" t="s">
        <v>11</v>
      </c>
      <c r="F518" t="s">
        <v>994</v>
      </c>
      <c r="J518" t="s">
        <v>993</v>
      </c>
      <c r="K518">
        <v>8</v>
      </c>
      <c r="L518" s="2" t="s">
        <v>17</v>
      </c>
      <c r="M518">
        <f>IF(L518="g",K518,"")</f>
        <v>8</v>
      </c>
      <c r="N518" s="11">
        <v>3.58</v>
      </c>
      <c r="O518" s="13">
        <f>$N518/$K518</f>
        <v>0.44750000000000001</v>
      </c>
      <c r="P518" s="12">
        <f>IF($M518&lt;&gt;"",$N518/$M518,"")</f>
        <v>0.44750000000000001</v>
      </c>
    </row>
    <row r="519" spans="3:16" x14ac:dyDescent="0.25">
      <c r="C519" s="2">
        <v>2320908</v>
      </c>
      <c r="D519" s="8">
        <v>43725</v>
      </c>
      <c r="E519" t="s">
        <v>11</v>
      </c>
      <c r="F519" t="s">
        <v>996</v>
      </c>
      <c r="J519" t="s">
        <v>995</v>
      </c>
      <c r="K519">
        <v>8</v>
      </c>
      <c r="L519" s="2" t="s">
        <v>17</v>
      </c>
      <c r="M519">
        <f>IF(L519="g",K519,"")</f>
        <v>8</v>
      </c>
      <c r="N519" s="11">
        <v>4.17</v>
      </c>
      <c r="O519" s="13">
        <f>$N519/$K519</f>
        <v>0.52124999999999999</v>
      </c>
      <c r="P519" s="12">
        <f>IF($M519&lt;&gt;"",$N519/$M519,"")</f>
        <v>0.52124999999999999</v>
      </c>
    </row>
    <row r="520" spans="3:16" x14ac:dyDescent="0.25">
      <c r="C520" s="2">
        <v>2320908</v>
      </c>
      <c r="D520" s="8">
        <v>43725</v>
      </c>
      <c r="E520" t="s">
        <v>11</v>
      </c>
      <c r="F520" t="s">
        <v>998</v>
      </c>
      <c r="J520" t="s">
        <v>997</v>
      </c>
      <c r="K520">
        <v>8</v>
      </c>
      <c r="L520" s="2" t="s">
        <v>17</v>
      </c>
      <c r="M520">
        <f>IF(L520="g",K520,"")</f>
        <v>8</v>
      </c>
      <c r="N520" s="11">
        <v>4.17</v>
      </c>
      <c r="O520" s="13">
        <f>$N520/$K520</f>
        <v>0.52124999999999999</v>
      </c>
      <c r="P520" s="12">
        <f>IF($M520&lt;&gt;"",$N520/$M520,"")</f>
        <v>0.52124999999999999</v>
      </c>
    </row>
    <row r="521" spans="3:16" x14ac:dyDescent="0.25">
      <c r="C521" s="2">
        <v>2320908</v>
      </c>
      <c r="D521" s="8">
        <v>43725</v>
      </c>
      <c r="E521" t="s">
        <v>11</v>
      </c>
      <c r="F521" t="s">
        <v>1000</v>
      </c>
      <c r="J521" t="s">
        <v>999</v>
      </c>
      <c r="K521">
        <v>8</v>
      </c>
      <c r="L521" s="2" t="s">
        <v>17</v>
      </c>
      <c r="M521">
        <f>IF(L521="g",K521,"")</f>
        <v>8</v>
      </c>
      <c r="N521" s="11">
        <v>2.21</v>
      </c>
      <c r="O521" s="13">
        <f>$N521/$K521</f>
        <v>0.27625</v>
      </c>
      <c r="P521" s="12">
        <f>IF($M521&lt;&gt;"",$N521/$M521,"")</f>
        <v>0.27625</v>
      </c>
    </row>
    <row r="522" spans="3:16" x14ac:dyDescent="0.25">
      <c r="C522" s="2">
        <v>2320908</v>
      </c>
      <c r="D522" s="8">
        <v>43725</v>
      </c>
      <c r="E522" t="s">
        <v>11</v>
      </c>
      <c r="F522" t="s">
        <v>1002</v>
      </c>
      <c r="J522" t="s">
        <v>1001</v>
      </c>
      <c r="K522">
        <v>8</v>
      </c>
      <c r="L522" s="2" t="s">
        <v>17</v>
      </c>
      <c r="M522">
        <f>IF(L522="g",K522,"")</f>
        <v>8</v>
      </c>
      <c r="N522" s="11">
        <v>3</v>
      </c>
      <c r="O522" s="13">
        <f>$N522/$K522</f>
        <v>0.375</v>
      </c>
      <c r="P522" s="12">
        <f>IF($M522&lt;&gt;"",$N522/$M522,"")</f>
        <v>0.375</v>
      </c>
    </row>
    <row r="523" spans="3:16" x14ac:dyDescent="0.25">
      <c r="C523" s="2">
        <v>2320908</v>
      </c>
      <c r="D523" s="8">
        <v>43725</v>
      </c>
      <c r="E523" t="s">
        <v>11</v>
      </c>
      <c r="F523" t="s">
        <v>1004</v>
      </c>
      <c r="J523" t="s">
        <v>1003</v>
      </c>
      <c r="K523">
        <v>8</v>
      </c>
      <c r="L523" s="2" t="s">
        <v>17</v>
      </c>
      <c r="M523">
        <f>IF(L523="g",K523,"")</f>
        <v>8</v>
      </c>
      <c r="N523" s="11">
        <v>3</v>
      </c>
      <c r="O523" s="13">
        <f>$N523/$K523</f>
        <v>0.375</v>
      </c>
      <c r="P523" s="12">
        <f>IF($M523&lt;&gt;"",$N523/$M523,"")</f>
        <v>0.375</v>
      </c>
    </row>
    <row r="524" spans="3:16" x14ac:dyDescent="0.25">
      <c r="C524" s="2">
        <v>2320908</v>
      </c>
      <c r="D524" s="8">
        <v>43725</v>
      </c>
      <c r="E524" t="s">
        <v>11</v>
      </c>
      <c r="F524" t="s">
        <v>1006</v>
      </c>
      <c r="J524" t="s">
        <v>1005</v>
      </c>
      <c r="K524">
        <v>8</v>
      </c>
      <c r="L524" s="2" t="s">
        <v>17</v>
      </c>
      <c r="M524">
        <f>IF(L524="g",K524,"")</f>
        <v>8</v>
      </c>
      <c r="N524" s="11">
        <v>3.33</v>
      </c>
      <c r="O524" s="13">
        <f>$N524/$K524</f>
        <v>0.41625000000000001</v>
      </c>
      <c r="P524" s="12">
        <f>IF($M524&lt;&gt;"",$N524/$M524,"")</f>
        <v>0.41625000000000001</v>
      </c>
    </row>
    <row r="525" spans="3:16" x14ac:dyDescent="0.25">
      <c r="C525" s="2">
        <v>2320908</v>
      </c>
      <c r="D525" s="8">
        <v>43725</v>
      </c>
      <c r="E525" t="s">
        <v>11</v>
      </c>
      <c r="F525" t="s">
        <v>1008</v>
      </c>
      <c r="J525" t="s">
        <v>1007</v>
      </c>
      <c r="K525">
        <v>8</v>
      </c>
      <c r="L525" s="2" t="s">
        <v>17</v>
      </c>
      <c r="M525">
        <f>IF(L525="g",K525,"")</f>
        <v>8</v>
      </c>
      <c r="N525" s="11">
        <v>3</v>
      </c>
      <c r="O525" s="13">
        <f>$N525/$K525</f>
        <v>0.375</v>
      </c>
      <c r="P525" s="12">
        <f>IF($M525&lt;&gt;"",$N525/$M525,"")</f>
        <v>0.375</v>
      </c>
    </row>
    <row r="526" spans="3:16" x14ac:dyDescent="0.25">
      <c r="C526" s="2">
        <v>2320908</v>
      </c>
      <c r="D526" s="8">
        <v>43725</v>
      </c>
      <c r="E526" t="s">
        <v>11</v>
      </c>
      <c r="F526" t="s">
        <v>1010</v>
      </c>
      <c r="J526" t="s">
        <v>1009</v>
      </c>
      <c r="K526">
        <v>8</v>
      </c>
      <c r="L526" s="2" t="s">
        <v>17</v>
      </c>
      <c r="M526">
        <f>IF(L526="g",K526,"")</f>
        <v>8</v>
      </c>
      <c r="N526" s="11">
        <v>2.83</v>
      </c>
      <c r="O526" s="13">
        <f>$N526/$K526</f>
        <v>0.35375000000000001</v>
      </c>
      <c r="P526" s="12">
        <f>IF($M526&lt;&gt;"",$N526/$M526,"")</f>
        <v>0.35375000000000001</v>
      </c>
    </row>
    <row r="527" spans="3:16" x14ac:dyDescent="0.25">
      <c r="C527" s="2">
        <v>2320908</v>
      </c>
      <c r="D527" s="8">
        <v>43725</v>
      </c>
      <c r="E527" t="s">
        <v>11</v>
      </c>
      <c r="F527" t="s">
        <v>1012</v>
      </c>
      <c r="J527" t="s">
        <v>1011</v>
      </c>
      <c r="K527">
        <v>8</v>
      </c>
      <c r="L527" s="2" t="s">
        <v>17</v>
      </c>
      <c r="M527">
        <f>IF(L527="g",K527,"")</f>
        <v>8</v>
      </c>
      <c r="N527" s="11">
        <v>3</v>
      </c>
      <c r="O527" s="13">
        <f>$N527/$K527</f>
        <v>0.375</v>
      </c>
      <c r="P527" s="12">
        <f>IF($M527&lt;&gt;"",$N527/$M527,"")</f>
        <v>0.375</v>
      </c>
    </row>
    <row r="528" spans="3:16" x14ac:dyDescent="0.25">
      <c r="C528" s="2">
        <v>2320908</v>
      </c>
      <c r="D528" s="8">
        <v>43725</v>
      </c>
      <c r="E528" t="s">
        <v>11</v>
      </c>
      <c r="F528" t="s">
        <v>1014</v>
      </c>
      <c r="J528" t="s">
        <v>1013</v>
      </c>
      <c r="K528">
        <v>8</v>
      </c>
      <c r="L528" s="2" t="s">
        <v>17</v>
      </c>
      <c r="M528">
        <f>IF(L528="g",K528,"")</f>
        <v>8</v>
      </c>
      <c r="N528" s="11">
        <v>3</v>
      </c>
      <c r="O528" s="13">
        <f>$N528/$K528</f>
        <v>0.375</v>
      </c>
      <c r="P528" s="12">
        <f>IF($M528&lt;&gt;"",$N528/$M528,"")</f>
        <v>0.375</v>
      </c>
    </row>
    <row r="529" spans="3:16" x14ac:dyDescent="0.25">
      <c r="C529" s="2">
        <v>2320908</v>
      </c>
      <c r="D529" s="8">
        <v>43725</v>
      </c>
      <c r="E529" t="s">
        <v>11</v>
      </c>
      <c r="F529" t="s">
        <v>1016</v>
      </c>
      <c r="J529" t="s">
        <v>1015</v>
      </c>
      <c r="K529">
        <v>8</v>
      </c>
      <c r="L529" s="2" t="s">
        <v>17</v>
      </c>
      <c r="M529">
        <f>IF(L529="g",K529,"")</f>
        <v>8</v>
      </c>
      <c r="N529" s="11">
        <v>3.58</v>
      </c>
      <c r="O529" s="13">
        <f>$N529/$K529</f>
        <v>0.44750000000000001</v>
      </c>
      <c r="P529" s="12">
        <f>IF($M529&lt;&gt;"",$N529/$M529,"")</f>
        <v>0.44750000000000001</v>
      </c>
    </row>
    <row r="530" spans="3:16" x14ac:dyDescent="0.25">
      <c r="C530" s="2">
        <v>2320908</v>
      </c>
      <c r="D530" s="8">
        <v>43725</v>
      </c>
      <c r="E530" t="s">
        <v>11</v>
      </c>
      <c r="F530" t="s">
        <v>1018</v>
      </c>
      <c r="J530" t="s">
        <v>1017</v>
      </c>
      <c r="K530">
        <v>8</v>
      </c>
      <c r="L530" s="2" t="s">
        <v>17</v>
      </c>
      <c r="M530">
        <f>IF(L530="g",K530,"")</f>
        <v>8</v>
      </c>
      <c r="N530" s="11">
        <v>2.75</v>
      </c>
      <c r="O530" s="13">
        <f>$N530/$K530</f>
        <v>0.34375</v>
      </c>
      <c r="P530" s="12">
        <f>IF($M530&lt;&gt;"",$N530/$M530,"")</f>
        <v>0.34375</v>
      </c>
    </row>
    <row r="531" spans="3:16" x14ac:dyDescent="0.25">
      <c r="C531" s="2">
        <v>2320908</v>
      </c>
      <c r="D531" s="8">
        <v>43725</v>
      </c>
      <c r="E531" t="s">
        <v>11</v>
      </c>
      <c r="F531" t="s">
        <v>1020</v>
      </c>
      <c r="J531" t="s">
        <v>1019</v>
      </c>
      <c r="K531">
        <v>8</v>
      </c>
      <c r="L531" s="2" t="s">
        <v>17</v>
      </c>
      <c r="M531">
        <f>IF(L531="g",K531,"")</f>
        <v>8</v>
      </c>
      <c r="N531" s="11">
        <v>2.75</v>
      </c>
      <c r="O531" s="13">
        <f>$N531/$K531</f>
        <v>0.34375</v>
      </c>
      <c r="P531" s="12">
        <f>IF($M531&lt;&gt;"",$N531/$M531,"")</f>
        <v>0.34375</v>
      </c>
    </row>
    <row r="532" spans="3:16" x14ac:dyDescent="0.25">
      <c r="C532" s="2">
        <v>2320908</v>
      </c>
      <c r="D532" s="8">
        <v>43725</v>
      </c>
      <c r="E532" t="s">
        <v>11</v>
      </c>
      <c r="F532" t="s">
        <v>1022</v>
      </c>
      <c r="J532" t="s">
        <v>1021</v>
      </c>
      <c r="K532">
        <v>8</v>
      </c>
      <c r="L532" s="2" t="s">
        <v>17</v>
      </c>
      <c r="M532">
        <f>IF(L532="g",K532,"")</f>
        <v>8</v>
      </c>
      <c r="N532" s="11">
        <v>2.75</v>
      </c>
      <c r="O532" s="13">
        <f>$N532/$K532</f>
        <v>0.34375</v>
      </c>
      <c r="P532" s="12">
        <f>IF($M532&lt;&gt;"",$N532/$M532,"")</f>
        <v>0.34375</v>
      </c>
    </row>
    <row r="533" spans="3:16" x14ac:dyDescent="0.25">
      <c r="C533" s="2">
        <v>2320908</v>
      </c>
      <c r="D533" s="8">
        <v>43725</v>
      </c>
      <c r="E533" t="s">
        <v>11</v>
      </c>
      <c r="F533" t="s">
        <v>1024</v>
      </c>
      <c r="J533" t="s">
        <v>1023</v>
      </c>
      <c r="K533">
        <v>8</v>
      </c>
      <c r="L533" s="2" t="s">
        <v>17</v>
      </c>
      <c r="M533">
        <f>IF(L533="g",K533,"")</f>
        <v>8</v>
      </c>
      <c r="N533" s="11">
        <v>3.33</v>
      </c>
      <c r="O533" s="13">
        <f>$N533/$K533</f>
        <v>0.41625000000000001</v>
      </c>
      <c r="P533" s="12">
        <f>IF($M533&lt;&gt;"",$N533/$M533,"")</f>
        <v>0.41625000000000001</v>
      </c>
    </row>
    <row r="534" spans="3:16" x14ac:dyDescent="0.25">
      <c r="C534" s="2">
        <v>2320908</v>
      </c>
      <c r="D534" s="8">
        <v>43725</v>
      </c>
      <c r="E534" t="s">
        <v>11</v>
      </c>
      <c r="F534" t="s">
        <v>1026</v>
      </c>
      <c r="J534" t="s">
        <v>1025</v>
      </c>
      <c r="K534">
        <v>8</v>
      </c>
      <c r="L534" s="2" t="s">
        <v>17</v>
      </c>
      <c r="M534">
        <f>IF(L534="g",K534,"")</f>
        <v>8</v>
      </c>
      <c r="N534" s="11">
        <v>3.58</v>
      </c>
      <c r="O534" s="13">
        <f>$N534/$K534</f>
        <v>0.44750000000000001</v>
      </c>
      <c r="P534" s="12">
        <f>IF($M534&lt;&gt;"",$N534/$M534,"")</f>
        <v>0.44750000000000001</v>
      </c>
    </row>
    <row r="535" spans="3:16" x14ac:dyDescent="0.25">
      <c r="C535" s="2">
        <v>2320908</v>
      </c>
      <c r="D535" s="8">
        <v>43725</v>
      </c>
      <c r="E535" t="s">
        <v>11</v>
      </c>
      <c r="F535" t="s">
        <v>1028</v>
      </c>
      <c r="J535" t="s">
        <v>1027</v>
      </c>
      <c r="K535">
        <v>8</v>
      </c>
      <c r="L535" s="2" t="s">
        <v>17</v>
      </c>
      <c r="M535">
        <f>IF(L535="g",K535,"")</f>
        <v>8</v>
      </c>
      <c r="N535" s="11">
        <v>3.58</v>
      </c>
      <c r="O535" s="13">
        <f>$N535/$K535</f>
        <v>0.44750000000000001</v>
      </c>
      <c r="P535" s="12">
        <f>IF($M535&lt;&gt;"",$N535/$M535,"")</f>
        <v>0.44750000000000001</v>
      </c>
    </row>
    <row r="536" spans="3:16" x14ac:dyDescent="0.25">
      <c r="C536" s="2">
        <v>2320908</v>
      </c>
      <c r="D536" s="8">
        <v>43725</v>
      </c>
      <c r="E536" t="s">
        <v>11</v>
      </c>
      <c r="F536" t="s">
        <v>1030</v>
      </c>
      <c r="J536" t="s">
        <v>1029</v>
      </c>
      <c r="K536">
        <v>8</v>
      </c>
      <c r="L536" s="2" t="s">
        <v>17</v>
      </c>
      <c r="M536">
        <f>IF(L536="g",K536,"")</f>
        <v>8</v>
      </c>
      <c r="N536" s="11">
        <v>2.17</v>
      </c>
      <c r="O536" s="13">
        <f>$N536/$K536</f>
        <v>0.27124999999999999</v>
      </c>
      <c r="P536" s="12">
        <f>IF($M536&lt;&gt;"",$N536/$M536,"")</f>
        <v>0.27124999999999999</v>
      </c>
    </row>
    <row r="537" spans="3:16" x14ac:dyDescent="0.25">
      <c r="C537" s="2">
        <v>2320908</v>
      </c>
      <c r="D537" s="8">
        <v>43725</v>
      </c>
      <c r="E537" t="s">
        <v>11</v>
      </c>
      <c r="F537" t="s">
        <v>1032</v>
      </c>
      <c r="J537" t="s">
        <v>1031</v>
      </c>
      <c r="K537">
        <v>8</v>
      </c>
      <c r="L537" s="2" t="s">
        <v>17</v>
      </c>
      <c r="M537">
        <f>IF(L537="g",K537,"")</f>
        <v>8</v>
      </c>
      <c r="N537" s="11">
        <v>2.75</v>
      </c>
      <c r="O537" s="13">
        <f>$N537/$K537</f>
        <v>0.34375</v>
      </c>
      <c r="P537" s="12">
        <f>IF($M537&lt;&gt;"",$N537/$M537,"")</f>
        <v>0.34375</v>
      </c>
    </row>
    <row r="538" spans="3:16" x14ac:dyDescent="0.25">
      <c r="C538" s="2">
        <v>2320908</v>
      </c>
      <c r="D538" s="8">
        <v>43725</v>
      </c>
      <c r="E538" t="s">
        <v>11</v>
      </c>
      <c r="F538" t="s">
        <v>1034</v>
      </c>
      <c r="J538" t="s">
        <v>1033</v>
      </c>
      <c r="K538">
        <v>8</v>
      </c>
      <c r="L538" s="2" t="s">
        <v>17</v>
      </c>
      <c r="M538">
        <f>IF(L538="g",K538,"")</f>
        <v>8</v>
      </c>
      <c r="N538" s="11">
        <v>2.75</v>
      </c>
      <c r="O538" s="13">
        <f>$N538/$K538</f>
        <v>0.34375</v>
      </c>
      <c r="P538" s="12">
        <f>IF($M538&lt;&gt;"",$N538/$M538,"")</f>
        <v>0.34375</v>
      </c>
    </row>
    <row r="539" spans="3:16" x14ac:dyDescent="0.25">
      <c r="C539" s="2">
        <v>2320908</v>
      </c>
      <c r="D539" s="8">
        <v>43725</v>
      </c>
      <c r="E539" t="s">
        <v>11</v>
      </c>
      <c r="F539" t="s">
        <v>1036</v>
      </c>
      <c r="J539" t="s">
        <v>1035</v>
      </c>
      <c r="K539">
        <v>8</v>
      </c>
      <c r="L539" s="2" t="s">
        <v>17</v>
      </c>
      <c r="M539">
        <f>IF(L539="g",K539,"")</f>
        <v>8</v>
      </c>
      <c r="N539" s="11">
        <v>2.75</v>
      </c>
      <c r="O539" s="13">
        <f>$N539/$K539</f>
        <v>0.34375</v>
      </c>
      <c r="P539" s="12">
        <f>IF($M539&lt;&gt;"",$N539/$M539,"")</f>
        <v>0.34375</v>
      </c>
    </row>
    <row r="540" spans="3:16" x14ac:dyDescent="0.25">
      <c r="C540" s="2">
        <v>2320908</v>
      </c>
      <c r="D540" s="8">
        <v>43725</v>
      </c>
      <c r="E540" t="s">
        <v>11</v>
      </c>
      <c r="F540" t="s">
        <v>1038</v>
      </c>
      <c r="J540" t="s">
        <v>1037</v>
      </c>
      <c r="K540">
        <v>8</v>
      </c>
      <c r="L540" s="2" t="s">
        <v>17</v>
      </c>
      <c r="M540">
        <f>IF(L540="g",K540,"")</f>
        <v>8</v>
      </c>
      <c r="N540" s="11">
        <v>2.75</v>
      </c>
      <c r="O540" s="13">
        <f>$N540/$K540</f>
        <v>0.34375</v>
      </c>
      <c r="P540" s="12">
        <f>IF($M540&lt;&gt;"",$N540/$M540,"")</f>
        <v>0.34375</v>
      </c>
    </row>
    <row r="541" spans="3:16" x14ac:dyDescent="0.25">
      <c r="C541" s="2">
        <v>2320908</v>
      </c>
      <c r="D541" s="8">
        <v>43725</v>
      </c>
      <c r="E541" t="s">
        <v>11</v>
      </c>
      <c r="F541" t="s">
        <v>1040</v>
      </c>
      <c r="J541" t="s">
        <v>1039</v>
      </c>
      <c r="K541">
        <v>5</v>
      </c>
      <c r="L541" s="2" t="s">
        <v>17</v>
      </c>
      <c r="M541">
        <f>IF(L541="g",K541,"")</f>
        <v>5</v>
      </c>
      <c r="N541" s="11">
        <v>5.71</v>
      </c>
      <c r="O541" s="13">
        <f>$N541/$K541</f>
        <v>1.1419999999999999</v>
      </c>
      <c r="P541" s="12">
        <f>IF($M541&lt;&gt;"",$N541/$M541,"")</f>
        <v>1.1419999999999999</v>
      </c>
    </row>
    <row r="542" spans="3:16" x14ac:dyDescent="0.25">
      <c r="C542" s="2">
        <v>2320908</v>
      </c>
      <c r="D542" s="8">
        <v>43725</v>
      </c>
      <c r="E542" t="s">
        <v>11</v>
      </c>
      <c r="F542" t="s">
        <v>1042</v>
      </c>
      <c r="J542" t="s">
        <v>1041</v>
      </c>
      <c r="K542">
        <v>8</v>
      </c>
      <c r="L542" s="2" t="s">
        <v>17</v>
      </c>
      <c r="M542">
        <f>IF(L542="g",K542,"")</f>
        <v>8</v>
      </c>
      <c r="N542" s="11">
        <v>2.17</v>
      </c>
      <c r="O542" s="13">
        <f>$N542/$K542</f>
        <v>0.27124999999999999</v>
      </c>
      <c r="P542" s="12">
        <f>IF($M542&lt;&gt;"",$N542/$M542,"")</f>
        <v>0.27124999999999999</v>
      </c>
    </row>
    <row r="543" spans="3:16" x14ac:dyDescent="0.25">
      <c r="C543" s="2">
        <v>2320908</v>
      </c>
      <c r="D543" s="8">
        <v>43725</v>
      </c>
      <c r="E543" t="s">
        <v>11</v>
      </c>
      <c r="F543" t="s">
        <v>1044</v>
      </c>
      <c r="J543" t="s">
        <v>1043</v>
      </c>
      <c r="K543">
        <v>8</v>
      </c>
      <c r="L543" s="2" t="s">
        <v>17</v>
      </c>
      <c r="M543">
        <f>IF(L543="g",K543,"")</f>
        <v>8</v>
      </c>
      <c r="N543" s="11">
        <v>2.17</v>
      </c>
      <c r="O543" s="13">
        <f>$N543/$K543</f>
        <v>0.27124999999999999</v>
      </c>
      <c r="P543" s="12">
        <f>IF($M543&lt;&gt;"",$N543/$M543,"")</f>
        <v>0.27124999999999999</v>
      </c>
    </row>
    <row r="544" spans="3:16" x14ac:dyDescent="0.25">
      <c r="C544" s="2">
        <v>2320908</v>
      </c>
      <c r="D544" s="8">
        <v>43725</v>
      </c>
      <c r="E544" t="s">
        <v>11</v>
      </c>
      <c r="F544" t="s">
        <v>1046</v>
      </c>
      <c r="J544" t="s">
        <v>1045</v>
      </c>
      <c r="K544">
        <v>8</v>
      </c>
      <c r="L544" s="2" t="s">
        <v>17</v>
      </c>
      <c r="M544">
        <f>IF(L544="g",K544,"")</f>
        <v>8</v>
      </c>
      <c r="N544" s="11">
        <v>2.17</v>
      </c>
      <c r="O544" s="13">
        <f>$N544/$K544</f>
        <v>0.27124999999999999</v>
      </c>
      <c r="P544" s="12">
        <f>IF($M544&lt;&gt;"",$N544/$M544,"")</f>
        <v>0.27124999999999999</v>
      </c>
    </row>
    <row r="545" spans="3:16" x14ac:dyDescent="0.25">
      <c r="C545" s="2">
        <v>2320908</v>
      </c>
      <c r="D545" s="8">
        <v>43725</v>
      </c>
      <c r="E545" t="s">
        <v>11</v>
      </c>
      <c r="F545" t="s">
        <v>1048</v>
      </c>
      <c r="J545" t="s">
        <v>1047</v>
      </c>
      <c r="K545">
        <v>8</v>
      </c>
      <c r="L545" s="2" t="s">
        <v>17</v>
      </c>
      <c r="M545">
        <f>IF(L545="g",K545,"")</f>
        <v>8</v>
      </c>
      <c r="N545" s="11">
        <v>2.17</v>
      </c>
      <c r="O545" s="13">
        <f>$N545/$K545</f>
        <v>0.27124999999999999</v>
      </c>
      <c r="P545" s="12">
        <f>IF($M545&lt;&gt;"",$N545/$M545,"")</f>
        <v>0.27124999999999999</v>
      </c>
    </row>
    <row r="546" spans="3:16" x14ac:dyDescent="0.25">
      <c r="C546" s="2">
        <v>2320908</v>
      </c>
      <c r="D546" s="8">
        <v>43725</v>
      </c>
      <c r="E546" t="s">
        <v>11</v>
      </c>
      <c r="F546" t="s">
        <v>1050</v>
      </c>
      <c r="J546" t="s">
        <v>1049</v>
      </c>
      <c r="K546">
        <v>8</v>
      </c>
      <c r="L546" s="2" t="s">
        <v>17</v>
      </c>
      <c r="M546">
        <f>IF(L546="g",K546,"")</f>
        <v>8</v>
      </c>
      <c r="N546" s="11">
        <v>2.17</v>
      </c>
      <c r="O546" s="13">
        <f>$N546/$K546</f>
        <v>0.27124999999999999</v>
      </c>
      <c r="P546" s="12">
        <f>IF($M546&lt;&gt;"",$N546/$M546,"")</f>
        <v>0.27124999999999999</v>
      </c>
    </row>
    <row r="547" spans="3:16" x14ac:dyDescent="0.25">
      <c r="C547" s="2">
        <v>2320908</v>
      </c>
      <c r="D547" s="8">
        <v>43725</v>
      </c>
      <c r="E547" t="s">
        <v>11</v>
      </c>
      <c r="F547" t="s">
        <v>1052</v>
      </c>
      <c r="J547" t="s">
        <v>1051</v>
      </c>
      <c r="K547">
        <v>8</v>
      </c>
      <c r="L547" s="2" t="s">
        <v>17</v>
      </c>
      <c r="M547">
        <f>IF(L547="g",K547,"")</f>
        <v>8</v>
      </c>
      <c r="N547" s="11">
        <v>3.08</v>
      </c>
      <c r="O547" s="13">
        <f>$N547/$K547</f>
        <v>0.38500000000000001</v>
      </c>
      <c r="P547" s="12">
        <f>IF($M547&lt;&gt;"",$N547/$M547,"")</f>
        <v>0.38500000000000001</v>
      </c>
    </row>
    <row r="548" spans="3:16" x14ac:dyDescent="0.25">
      <c r="C548" s="2">
        <v>2320908</v>
      </c>
      <c r="D548" s="8">
        <v>43725</v>
      </c>
      <c r="E548" t="s">
        <v>11</v>
      </c>
      <c r="F548" t="s">
        <v>1054</v>
      </c>
      <c r="J548" t="s">
        <v>1053</v>
      </c>
      <c r="K548">
        <v>8</v>
      </c>
      <c r="L548" s="2" t="s">
        <v>17</v>
      </c>
      <c r="M548">
        <f>IF(L548="g",K548,"")</f>
        <v>8</v>
      </c>
      <c r="N548" s="11">
        <v>2.5</v>
      </c>
      <c r="O548" s="13">
        <f>$N548/$K548</f>
        <v>0.3125</v>
      </c>
      <c r="P548" s="12">
        <f>IF($M548&lt;&gt;"",$N548/$M548,"")</f>
        <v>0.3125</v>
      </c>
    </row>
    <row r="549" spans="3:16" x14ac:dyDescent="0.25">
      <c r="C549" s="2">
        <v>2320908</v>
      </c>
      <c r="D549" s="8">
        <v>43725</v>
      </c>
      <c r="E549" t="s">
        <v>11</v>
      </c>
      <c r="F549" t="s">
        <v>1056</v>
      </c>
      <c r="J549" t="s">
        <v>1055</v>
      </c>
      <c r="K549">
        <v>8</v>
      </c>
      <c r="L549" s="2" t="s">
        <v>17</v>
      </c>
      <c r="M549">
        <f>IF(L549="g",K549,"")</f>
        <v>8</v>
      </c>
      <c r="N549" s="11">
        <v>4.17</v>
      </c>
      <c r="O549" s="13">
        <f>$N549/$K549</f>
        <v>0.52124999999999999</v>
      </c>
      <c r="P549" s="12">
        <f>IF($M549&lt;&gt;"",$N549/$M549,"")</f>
        <v>0.52124999999999999</v>
      </c>
    </row>
    <row r="550" spans="3:16" x14ac:dyDescent="0.25">
      <c r="C550" s="2">
        <v>2320908</v>
      </c>
      <c r="D550" s="8">
        <v>43725</v>
      </c>
      <c r="E550" t="s">
        <v>11</v>
      </c>
      <c r="F550" t="s">
        <v>1058</v>
      </c>
      <c r="J550" t="s">
        <v>1057</v>
      </c>
      <c r="K550">
        <v>8</v>
      </c>
      <c r="L550" s="2" t="s">
        <v>17</v>
      </c>
      <c r="M550">
        <f>IF(L550="g",K550,"")</f>
        <v>8</v>
      </c>
      <c r="N550" s="11">
        <v>4.58</v>
      </c>
      <c r="O550" s="13">
        <f>$N550/$K550</f>
        <v>0.57250000000000001</v>
      </c>
      <c r="P550" s="12">
        <f>IF($M550&lt;&gt;"",$N550/$M550,"")</f>
        <v>0.57250000000000001</v>
      </c>
    </row>
    <row r="551" spans="3:16" x14ac:dyDescent="0.25">
      <c r="C551" s="2">
        <v>2320908</v>
      </c>
      <c r="D551" s="8">
        <v>43725</v>
      </c>
      <c r="E551" t="s">
        <v>11</v>
      </c>
      <c r="F551" t="s">
        <v>1060</v>
      </c>
      <c r="J551" t="s">
        <v>1059</v>
      </c>
      <c r="K551">
        <v>8</v>
      </c>
      <c r="L551" s="2" t="s">
        <v>17</v>
      </c>
      <c r="M551">
        <f>IF(L551="g",K551,"")</f>
        <v>8</v>
      </c>
      <c r="N551" s="11">
        <v>4.58</v>
      </c>
      <c r="O551" s="13">
        <f>$N551/$K551</f>
        <v>0.57250000000000001</v>
      </c>
      <c r="P551" s="12">
        <f>IF($M551&lt;&gt;"",$N551/$M551,"")</f>
        <v>0.57250000000000001</v>
      </c>
    </row>
    <row r="552" spans="3:16" x14ac:dyDescent="0.25">
      <c r="C552" s="2">
        <v>2320908</v>
      </c>
      <c r="D552" s="8">
        <v>43725</v>
      </c>
      <c r="E552" t="s">
        <v>11</v>
      </c>
      <c r="F552" t="s">
        <v>1062</v>
      </c>
      <c r="J552" t="s">
        <v>1061</v>
      </c>
      <c r="K552">
        <v>8</v>
      </c>
      <c r="L552" s="2" t="s">
        <v>17</v>
      </c>
      <c r="M552">
        <f>IF(L552="g",K552,"")</f>
        <v>8</v>
      </c>
      <c r="N552" s="11">
        <v>4</v>
      </c>
      <c r="O552" s="13">
        <f>$N552/$K552</f>
        <v>0.5</v>
      </c>
      <c r="P552" s="12">
        <f>IF($M552&lt;&gt;"",$N552/$M552,"")</f>
        <v>0.5</v>
      </c>
    </row>
    <row r="553" spans="3:16" x14ac:dyDescent="0.25">
      <c r="C553" s="2">
        <v>2320908</v>
      </c>
      <c r="D553" s="8">
        <v>43725</v>
      </c>
      <c r="E553" t="s">
        <v>11</v>
      </c>
      <c r="F553" t="s">
        <v>1064</v>
      </c>
      <c r="J553" t="s">
        <v>1063</v>
      </c>
      <c r="K553">
        <v>8</v>
      </c>
      <c r="L553" s="2" t="s">
        <v>17</v>
      </c>
      <c r="M553">
        <f>IF(L553="g",K553,"")</f>
        <v>8</v>
      </c>
      <c r="N553" s="11">
        <v>2.67</v>
      </c>
      <c r="O553" s="13">
        <f>$N553/$K553</f>
        <v>0.33374999999999999</v>
      </c>
      <c r="P553" s="12">
        <f>IF($M553&lt;&gt;"",$N553/$M553,"")</f>
        <v>0.33374999999999999</v>
      </c>
    </row>
    <row r="554" spans="3:16" x14ac:dyDescent="0.25">
      <c r="C554" s="2">
        <v>2320908</v>
      </c>
      <c r="D554" s="8">
        <v>43725</v>
      </c>
      <c r="E554" t="s">
        <v>11</v>
      </c>
      <c r="F554" t="s">
        <v>714</v>
      </c>
      <c r="J554" t="s">
        <v>713</v>
      </c>
      <c r="K554">
        <v>5</v>
      </c>
      <c r="L554" s="2" t="s">
        <v>17</v>
      </c>
      <c r="M554">
        <f>IF(L554="g",K554,"")</f>
        <v>5</v>
      </c>
      <c r="N554" s="11">
        <v>3</v>
      </c>
      <c r="O554" s="13">
        <f>$N554/$K554</f>
        <v>0.6</v>
      </c>
      <c r="P554" s="12">
        <f>IF($M554&lt;&gt;"",$N554/$M554,"")</f>
        <v>0.6</v>
      </c>
    </row>
    <row r="555" spans="3:16" x14ac:dyDescent="0.25">
      <c r="C555" s="2">
        <v>2320908</v>
      </c>
      <c r="D555" s="8">
        <v>43725</v>
      </c>
      <c r="E555" t="s">
        <v>11</v>
      </c>
      <c r="F555" t="s">
        <v>1066</v>
      </c>
      <c r="J555" t="s">
        <v>1065</v>
      </c>
      <c r="K555">
        <v>5</v>
      </c>
      <c r="L555" s="2" t="s">
        <v>17</v>
      </c>
      <c r="M555">
        <f>IF(L555="g",K555,"")</f>
        <v>5</v>
      </c>
      <c r="N555" s="11">
        <v>3</v>
      </c>
      <c r="O555" s="13">
        <f>$N555/$K555</f>
        <v>0.6</v>
      </c>
      <c r="P555" s="12">
        <f>IF($M555&lt;&gt;"",$N555/$M555,"")</f>
        <v>0.6</v>
      </c>
    </row>
    <row r="556" spans="3:16" x14ac:dyDescent="0.25">
      <c r="C556" s="2">
        <v>2320908</v>
      </c>
      <c r="D556" s="8">
        <v>43725</v>
      </c>
      <c r="E556" t="s">
        <v>11</v>
      </c>
      <c r="F556" t="s">
        <v>716</v>
      </c>
      <c r="J556" t="s">
        <v>715</v>
      </c>
      <c r="K556">
        <v>5</v>
      </c>
      <c r="L556" s="2" t="s">
        <v>17</v>
      </c>
      <c r="M556">
        <f>IF(L556="g",K556,"")</f>
        <v>5</v>
      </c>
      <c r="N556" s="11">
        <v>2.92</v>
      </c>
      <c r="O556" s="13">
        <f>$N556/$K556</f>
        <v>0.58399999999999996</v>
      </c>
      <c r="P556" s="12">
        <f>IF($M556&lt;&gt;"",$N556/$M556,"")</f>
        <v>0.58399999999999996</v>
      </c>
    </row>
    <row r="557" spans="3:16" x14ac:dyDescent="0.25">
      <c r="C557" s="2">
        <v>2320908</v>
      </c>
      <c r="D557" s="8">
        <v>43725</v>
      </c>
      <c r="E557" t="s">
        <v>11</v>
      </c>
      <c r="F557" t="s">
        <v>1068</v>
      </c>
      <c r="J557" t="s">
        <v>1067</v>
      </c>
      <c r="K557">
        <v>5</v>
      </c>
      <c r="L557" s="2" t="s">
        <v>17</v>
      </c>
      <c r="M557">
        <f>IF(L557="g",K557,"")</f>
        <v>5</v>
      </c>
      <c r="N557" s="11">
        <v>2.92</v>
      </c>
      <c r="O557" s="13">
        <f>$N557/$K557</f>
        <v>0.58399999999999996</v>
      </c>
      <c r="P557" s="12">
        <f>IF($M557&lt;&gt;"",$N557/$M557,"")</f>
        <v>0.58399999999999996</v>
      </c>
    </row>
    <row r="558" spans="3:16" x14ac:dyDescent="0.25">
      <c r="C558" s="2">
        <v>2320908</v>
      </c>
      <c r="D558" s="8">
        <v>43725</v>
      </c>
      <c r="E558" t="s">
        <v>11</v>
      </c>
      <c r="F558" t="s">
        <v>1070</v>
      </c>
      <c r="J558" t="s">
        <v>1069</v>
      </c>
      <c r="K558">
        <v>5</v>
      </c>
      <c r="L558" s="2" t="s">
        <v>17</v>
      </c>
      <c r="M558">
        <f>IF(L558="g",K558,"")</f>
        <v>5</v>
      </c>
      <c r="N558" s="11">
        <v>2.92</v>
      </c>
      <c r="O558" s="13">
        <f>$N558/$K558</f>
        <v>0.58399999999999996</v>
      </c>
      <c r="P558" s="12">
        <f>IF($M558&lt;&gt;"",$N558/$M558,"")</f>
        <v>0.58399999999999996</v>
      </c>
    </row>
    <row r="559" spans="3:16" x14ac:dyDescent="0.25">
      <c r="C559" s="2">
        <v>2320908</v>
      </c>
      <c r="D559" s="8">
        <v>43725</v>
      </c>
      <c r="E559" t="s">
        <v>11</v>
      </c>
      <c r="F559" t="s">
        <v>1072</v>
      </c>
      <c r="J559" t="s">
        <v>1071</v>
      </c>
      <c r="K559">
        <v>5</v>
      </c>
      <c r="L559" s="2" t="s">
        <v>17</v>
      </c>
      <c r="M559">
        <f>IF(L559="g",K559,"")</f>
        <v>5</v>
      </c>
      <c r="N559" s="11">
        <v>2.92</v>
      </c>
      <c r="O559" s="13">
        <f>$N559/$K559</f>
        <v>0.58399999999999996</v>
      </c>
      <c r="P559" s="12">
        <f>IF($M559&lt;&gt;"",$N559/$M559,"")</f>
        <v>0.58399999999999996</v>
      </c>
    </row>
    <row r="560" spans="3:16" x14ac:dyDescent="0.25">
      <c r="C560" s="2">
        <v>2320908</v>
      </c>
      <c r="D560" s="8">
        <v>43725</v>
      </c>
      <c r="E560" t="s">
        <v>11</v>
      </c>
      <c r="F560" t="s">
        <v>720</v>
      </c>
      <c r="J560" t="s">
        <v>719</v>
      </c>
      <c r="K560">
        <v>5</v>
      </c>
      <c r="L560" s="2" t="s">
        <v>17</v>
      </c>
      <c r="M560">
        <f>IF(L560="g",K560,"")</f>
        <v>5</v>
      </c>
      <c r="N560" s="11">
        <v>2.92</v>
      </c>
      <c r="O560" s="13">
        <f>$N560/$K560</f>
        <v>0.58399999999999996</v>
      </c>
      <c r="P560" s="12">
        <f>IF($M560&lt;&gt;"",$N560/$M560,"")</f>
        <v>0.58399999999999996</v>
      </c>
    </row>
    <row r="561" spans="3:16" x14ac:dyDescent="0.25">
      <c r="C561" s="2">
        <v>2320908</v>
      </c>
      <c r="D561" s="8">
        <v>43725</v>
      </c>
      <c r="E561" t="s">
        <v>11</v>
      </c>
      <c r="F561" t="s">
        <v>1074</v>
      </c>
      <c r="J561" t="s">
        <v>1073</v>
      </c>
      <c r="K561">
        <v>5</v>
      </c>
      <c r="L561" s="2" t="s">
        <v>17</v>
      </c>
      <c r="M561">
        <f>IF(L561="g",K561,"")</f>
        <v>5</v>
      </c>
      <c r="N561" s="11">
        <v>3</v>
      </c>
      <c r="O561" s="13">
        <f>$N561/$K561</f>
        <v>0.6</v>
      </c>
      <c r="P561" s="12">
        <f>IF($M561&lt;&gt;"",$N561/$M561,"")</f>
        <v>0.6</v>
      </c>
    </row>
    <row r="562" spans="3:16" x14ac:dyDescent="0.25">
      <c r="C562" s="2">
        <v>2320908</v>
      </c>
      <c r="D562" s="8">
        <v>43725</v>
      </c>
      <c r="E562" t="s">
        <v>11</v>
      </c>
      <c r="F562" t="s">
        <v>1076</v>
      </c>
      <c r="J562" t="s">
        <v>1075</v>
      </c>
      <c r="K562">
        <v>5</v>
      </c>
      <c r="L562" s="2" t="s">
        <v>17</v>
      </c>
      <c r="M562">
        <f>IF(L562="g",K562,"")</f>
        <v>5</v>
      </c>
      <c r="N562" s="11">
        <v>2.92</v>
      </c>
      <c r="O562" s="13">
        <f>$N562/$K562</f>
        <v>0.58399999999999996</v>
      </c>
      <c r="P562" s="12">
        <f>IF($M562&lt;&gt;"",$N562/$M562,"")</f>
        <v>0.58399999999999996</v>
      </c>
    </row>
    <row r="563" spans="3:16" x14ac:dyDescent="0.25">
      <c r="C563" s="2">
        <v>2320908</v>
      </c>
      <c r="D563" s="8">
        <v>43725</v>
      </c>
      <c r="E563" t="s">
        <v>11</v>
      </c>
      <c r="F563" t="s">
        <v>1078</v>
      </c>
      <c r="J563" t="s">
        <v>1077</v>
      </c>
      <c r="K563">
        <v>5</v>
      </c>
      <c r="L563" s="2" t="s">
        <v>17</v>
      </c>
      <c r="M563">
        <f>IF(L563="g",K563,"")</f>
        <v>5</v>
      </c>
      <c r="N563" s="11">
        <v>2.92</v>
      </c>
      <c r="O563" s="13">
        <f>$N563/$K563</f>
        <v>0.58399999999999996</v>
      </c>
      <c r="P563" s="12">
        <f>IF($M563&lt;&gt;"",$N563/$M563,"")</f>
        <v>0.58399999999999996</v>
      </c>
    </row>
    <row r="564" spans="3:16" x14ac:dyDescent="0.25">
      <c r="C564" s="2">
        <v>2320908</v>
      </c>
      <c r="D564" s="8">
        <v>43725</v>
      </c>
      <c r="E564" t="s">
        <v>11</v>
      </c>
      <c r="F564" t="s">
        <v>1080</v>
      </c>
      <c r="J564" t="s">
        <v>1079</v>
      </c>
      <c r="K564">
        <v>5</v>
      </c>
      <c r="L564" s="2" t="s">
        <v>17</v>
      </c>
      <c r="M564">
        <f>IF(L564="g",K564,"")</f>
        <v>5</v>
      </c>
      <c r="N564" s="11">
        <v>2.92</v>
      </c>
      <c r="O564" s="13">
        <f>$N564/$K564</f>
        <v>0.58399999999999996</v>
      </c>
      <c r="P564" s="12">
        <f>IF($M564&lt;&gt;"",$N564/$M564,"")</f>
        <v>0.58399999999999996</v>
      </c>
    </row>
    <row r="565" spans="3:16" x14ac:dyDescent="0.25">
      <c r="C565" s="2">
        <v>2320908</v>
      </c>
      <c r="D565" s="8">
        <v>43725</v>
      </c>
      <c r="E565" t="s">
        <v>11</v>
      </c>
      <c r="F565" t="s">
        <v>1082</v>
      </c>
      <c r="J565" t="s">
        <v>1081</v>
      </c>
      <c r="K565">
        <v>5</v>
      </c>
      <c r="L565" s="2" t="s">
        <v>17</v>
      </c>
      <c r="M565">
        <f>IF(L565="g",K565,"")</f>
        <v>5</v>
      </c>
      <c r="N565" s="11">
        <v>3</v>
      </c>
      <c r="O565" s="13">
        <f>$N565/$K565</f>
        <v>0.6</v>
      </c>
      <c r="P565" s="12">
        <f>IF($M565&lt;&gt;"",$N565/$M565,"")</f>
        <v>0.6</v>
      </c>
    </row>
    <row r="566" spans="3:16" x14ac:dyDescent="0.25">
      <c r="C566" s="2">
        <v>2320908</v>
      </c>
      <c r="D566" s="8">
        <v>43725</v>
      </c>
      <c r="E566" t="s">
        <v>11</v>
      </c>
      <c r="F566" t="s">
        <v>1084</v>
      </c>
      <c r="J566" t="s">
        <v>1083</v>
      </c>
      <c r="K566">
        <v>5</v>
      </c>
      <c r="L566" s="2" t="s">
        <v>17</v>
      </c>
      <c r="M566">
        <f>IF(L566="g",K566,"")</f>
        <v>5</v>
      </c>
      <c r="N566" s="11">
        <v>3</v>
      </c>
      <c r="O566" s="13">
        <f>$N566/$K566</f>
        <v>0.6</v>
      </c>
      <c r="P566" s="12">
        <f>IF($M566&lt;&gt;"",$N566/$M566,"")</f>
        <v>0.6</v>
      </c>
    </row>
    <row r="567" spans="3:16" x14ac:dyDescent="0.25">
      <c r="C567" s="2">
        <v>2320908</v>
      </c>
      <c r="D567" s="8">
        <v>43725</v>
      </c>
      <c r="E567" t="s">
        <v>11</v>
      </c>
      <c r="F567" t="s">
        <v>1086</v>
      </c>
      <c r="J567" t="s">
        <v>1085</v>
      </c>
      <c r="K567">
        <v>5</v>
      </c>
      <c r="L567" s="2" t="s">
        <v>17</v>
      </c>
      <c r="M567">
        <f>IF(L567="g",K567,"")</f>
        <v>5</v>
      </c>
      <c r="N567" s="11">
        <v>2.92</v>
      </c>
      <c r="O567" s="13">
        <f>$N567/$K567</f>
        <v>0.58399999999999996</v>
      </c>
      <c r="P567" s="12">
        <f>IF($M567&lt;&gt;"",$N567/$M567,"")</f>
        <v>0.58399999999999996</v>
      </c>
    </row>
    <row r="568" spans="3:16" x14ac:dyDescent="0.25">
      <c r="C568" s="2">
        <v>2320908</v>
      </c>
      <c r="D568" s="8">
        <v>43725</v>
      </c>
      <c r="E568" t="s">
        <v>11</v>
      </c>
      <c r="F568" t="s">
        <v>1088</v>
      </c>
      <c r="J568" t="s">
        <v>1087</v>
      </c>
      <c r="K568">
        <v>1</v>
      </c>
      <c r="L568" s="2" t="s">
        <v>1317</v>
      </c>
      <c r="M568" t="str">
        <f>IF(L568="g",K568,"")</f>
        <v/>
      </c>
      <c r="N568" s="11">
        <v>2.75</v>
      </c>
      <c r="O568" s="13">
        <f>$N568/$K568</f>
        <v>2.75</v>
      </c>
      <c r="P568" s="12" t="str">
        <f>IF($M568&lt;&gt;"",$N568/$M568,"")</f>
        <v/>
      </c>
    </row>
    <row r="569" spans="3:16" x14ac:dyDescent="0.25">
      <c r="C569" s="2">
        <v>2320908</v>
      </c>
      <c r="D569" s="8">
        <v>43725</v>
      </c>
      <c r="E569" t="s">
        <v>11</v>
      </c>
      <c r="F569" t="s">
        <v>1090</v>
      </c>
      <c r="J569" t="s">
        <v>1089</v>
      </c>
      <c r="K569">
        <v>10</v>
      </c>
      <c r="L569" s="2" t="s">
        <v>17</v>
      </c>
      <c r="M569">
        <f>IF(L569="g",K569,"")</f>
        <v>10</v>
      </c>
      <c r="N569" s="11">
        <v>1.5</v>
      </c>
      <c r="O569" s="13">
        <f>$N569/$K569</f>
        <v>0.15</v>
      </c>
      <c r="P569" s="12">
        <f>IF($M569&lt;&gt;"",$N569/$M569,"")</f>
        <v>0.15</v>
      </c>
    </row>
    <row r="570" spans="3:16" x14ac:dyDescent="0.25">
      <c r="C570" s="2">
        <v>2320908</v>
      </c>
      <c r="D570" s="8">
        <v>43725</v>
      </c>
      <c r="E570" t="s">
        <v>11</v>
      </c>
      <c r="F570" t="s">
        <v>1092</v>
      </c>
      <c r="J570" t="s">
        <v>1091</v>
      </c>
      <c r="K570">
        <v>10</v>
      </c>
      <c r="L570" s="2" t="s">
        <v>17</v>
      </c>
      <c r="M570">
        <f>IF(L570="g",K570,"")</f>
        <v>10</v>
      </c>
      <c r="N570" s="11">
        <v>1.5</v>
      </c>
      <c r="O570" s="13">
        <f>$N570/$K570</f>
        <v>0.15</v>
      </c>
      <c r="P570" s="12">
        <f>IF($M570&lt;&gt;"",$N570/$M570,"")</f>
        <v>0.15</v>
      </c>
    </row>
    <row r="571" spans="3:16" x14ac:dyDescent="0.25">
      <c r="C571" s="2">
        <v>2320908</v>
      </c>
      <c r="D571" s="8">
        <v>43725</v>
      </c>
      <c r="E571" t="s">
        <v>11</v>
      </c>
      <c r="F571" t="s">
        <v>1094</v>
      </c>
      <c r="J571" t="s">
        <v>1093</v>
      </c>
      <c r="K571">
        <v>10</v>
      </c>
      <c r="L571" s="2" t="s">
        <v>17</v>
      </c>
      <c r="M571">
        <f>IF(L571="g",K571,"")</f>
        <v>10</v>
      </c>
      <c r="N571" s="11">
        <v>1.5</v>
      </c>
      <c r="O571" s="13">
        <f>$N571/$K571</f>
        <v>0.15</v>
      </c>
      <c r="P571" s="12">
        <f>IF($M571&lt;&gt;"",$N571/$M571,"")</f>
        <v>0.15</v>
      </c>
    </row>
    <row r="572" spans="3:16" x14ac:dyDescent="0.25">
      <c r="C572" s="2">
        <v>2320908</v>
      </c>
      <c r="D572" s="8">
        <v>43725</v>
      </c>
      <c r="E572" t="s">
        <v>11</v>
      </c>
      <c r="F572" t="s">
        <v>1096</v>
      </c>
      <c r="J572" t="s">
        <v>1095</v>
      </c>
      <c r="K572">
        <v>16</v>
      </c>
      <c r="L572" s="2" t="s">
        <v>17</v>
      </c>
      <c r="M572">
        <f>IF(L572="g",K572,"")</f>
        <v>16</v>
      </c>
      <c r="N572" s="11">
        <v>3</v>
      </c>
      <c r="O572" s="13">
        <f>$N572/$K572</f>
        <v>0.1875</v>
      </c>
      <c r="P572" s="12">
        <f>IF($M572&lt;&gt;"",$N572/$M572,"")</f>
        <v>0.1875</v>
      </c>
    </row>
    <row r="573" spans="3:16" x14ac:dyDescent="0.25">
      <c r="C573" s="2">
        <v>2320908</v>
      </c>
      <c r="D573" s="8">
        <v>43725</v>
      </c>
      <c r="E573" t="s">
        <v>11</v>
      </c>
      <c r="F573" t="s">
        <v>1098</v>
      </c>
      <c r="J573" t="s">
        <v>1097</v>
      </c>
      <c r="K573">
        <v>8</v>
      </c>
      <c r="L573" s="2" t="s">
        <v>17</v>
      </c>
      <c r="M573">
        <f>IF(L573="g",K573,"")</f>
        <v>8</v>
      </c>
      <c r="N573" s="11">
        <v>1.5</v>
      </c>
      <c r="O573" s="13">
        <f>$N573/$K573</f>
        <v>0.1875</v>
      </c>
      <c r="P573" s="12">
        <f>IF($M573&lt;&gt;"",$N573/$M573,"")</f>
        <v>0.1875</v>
      </c>
    </row>
    <row r="574" spans="3:16" x14ac:dyDescent="0.25">
      <c r="C574" s="2">
        <v>2320908</v>
      </c>
      <c r="D574" s="8">
        <v>43725</v>
      </c>
      <c r="E574" t="s">
        <v>11</v>
      </c>
      <c r="F574" t="s">
        <v>1100</v>
      </c>
      <c r="J574" t="s">
        <v>1099</v>
      </c>
      <c r="K574">
        <v>8</v>
      </c>
      <c r="L574" s="2" t="s">
        <v>17</v>
      </c>
      <c r="M574">
        <f>IF(L574="g",K574,"")</f>
        <v>8</v>
      </c>
      <c r="N574" s="11">
        <v>1.5</v>
      </c>
      <c r="O574" s="13">
        <f>$N574/$K574</f>
        <v>0.1875</v>
      </c>
      <c r="P574" s="12">
        <f>IF($M574&lt;&gt;"",$N574/$M574,"")</f>
        <v>0.1875</v>
      </c>
    </row>
    <row r="575" spans="3:16" x14ac:dyDescent="0.25">
      <c r="C575" s="2">
        <v>2320908</v>
      </c>
      <c r="D575" s="8">
        <v>43725</v>
      </c>
      <c r="E575" t="s">
        <v>11</v>
      </c>
      <c r="F575" t="s">
        <v>1102</v>
      </c>
      <c r="J575" t="s">
        <v>1101</v>
      </c>
      <c r="K575">
        <v>8</v>
      </c>
      <c r="L575" s="2" t="s">
        <v>17</v>
      </c>
      <c r="M575">
        <f>IF(L575="g",K575,"")</f>
        <v>8</v>
      </c>
      <c r="N575" s="11">
        <v>1.58</v>
      </c>
      <c r="O575" s="13">
        <f>$N575/$K575</f>
        <v>0.19750000000000001</v>
      </c>
      <c r="P575" s="12">
        <f>IF($M575&lt;&gt;"",$N575/$M575,"")</f>
        <v>0.19750000000000001</v>
      </c>
    </row>
    <row r="576" spans="3:16" x14ac:dyDescent="0.25">
      <c r="C576" s="2">
        <v>2320908</v>
      </c>
      <c r="D576" s="8">
        <v>43725</v>
      </c>
      <c r="E576" t="s">
        <v>11</v>
      </c>
      <c r="F576" t="s">
        <v>1104</v>
      </c>
      <c r="J576" t="s">
        <v>1103</v>
      </c>
      <c r="K576">
        <v>8</v>
      </c>
      <c r="L576" s="2" t="s">
        <v>17</v>
      </c>
      <c r="M576">
        <f>IF(L576="g",K576,"")</f>
        <v>8</v>
      </c>
      <c r="N576" s="11">
        <v>1.58</v>
      </c>
      <c r="O576" s="13">
        <f>$N576/$K576</f>
        <v>0.19750000000000001</v>
      </c>
      <c r="P576" s="12">
        <f>IF($M576&lt;&gt;"",$N576/$M576,"")</f>
        <v>0.19750000000000001</v>
      </c>
    </row>
    <row r="577" spans="3:16" x14ac:dyDescent="0.25">
      <c r="C577" s="2">
        <v>2320908</v>
      </c>
      <c r="D577" s="8">
        <v>43725</v>
      </c>
      <c r="E577" t="s">
        <v>11</v>
      </c>
      <c r="F577" t="s">
        <v>1106</v>
      </c>
      <c r="J577" t="s">
        <v>1105</v>
      </c>
      <c r="K577">
        <v>8</v>
      </c>
      <c r="L577" s="2" t="s">
        <v>17</v>
      </c>
      <c r="M577">
        <f>IF(L577="g",K577,"")</f>
        <v>8</v>
      </c>
      <c r="N577" s="11">
        <v>1.58</v>
      </c>
      <c r="O577" s="13">
        <f>$N577/$K577</f>
        <v>0.19750000000000001</v>
      </c>
      <c r="P577" s="12">
        <f>IF($M577&lt;&gt;"",$N577/$M577,"")</f>
        <v>0.19750000000000001</v>
      </c>
    </row>
    <row r="578" spans="3:16" x14ac:dyDescent="0.25">
      <c r="C578" s="2">
        <v>2320908</v>
      </c>
      <c r="D578" s="8">
        <v>43725</v>
      </c>
      <c r="E578" t="s">
        <v>11</v>
      </c>
      <c r="F578" t="s">
        <v>1108</v>
      </c>
      <c r="J578" t="s">
        <v>1107</v>
      </c>
      <c r="K578">
        <v>8</v>
      </c>
      <c r="L578" s="2" t="s">
        <v>17</v>
      </c>
      <c r="M578">
        <f>IF(L578="g",K578,"")</f>
        <v>8</v>
      </c>
      <c r="N578" s="11">
        <v>1.58</v>
      </c>
      <c r="O578" s="13">
        <f>$N578/$K578</f>
        <v>0.19750000000000001</v>
      </c>
      <c r="P578" s="12">
        <f>IF($M578&lt;&gt;"",$N578/$M578,"")</f>
        <v>0.19750000000000001</v>
      </c>
    </row>
    <row r="579" spans="3:16" x14ac:dyDescent="0.25">
      <c r="C579" s="2">
        <v>2320908</v>
      </c>
      <c r="D579" s="8">
        <v>43725</v>
      </c>
      <c r="E579" t="s">
        <v>11</v>
      </c>
      <c r="F579" t="s">
        <v>1110</v>
      </c>
      <c r="J579" t="s">
        <v>1109</v>
      </c>
      <c r="K579">
        <v>8</v>
      </c>
      <c r="L579" s="2" t="s">
        <v>17</v>
      </c>
      <c r="M579">
        <f>IF(L579="g",K579,"")</f>
        <v>8</v>
      </c>
      <c r="N579" s="11">
        <v>1.83</v>
      </c>
      <c r="O579" s="13">
        <f>$N579/$K579</f>
        <v>0.22875000000000001</v>
      </c>
      <c r="P579" s="12">
        <f>IF($M579&lt;&gt;"",$N579/$M579,"")</f>
        <v>0.22875000000000001</v>
      </c>
    </row>
    <row r="580" spans="3:16" x14ac:dyDescent="0.25">
      <c r="C580" s="2">
        <v>2320908</v>
      </c>
      <c r="D580" s="8">
        <v>43725</v>
      </c>
      <c r="E580" t="s">
        <v>11</v>
      </c>
      <c r="F580" t="s">
        <v>1112</v>
      </c>
      <c r="J580" t="s">
        <v>1111</v>
      </c>
      <c r="K580">
        <v>8</v>
      </c>
      <c r="L580" s="2" t="s">
        <v>17</v>
      </c>
      <c r="M580">
        <f>IF(L580="g",K580,"")</f>
        <v>8</v>
      </c>
      <c r="N580" s="11">
        <v>1.58</v>
      </c>
      <c r="O580" s="13">
        <f>$N580/$K580</f>
        <v>0.19750000000000001</v>
      </c>
      <c r="P580" s="12">
        <f>IF($M580&lt;&gt;"",$N580/$M580,"")</f>
        <v>0.19750000000000001</v>
      </c>
    </row>
    <row r="581" spans="3:16" x14ac:dyDescent="0.25">
      <c r="C581" s="2">
        <v>2320908</v>
      </c>
      <c r="D581" s="8">
        <v>43725</v>
      </c>
      <c r="E581" t="s">
        <v>11</v>
      </c>
      <c r="F581" t="s">
        <v>1114</v>
      </c>
      <c r="J581" t="s">
        <v>1113</v>
      </c>
      <c r="K581">
        <v>8</v>
      </c>
      <c r="L581" s="2" t="s">
        <v>17</v>
      </c>
      <c r="M581">
        <f>IF(L581="g",K581,"")</f>
        <v>8</v>
      </c>
      <c r="N581" s="11">
        <v>1.58</v>
      </c>
      <c r="O581" s="13">
        <f>$N581/$K581</f>
        <v>0.19750000000000001</v>
      </c>
      <c r="P581" s="12">
        <f>IF($M581&lt;&gt;"",$N581/$M581,"")</f>
        <v>0.19750000000000001</v>
      </c>
    </row>
    <row r="582" spans="3:16" x14ac:dyDescent="0.25">
      <c r="C582" s="2">
        <v>2320908</v>
      </c>
      <c r="D582" s="8">
        <v>43725</v>
      </c>
      <c r="E582" t="s">
        <v>11</v>
      </c>
      <c r="F582" t="s">
        <v>1116</v>
      </c>
      <c r="J582" t="s">
        <v>1115</v>
      </c>
      <c r="K582">
        <v>8</v>
      </c>
      <c r="L582" s="2" t="s">
        <v>17</v>
      </c>
      <c r="M582">
        <f>IF(L582="g",K582,"")</f>
        <v>8</v>
      </c>
      <c r="N582" s="11">
        <v>1.58</v>
      </c>
      <c r="O582" s="13">
        <f>$N582/$K582</f>
        <v>0.19750000000000001</v>
      </c>
      <c r="P582" s="12">
        <f>IF($M582&lt;&gt;"",$N582/$M582,"")</f>
        <v>0.19750000000000001</v>
      </c>
    </row>
    <row r="583" spans="3:16" x14ac:dyDescent="0.25">
      <c r="C583" s="2">
        <v>2320908</v>
      </c>
      <c r="D583" s="8">
        <v>43725</v>
      </c>
      <c r="E583" t="s">
        <v>11</v>
      </c>
      <c r="F583" t="s">
        <v>1118</v>
      </c>
      <c r="J583" t="s">
        <v>1117</v>
      </c>
      <c r="K583">
        <v>16</v>
      </c>
      <c r="L583" s="2" t="s">
        <v>17</v>
      </c>
      <c r="M583">
        <f>IF(L583="g",K583,"")</f>
        <v>16</v>
      </c>
      <c r="N583" s="11">
        <v>2.16</v>
      </c>
      <c r="O583" s="13">
        <f>$N583/$K583</f>
        <v>0.13500000000000001</v>
      </c>
      <c r="P583" s="12">
        <f>IF($M583&lt;&gt;"",$N583/$M583,"")</f>
        <v>0.13500000000000001</v>
      </c>
    </row>
    <row r="584" spans="3:16" x14ac:dyDescent="0.25">
      <c r="C584" s="2">
        <v>2320908</v>
      </c>
      <c r="D584" s="8">
        <v>43725</v>
      </c>
      <c r="E584" t="s">
        <v>11</v>
      </c>
      <c r="F584" t="s">
        <v>1120</v>
      </c>
      <c r="J584" t="s">
        <v>1119</v>
      </c>
      <c r="K584">
        <v>8</v>
      </c>
      <c r="L584" s="2" t="s">
        <v>17</v>
      </c>
      <c r="M584">
        <f>IF(L584="g",K584,"")</f>
        <v>8</v>
      </c>
      <c r="N584" s="11">
        <v>1.08</v>
      </c>
      <c r="O584" s="13">
        <f>$N584/$K584</f>
        <v>0.13500000000000001</v>
      </c>
      <c r="P584" s="12">
        <f>IF($M584&lt;&gt;"",$N584/$M584,"")</f>
        <v>0.13500000000000001</v>
      </c>
    </row>
    <row r="585" spans="3:16" x14ac:dyDescent="0.25">
      <c r="C585" s="2">
        <v>2320908</v>
      </c>
      <c r="D585" s="8">
        <v>43725</v>
      </c>
      <c r="E585" t="s">
        <v>11</v>
      </c>
      <c r="F585" t="s">
        <v>1122</v>
      </c>
      <c r="J585" t="s">
        <v>1121</v>
      </c>
      <c r="K585">
        <v>16</v>
      </c>
      <c r="L585" s="2" t="s">
        <v>17</v>
      </c>
      <c r="M585">
        <f>IF(L585="g",K585,"")</f>
        <v>16</v>
      </c>
      <c r="N585" s="11">
        <v>1.66</v>
      </c>
      <c r="O585" s="13">
        <f>$N585/$K585</f>
        <v>0.10375</v>
      </c>
      <c r="P585" s="12">
        <f>IF($M585&lt;&gt;"",$N585/$M585,"")</f>
        <v>0.10375</v>
      </c>
    </row>
    <row r="586" spans="3:16" x14ac:dyDescent="0.25">
      <c r="C586" s="2">
        <v>2320908</v>
      </c>
      <c r="D586" s="8">
        <v>43725</v>
      </c>
      <c r="E586" t="s">
        <v>11</v>
      </c>
      <c r="F586" t="s">
        <v>1124</v>
      </c>
      <c r="J586" t="s">
        <v>1123</v>
      </c>
      <c r="K586">
        <v>16</v>
      </c>
      <c r="L586" s="2" t="s">
        <v>17</v>
      </c>
      <c r="M586">
        <f>IF(L586="g",K586,"")</f>
        <v>16</v>
      </c>
      <c r="N586" s="11">
        <v>2.16</v>
      </c>
      <c r="O586" s="13">
        <f>$N586/$K586</f>
        <v>0.13500000000000001</v>
      </c>
      <c r="P586" s="12">
        <f>IF($M586&lt;&gt;"",$N586/$M586,"")</f>
        <v>0.13500000000000001</v>
      </c>
    </row>
    <row r="587" spans="3:16" x14ac:dyDescent="0.25">
      <c r="C587" s="2">
        <v>2320908</v>
      </c>
      <c r="D587" s="8">
        <v>43725</v>
      </c>
      <c r="E587" t="s">
        <v>11</v>
      </c>
      <c r="F587" t="s">
        <v>1126</v>
      </c>
      <c r="J587" t="s">
        <v>1125</v>
      </c>
      <c r="K587">
        <v>16</v>
      </c>
      <c r="L587" s="2" t="s">
        <v>17</v>
      </c>
      <c r="M587">
        <f>IF(L587="g",K587,"")</f>
        <v>16</v>
      </c>
      <c r="N587" s="11">
        <v>2.16</v>
      </c>
      <c r="O587" s="13">
        <f>$N587/$K587</f>
        <v>0.13500000000000001</v>
      </c>
      <c r="P587" s="12">
        <f>IF($M587&lt;&gt;"",$N587/$M587,"")</f>
        <v>0.13500000000000001</v>
      </c>
    </row>
    <row r="588" spans="3:16" x14ac:dyDescent="0.25">
      <c r="C588" s="2">
        <v>2320908</v>
      </c>
      <c r="D588" s="8">
        <v>43725</v>
      </c>
      <c r="E588" t="s">
        <v>11</v>
      </c>
      <c r="F588" t="s">
        <v>1127</v>
      </c>
      <c r="J588" t="s">
        <v>1314</v>
      </c>
      <c r="K588">
        <v>16</v>
      </c>
      <c r="L588" s="2" t="s">
        <v>17</v>
      </c>
      <c r="M588">
        <f>IF(L588="g",K588,"")</f>
        <v>16</v>
      </c>
      <c r="N588" s="11">
        <v>2.5</v>
      </c>
      <c r="O588" s="13">
        <f>$N588/$K588</f>
        <v>0.15625</v>
      </c>
      <c r="P588" s="12">
        <f>IF($M588&lt;&gt;"",$N588/$M588,"")</f>
        <v>0.15625</v>
      </c>
    </row>
    <row r="589" spans="3:16" x14ac:dyDescent="0.25">
      <c r="C589" s="2">
        <v>2320908</v>
      </c>
      <c r="D589" s="8">
        <v>43725</v>
      </c>
      <c r="E589" t="s">
        <v>11</v>
      </c>
      <c r="F589" t="s">
        <v>1129</v>
      </c>
      <c r="J589" t="s">
        <v>1128</v>
      </c>
      <c r="K589">
        <v>16</v>
      </c>
      <c r="L589" s="2" t="s">
        <v>17</v>
      </c>
      <c r="M589">
        <f>IF(L589="g",K589,"")</f>
        <v>16</v>
      </c>
      <c r="N589" s="11">
        <v>2</v>
      </c>
      <c r="O589" s="13">
        <f>$N589/$K589</f>
        <v>0.125</v>
      </c>
      <c r="P589" s="12">
        <f>IF($M589&lt;&gt;"",$N589/$M589,"")</f>
        <v>0.125</v>
      </c>
    </row>
    <row r="590" spans="3:16" x14ac:dyDescent="0.25">
      <c r="C590" s="2">
        <v>2320908</v>
      </c>
      <c r="D590" s="8">
        <v>43725</v>
      </c>
      <c r="E590" t="s">
        <v>11</v>
      </c>
      <c r="F590" t="s">
        <v>1131</v>
      </c>
      <c r="J590" t="s">
        <v>1130</v>
      </c>
      <c r="K590">
        <v>10</v>
      </c>
      <c r="L590" s="2" t="s">
        <v>17</v>
      </c>
      <c r="M590">
        <f>IF(L590="g",K590,"")</f>
        <v>10</v>
      </c>
      <c r="N590" s="11">
        <v>8</v>
      </c>
      <c r="O590" s="13">
        <f>$N590/$K590</f>
        <v>0.8</v>
      </c>
      <c r="P590" s="12">
        <f>IF($M590&lt;&gt;"",$N590/$M590,"")</f>
        <v>0.8</v>
      </c>
    </row>
    <row r="591" spans="3:16" x14ac:dyDescent="0.25">
      <c r="C591" s="2">
        <v>2320908</v>
      </c>
      <c r="D591" s="8">
        <v>43725</v>
      </c>
      <c r="E591" t="s">
        <v>11</v>
      </c>
      <c r="F591" t="s">
        <v>1133</v>
      </c>
      <c r="J591" t="s">
        <v>1132</v>
      </c>
      <c r="K591">
        <v>10</v>
      </c>
      <c r="L591" s="2" t="s">
        <v>17</v>
      </c>
      <c r="M591">
        <f>IF(L591="g",K591,"")</f>
        <v>10</v>
      </c>
      <c r="N591" s="11">
        <v>7.16</v>
      </c>
      <c r="O591" s="13">
        <f>$N591/$K591</f>
        <v>0.71599999999999997</v>
      </c>
      <c r="P591" s="12">
        <f>IF($M591&lt;&gt;"",$N591/$M591,"")</f>
        <v>0.71599999999999997</v>
      </c>
    </row>
    <row r="592" spans="3:16" x14ac:dyDescent="0.25">
      <c r="C592" s="2">
        <v>2320908</v>
      </c>
      <c r="D592" s="8">
        <v>43725</v>
      </c>
      <c r="E592" t="s">
        <v>11</v>
      </c>
      <c r="F592" t="s">
        <v>1135</v>
      </c>
      <c r="J592" t="s">
        <v>1134</v>
      </c>
      <c r="K592">
        <v>16</v>
      </c>
      <c r="L592" s="2" t="s">
        <v>17</v>
      </c>
      <c r="M592">
        <f>IF(L592="g",K592,"")</f>
        <v>16</v>
      </c>
      <c r="N592" s="11">
        <v>2</v>
      </c>
      <c r="O592" s="13">
        <f>$N592/$K592</f>
        <v>0.125</v>
      </c>
      <c r="P592" s="12">
        <f>IF($M592&lt;&gt;"",$N592/$M592,"")</f>
        <v>0.125</v>
      </c>
    </row>
    <row r="593" spans="3:16" x14ac:dyDescent="0.25">
      <c r="C593" s="2">
        <v>2320908</v>
      </c>
      <c r="D593" s="8">
        <v>43725</v>
      </c>
      <c r="E593" t="s">
        <v>11</v>
      </c>
      <c r="F593" t="s">
        <v>1137</v>
      </c>
      <c r="J593" t="s">
        <v>1136</v>
      </c>
      <c r="K593">
        <v>16</v>
      </c>
      <c r="L593" s="2" t="s">
        <v>17</v>
      </c>
      <c r="M593">
        <f>IF(L593="g",K593,"")</f>
        <v>16</v>
      </c>
      <c r="N593" s="11">
        <v>3.34</v>
      </c>
      <c r="O593" s="13">
        <f>$N593/$K593</f>
        <v>0.20874999999999999</v>
      </c>
      <c r="P593" s="12">
        <f>IF($M593&lt;&gt;"",$N593/$M593,"")</f>
        <v>0.20874999999999999</v>
      </c>
    </row>
    <row r="594" spans="3:16" x14ac:dyDescent="0.25">
      <c r="C594" s="2">
        <v>2320908</v>
      </c>
      <c r="D594" s="8">
        <v>43725</v>
      </c>
      <c r="E594" t="s">
        <v>11</v>
      </c>
      <c r="F594" t="s">
        <v>1139</v>
      </c>
      <c r="J594" t="s">
        <v>1138</v>
      </c>
      <c r="K594">
        <v>8</v>
      </c>
      <c r="L594" s="2" t="s">
        <v>17</v>
      </c>
      <c r="M594">
        <f>IF(L594="g",K594,"")</f>
        <v>8</v>
      </c>
      <c r="N594" s="11">
        <v>1.08</v>
      </c>
      <c r="O594" s="13">
        <f>$N594/$K594</f>
        <v>0.13500000000000001</v>
      </c>
      <c r="P594" s="12">
        <f>IF($M594&lt;&gt;"",$N594/$M594,"")</f>
        <v>0.13500000000000001</v>
      </c>
    </row>
    <row r="595" spans="3:16" x14ac:dyDescent="0.25">
      <c r="C595" s="2">
        <v>2320908</v>
      </c>
      <c r="D595" s="8">
        <v>43725</v>
      </c>
      <c r="E595" t="s">
        <v>11</v>
      </c>
      <c r="F595" t="s">
        <v>1141</v>
      </c>
      <c r="J595" t="s">
        <v>1140</v>
      </c>
      <c r="K595">
        <v>16</v>
      </c>
      <c r="L595" s="2" t="s">
        <v>17</v>
      </c>
      <c r="M595">
        <f>IF(L595="g",K595,"")</f>
        <v>16</v>
      </c>
      <c r="N595" s="11">
        <v>1.84</v>
      </c>
      <c r="O595" s="13">
        <f>$N595/$K595</f>
        <v>0.115</v>
      </c>
      <c r="P595" s="12">
        <f>IF($M595&lt;&gt;"",$N595/$M595,"")</f>
        <v>0.115</v>
      </c>
    </row>
    <row r="596" spans="3:16" x14ac:dyDescent="0.25">
      <c r="C596" s="2">
        <v>2320908</v>
      </c>
      <c r="D596" s="8">
        <v>43725</v>
      </c>
      <c r="E596" t="s">
        <v>11</v>
      </c>
      <c r="F596" t="s">
        <v>1143</v>
      </c>
      <c r="J596" t="s">
        <v>1142</v>
      </c>
      <c r="K596">
        <v>16</v>
      </c>
      <c r="L596" s="2" t="s">
        <v>17</v>
      </c>
      <c r="M596">
        <f>IF(L596="g",K596,"")</f>
        <v>16</v>
      </c>
      <c r="N596" s="11">
        <v>3.34</v>
      </c>
      <c r="O596" s="13">
        <f>$N596/$K596</f>
        <v>0.20874999999999999</v>
      </c>
      <c r="P596" s="12">
        <f>IF($M596&lt;&gt;"",$N596/$M596,"")</f>
        <v>0.20874999999999999</v>
      </c>
    </row>
    <row r="597" spans="3:16" x14ac:dyDescent="0.25">
      <c r="C597" s="2">
        <v>2320908</v>
      </c>
      <c r="D597" s="8">
        <v>43725</v>
      </c>
      <c r="E597" t="s">
        <v>11</v>
      </c>
      <c r="F597" t="s">
        <v>1145</v>
      </c>
      <c r="J597" t="s">
        <v>1144</v>
      </c>
      <c r="K597">
        <v>16</v>
      </c>
      <c r="L597" s="2" t="s">
        <v>17</v>
      </c>
      <c r="M597">
        <f>IF(L597="g",K597,"")</f>
        <v>16</v>
      </c>
      <c r="N597" s="11">
        <v>1.84</v>
      </c>
      <c r="O597" s="13">
        <f>$N597/$K597</f>
        <v>0.115</v>
      </c>
      <c r="P597" s="12">
        <f>IF($M597&lt;&gt;"",$N597/$M597,"")</f>
        <v>0.115</v>
      </c>
    </row>
    <row r="598" spans="3:16" x14ac:dyDescent="0.25">
      <c r="C598" s="2">
        <v>2320908</v>
      </c>
      <c r="D598" s="8">
        <v>43725</v>
      </c>
      <c r="E598" t="s">
        <v>11</v>
      </c>
      <c r="F598" t="s">
        <v>1146</v>
      </c>
      <c r="J598" t="s">
        <v>1315</v>
      </c>
      <c r="K598">
        <v>16</v>
      </c>
      <c r="L598" s="2" t="s">
        <v>17</v>
      </c>
      <c r="M598">
        <f>IF(L598="g",K598,"")</f>
        <v>16</v>
      </c>
      <c r="N598" s="11">
        <v>2.16</v>
      </c>
      <c r="O598" s="13">
        <f>$N598/$K598</f>
        <v>0.13500000000000001</v>
      </c>
      <c r="P598" s="12">
        <f>IF($M598&lt;&gt;"",$N598/$M598,"")</f>
        <v>0.13500000000000001</v>
      </c>
    </row>
    <row r="599" spans="3:16" x14ac:dyDescent="0.25">
      <c r="C599" s="2">
        <v>2320908</v>
      </c>
      <c r="D599" s="8">
        <v>43725</v>
      </c>
      <c r="E599" t="s">
        <v>11</v>
      </c>
      <c r="F599" t="s">
        <v>1148</v>
      </c>
      <c r="J599" t="s">
        <v>1147</v>
      </c>
      <c r="K599">
        <v>16</v>
      </c>
      <c r="L599" s="2" t="s">
        <v>17</v>
      </c>
      <c r="M599">
        <f>IF(L599="g",K599,"")</f>
        <v>16</v>
      </c>
      <c r="N599" s="11">
        <v>2.16</v>
      </c>
      <c r="O599" s="13">
        <f>$N599/$K599</f>
        <v>0.13500000000000001</v>
      </c>
      <c r="P599" s="12">
        <f>IF($M599&lt;&gt;"",$N599/$M599,"")</f>
        <v>0.13500000000000001</v>
      </c>
    </row>
    <row r="600" spans="3:16" x14ac:dyDescent="0.25">
      <c r="C600" s="2">
        <v>2320908</v>
      </c>
      <c r="D600" s="8">
        <v>43725</v>
      </c>
      <c r="E600" t="s">
        <v>11</v>
      </c>
      <c r="F600" t="s">
        <v>1150</v>
      </c>
      <c r="J600" t="s">
        <v>1149</v>
      </c>
      <c r="K600">
        <v>8</v>
      </c>
      <c r="L600" s="2" t="s">
        <v>17</v>
      </c>
      <c r="M600">
        <f>IF(L600="g",K600,"")</f>
        <v>8</v>
      </c>
      <c r="N600" s="11">
        <v>1.25</v>
      </c>
      <c r="O600" s="13">
        <f>$N600/$K600</f>
        <v>0.15625</v>
      </c>
      <c r="P600" s="12">
        <f>IF($M600&lt;&gt;"",$N600/$M600,"")</f>
        <v>0.15625</v>
      </c>
    </row>
    <row r="601" spans="3:16" x14ac:dyDescent="0.25">
      <c r="C601" s="2">
        <v>2320908</v>
      </c>
      <c r="D601" s="8">
        <v>43725</v>
      </c>
      <c r="E601" t="s">
        <v>11</v>
      </c>
      <c r="F601" t="s">
        <v>1152</v>
      </c>
      <c r="J601" t="s">
        <v>1151</v>
      </c>
      <c r="K601">
        <v>16</v>
      </c>
      <c r="L601" s="2" t="s">
        <v>17</v>
      </c>
      <c r="M601">
        <f>IF(L601="g",K601,"")</f>
        <v>16</v>
      </c>
      <c r="N601" s="11">
        <v>2.5</v>
      </c>
      <c r="O601" s="13">
        <f>$N601/$K601</f>
        <v>0.15625</v>
      </c>
      <c r="P601" s="12">
        <f>IF($M601&lt;&gt;"",$N601/$M601,"")</f>
        <v>0.15625</v>
      </c>
    </row>
    <row r="602" spans="3:16" x14ac:dyDescent="0.25">
      <c r="C602" s="2">
        <v>2320908</v>
      </c>
      <c r="D602" s="8">
        <v>43725</v>
      </c>
      <c r="E602" t="s">
        <v>11</v>
      </c>
      <c r="F602" t="s">
        <v>1154</v>
      </c>
      <c r="J602" t="s">
        <v>1153</v>
      </c>
      <c r="K602">
        <v>96</v>
      </c>
      <c r="L602" s="2" t="s">
        <v>17</v>
      </c>
      <c r="M602">
        <f>IF(L602="g",K602,"")</f>
        <v>96</v>
      </c>
      <c r="N602" s="11">
        <v>9.48</v>
      </c>
      <c r="O602" s="13">
        <f>$N602/$K602</f>
        <v>9.8750000000000004E-2</v>
      </c>
      <c r="P602" s="12">
        <f>IF($M602&lt;&gt;"",$N602/$M602,"")</f>
        <v>9.8750000000000004E-2</v>
      </c>
    </row>
    <row r="603" spans="3:16" x14ac:dyDescent="0.25">
      <c r="C603" s="2">
        <v>2320908</v>
      </c>
      <c r="D603" s="8">
        <v>43725</v>
      </c>
      <c r="E603" t="s">
        <v>11</v>
      </c>
      <c r="F603" t="s">
        <v>1155</v>
      </c>
      <c r="J603" t="s">
        <v>1316</v>
      </c>
      <c r="K603">
        <v>16</v>
      </c>
      <c r="L603" s="2" t="s">
        <v>17</v>
      </c>
      <c r="M603">
        <f>IF(L603="g",K603,"")</f>
        <v>16</v>
      </c>
      <c r="N603" s="11">
        <v>2.5</v>
      </c>
      <c r="O603" s="13">
        <f>$N603/$K603</f>
        <v>0.15625</v>
      </c>
      <c r="P603" s="12">
        <f>IF($M603&lt;&gt;"",$N603/$M603,"")</f>
        <v>0.15625</v>
      </c>
    </row>
    <row r="604" spans="3:16" x14ac:dyDescent="0.25">
      <c r="C604" s="2">
        <v>2320908</v>
      </c>
      <c r="D604" s="8">
        <v>43725</v>
      </c>
      <c r="E604" t="s">
        <v>11</v>
      </c>
      <c r="F604" t="s">
        <v>1157</v>
      </c>
      <c r="J604" t="s">
        <v>1156</v>
      </c>
      <c r="K604">
        <v>16</v>
      </c>
      <c r="L604" s="2" t="s">
        <v>17</v>
      </c>
      <c r="M604">
        <f>IF(L604="g",K604,"")</f>
        <v>16</v>
      </c>
      <c r="N604" s="11">
        <v>4</v>
      </c>
      <c r="O604" s="13">
        <f>$N604/$K604</f>
        <v>0.25</v>
      </c>
      <c r="P604" s="12">
        <f>IF($M604&lt;&gt;"",$N604/$M604,"")</f>
        <v>0.25</v>
      </c>
    </row>
    <row r="605" spans="3:16" x14ac:dyDescent="0.25">
      <c r="C605" s="2">
        <v>2320908</v>
      </c>
      <c r="D605" s="8">
        <v>43725</v>
      </c>
      <c r="E605" t="s">
        <v>11</v>
      </c>
      <c r="F605" t="s">
        <v>1159</v>
      </c>
      <c r="J605" t="s">
        <v>1158</v>
      </c>
      <c r="K605">
        <v>16</v>
      </c>
      <c r="L605" s="2" t="s">
        <v>17</v>
      </c>
      <c r="M605">
        <f>IF(L605="g",K605,"")</f>
        <v>16</v>
      </c>
      <c r="N605" s="11">
        <v>4.66</v>
      </c>
      <c r="O605" s="13">
        <f>$N605/$K605</f>
        <v>0.29125000000000001</v>
      </c>
      <c r="P605" s="12">
        <f>IF($M605&lt;&gt;"",$N605/$M605,"")</f>
        <v>0.29125000000000001</v>
      </c>
    </row>
    <row r="606" spans="3:16" x14ac:dyDescent="0.25">
      <c r="C606" s="2">
        <v>2320908</v>
      </c>
      <c r="D606" s="8">
        <v>43725</v>
      </c>
      <c r="E606" t="s">
        <v>11</v>
      </c>
      <c r="F606" t="s">
        <v>1161</v>
      </c>
      <c r="J606" t="s">
        <v>1160</v>
      </c>
      <c r="K606">
        <v>16</v>
      </c>
      <c r="L606" s="2" t="s">
        <v>17</v>
      </c>
      <c r="M606">
        <f>IF(L606="g",K606,"")</f>
        <v>16</v>
      </c>
      <c r="N606" s="11">
        <v>4</v>
      </c>
      <c r="O606" s="13">
        <f>$N606/$K606</f>
        <v>0.25</v>
      </c>
      <c r="P606" s="12">
        <f>IF($M606&lt;&gt;"",$N606/$M606,"")</f>
        <v>0.25</v>
      </c>
    </row>
    <row r="607" spans="3:16" x14ac:dyDescent="0.25">
      <c r="C607" s="2">
        <v>2320908</v>
      </c>
      <c r="D607" s="8">
        <v>43725</v>
      </c>
      <c r="E607" t="s">
        <v>11</v>
      </c>
      <c r="F607" t="s">
        <v>1163</v>
      </c>
      <c r="J607" t="s">
        <v>1162</v>
      </c>
      <c r="K607">
        <v>16</v>
      </c>
      <c r="L607" s="2" t="s">
        <v>17</v>
      </c>
      <c r="M607">
        <f>IF(L607="g",K607,"")</f>
        <v>16</v>
      </c>
      <c r="N607" s="11">
        <v>3.34</v>
      </c>
      <c r="O607" s="13">
        <f>$N607/$K607</f>
        <v>0.20874999999999999</v>
      </c>
      <c r="P607" s="12">
        <f>IF($M607&lt;&gt;"",$N607/$M607,"")</f>
        <v>0.20874999999999999</v>
      </c>
    </row>
    <row r="608" spans="3:16" x14ac:dyDescent="0.25">
      <c r="C608" s="2">
        <v>2320908</v>
      </c>
      <c r="D608" s="8">
        <v>43725</v>
      </c>
      <c r="E608" t="s">
        <v>11</v>
      </c>
      <c r="F608" t="s">
        <v>1165</v>
      </c>
      <c r="J608" t="s">
        <v>1164</v>
      </c>
      <c r="K608">
        <v>16</v>
      </c>
      <c r="L608" s="2" t="s">
        <v>17</v>
      </c>
      <c r="M608">
        <f>IF(L608="g",K608,"")</f>
        <v>16</v>
      </c>
      <c r="N608" s="11">
        <v>2.5</v>
      </c>
      <c r="O608" s="13">
        <f>$N608/$K608</f>
        <v>0.15625</v>
      </c>
      <c r="P608" s="12">
        <f>IF($M608&lt;&gt;"",$N608/$M608,"")</f>
        <v>0.15625</v>
      </c>
    </row>
    <row r="609" spans="3:16" x14ac:dyDescent="0.25">
      <c r="C609" s="2">
        <v>2320908</v>
      </c>
      <c r="D609" s="8">
        <v>43725</v>
      </c>
      <c r="E609" t="s">
        <v>11</v>
      </c>
      <c r="F609" t="s">
        <v>1167</v>
      </c>
      <c r="J609" t="s">
        <v>1166</v>
      </c>
      <c r="K609">
        <v>16</v>
      </c>
      <c r="L609" s="2" t="s">
        <v>17</v>
      </c>
      <c r="M609">
        <f>IF(L609="g",K609,"")</f>
        <v>16</v>
      </c>
      <c r="N609" s="11">
        <v>2.5</v>
      </c>
      <c r="O609" s="13">
        <f>$N609/$K609</f>
        <v>0.15625</v>
      </c>
      <c r="P609" s="12">
        <f>IF($M609&lt;&gt;"",$N609/$M609,"")</f>
        <v>0.15625</v>
      </c>
    </row>
    <row r="610" spans="3:16" x14ac:dyDescent="0.25">
      <c r="C610" s="2">
        <v>2320908</v>
      </c>
      <c r="D610" s="8">
        <v>43725</v>
      </c>
      <c r="E610" t="s">
        <v>11</v>
      </c>
      <c r="F610" t="s">
        <v>1169</v>
      </c>
      <c r="J610" t="s">
        <v>1168</v>
      </c>
      <c r="K610">
        <v>16</v>
      </c>
      <c r="L610" s="2" t="s">
        <v>17</v>
      </c>
      <c r="M610">
        <f>IF(L610="g",K610,"")</f>
        <v>16</v>
      </c>
      <c r="N610" s="11">
        <v>2.5</v>
      </c>
      <c r="O610" s="13">
        <f>$N610/$K610</f>
        <v>0.15625</v>
      </c>
      <c r="P610" s="12">
        <f>IF($M610&lt;&gt;"",$N610/$M610,"")</f>
        <v>0.15625</v>
      </c>
    </row>
    <row r="611" spans="3:16" x14ac:dyDescent="0.25">
      <c r="C611" s="2">
        <v>2320908</v>
      </c>
      <c r="D611" s="8">
        <v>43725</v>
      </c>
      <c r="E611" t="s">
        <v>11</v>
      </c>
      <c r="F611" t="s">
        <v>1171</v>
      </c>
      <c r="J611" t="s">
        <v>1170</v>
      </c>
      <c r="K611">
        <v>8</v>
      </c>
      <c r="L611" s="2" t="s">
        <v>17</v>
      </c>
      <c r="M611">
        <f>IF(L611="g",K611,"")</f>
        <v>8</v>
      </c>
      <c r="N611" s="11">
        <v>1.67</v>
      </c>
      <c r="O611" s="13">
        <f>$N611/$K611</f>
        <v>0.20874999999999999</v>
      </c>
      <c r="P611" s="12">
        <f>IF($M611&lt;&gt;"",$N611/$M611,"")</f>
        <v>0.20874999999999999</v>
      </c>
    </row>
    <row r="612" spans="3:16" x14ac:dyDescent="0.25">
      <c r="C612" s="2">
        <v>2320908</v>
      </c>
      <c r="D612" s="8">
        <v>43725</v>
      </c>
      <c r="E612" t="s">
        <v>11</v>
      </c>
      <c r="F612" t="s">
        <v>1173</v>
      </c>
      <c r="J612" t="s">
        <v>1172</v>
      </c>
      <c r="K612">
        <v>8</v>
      </c>
      <c r="L612" s="2" t="s">
        <v>17</v>
      </c>
      <c r="M612">
        <f>IF(L612="g",K612,"")</f>
        <v>8</v>
      </c>
      <c r="N612" s="11">
        <v>1.67</v>
      </c>
      <c r="O612" s="13">
        <f>$N612/$K612</f>
        <v>0.20874999999999999</v>
      </c>
      <c r="P612" s="12">
        <f>IF($M612&lt;&gt;"",$N612/$M612,"")</f>
        <v>0.20874999999999999</v>
      </c>
    </row>
    <row r="613" spans="3:16" x14ac:dyDescent="0.25">
      <c r="C613" s="2">
        <v>2320908</v>
      </c>
      <c r="D613" s="8">
        <v>43725</v>
      </c>
      <c r="E613" t="s">
        <v>11</v>
      </c>
      <c r="F613" t="s">
        <v>1175</v>
      </c>
      <c r="J613" t="s">
        <v>1174</v>
      </c>
      <c r="K613">
        <v>16</v>
      </c>
      <c r="L613" s="2" t="s">
        <v>17</v>
      </c>
      <c r="M613">
        <f>IF(L613="g",K613,"")</f>
        <v>16</v>
      </c>
      <c r="N613" s="11">
        <v>3.34</v>
      </c>
      <c r="O613" s="13">
        <f>$N613/$K613</f>
        <v>0.20874999999999999</v>
      </c>
      <c r="P613" s="12">
        <f>IF($M613&lt;&gt;"",$N613/$M613,"")</f>
        <v>0.20874999999999999</v>
      </c>
    </row>
    <row r="614" spans="3:16" x14ac:dyDescent="0.25">
      <c r="C614" s="2">
        <v>2320908</v>
      </c>
      <c r="D614" s="8">
        <v>43725</v>
      </c>
      <c r="E614" t="s">
        <v>11</v>
      </c>
      <c r="F614" t="s">
        <v>1177</v>
      </c>
      <c r="J614" s="17" t="s">
        <v>1176</v>
      </c>
      <c r="K614">
        <v>16</v>
      </c>
      <c r="L614" s="2" t="s">
        <v>17</v>
      </c>
      <c r="M614">
        <f>IF(L614="g",K614,"")</f>
        <v>16</v>
      </c>
      <c r="N614" s="11">
        <v>2</v>
      </c>
      <c r="O614" s="13">
        <f>$N614/$K614</f>
        <v>0.125</v>
      </c>
      <c r="P614" s="12">
        <f>IF($M614&lt;&gt;"",$N614/$M614,"")</f>
        <v>0.125</v>
      </c>
    </row>
    <row r="615" spans="3:16" x14ac:dyDescent="0.25">
      <c r="C615" s="2">
        <v>2320908</v>
      </c>
      <c r="D615" s="8">
        <v>43725</v>
      </c>
      <c r="E615" t="s">
        <v>11</v>
      </c>
      <c r="F615" t="s">
        <v>1179</v>
      </c>
      <c r="J615" t="s">
        <v>1178</v>
      </c>
      <c r="K615">
        <v>16</v>
      </c>
      <c r="L615" s="2" t="s">
        <v>17</v>
      </c>
      <c r="M615">
        <f>IF(L615="g",K615,"")</f>
        <v>16</v>
      </c>
      <c r="N615" s="11">
        <v>2.5</v>
      </c>
      <c r="O615" s="13">
        <f>$N615/$K615</f>
        <v>0.15625</v>
      </c>
      <c r="P615" s="12">
        <f>IF($M615&lt;&gt;"",$N615/$M615,"")</f>
        <v>0.15625</v>
      </c>
    </row>
    <row r="616" spans="3:16" x14ac:dyDescent="0.25">
      <c r="C616" s="2">
        <v>2320908</v>
      </c>
      <c r="D616" s="8">
        <v>43725</v>
      </c>
      <c r="E616" t="s">
        <v>11</v>
      </c>
      <c r="F616" t="s">
        <v>1181</v>
      </c>
      <c r="J616" t="s">
        <v>1180</v>
      </c>
      <c r="K616">
        <v>16</v>
      </c>
      <c r="L616" s="2" t="s">
        <v>17</v>
      </c>
      <c r="M616">
        <f>IF(L616="g",K616,"")</f>
        <v>16</v>
      </c>
      <c r="N616" s="11">
        <v>1.67</v>
      </c>
      <c r="O616" s="13">
        <f>$N616/$K616</f>
        <v>0.104375</v>
      </c>
      <c r="P616" s="12">
        <f>IF($M616&lt;&gt;"",$N616/$M616,"")</f>
        <v>0.104375</v>
      </c>
    </row>
    <row r="617" spans="3:16" x14ac:dyDescent="0.25">
      <c r="C617" s="2">
        <v>2320908</v>
      </c>
      <c r="D617" s="8">
        <v>43725</v>
      </c>
      <c r="E617" t="s">
        <v>11</v>
      </c>
      <c r="F617" t="s">
        <v>1183</v>
      </c>
      <c r="J617" t="s">
        <v>1182</v>
      </c>
      <c r="K617">
        <v>8</v>
      </c>
      <c r="L617" s="2" t="s">
        <v>17</v>
      </c>
      <c r="M617">
        <f>IF(L617="g",K617,"")</f>
        <v>8</v>
      </c>
      <c r="N617" s="11">
        <v>1.08</v>
      </c>
      <c r="O617" s="13">
        <f>$N617/$K617</f>
        <v>0.13500000000000001</v>
      </c>
      <c r="P617" s="12">
        <f>IF($M617&lt;&gt;"",$N617/$M617,"")</f>
        <v>0.13500000000000001</v>
      </c>
    </row>
    <row r="618" spans="3:16" x14ac:dyDescent="0.25">
      <c r="C618" s="2">
        <v>2320908</v>
      </c>
      <c r="D618" s="8">
        <v>43725</v>
      </c>
      <c r="E618" t="s">
        <v>11</v>
      </c>
      <c r="F618" t="s">
        <v>1185</v>
      </c>
      <c r="J618" t="s">
        <v>1184</v>
      </c>
      <c r="K618">
        <v>16</v>
      </c>
      <c r="L618" s="2" t="s">
        <v>17</v>
      </c>
      <c r="M618">
        <f>IF(L618="g",K618,"")</f>
        <v>16</v>
      </c>
      <c r="N618" s="11">
        <v>2.5</v>
      </c>
      <c r="O618" s="13">
        <f>$N618/$K618</f>
        <v>0.15625</v>
      </c>
      <c r="P618" s="12">
        <f>IF($M618&lt;&gt;"",$N618/$M618,"")</f>
        <v>0.15625</v>
      </c>
    </row>
    <row r="619" spans="3:16" x14ac:dyDescent="0.25">
      <c r="C619" s="2">
        <v>2320908</v>
      </c>
      <c r="D619" s="8">
        <v>43725</v>
      </c>
      <c r="E619" t="s">
        <v>11</v>
      </c>
      <c r="F619" t="s">
        <v>1187</v>
      </c>
      <c r="J619" t="s">
        <v>1186</v>
      </c>
      <c r="K619">
        <v>16</v>
      </c>
      <c r="L619" s="2" t="s">
        <v>17</v>
      </c>
      <c r="M619">
        <f>IF(L619="g",K619,"")</f>
        <v>16</v>
      </c>
      <c r="N619" s="11">
        <v>2.5</v>
      </c>
      <c r="O619" s="13">
        <f>$N619/$K619</f>
        <v>0.15625</v>
      </c>
      <c r="P619" s="12">
        <f>IF($M619&lt;&gt;"",$N619/$M619,"")</f>
        <v>0.15625</v>
      </c>
    </row>
    <row r="620" spans="3:16" x14ac:dyDescent="0.25">
      <c r="C620" s="2">
        <v>2320908</v>
      </c>
      <c r="D620" s="8">
        <v>43725</v>
      </c>
      <c r="E620" t="s">
        <v>11</v>
      </c>
      <c r="F620" t="s">
        <v>1189</v>
      </c>
      <c r="J620" t="s">
        <v>1188</v>
      </c>
      <c r="K620">
        <v>16</v>
      </c>
      <c r="L620" s="2" t="s">
        <v>17</v>
      </c>
      <c r="M620">
        <f>IF(L620="g",K620,"")</f>
        <v>16</v>
      </c>
      <c r="N620" s="11">
        <v>2.5</v>
      </c>
      <c r="O620" s="13">
        <f>$N620/$K620</f>
        <v>0.15625</v>
      </c>
      <c r="P620" s="12">
        <f>IF($M620&lt;&gt;"",$N620/$M620,"")</f>
        <v>0.15625</v>
      </c>
    </row>
    <row r="621" spans="3:16" x14ac:dyDescent="0.25">
      <c r="C621" s="2">
        <v>2320908</v>
      </c>
      <c r="D621" s="8">
        <v>43725</v>
      </c>
      <c r="E621" t="s">
        <v>11</v>
      </c>
      <c r="F621" t="s">
        <v>1191</v>
      </c>
      <c r="J621" t="s">
        <v>1190</v>
      </c>
      <c r="K621">
        <v>16</v>
      </c>
      <c r="L621" s="2" t="s">
        <v>17</v>
      </c>
      <c r="M621">
        <f>IF(L621="g",K621,"")</f>
        <v>16</v>
      </c>
      <c r="N621" s="11">
        <v>1.66</v>
      </c>
      <c r="O621" s="13">
        <f>$N621/$K621</f>
        <v>0.10375</v>
      </c>
      <c r="P621" s="12">
        <f>IF($M621&lt;&gt;"",$N621/$M621,"")</f>
        <v>0.10375</v>
      </c>
    </row>
    <row r="622" spans="3:16" x14ac:dyDescent="0.25">
      <c r="C622" s="2">
        <v>2320908</v>
      </c>
      <c r="D622" s="8">
        <v>43725</v>
      </c>
      <c r="E622" t="s">
        <v>11</v>
      </c>
      <c r="F622" t="s">
        <v>1193</v>
      </c>
      <c r="J622" t="s">
        <v>1192</v>
      </c>
      <c r="K622">
        <v>16</v>
      </c>
      <c r="L622" s="2" t="s">
        <v>17</v>
      </c>
      <c r="M622">
        <f>IF(L622="g",K622,"")</f>
        <v>16</v>
      </c>
      <c r="N622" s="11">
        <v>1.76</v>
      </c>
      <c r="O622" s="13">
        <f>$N622/$K622</f>
        <v>0.11</v>
      </c>
      <c r="P622" s="12">
        <f>IF($M622&lt;&gt;"",$N622/$M622,"")</f>
        <v>0.11</v>
      </c>
    </row>
    <row r="623" spans="3:16" x14ac:dyDescent="0.25">
      <c r="C623" s="2">
        <v>2320908</v>
      </c>
      <c r="D623" s="8">
        <v>43725</v>
      </c>
      <c r="E623" t="s">
        <v>11</v>
      </c>
      <c r="F623" t="s">
        <v>1195</v>
      </c>
      <c r="J623" t="s">
        <v>1194</v>
      </c>
      <c r="K623">
        <v>16</v>
      </c>
      <c r="L623" s="2" t="s">
        <v>17</v>
      </c>
      <c r="M623">
        <f>IF(L623="g",K623,"")</f>
        <v>16</v>
      </c>
      <c r="N623" s="11">
        <v>1.66</v>
      </c>
      <c r="O623" s="13">
        <f>$N623/$K623</f>
        <v>0.10375</v>
      </c>
      <c r="P623" s="12">
        <f>IF($M623&lt;&gt;"",$N623/$M623,"")</f>
        <v>0.10375</v>
      </c>
    </row>
    <row r="624" spans="3:16" x14ac:dyDescent="0.25">
      <c r="C624" s="2">
        <v>2320908</v>
      </c>
      <c r="D624" s="8">
        <v>43725</v>
      </c>
      <c r="E624" t="s">
        <v>11</v>
      </c>
      <c r="F624" t="s">
        <v>1197</v>
      </c>
      <c r="J624" t="s">
        <v>1196</v>
      </c>
      <c r="K624">
        <v>16</v>
      </c>
      <c r="L624" s="2" t="s">
        <v>17</v>
      </c>
      <c r="M624">
        <f>IF(L624="g",K624,"")</f>
        <v>16</v>
      </c>
      <c r="N624" s="11">
        <v>1.76</v>
      </c>
      <c r="O624" s="13">
        <f>$N624/$K624</f>
        <v>0.11</v>
      </c>
      <c r="P624" s="12">
        <f>IF($M624&lt;&gt;"",$N624/$M624,"")</f>
        <v>0.11</v>
      </c>
    </row>
    <row r="625" spans="3:16" x14ac:dyDescent="0.25">
      <c r="C625" s="2">
        <v>2320908</v>
      </c>
      <c r="D625" s="8">
        <v>43725</v>
      </c>
      <c r="E625" t="s">
        <v>11</v>
      </c>
      <c r="F625" t="s">
        <v>1199</v>
      </c>
      <c r="J625" t="s">
        <v>1198</v>
      </c>
      <c r="K625">
        <v>16</v>
      </c>
      <c r="L625" s="2" t="s">
        <v>17</v>
      </c>
      <c r="M625">
        <f>IF(L625="g",K625,"")</f>
        <v>16</v>
      </c>
      <c r="N625" s="11">
        <v>1.84</v>
      </c>
      <c r="O625" s="13">
        <f>$N625/$K625</f>
        <v>0.115</v>
      </c>
      <c r="P625" s="12">
        <f>IF($M625&lt;&gt;"",$N625/$M625,"")</f>
        <v>0.115</v>
      </c>
    </row>
    <row r="626" spans="3:16" x14ac:dyDescent="0.25">
      <c r="C626" s="2">
        <v>2320908</v>
      </c>
      <c r="D626" s="8">
        <v>43725</v>
      </c>
      <c r="E626" t="s">
        <v>11</v>
      </c>
      <c r="F626" t="s">
        <v>1201</v>
      </c>
      <c r="J626" t="s">
        <v>1200</v>
      </c>
      <c r="K626">
        <v>16</v>
      </c>
      <c r="L626" s="2" t="s">
        <v>17</v>
      </c>
      <c r="M626">
        <f>IF(L626="g",K626,"")</f>
        <v>16</v>
      </c>
      <c r="N626" s="11">
        <v>1.84</v>
      </c>
      <c r="O626" s="13">
        <f>$N626/$K626</f>
        <v>0.115</v>
      </c>
      <c r="P626" s="12">
        <f>IF($M626&lt;&gt;"",$N626/$M626,"")</f>
        <v>0.115</v>
      </c>
    </row>
    <row r="627" spans="3:16" x14ac:dyDescent="0.25">
      <c r="C627" s="2">
        <v>2320908</v>
      </c>
      <c r="D627" s="8">
        <v>43725</v>
      </c>
      <c r="E627" t="s">
        <v>11</v>
      </c>
      <c r="F627" t="s">
        <v>1203</v>
      </c>
      <c r="J627" t="s">
        <v>1202</v>
      </c>
      <c r="K627">
        <v>10</v>
      </c>
      <c r="L627" s="2" t="s">
        <v>17</v>
      </c>
      <c r="M627">
        <f>IF(L627="g",K627,"")</f>
        <v>10</v>
      </c>
      <c r="N627" s="11">
        <v>6</v>
      </c>
      <c r="O627" s="13">
        <f>$N627/$K627</f>
        <v>0.6</v>
      </c>
      <c r="P627" s="12">
        <f>IF($M627&lt;&gt;"",$N627/$M627,"")</f>
        <v>0.6</v>
      </c>
    </row>
    <row r="628" spans="3:16" x14ac:dyDescent="0.25">
      <c r="C628" s="2">
        <v>2320908</v>
      </c>
      <c r="D628" s="8">
        <v>43725</v>
      </c>
      <c r="E628" t="s">
        <v>11</v>
      </c>
      <c r="F628" t="s">
        <v>1205</v>
      </c>
      <c r="J628" t="s">
        <v>1204</v>
      </c>
      <c r="K628">
        <v>16</v>
      </c>
      <c r="L628" s="2" t="s">
        <v>17</v>
      </c>
      <c r="M628">
        <f>IF(L628="g",K628,"")</f>
        <v>16</v>
      </c>
      <c r="N628" s="11">
        <v>1.76</v>
      </c>
      <c r="O628" s="13">
        <f>$N628/$K628</f>
        <v>0.11</v>
      </c>
      <c r="P628" s="12">
        <f>IF($M628&lt;&gt;"",$N628/$M628,"")</f>
        <v>0.11</v>
      </c>
    </row>
    <row r="629" spans="3:16" x14ac:dyDescent="0.25">
      <c r="C629" s="2">
        <v>2320908</v>
      </c>
      <c r="D629" s="8">
        <v>43725</v>
      </c>
      <c r="E629" t="s">
        <v>11</v>
      </c>
      <c r="F629" t="s">
        <v>1207</v>
      </c>
      <c r="J629" t="s">
        <v>1206</v>
      </c>
      <c r="K629">
        <v>16</v>
      </c>
      <c r="L629" s="2" t="s">
        <v>17</v>
      </c>
      <c r="M629">
        <f>IF(L629="g",K629,"")</f>
        <v>16</v>
      </c>
      <c r="N629" s="11">
        <v>1.66</v>
      </c>
      <c r="O629" s="13">
        <f>$N629/$K629</f>
        <v>0.10375</v>
      </c>
      <c r="P629" s="12">
        <f>IF($M629&lt;&gt;"",$N629/$M629,"")</f>
        <v>0.10375</v>
      </c>
    </row>
    <row r="630" spans="3:16" x14ac:dyDescent="0.25">
      <c r="C630" s="2">
        <v>2320908</v>
      </c>
      <c r="D630" s="8">
        <v>43725</v>
      </c>
      <c r="E630" t="s">
        <v>11</v>
      </c>
      <c r="F630" t="s">
        <v>1209</v>
      </c>
      <c r="J630" t="s">
        <v>1208</v>
      </c>
      <c r="K630">
        <v>16</v>
      </c>
      <c r="L630" s="2" t="s">
        <v>17</v>
      </c>
      <c r="M630">
        <f>IF(L630="g",K630,"")</f>
        <v>16</v>
      </c>
      <c r="N630" s="11">
        <v>2.5</v>
      </c>
      <c r="O630" s="13">
        <f>$N630/$K630</f>
        <v>0.15625</v>
      </c>
      <c r="P630" s="12">
        <f>IF($M630&lt;&gt;"",$N630/$M630,"")</f>
        <v>0.15625</v>
      </c>
    </row>
    <row r="631" spans="3:16" x14ac:dyDescent="0.25">
      <c r="C631" s="2">
        <v>2320908</v>
      </c>
      <c r="D631" s="8">
        <v>43725</v>
      </c>
      <c r="E631" t="s">
        <v>11</v>
      </c>
      <c r="F631" t="s">
        <v>1211</v>
      </c>
      <c r="J631" t="s">
        <v>1210</v>
      </c>
      <c r="K631">
        <v>16</v>
      </c>
      <c r="L631" s="2" t="s">
        <v>17</v>
      </c>
      <c r="M631">
        <f>IF(L631="g",K631,"")</f>
        <v>16</v>
      </c>
      <c r="N631" s="11">
        <v>3.5</v>
      </c>
      <c r="O631" s="13">
        <f>$N631/$K631</f>
        <v>0.21875</v>
      </c>
      <c r="P631" s="12">
        <f>IF($M631&lt;&gt;"",$N631/$M631,"")</f>
        <v>0.21875</v>
      </c>
    </row>
    <row r="632" spans="3:16" x14ac:dyDescent="0.25">
      <c r="C632" s="2">
        <v>2320908</v>
      </c>
      <c r="D632" s="8">
        <v>43725</v>
      </c>
      <c r="E632" t="s">
        <v>11</v>
      </c>
      <c r="F632" t="s">
        <v>1213</v>
      </c>
      <c r="J632" t="s">
        <v>1212</v>
      </c>
      <c r="K632">
        <v>16</v>
      </c>
      <c r="L632" s="2" t="s">
        <v>17</v>
      </c>
      <c r="M632">
        <f>IF(L632="g",K632,"")</f>
        <v>16</v>
      </c>
      <c r="N632" s="11">
        <v>3.16</v>
      </c>
      <c r="O632" s="13">
        <f>$N632/$K632</f>
        <v>0.19750000000000001</v>
      </c>
      <c r="P632" s="12">
        <f>IF($M632&lt;&gt;"",$N632/$M632,"")</f>
        <v>0.19750000000000001</v>
      </c>
    </row>
    <row r="633" spans="3:16" x14ac:dyDescent="0.25">
      <c r="C633" s="2">
        <v>2320908</v>
      </c>
      <c r="D633" s="8">
        <v>43725</v>
      </c>
      <c r="E633" t="s">
        <v>11</v>
      </c>
      <c r="F633" t="s">
        <v>1215</v>
      </c>
      <c r="J633" t="s">
        <v>1214</v>
      </c>
      <c r="K633">
        <v>8</v>
      </c>
      <c r="L633" s="2" t="s">
        <v>17</v>
      </c>
      <c r="M633">
        <f>IF(L633="g",K633,"")</f>
        <v>8</v>
      </c>
      <c r="N633" s="11">
        <v>1.58</v>
      </c>
      <c r="O633" s="13">
        <f>$N633/$K633</f>
        <v>0.19750000000000001</v>
      </c>
      <c r="P633" s="12">
        <f>IF($M633&lt;&gt;"",$N633/$M633,"")</f>
        <v>0.19750000000000001</v>
      </c>
    </row>
    <row r="634" spans="3:16" x14ac:dyDescent="0.25">
      <c r="C634" s="2">
        <v>2320908</v>
      </c>
      <c r="D634" s="8">
        <v>43725</v>
      </c>
      <c r="E634" t="s">
        <v>11</v>
      </c>
      <c r="F634" t="s">
        <v>1217</v>
      </c>
      <c r="J634" t="s">
        <v>1216</v>
      </c>
      <c r="K634">
        <v>16</v>
      </c>
      <c r="L634" s="2" t="s">
        <v>17</v>
      </c>
      <c r="M634">
        <f>IF(L634="g",K634,"")</f>
        <v>16</v>
      </c>
      <c r="N634" s="11">
        <v>2.5</v>
      </c>
      <c r="O634" s="13">
        <f>$N634/$K634</f>
        <v>0.15625</v>
      </c>
      <c r="P634" s="12">
        <f>IF($M634&lt;&gt;"",$N634/$M634,"")</f>
        <v>0.15625</v>
      </c>
    </row>
    <row r="635" spans="3:16" x14ac:dyDescent="0.25">
      <c r="C635" s="2">
        <v>2320908</v>
      </c>
      <c r="D635" s="8">
        <v>43725</v>
      </c>
      <c r="E635" t="s">
        <v>11</v>
      </c>
      <c r="F635" t="s">
        <v>1219</v>
      </c>
      <c r="J635" t="s">
        <v>1218</v>
      </c>
      <c r="K635">
        <v>16</v>
      </c>
      <c r="L635" s="2" t="s">
        <v>17</v>
      </c>
      <c r="M635">
        <f>IF(L635="g",K635,"")</f>
        <v>16</v>
      </c>
      <c r="N635" s="11">
        <v>3</v>
      </c>
      <c r="O635" s="13">
        <f>$N635/$K635</f>
        <v>0.1875</v>
      </c>
      <c r="P635" s="12">
        <f>IF($M635&lt;&gt;"",$N635/$M635,"")</f>
        <v>0.1875</v>
      </c>
    </row>
    <row r="636" spans="3:16" x14ac:dyDescent="0.25">
      <c r="C636" s="2">
        <v>2320908</v>
      </c>
      <c r="D636" s="8">
        <v>43725</v>
      </c>
      <c r="E636" t="s">
        <v>11</v>
      </c>
      <c r="F636" t="s">
        <v>1221</v>
      </c>
      <c r="J636" t="s">
        <v>1220</v>
      </c>
      <c r="K636">
        <v>16</v>
      </c>
      <c r="L636" s="2" t="s">
        <v>17</v>
      </c>
      <c r="M636">
        <f>IF(L636="g",K636,"")</f>
        <v>16</v>
      </c>
      <c r="N636" s="11">
        <v>3.16</v>
      </c>
      <c r="O636" s="13">
        <f>$N636/$K636</f>
        <v>0.19750000000000001</v>
      </c>
      <c r="P636" s="12">
        <f>IF($M636&lt;&gt;"",$N636/$M636,"")</f>
        <v>0.19750000000000001</v>
      </c>
    </row>
    <row r="637" spans="3:16" x14ac:dyDescent="0.25">
      <c r="C637" s="2">
        <v>2320908</v>
      </c>
      <c r="D637" s="8">
        <v>43725</v>
      </c>
      <c r="E637" t="s">
        <v>11</v>
      </c>
      <c r="F637" t="s">
        <v>1223</v>
      </c>
      <c r="J637" t="s">
        <v>1222</v>
      </c>
      <c r="K637">
        <v>16</v>
      </c>
      <c r="L637" s="2" t="s">
        <v>17</v>
      </c>
      <c r="M637">
        <f>IF(L637="g",K637,"")</f>
        <v>16</v>
      </c>
      <c r="N637" s="11">
        <v>2.5</v>
      </c>
      <c r="O637" s="13">
        <f>$N637/$K637</f>
        <v>0.15625</v>
      </c>
      <c r="P637" s="12">
        <f>IF($M637&lt;&gt;"",$N637/$M637,"")</f>
        <v>0.15625</v>
      </c>
    </row>
    <row r="638" spans="3:16" x14ac:dyDescent="0.25">
      <c r="C638" s="2">
        <v>2320908</v>
      </c>
      <c r="D638" s="8">
        <v>43725</v>
      </c>
      <c r="E638" t="s">
        <v>11</v>
      </c>
      <c r="F638" t="s">
        <v>1225</v>
      </c>
      <c r="J638" t="s">
        <v>1224</v>
      </c>
      <c r="K638">
        <v>16</v>
      </c>
      <c r="L638" s="2" t="s">
        <v>17</v>
      </c>
      <c r="M638">
        <f>IF(L638="g",K638,"")</f>
        <v>16</v>
      </c>
      <c r="N638" s="11">
        <v>2.5</v>
      </c>
      <c r="O638" s="13">
        <f>$N638/$K638</f>
        <v>0.15625</v>
      </c>
      <c r="P638" s="12">
        <f>IF($M638&lt;&gt;"",$N638/$M638,"")</f>
        <v>0.15625</v>
      </c>
    </row>
    <row r="639" spans="3:16" x14ac:dyDescent="0.25">
      <c r="C639" s="2">
        <v>2320908</v>
      </c>
      <c r="D639" s="8">
        <v>43725</v>
      </c>
      <c r="E639" t="s">
        <v>11</v>
      </c>
      <c r="F639" t="s">
        <v>1227</v>
      </c>
      <c r="J639" t="s">
        <v>1226</v>
      </c>
      <c r="K639">
        <v>16</v>
      </c>
      <c r="L639" s="2" t="s">
        <v>17</v>
      </c>
      <c r="M639">
        <f>IF(L639="g",K639,"")</f>
        <v>16</v>
      </c>
      <c r="N639" s="11">
        <v>2.5</v>
      </c>
      <c r="O639" s="13">
        <f>$N639/$K639</f>
        <v>0.15625</v>
      </c>
      <c r="P639" s="12">
        <f>IF($M639&lt;&gt;"",$N639/$M639,"")</f>
        <v>0.15625</v>
      </c>
    </row>
    <row r="640" spans="3:16" x14ac:dyDescent="0.25">
      <c r="C640" s="2">
        <v>2320908</v>
      </c>
      <c r="D640" s="8">
        <v>43725</v>
      </c>
      <c r="E640" t="s">
        <v>11</v>
      </c>
      <c r="F640" t="s">
        <v>1229</v>
      </c>
      <c r="J640" t="s">
        <v>1228</v>
      </c>
      <c r="K640">
        <v>16</v>
      </c>
      <c r="L640" s="2" t="s">
        <v>17</v>
      </c>
      <c r="M640">
        <f>IF(L640="g",K640,"")</f>
        <v>16</v>
      </c>
      <c r="N640" s="11">
        <v>2.5</v>
      </c>
      <c r="O640" s="13">
        <f>$N640/$K640</f>
        <v>0.15625</v>
      </c>
      <c r="P640" s="12">
        <f>IF($M640&lt;&gt;"",$N640/$M640,"")</f>
        <v>0.15625</v>
      </c>
    </row>
    <row r="641" spans="3:16" x14ac:dyDescent="0.25">
      <c r="C641" s="2">
        <v>2320908</v>
      </c>
      <c r="D641" s="8">
        <v>43725</v>
      </c>
      <c r="E641" t="s">
        <v>11</v>
      </c>
      <c r="F641" t="s">
        <v>1231</v>
      </c>
      <c r="J641" t="s">
        <v>1230</v>
      </c>
      <c r="K641">
        <v>16</v>
      </c>
      <c r="L641" s="2" t="s">
        <v>17</v>
      </c>
      <c r="M641">
        <f>IF(L641="g",K641,"")</f>
        <v>16</v>
      </c>
      <c r="N641" s="11">
        <v>2.5</v>
      </c>
      <c r="O641" s="13">
        <f>$N641/$K641</f>
        <v>0.15625</v>
      </c>
      <c r="P641" s="12">
        <f>IF($M641&lt;&gt;"",$N641/$M641,"")</f>
        <v>0.15625</v>
      </c>
    </row>
    <row r="642" spans="3:16" x14ac:dyDescent="0.25">
      <c r="C642" s="2">
        <v>2320908</v>
      </c>
      <c r="D642" s="8">
        <v>43725</v>
      </c>
      <c r="E642" t="s">
        <v>11</v>
      </c>
      <c r="F642" t="s">
        <v>1233</v>
      </c>
      <c r="J642" t="s">
        <v>1232</v>
      </c>
      <c r="K642">
        <v>16</v>
      </c>
      <c r="L642" s="2" t="s">
        <v>17</v>
      </c>
      <c r="M642">
        <f>IF(L642="g",K642,"")</f>
        <v>16</v>
      </c>
      <c r="N642" s="11">
        <v>2.5</v>
      </c>
      <c r="O642" s="13">
        <f>$N642/$K642</f>
        <v>0.15625</v>
      </c>
      <c r="P642" s="12">
        <f>IF($M642&lt;&gt;"",$N642/$M642,"")</f>
        <v>0.15625</v>
      </c>
    </row>
    <row r="643" spans="3:16" x14ac:dyDescent="0.25">
      <c r="C643" s="2">
        <v>2320908</v>
      </c>
      <c r="D643" s="8">
        <v>43725</v>
      </c>
      <c r="E643" t="s">
        <v>11</v>
      </c>
      <c r="F643" t="s">
        <v>1235</v>
      </c>
      <c r="J643" t="s">
        <v>1234</v>
      </c>
      <c r="K643">
        <v>16</v>
      </c>
      <c r="L643" s="2" t="s">
        <v>17</v>
      </c>
      <c r="M643">
        <f>IF(L643="g",K643,"")</f>
        <v>16</v>
      </c>
      <c r="N643" s="11">
        <v>2.5</v>
      </c>
      <c r="O643" s="13">
        <f>$N643/$K643</f>
        <v>0.15625</v>
      </c>
      <c r="P643" s="12">
        <f>IF($M643&lt;&gt;"",$N643/$M643,"")</f>
        <v>0.15625</v>
      </c>
    </row>
    <row r="644" spans="3:16" x14ac:dyDescent="0.25">
      <c r="C644" s="2">
        <v>2320908</v>
      </c>
      <c r="D644" s="8">
        <v>43725</v>
      </c>
      <c r="E644" t="s">
        <v>11</v>
      </c>
      <c r="F644" t="s">
        <v>1237</v>
      </c>
      <c r="J644" t="s">
        <v>1236</v>
      </c>
      <c r="K644">
        <v>5</v>
      </c>
      <c r="L644" s="2" t="s">
        <v>17</v>
      </c>
      <c r="M644">
        <f>IF(L644="g",K644,"")</f>
        <v>5</v>
      </c>
      <c r="N644" s="11">
        <v>2.5</v>
      </c>
      <c r="O644" s="13">
        <f>$N644/$K644</f>
        <v>0.5</v>
      </c>
      <c r="P644" s="12">
        <f>IF($M644&lt;&gt;"",$N644/$M644,"")</f>
        <v>0.5</v>
      </c>
    </row>
    <row r="645" spans="3:16" x14ac:dyDescent="0.25">
      <c r="C645" s="2">
        <v>2320908</v>
      </c>
      <c r="D645" s="8">
        <v>43725</v>
      </c>
      <c r="E645" t="s">
        <v>11</v>
      </c>
      <c r="F645" t="s">
        <v>1239</v>
      </c>
      <c r="J645" t="s">
        <v>1238</v>
      </c>
      <c r="K645">
        <v>16</v>
      </c>
      <c r="L645" s="2" t="s">
        <v>17</v>
      </c>
      <c r="M645">
        <f>IF(L645="g",K645,"")</f>
        <v>16</v>
      </c>
      <c r="N645" s="11">
        <v>2.5</v>
      </c>
      <c r="O645" s="13">
        <f>$N645/$K645</f>
        <v>0.15625</v>
      </c>
      <c r="P645" s="12">
        <f>IF($M645&lt;&gt;"",$N645/$M645,"")</f>
        <v>0.15625</v>
      </c>
    </row>
    <row r="646" spans="3:16" x14ac:dyDescent="0.25">
      <c r="C646" s="2">
        <v>2320908</v>
      </c>
      <c r="D646" s="8">
        <v>43725</v>
      </c>
      <c r="E646" t="s">
        <v>11</v>
      </c>
      <c r="F646" t="s">
        <v>1241</v>
      </c>
      <c r="J646" t="s">
        <v>1240</v>
      </c>
      <c r="K646">
        <v>16</v>
      </c>
      <c r="L646" s="2" t="s">
        <v>17</v>
      </c>
      <c r="M646">
        <f>IF(L646="g",K646,"")</f>
        <v>16</v>
      </c>
      <c r="N646" s="11">
        <v>2.5</v>
      </c>
      <c r="O646" s="13">
        <f>$N646/$K646</f>
        <v>0.15625</v>
      </c>
      <c r="P646" s="12">
        <f>IF($M646&lt;&gt;"",$N646/$M646,"")</f>
        <v>0.15625</v>
      </c>
    </row>
    <row r="647" spans="3:16" x14ac:dyDescent="0.25">
      <c r="C647" s="2">
        <v>2320908</v>
      </c>
      <c r="D647" s="8">
        <v>43725</v>
      </c>
      <c r="E647" t="s">
        <v>11</v>
      </c>
      <c r="F647" t="s">
        <v>1243</v>
      </c>
      <c r="J647" t="s">
        <v>1242</v>
      </c>
      <c r="K647">
        <v>16</v>
      </c>
      <c r="L647" s="2" t="s">
        <v>17</v>
      </c>
      <c r="M647">
        <f>IF(L647="g",K647,"")</f>
        <v>16</v>
      </c>
      <c r="N647" s="11">
        <v>2.5</v>
      </c>
      <c r="O647" s="13">
        <f>$N647/$K647</f>
        <v>0.15625</v>
      </c>
      <c r="P647" s="12">
        <f>IF($M647&lt;&gt;"",$N647/$M647,"")</f>
        <v>0.15625</v>
      </c>
    </row>
    <row r="648" spans="3:16" x14ac:dyDescent="0.25">
      <c r="C648" s="2">
        <v>2320908</v>
      </c>
      <c r="D648" s="8">
        <v>43725</v>
      </c>
      <c r="E648" t="s">
        <v>11</v>
      </c>
      <c r="F648" t="s">
        <v>1245</v>
      </c>
      <c r="J648" t="s">
        <v>1244</v>
      </c>
      <c r="K648">
        <v>16</v>
      </c>
      <c r="L648" s="2" t="s">
        <v>17</v>
      </c>
      <c r="M648">
        <f>IF(L648="g",K648,"")</f>
        <v>16</v>
      </c>
      <c r="N648" s="11">
        <v>2.5</v>
      </c>
      <c r="O648" s="13">
        <f>$N648/$K648</f>
        <v>0.15625</v>
      </c>
      <c r="P648" s="12">
        <f>IF($M648&lt;&gt;"",$N648/$M648,"")</f>
        <v>0.15625</v>
      </c>
    </row>
    <row r="649" spans="3:16" x14ac:dyDescent="0.25">
      <c r="C649" s="2">
        <v>2320908</v>
      </c>
      <c r="D649" s="8">
        <v>43725</v>
      </c>
      <c r="E649" t="s">
        <v>11</v>
      </c>
      <c r="F649" t="s">
        <v>1247</v>
      </c>
      <c r="J649" t="s">
        <v>1246</v>
      </c>
      <c r="K649">
        <v>16</v>
      </c>
      <c r="L649" s="2" t="s">
        <v>17</v>
      </c>
      <c r="M649">
        <f>IF(L649="g",K649,"")</f>
        <v>16</v>
      </c>
      <c r="N649" s="11">
        <v>2.5</v>
      </c>
      <c r="O649" s="13">
        <f>$N649/$K649</f>
        <v>0.15625</v>
      </c>
      <c r="P649" s="12">
        <f>IF($M649&lt;&gt;"",$N649/$M649,"")</f>
        <v>0.15625</v>
      </c>
    </row>
    <row r="650" spans="3:16" x14ac:dyDescent="0.25">
      <c r="C650" s="2">
        <v>2320908</v>
      </c>
      <c r="D650" s="8">
        <v>43725</v>
      </c>
      <c r="E650" t="s">
        <v>11</v>
      </c>
      <c r="F650" t="s">
        <v>1249</v>
      </c>
      <c r="J650" t="s">
        <v>1248</v>
      </c>
      <c r="K650">
        <v>16</v>
      </c>
      <c r="L650" s="2" t="s">
        <v>17</v>
      </c>
      <c r="M650">
        <f>IF(L650="g",K650,"")</f>
        <v>16</v>
      </c>
      <c r="N650" s="11">
        <v>2.66</v>
      </c>
      <c r="O650" s="13">
        <f>$N650/$K650</f>
        <v>0.16625000000000001</v>
      </c>
      <c r="P650" s="12">
        <f>IF($M650&lt;&gt;"",$N650/$M650,"")</f>
        <v>0.16625000000000001</v>
      </c>
    </row>
    <row r="651" spans="3:16" x14ac:dyDescent="0.25">
      <c r="C651" s="2">
        <v>2320908</v>
      </c>
      <c r="D651" s="8">
        <v>43725</v>
      </c>
      <c r="E651" t="s">
        <v>11</v>
      </c>
      <c r="F651" t="s">
        <v>1251</v>
      </c>
      <c r="J651" t="s">
        <v>1250</v>
      </c>
      <c r="K651">
        <v>16</v>
      </c>
      <c r="L651" s="2" t="s">
        <v>17</v>
      </c>
      <c r="M651">
        <f>IF(L651="g",K651,"")</f>
        <v>16</v>
      </c>
      <c r="N651" s="11">
        <v>2.84</v>
      </c>
      <c r="O651" s="13">
        <f>$N651/$K651</f>
        <v>0.17749999999999999</v>
      </c>
      <c r="P651" s="12">
        <f>IF($M651&lt;&gt;"",$N651/$M651,"")</f>
        <v>0.17749999999999999</v>
      </c>
    </row>
    <row r="652" spans="3:16" x14ac:dyDescent="0.25">
      <c r="C652" s="2">
        <v>2320908</v>
      </c>
      <c r="D652" s="8">
        <v>43725</v>
      </c>
      <c r="E652" t="s">
        <v>11</v>
      </c>
      <c r="F652" t="s">
        <v>1253</v>
      </c>
      <c r="J652" t="s">
        <v>1252</v>
      </c>
      <c r="K652">
        <v>16</v>
      </c>
      <c r="L652" s="2" t="s">
        <v>17</v>
      </c>
      <c r="M652">
        <f>IF(L652="g",K652,"")</f>
        <v>16</v>
      </c>
      <c r="N652" s="11">
        <v>2.84</v>
      </c>
      <c r="O652" s="13">
        <f>$N652/$K652</f>
        <v>0.17749999999999999</v>
      </c>
      <c r="P652" s="12">
        <f>IF($M652&lt;&gt;"",$N652/$M652,"")</f>
        <v>0.17749999999999999</v>
      </c>
    </row>
    <row r="653" spans="3:16" x14ac:dyDescent="0.25">
      <c r="C653" s="2">
        <v>2320908</v>
      </c>
      <c r="D653" s="8">
        <v>43725</v>
      </c>
      <c r="E653" t="s">
        <v>11</v>
      </c>
      <c r="F653" t="s">
        <v>1255</v>
      </c>
      <c r="J653" t="s">
        <v>1254</v>
      </c>
      <c r="K653">
        <v>16</v>
      </c>
      <c r="L653" s="2" t="s">
        <v>17</v>
      </c>
      <c r="M653">
        <f>IF(L653="g",K653,"")</f>
        <v>16</v>
      </c>
      <c r="N653" s="11">
        <v>2.66</v>
      </c>
      <c r="O653" s="13">
        <f>$N653/$K653</f>
        <v>0.16625000000000001</v>
      </c>
      <c r="P653" s="12">
        <f>IF($M653&lt;&gt;"",$N653/$M653,"")</f>
        <v>0.16625000000000001</v>
      </c>
    </row>
    <row r="654" spans="3:16" x14ac:dyDescent="0.25">
      <c r="C654" s="2">
        <v>2320908</v>
      </c>
      <c r="D654" s="8">
        <v>43725</v>
      </c>
      <c r="E654" t="s">
        <v>11</v>
      </c>
      <c r="F654" t="s">
        <v>1257</v>
      </c>
      <c r="J654" t="s">
        <v>1256</v>
      </c>
      <c r="K654">
        <v>16</v>
      </c>
      <c r="L654" s="2" t="s">
        <v>17</v>
      </c>
      <c r="M654">
        <f>IF(L654="g",K654,"")</f>
        <v>16</v>
      </c>
      <c r="N654" s="11">
        <v>4.84</v>
      </c>
      <c r="O654" s="13">
        <f>$N654/$K654</f>
        <v>0.30249999999999999</v>
      </c>
      <c r="P654" s="12">
        <f>IF($M654&lt;&gt;"",$N654/$M654,"")</f>
        <v>0.30249999999999999</v>
      </c>
    </row>
    <row r="655" spans="3:16" x14ac:dyDescent="0.25">
      <c r="C655" s="2">
        <v>2320908</v>
      </c>
      <c r="D655" s="8">
        <v>43725</v>
      </c>
      <c r="E655" t="s">
        <v>11</v>
      </c>
      <c r="F655" t="s">
        <v>1259</v>
      </c>
      <c r="J655" t="s">
        <v>1258</v>
      </c>
      <c r="K655">
        <v>16</v>
      </c>
      <c r="L655" s="2" t="s">
        <v>17</v>
      </c>
      <c r="M655">
        <f>IF(L655="g",K655,"")</f>
        <v>16</v>
      </c>
      <c r="N655" s="11">
        <v>2.84</v>
      </c>
      <c r="O655" s="13">
        <f>$N655/$K655</f>
        <v>0.17749999999999999</v>
      </c>
      <c r="P655" s="12">
        <f>IF($M655&lt;&gt;"",$N655/$M655,"")</f>
        <v>0.17749999999999999</v>
      </c>
    </row>
    <row r="656" spans="3:16" x14ac:dyDescent="0.25">
      <c r="C656" s="2">
        <v>2320908</v>
      </c>
      <c r="D656" s="8">
        <v>43725</v>
      </c>
      <c r="E656" t="s">
        <v>11</v>
      </c>
      <c r="F656" t="s">
        <v>1261</v>
      </c>
      <c r="J656" t="s">
        <v>1260</v>
      </c>
      <c r="K656">
        <v>8</v>
      </c>
      <c r="L656" s="2" t="s">
        <v>17</v>
      </c>
      <c r="M656">
        <f>IF(L656="g",K656,"")</f>
        <v>8</v>
      </c>
      <c r="N656" s="11">
        <v>1.75</v>
      </c>
      <c r="O656" s="13">
        <f>$N656/$K656</f>
        <v>0.21875</v>
      </c>
      <c r="P656" s="12">
        <f>IF($M656&lt;&gt;"",$N656/$M656,"")</f>
        <v>0.21875</v>
      </c>
    </row>
    <row r="657" spans="3:16" x14ac:dyDescent="0.25">
      <c r="C657" s="2">
        <v>2320908</v>
      </c>
      <c r="D657" s="8">
        <v>43725</v>
      </c>
      <c r="E657" t="s">
        <v>11</v>
      </c>
      <c r="F657" t="s">
        <v>1263</v>
      </c>
      <c r="J657" t="s">
        <v>1262</v>
      </c>
      <c r="K657">
        <v>16</v>
      </c>
      <c r="L657" s="2" t="s">
        <v>17</v>
      </c>
      <c r="M657">
        <f>IF(L657="g",K657,"")</f>
        <v>16</v>
      </c>
      <c r="N657" s="11">
        <v>3.16</v>
      </c>
      <c r="O657" s="13">
        <f>$N657/$K657</f>
        <v>0.19750000000000001</v>
      </c>
      <c r="P657" s="12">
        <f>IF($M657&lt;&gt;"",$N657/$M657,"")</f>
        <v>0.19750000000000001</v>
      </c>
    </row>
    <row r="658" spans="3:16" x14ac:dyDescent="0.25">
      <c r="C658" s="2">
        <v>2320908</v>
      </c>
      <c r="D658" s="8">
        <v>43725</v>
      </c>
      <c r="E658" t="s">
        <v>11</v>
      </c>
      <c r="F658" t="s">
        <v>1265</v>
      </c>
      <c r="J658" t="s">
        <v>1264</v>
      </c>
      <c r="K658">
        <v>16</v>
      </c>
      <c r="L658" s="2" t="s">
        <v>17</v>
      </c>
      <c r="M658">
        <f>IF(L658="g",K658,"")</f>
        <v>16</v>
      </c>
      <c r="N658" s="11">
        <v>3.66</v>
      </c>
      <c r="O658" s="13">
        <f>$N658/$K658</f>
        <v>0.22875000000000001</v>
      </c>
      <c r="P658" s="12">
        <f>IF($M658&lt;&gt;"",$N658/$M658,"")</f>
        <v>0.22875000000000001</v>
      </c>
    </row>
    <row r="659" spans="3:16" x14ac:dyDescent="0.25">
      <c r="C659" s="2">
        <v>2320908</v>
      </c>
      <c r="D659" s="8">
        <v>43725</v>
      </c>
      <c r="E659" t="s">
        <v>11</v>
      </c>
      <c r="F659" t="s">
        <v>1267</v>
      </c>
      <c r="J659" t="s">
        <v>1266</v>
      </c>
      <c r="K659">
        <v>16</v>
      </c>
      <c r="L659" s="2" t="s">
        <v>17</v>
      </c>
      <c r="M659">
        <f>IF(L659="g",K659,"")</f>
        <v>16</v>
      </c>
      <c r="N659" s="11">
        <v>2.5</v>
      </c>
      <c r="O659" s="13">
        <f>$N659/$K659</f>
        <v>0.15625</v>
      </c>
      <c r="P659" s="12">
        <f>IF($M659&lt;&gt;"",$N659/$M659,"")</f>
        <v>0.15625</v>
      </c>
    </row>
    <row r="660" spans="3:16" x14ac:dyDescent="0.25">
      <c r="C660" s="2">
        <v>2320908</v>
      </c>
      <c r="D660" s="8">
        <v>43725</v>
      </c>
      <c r="E660" t="s">
        <v>11</v>
      </c>
      <c r="F660" t="s">
        <v>1227</v>
      </c>
      <c r="J660" t="s">
        <v>1226</v>
      </c>
      <c r="K660">
        <v>16</v>
      </c>
      <c r="L660" s="2" t="s">
        <v>17</v>
      </c>
      <c r="M660">
        <f>IF(L660="g",K660,"")</f>
        <v>16</v>
      </c>
      <c r="N660" s="11">
        <v>2.5</v>
      </c>
      <c r="O660" s="13">
        <f>$N660/$K660</f>
        <v>0.15625</v>
      </c>
      <c r="P660" s="12">
        <f>IF($M660&lt;&gt;"",$N660/$M660,"")</f>
        <v>0.15625</v>
      </c>
    </row>
    <row r="661" spans="3:16" x14ac:dyDescent="0.25">
      <c r="C661" s="2">
        <v>2320908</v>
      </c>
      <c r="D661" s="8">
        <v>43725</v>
      </c>
      <c r="E661" t="s">
        <v>11</v>
      </c>
      <c r="F661" t="s">
        <v>1229</v>
      </c>
      <c r="J661" t="s">
        <v>1228</v>
      </c>
      <c r="K661">
        <v>16</v>
      </c>
      <c r="L661" s="2" t="s">
        <v>17</v>
      </c>
      <c r="M661">
        <f>IF(L661="g",K661,"")</f>
        <v>16</v>
      </c>
      <c r="N661" s="11">
        <v>2.5</v>
      </c>
      <c r="O661" s="13">
        <f>$N661/$K661</f>
        <v>0.15625</v>
      </c>
      <c r="P661" s="12">
        <f>IF($M661&lt;&gt;"",$N661/$M661,"")</f>
        <v>0.15625</v>
      </c>
    </row>
    <row r="662" spans="3:16" x14ac:dyDescent="0.25">
      <c r="C662" s="2">
        <v>2320908</v>
      </c>
      <c r="D662" s="8">
        <v>43725</v>
      </c>
      <c r="E662" t="s">
        <v>11</v>
      </c>
      <c r="F662" t="s">
        <v>1231</v>
      </c>
      <c r="J662" t="s">
        <v>1230</v>
      </c>
      <c r="K662">
        <v>16</v>
      </c>
      <c r="L662" s="2" t="s">
        <v>17</v>
      </c>
      <c r="M662">
        <f>IF(L662="g",K662,"")</f>
        <v>16</v>
      </c>
      <c r="N662" s="11">
        <v>2.5</v>
      </c>
      <c r="O662" s="13">
        <f>$N662/$K662</f>
        <v>0.15625</v>
      </c>
      <c r="P662" s="12">
        <f>IF($M662&lt;&gt;"",$N662/$M662,"")</f>
        <v>0.15625</v>
      </c>
    </row>
    <row r="663" spans="3:16" x14ac:dyDescent="0.25">
      <c r="C663" s="2">
        <v>2320908</v>
      </c>
      <c r="D663" s="8">
        <v>43725</v>
      </c>
      <c r="E663" t="s">
        <v>11</v>
      </c>
      <c r="F663" t="s">
        <v>1233</v>
      </c>
      <c r="J663" t="s">
        <v>1232</v>
      </c>
      <c r="K663">
        <v>16</v>
      </c>
      <c r="L663" s="2" t="s">
        <v>17</v>
      </c>
      <c r="M663">
        <f>IF(L663="g",K663,"")</f>
        <v>16</v>
      </c>
      <c r="N663" s="11">
        <v>2.5</v>
      </c>
      <c r="O663" s="13">
        <f>$N663/$K663</f>
        <v>0.15625</v>
      </c>
      <c r="P663" s="12">
        <f>IF($M663&lt;&gt;"",$N663/$M663,"")</f>
        <v>0.15625</v>
      </c>
    </row>
    <row r="664" spans="3:16" x14ac:dyDescent="0.25">
      <c r="C664" s="2">
        <v>2320908</v>
      </c>
      <c r="D664" s="8">
        <v>43725</v>
      </c>
      <c r="E664" t="s">
        <v>11</v>
      </c>
      <c r="F664" t="s">
        <v>1235</v>
      </c>
      <c r="J664" t="s">
        <v>1234</v>
      </c>
      <c r="K664">
        <v>16</v>
      </c>
      <c r="L664" s="2" t="s">
        <v>17</v>
      </c>
      <c r="M664">
        <f>IF(L664="g",K664,"")</f>
        <v>16</v>
      </c>
      <c r="N664" s="11">
        <v>2.5</v>
      </c>
      <c r="O664" s="13">
        <f>$N664/$K664</f>
        <v>0.15625</v>
      </c>
      <c r="P664" s="12">
        <f>IF($M664&lt;&gt;"",$N664/$M664,"")</f>
        <v>0.15625</v>
      </c>
    </row>
    <row r="665" spans="3:16" x14ac:dyDescent="0.25">
      <c r="C665" s="2">
        <v>2320908</v>
      </c>
      <c r="D665" s="8">
        <v>43725</v>
      </c>
      <c r="E665" t="s">
        <v>11</v>
      </c>
      <c r="F665" t="s">
        <v>1237</v>
      </c>
      <c r="J665" t="s">
        <v>1236</v>
      </c>
      <c r="K665">
        <v>8</v>
      </c>
      <c r="L665" s="2" t="s">
        <v>17</v>
      </c>
      <c r="M665">
        <f>IF(L665="g",K665,"")</f>
        <v>8</v>
      </c>
      <c r="N665" s="11">
        <v>1.5</v>
      </c>
      <c r="O665" s="13">
        <f>$N665/$K665</f>
        <v>0.1875</v>
      </c>
      <c r="P665" s="12">
        <f>IF($M665&lt;&gt;"",$N665/$M665,"")</f>
        <v>0.1875</v>
      </c>
    </row>
    <row r="666" spans="3:16" x14ac:dyDescent="0.25">
      <c r="C666" s="2">
        <v>2320908</v>
      </c>
      <c r="D666" s="8">
        <v>43725</v>
      </c>
      <c r="E666" t="s">
        <v>11</v>
      </c>
      <c r="F666" t="s">
        <v>1239</v>
      </c>
      <c r="J666" t="s">
        <v>1238</v>
      </c>
      <c r="K666">
        <v>16</v>
      </c>
      <c r="L666" s="2" t="s">
        <v>17</v>
      </c>
      <c r="M666">
        <f>IF(L666="g",K666,"")</f>
        <v>16</v>
      </c>
      <c r="N666" s="11">
        <v>2.5</v>
      </c>
      <c r="O666" s="13">
        <f>$N666/$K666</f>
        <v>0.15625</v>
      </c>
      <c r="P666" s="12">
        <f>IF($M666&lt;&gt;"",$N666/$M666,"")</f>
        <v>0.15625</v>
      </c>
    </row>
    <row r="667" spans="3:16" x14ac:dyDescent="0.25">
      <c r="C667" s="2">
        <v>2320908</v>
      </c>
      <c r="D667" s="8">
        <v>43725</v>
      </c>
      <c r="E667" t="s">
        <v>11</v>
      </c>
      <c r="F667" t="s">
        <v>1241</v>
      </c>
      <c r="J667" t="s">
        <v>1240</v>
      </c>
      <c r="K667">
        <v>16</v>
      </c>
      <c r="L667" s="2" t="s">
        <v>17</v>
      </c>
      <c r="M667">
        <f>IF(L667="g",K667,"")</f>
        <v>16</v>
      </c>
      <c r="N667" s="11">
        <v>2.5</v>
      </c>
      <c r="O667" s="13">
        <f>$N667/$K667</f>
        <v>0.15625</v>
      </c>
      <c r="P667" s="12">
        <f>IF($M667&lt;&gt;"",$N667/$M667,"")</f>
        <v>0.15625</v>
      </c>
    </row>
    <row r="668" spans="3:16" x14ac:dyDescent="0.25">
      <c r="C668" s="2">
        <v>2320908</v>
      </c>
      <c r="D668" s="8">
        <v>43725</v>
      </c>
      <c r="E668" t="s">
        <v>11</v>
      </c>
      <c r="F668" t="s">
        <v>1243</v>
      </c>
      <c r="J668" t="s">
        <v>1242</v>
      </c>
      <c r="K668">
        <v>16</v>
      </c>
      <c r="L668" s="2" t="s">
        <v>17</v>
      </c>
      <c r="M668">
        <f>IF(L668="g",K668,"")</f>
        <v>16</v>
      </c>
      <c r="N668" s="11">
        <v>2.5</v>
      </c>
      <c r="O668" s="13">
        <f>$N668/$K668</f>
        <v>0.15625</v>
      </c>
      <c r="P668" s="12">
        <f>IF($M668&lt;&gt;"",$N668/$M668,"")</f>
        <v>0.15625</v>
      </c>
    </row>
    <row r="669" spans="3:16" x14ac:dyDescent="0.25">
      <c r="C669" s="2">
        <v>2320908</v>
      </c>
      <c r="D669" s="8">
        <v>43725</v>
      </c>
      <c r="E669" t="s">
        <v>11</v>
      </c>
      <c r="F669" t="s">
        <v>1245</v>
      </c>
      <c r="J669" t="s">
        <v>1244</v>
      </c>
      <c r="K669">
        <v>16</v>
      </c>
      <c r="L669" s="2" t="s">
        <v>17</v>
      </c>
      <c r="M669">
        <f>IF(L669="g",K669,"")</f>
        <v>16</v>
      </c>
      <c r="N669" s="11">
        <v>2.5</v>
      </c>
      <c r="O669" s="13">
        <f>$N669/$K669</f>
        <v>0.15625</v>
      </c>
      <c r="P669" s="12">
        <f>IF($M669&lt;&gt;"",$N669/$M669,"")</f>
        <v>0.15625</v>
      </c>
    </row>
    <row r="670" spans="3:16" x14ac:dyDescent="0.25">
      <c r="C670" s="2">
        <v>2320908</v>
      </c>
      <c r="D670" s="8">
        <v>43725</v>
      </c>
      <c r="E670" t="s">
        <v>11</v>
      </c>
      <c r="F670" t="s">
        <v>1247</v>
      </c>
      <c r="J670" t="s">
        <v>1246</v>
      </c>
      <c r="K670">
        <v>16</v>
      </c>
      <c r="L670" s="2" t="s">
        <v>17</v>
      </c>
      <c r="M670">
        <f>IF(L670="g",K670,"")</f>
        <v>16</v>
      </c>
      <c r="N670" s="11">
        <v>2.5</v>
      </c>
      <c r="O670" s="13">
        <f>$N670/$K670</f>
        <v>0.15625</v>
      </c>
      <c r="P670" s="12">
        <f>IF($M670&lt;&gt;"",$N670/$M670,"")</f>
        <v>0.15625</v>
      </c>
    </row>
    <row r="671" spans="3:16" x14ac:dyDescent="0.25">
      <c r="C671" s="2">
        <v>2320908</v>
      </c>
      <c r="D671" s="8">
        <v>43725</v>
      </c>
      <c r="E671" t="s">
        <v>11</v>
      </c>
      <c r="F671" t="s">
        <v>1249</v>
      </c>
      <c r="J671" t="s">
        <v>1248</v>
      </c>
      <c r="K671">
        <v>16</v>
      </c>
      <c r="L671" s="2" t="s">
        <v>17</v>
      </c>
      <c r="M671">
        <f>IF(L671="g",K671,"")</f>
        <v>16</v>
      </c>
      <c r="N671" s="11">
        <v>2.66</v>
      </c>
      <c r="O671" s="13">
        <f>$N671/$K671</f>
        <v>0.16625000000000001</v>
      </c>
      <c r="P671" s="12">
        <f>IF($M671&lt;&gt;"",$N671/$M671,"")</f>
        <v>0.16625000000000001</v>
      </c>
    </row>
    <row r="672" spans="3:16" x14ac:dyDescent="0.25">
      <c r="C672" s="2">
        <v>2320908</v>
      </c>
      <c r="D672" s="8">
        <v>43725</v>
      </c>
      <c r="E672" t="s">
        <v>11</v>
      </c>
      <c r="F672" t="s">
        <v>1251</v>
      </c>
      <c r="J672" t="s">
        <v>1250</v>
      </c>
      <c r="K672">
        <v>16</v>
      </c>
      <c r="L672" s="2" t="s">
        <v>17</v>
      </c>
      <c r="M672">
        <f>IF(L672="g",K672,"")</f>
        <v>16</v>
      </c>
      <c r="N672" s="11">
        <v>2.66</v>
      </c>
      <c r="O672" s="13">
        <f>$N672/$K672</f>
        <v>0.16625000000000001</v>
      </c>
      <c r="P672" s="12">
        <f>IF($M672&lt;&gt;"",$N672/$M672,"")</f>
        <v>0.16625000000000001</v>
      </c>
    </row>
    <row r="673" spans="3:16" x14ac:dyDescent="0.25">
      <c r="C673" s="2">
        <v>2320908</v>
      </c>
      <c r="D673" s="8">
        <v>43725</v>
      </c>
      <c r="E673" t="s">
        <v>11</v>
      </c>
      <c r="F673" t="s">
        <v>1253</v>
      </c>
      <c r="J673" t="s">
        <v>1252</v>
      </c>
      <c r="K673">
        <v>16</v>
      </c>
      <c r="L673" s="2" t="s">
        <v>17</v>
      </c>
      <c r="M673">
        <f>IF(L673="g",K673,"")</f>
        <v>16</v>
      </c>
      <c r="N673" s="11">
        <v>2.84</v>
      </c>
      <c r="O673" s="13">
        <f>$N673/$K673</f>
        <v>0.17749999999999999</v>
      </c>
      <c r="P673" s="12">
        <f>IF($M673&lt;&gt;"",$N673/$M673,"")</f>
        <v>0.17749999999999999</v>
      </c>
    </row>
    <row r="674" spans="3:16" x14ac:dyDescent="0.25">
      <c r="C674" s="2">
        <v>2320908</v>
      </c>
      <c r="D674" s="8">
        <v>43725</v>
      </c>
      <c r="E674" t="s">
        <v>11</v>
      </c>
      <c r="F674" t="s">
        <v>1255</v>
      </c>
      <c r="J674" t="s">
        <v>1254</v>
      </c>
      <c r="K674">
        <v>16</v>
      </c>
      <c r="L674" s="2" t="s">
        <v>17</v>
      </c>
      <c r="M674">
        <f>IF(L674="g",K674,"")</f>
        <v>16</v>
      </c>
      <c r="N674" s="11">
        <v>2.66</v>
      </c>
      <c r="O674" s="13">
        <f>$N674/$K674</f>
        <v>0.16625000000000001</v>
      </c>
      <c r="P674" s="12">
        <f>IF($M674&lt;&gt;"",$N674/$M674,"")</f>
        <v>0.16625000000000001</v>
      </c>
    </row>
    <row r="675" spans="3:16" x14ac:dyDescent="0.25">
      <c r="C675" s="2">
        <v>2320908</v>
      </c>
      <c r="D675" s="8">
        <v>43725</v>
      </c>
      <c r="E675" t="s">
        <v>11</v>
      </c>
      <c r="F675" t="s">
        <v>1257</v>
      </c>
      <c r="J675" t="s">
        <v>1256</v>
      </c>
      <c r="K675">
        <v>16</v>
      </c>
      <c r="L675" s="2" t="s">
        <v>17</v>
      </c>
      <c r="M675">
        <f>IF(L675="g",K675,"")</f>
        <v>16</v>
      </c>
      <c r="N675" s="11">
        <v>4.84</v>
      </c>
      <c r="O675" s="13">
        <f>$N675/$K675</f>
        <v>0.30249999999999999</v>
      </c>
      <c r="P675" s="12">
        <f>IF($M675&lt;&gt;"",$N675/$M675,"")</f>
        <v>0.30249999999999999</v>
      </c>
    </row>
    <row r="676" spans="3:16" x14ac:dyDescent="0.25">
      <c r="C676" s="2">
        <v>2320908</v>
      </c>
      <c r="D676" s="8">
        <v>43725</v>
      </c>
      <c r="E676" t="s">
        <v>11</v>
      </c>
      <c r="F676" t="s">
        <v>1259</v>
      </c>
      <c r="J676" t="s">
        <v>1258</v>
      </c>
      <c r="K676">
        <v>16</v>
      </c>
      <c r="L676" s="2" t="s">
        <v>17</v>
      </c>
      <c r="M676">
        <f>IF(L676="g",K676,"")</f>
        <v>16</v>
      </c>
      <c r="N676" s="11">
        <v>2.84</v>
      </c>
      <c r="O676" s="13">
        <f>$N676/$K676</f>
        <v>0.17749999999999999</v>
      </c>
      <c r="P676" s="12">
        <f>IF($M676&lt;&gt;"",$N676/$M676,"")</f>
        <v>0.17749999999999999</v>
      </c>
    </row>
    <row r="677" spans="3:16" x14ac:dyDescent="0.25">
      <c r="C677" s="2">
        <v>2320908</v>
      </c>
      <c r="D677" s="8">
        <v>43725</v>
      </c>
      <c r="E677" t="s">
        <v>11</v>
      </c>
      <c r="F677" t="s">
        <v>1261</v>
      </c>
      <c r="J677" t="s">
        <v>1260</v>
      </c>
      <c r="K677">
        <v>8</v>
      </c>
      <c r="L677" s="2" t="s">
        <v>17</v>
      </c>
      <c r="M677">
        <f>IF(L677="g",K677,"")</f>
        <v>8</v>
      </c>
      <c r="N677" s="11">
        <v>1.75</v>
      </c>
      <c r="O677" s="13">
        <f>$N677/$K677</f>
        <v>0.21875</v>
      </c>
      <c r="P677" s="12">
        <f>IF($M677&lt;&gt;"",$N677/$M677,"")</f>
        <v>0.21875</v>
      </c>
    </row>
    <row r="678" spans="3:16" x14ac:dyDescent="0.25">
      <c r="C678" s="2">
        <v>2320908</v>
      </c>
      <c r="D678" s="8">
        <v>43725</v>
      </c>
      <c r="E678" t="s">
        <v>11</v>
      </c>
      <c r="F678" t="s">
        <v>1263</v>
      </c>
      <c r="J678" t="s">
        <v>1262</v>
      </c>
      <c r="K678">
        <v>16</v>
      </c>
      <c r="L678" s="2" t="s">
        <v>17</v>
      </c>
      <c r="M678">
        <f>IF(L678="g",K678,"")</f>
        <v>16</v>
      </c>
      <c r="N678" s="11">
        <v>3.16</v>
      </c>
      <c r="O678" s="13">
        <f>$N678/$K678</f>
        <v>0.19750000000000001</v>
      </c>
      <c r="P678" s="12">
        <f>IF($M678&lt;&gt;"",$N678/$M678,"")</f>
        <v>0.19750000000000001</v>
      </c>
    </row>
    <row r="679" spans="3:16" x14ac:dyDescent="0.25">
      <c r="C679" s="2">
        <v>2320908</v>
      </c>
      <c r="D679" s="8">
        <v>43725</v>
      </c>
      <c r="E679" t="s">
        <v>11</v>
      </c>
      <c r="F679" t="s">
        <v>1265</v>
      </c>
      <c r="J679" t="s">
        <v>1264</v>
      </c>
      <c r="K679">
        <v>16</v>
      </c>
      <c r="L679" s="2" t="s">
        <v>17</v>
      </c>
      <c r="M679">
        <f>IF(L679="g",K679,"")</f>
        <v>16</v>
      </c>
      <c r="N679" s="11">
        <v>3.66</v>
      </c>
      <c r="O679" s="13">
        <f>$N679/$K679</f>
        <v>0.22875000000000001</v>
      </c>
      <c r="P679" s="12">
        <f>IF($M679&lt;&gt;"",$N679/$M679,"")</f>
        <v>0.22875000000000001</v>
      </c>
    </row>
    <row r="680" spans="3:16" x14ac:dyDescent="0.25">
      <c r="C680" s="2">
        <v>2320908</v>
      </c>
      <c r="D680" s="8">
        <v>43725</v>
      </c>
      <c r="E680" t="s">
        <v>11</v>
      </c>
      <c r="F680" t="s">
        <v>1267</v>
      </c>
      <c r="J680" t="s">
        <v>1266</v>
      </c>
      <c r="K680">
        <v>16</v>
      </c>
      <c r="L680" s="2" t="s">
        <v>17</v>
      </c>
      <c r="M680">
        <f>IF(L680="g",K680,"")</f>
        <v>16</v>
      </c>
      <c r="N680" s="11">
        <v>2.5</v>
      </c>
      <c r="O680" s="13">
        <f>$N680/$K680</f>
        <v>0.15625</v>
      </c>
      <c r="P680" s="12">
        <f>IF($M680&lt;&gt;"",$N680/$M680,"")</f>
        <v>0.15625</v>
      </c>
    </row>
    <row r="681" spans="3:16" x14ac:dyDescent="0.25">
      <c r="C681" s="2">
        <v>2320908</v>
      </c>
      <c r="D681" s="8">
        <v>43725</v>
      </c>
      <c r="E681" t="s">
        <v>11</v>
      </c>
      <c r="F681" t="s">
        <v>1269</v>
      </c>
      <c r="J681" t="s">
        <v>1268</v>
      </c>
      <c r="K681">
        <v>8</v>
      </c>
      <c r="L681" s="2" t="s">
        <v>17</v>
      </c>
      <c r="M681">
        <f>IF(L681="g",K681,"")</f>
        <v>8</v>
      </c>
      <c r="N681" s="11">
        <v>2.08</v>
      </c>
      <c r="O681" s="13">
        <f>$N681/$K681</f>
        <v>0.26</v>
      </c>
      <c r="P681" s="12">
        <f>IF($M681&lt;&gt;"",$N681/$M681,"")</f>
        <v>0.26</v>
      </c>
    </row>
    <row r="682" spans="3:16" x14ac:dyDescent="0.25">
      <c r="C682" s="2">
        <v>2320908</v>
      </c>
      <c r="D682" s="8">
        <v>43725</v>
      </c>
      <c r="E682" t="s">
        <v>11</v>
      </c>
      <c r="F682" t="s">
        <v>1271</v>
      </c>
      <c r="J682" t="s">
        <v>1270</v>
      </c>
      <c r="K682">
        <v>8</v>
      </c>
      <c r="L682" s="2" t="s">
        <v>17</v>
      </c>
      <c r="M682">
        <f>IF(L682="g",K682,"")</f>
        <v>8</v>
      </c>
      <c r="N682" s="11">
        <v>1.92</v>
      </c>
      <c r="O682" s="13">
        <f>$N682/$K682</f>
        <v>0.24</v>
      </c>
      <c r="P682" s="12">
        <f>IF($M682&lt;&gt;"",$N682/$M682,"")</f>
        <v>0.24</v>
      </c>
    </row>
    <row r="683" spans="3:16" x14ac:dyDescent="0.25">
      <c r="C683" s="2">
        <v>2320908</v>
      </c>
      <c r="D683" s="8">
        <v>43725</v>
      </c>
      <c r="E683" t="s">
        <v>11</v>
      </c>
      <c r="F683" t="s">
        <v>1273</v>
      </c>
      <c r="J683" t="s">
        <v>1272</v>
      </c>
      <c r="K683">
        <v>8</v>
      </c>
      <c r="L683" s="2" t="s">
        <v>17</v>
      </c>
      <c r="M683">
        <f>IF(L683="g",K683,"")</f>
        <v>8</v>
      </c>
      <c r="N683" s="11">
        <v>1.5</v>
      </c>
      <c r="O683" s="13">
        <f>$N683/$K683</f>
        <v>0.1875</v>
      </c>
      <c r="P683" s="12">
        <f>IF($M683&lt;&gt;"",$N683/$M683,"")</f>
        <v>0.1875</v>
      </c>
    </row>
    <row r="684" spans="3:16" x14ac:dyDescent="0.25">
      <c r="C684" s="2">
        <v>2320908</v>
      </c>
      <c r="D684" s="8">
        <v>43725</v>
      </c>
      <c r="E684" t="s">
        <v>11</v>
      </c>
      <c r="F684" t="s">
        <v>1275</v>
      </c>
      <c r="J684" t="s">
        <v>1274</v>
      </c>
      <c r="K684">
        <v>8</v>
      </c>
      <c r="L684" s="2" t="s">
        <v>17</v>
      </c>
      <c r="M684">
        <f>IF(L684="g",K684,"")</f>
        <v>8</v>
      </c>
      <c r="N684" s="11">
        <v>1.79</v>
      </c>
      <c r="O684" s="13">
        <f>$N684/$K684</f>
        <v>0.22375</v>
      </c>
      <c r="P684" s="12">
        <f>IF($M684&lt;&gt;"",$N684/$M684,"")</f>
        <v>0.22375</v>
      </c>
    </row>
    <row r="685" spans="3:16" x14ac:dyDescent="0.25">
      <c r="C685" s="2">
        <v>2320908</v>
      </c>
      <c r="D685" s="8">
        <v>43725</v>
      </c>
      <c r="E685" t="s">
        <v>11</v>
      </c>
      <c r="F685" t="s">
        <v>1277</v>
      </c>
      <c r="J685" t="s">
        <v>1276</v>
      </c>
      <c r="K685">
        <v>8</v>
      </c>
      <c r="L685" s="2" t="s">
        <v>17</v>
      </c>
      <c r="M685">
        <f>IF(L685="g",K685,"")</f>
        <v>8</v>
      </c>
      <c r="N685" s="11">
        <v>2.08</v>
      </c>
      <c r="O685" s="13">
        <f>$N685/$K685</f>
        <v>0.26</v>
      </c>
      <c r="P685" s="12">
        <f>IF($M685&lt;&gt;"",$N685/$M685,"")</f>
        <v>0.26</v>
      </c>
    </row>
    <row r="686" spans="3:16" x14ac:dyDescent="0.25">
      <c r="C686" s="2">
        <v>2320908</v>
      </c>
      <c r="D686" s="8">
        <v>43725</v>
      </c>
      <c r="E686" t="s">
        <v>11</v>
      </c>
      <c r="F686" t="s">
        <v>1279</v>
      </c>
      <c r="J686" t="s">
        <v>1278</v>
      </c>
      <c r="K686">
        <v>1</v>
      </c>
      <c r="L686" s="2" t="s">
        <v>91</v>
      </c>
      <c r="M686" t="str">
        <f>IF(L686="g",K686,"")</f>
        <v/>
      </c>
      <c r="N686" s="11">
        <v>3.32</v>
      </c>
      <c r="O686" s="13">
        <f>$N686/$K686</f>
        <v>3.32</v>
      </c>
      <c r="P686" s="12" t="str">
        <f>IF($M686&lt;&gt;"",$N686/$M686,"")</f>
        <v/>
      </c>
    </row>
    <row r="687" spans="3:16" x14ac:dyDescent="0.25">
      <c r="C687" s="2">
        <v>2320908</v>
      </c>
      <c r="D687" s="8">
        <v>43725</v>
      </c>
      <c r="E687" t="s">
        <v>11</v>
      </c>
      <c r="F687" t="s">
        <v>1281</v>
      </c>
      <c r="J687" t="s">
        <v>1280</v>
      </c>
      <c r="K687">
        <v>10</v>
      </c>
      <c r="L687" s="2" t="s">
        <v>91</v>
      </c>
      <c r="M687" t="str">
        <f>IF(L687="g",K687,"")</f>
        <v/>
      </c>
      <c r="N687" s="11">
        <v>11.75</v>
      </c>
      <c r="O687" s="13">
        <f>$N687/$K687</f>
        <v>1.175</v>
      </c>
      <c r="P687" s="12" t="str">
        <f>IF($M687&lt;&gt;"",$N687/$M687,"")</f>
        <v/>
      </c>
    </row>
    <row r="688" spans="3:16" x14ac:dyDescent="0.25">
      <c r="C688" s="2">
        <v>2320908</v>
      </c>
      <c r="D688" s="8">
        <v>43725</v>
      </c>
      <c r="E688" t="s">
        <v>11</v>
      </c>
      <c r="F688" t="s">
        <v>1283</v>
      </c>
      <c r="J688" t="s">
        <v>1282</v>
      </c>
      <c r="K688">
        <v>10</v>
      </c>
      <c r="L688" s="2" t="s">
        <v>91</v>
      </c>
      <c r="M688" t="str">
        <f>IF(L688="g",K688,"")</f>
        <v/>
      </c>
      <c r="N688" s="11">
        <v>10</v>
      </c>
      <c r="O688" s="13">
        <f>$N688/$K688</f>
        <v>1</v>
      </c>
      <c r="P688" s="12" t="str">
        <f>IF($M688&lt;&gt;"",$N688/$M688,"")</f>
        <v/>
      </c>
    </row>
    <row r="689" spans="3:16" x14ac:dyDescent="0.25">
      <c r="C689" s="2">
        <v>2320908</v>
      </c>
      <c r="D689" s="8">
        <v>43725</v>
      </c>
      <c r="E689" t="s">
        <v>11</v>
      </c>
      <c r="F689" t="s">
        <v>1285</v>
      </c>
      <c r="J689" t="s">
        <v>1284</v>
      </c>
      <c r="K689">
        <v>2</v>
      </c>
      <c r="L689" s="2" t="s">
        <v>91</v>
      </c>
      <c r="M689" t="str">
        <f>IF(L689="g",K689,"")</f>
        <v/>
      </c>
      <c r="N689" s="11">
        <v>4</v>
      </c>
      <c r="O689" s="13">
        <f>$N689/$K689</f>
        <v>2</v>
      </c>
      <c r="P689" s="12" t="str">
        <f>IF($M689&lt;&gt;"",$N689/$M689,"")</f>
        <v/>
      </c>
    </row>
    <row r="690" spans="3:16" x14ac:dyDescent="0.25">
      <c r="C690" s="2">
        <v>2320908</v>
      </c>
      <c r="D690" s="8">
        <v>43725</v>
      </c>
      <c r="E690" t="s">
        <v>11</v>
      </c>
      <c r="F690" t="s">
        <v>1287</v>
      </c>
      <c r="J690" t="s">
        <v>1286</v>
      </c>
      <c r="K690">
        <v>2</v>
      </c>
      <c r="L690" s="2" t="s">
        <v>91</v>
      </c>
      <c r="M690" t="str">
        <f>IF(L690="g",K690,"")</f>
        <v/>
      </c>
      <c r="N690" s="11">
        <v>4</v>
      </c>
      <c r="O690" s="13">
        <f>$N690/$K690</f>
        <v>2</v>
      </c>
      <c r="P690" s="12" t="str">
        <f>IF($M690&lt;&gt;"",$N690/$M690,"")</f>
        <v/>
      </c>
    </row>
    <row r="691" spans="3:16" x14ac:dyDescent="0.25">
      <c r="C691" s="2">
        <v>2320908</v>
      </c>
      <c r="D691" s="8">
        <v>43725</v>
      </c>
      <c r="E691" t="s">
        <v>11</v>
      </c>
      <c r="F691" t="s">
        <v>1289</v>
      </c>
      <c r="J691" t="s">
        <v>1288</v>
      </c>
      <c r="K691">
        <v>5</v>
      </c>
      <c r="L691" s="2" t="s">
        <v>91</v>
      </c>
      <c r="M691" t="str">
        <f>IF(L691="g",K691,"")</f>
        <v/>
      </c>
      <c r="N691" s="11">
        <v>17.899999999999999</v>
      </c>
      <c r="O691" s="13">
        <f>$N691/$K691</f>
        <v>3.5799999999999996</v>
      </c>
      <c r="P691" s="12" t="str">
        <f>IF($M691&lt;&gt;"",$N691/$M691,"")</f>
        <v/>
      </c>
    </row>
    <row r="692" spans="3:16" x14ac:dyDescent="0.25">
      <c r="C692" s="2">
        <v>2320908</v>
      </c>
      <c r="D692" s="8">
        <v>43725</v>
      </c>
      <c r="E692" t="s">
        <v>11</v>
      </c>
      <c r="F692" t="s">
        <v>1291</v>
      </c>
      <c r="J692" t="s">
        <v>1290</v>
      </c>
      <c r="K692">
        <v>16</v>
      </c>
      <c r="L692" s="2" t="s">
        <v>17</v>
      </c>
      <c r="M692">
        <f>IF(L692="g",K692,"")</f>
        <v>16</v>
      </c>
      <c r="N692" s="11">
        <v>3.34</v>
      </c>
      <c r="O692" s="13">
        <f>$N692/$K692</f>
        <v>0.20874999999999999</v>
      </c>
      <c r="P692" s="12">
        <f>IF($M692&lt;&gt;"",$N692/$M692,"")</f>
        <v>0.20874999999999999</v>
      </c>
    </row>
    <row r="693" spans="3:16" x14ac:dyDescent="0.25">
      <c r="C693" s="2">
        <v>2320908</v>
      </c>
      <c r="D693" s="8">
        <v>43725</v>
      </c>
      <c r="E693" t="s">
        <v>11</v>
      </c>
      <c r="F693" t="s">
        <v>1293</v>
      </c>
      <c r="J693" t="s">
        <v>1292</v>
      </c>
      <c r="K693">
        <v>16</v>
      </c>
      <c r="L693" s="2" t="s">
        <v>17</v>
      </c>
      <c r="M693">
        <f>IF(L693="g",K693,"")</f>
        <v>16</v>
      </c>
      <c r="N693" s="11">
        <v>3.16</v>
      </c>
      <c r="O693" s="13">
        <f>$N693/$K693</f>
        <v>0.19750000000000001</v>
      </c>
      <c r="P693" s="12">
        <f>IF($M693&lt;&gt;"",$N693/$M693,"")</f>
        <v>0.19750000000000001</v>
      </c>
    </row>
    <row r="694" spans="3:16" x14ac:dyDescent="0.25">
      <c r="C694" s="2">
        <v>2320908</v>
      </c>
      <c r="D694" s="8">
        <v>43725</v>
      </c>
      <c r="E694" t="s">
        <v>11</v>
      </c>
      <c r="F694" t="s">
        <v>1295</v>
      </c>
      <c r="J694" t="s">
        <v>1294</v>
      </c>
      <c r="K694">
        <v>16</v>
      </c>
      <c r="L694" s="2" t="s">
        <v>17</v>
      </c>
      <c r="M694">
        <f>IF(L694="g",K694,"")</f>
        <v>16</v>
      </c>
      <c r="N694" s="11">
        <v>3.34</v>
      </c>
      <c r="O694" s="13">
        <f>$N694/$K694</f>
        <v>0.20874999999999999</v>
      </c>
      <c r="P694" s="12">
        <f>IF($M694&lt;&gt;"",$N694/$M694,"")</f>
        <v>0.20874999999999999</v>
      </c>
    </row>
    <row r="695" spans="3:16" x14ac:dyDescent="0.25">
      <c r="C695" s="2">
        <v>2320908</v>
      </c>
      <c r="D695" s="8">
        <v>43725</v>
      </c>
      <c r="E695" t="s">
        <v>11</v>
      </c>
      <c r="F695" t="s">
        <v>1297</v>
      </c>
      <c r="J695" t="s">
        <v>1296</v>
      </c>
      <c r="K695">
        <v>8</v>
      </c>
      <c r="L695" s="2" t="s">
        <v>17</v>
      </c>
      <c r="M695">
        <f>IF(L695="g",K695,"")</f>
        <v>8</v>
      </c>
      <c r="N695" s="11">
        <v>1.74</v>
      </c>
      <c r="O695" s="13">
        <f>$N695/$K695</f>
        <v>0.2175</v>
      </c>
      <c r="P695" s="12">
        <f>IF($M695&lt;&gt;"",$N695/$M695,"")</f>
        <v>0.2175</v>
      </c>
    </row>
    <row r="696" spans="3:16" x14ac:dyDescent="0.25">
      <c r="C696" s="2">
        <v>2320908</v>
      </c>
      <c r="D696" s="8">
        <v>43725</v>
      </c>
      <c r="E696" t="s">
        <v>11</v>
      </c>
      <c r="F696" t="s">
        <v>1299</v>
      </c>
      <c r="J696" t="s">
        <v>1298</v>
      </c>
      <c r="K696">
        <v>16</v>
      </c>
      <c r="L696" s="2" t="s">
        <v>17</v>
      </c>
      <c r="M696">
        <f>IF(L696="g",K696,"")</f>
        <v>16</v>
      </c>
      <c r="N696" s="11">
        <v>3.66</v>
      </c>
      <c r="O696" s="13">
        <f>$N696/$K696</f>
        <v>0.22875000000000001</v>
      </c>
      <c r="P696" s="12">
        <f>IF($M696&lt;&gt;"",$N696/$M696,"")</f>
        <v>0.22875000000000001</v>
      </c>
    </row>
    <row r="697" spans="3:16" x14ac:dyDescent="0.25">
      <c r="C697" s="2">
        <v>2320908</v>
      </c>
      <c r="D697" s="8">
        <v>43725</v>
      </c>
      <c r="E697" t="s">
        <v>11</v>
      </c>
      <c r="F697" t="s">
        <v>1301</v>
      </c>
      <c r="J697" t="s">
        <v>1300</v>
      </c>
      <c r="K697">
        <v>8</v>
      </c>
      <c r="L697" s="2" t="s">
        <v>17</v>
      </c>
      <c r="M697">
        <f>IF(L697="g",K697,"")</f>
        <v>8</v>
      </c>
      <c r="N697" s="11">
        <v>1.83</v>
      </c>
      <c r="O697" s="13">
        <f>$N697/$K697</f>
        <v>0.22875000000000001</v>
      </c>
      <c r="P697" s="12">
        <f>IF($M697&lt;&gt;"",$N697/$M697,"")</f>
        <v>0.22875000000000001</v>
      </c>
    </row>
    <row r="698" spans="3:16" x14ac:dyDescent="0.25">
      <c r="C698" s="2">
        <v>2320908</v>
      </c>
      <c r="D698" s="8">
        <v>43725</v>
      </c>
      <c r="E698" t="s">
        <v>11</v>
      </c>
      <c r="F698" t="s">
        <v>1303</v>
      </c>
      <c r="J698" t="s">
        <v>1302</v>
      </c>
      <c r="K698">
        <v>8</v>
      </c>
      <c r="L698" s="2" t="s">
        <v>17</v>
      </c>
      <c r="M698">
        <f>IF(L698="g",K698,"")</f>
        <v>8</v>
      </c>
      <c r="N698" s="11">
        <v>2.25</v>
      </c>
      <c r="O698" s="13">
        <f>$N698/$K698</f>
        <v>0.28125</v>
      </c>
      <c r="P698" s="12">
        <f>IF($M698&lt;&gt;"",$N698/$M698,"")</f>
        <v>0.28125</v>
      </c>
    </row>
    <row r="699" spans="3:16" x14ac:dyDescent="0.25">
      <c r="C699" s="2">
        <v>2320908</v>
      </c>
      <c r="D699" s="8">
        <v>43725</v>
      </c>
      <c r="E699" t="s">
        <v>11</v>
      </c>
      <c r="F699" t="s">
        <v>1305</v>
      </c>
      <c r="J699" t="s">
        <v>1304</v>
      </c>
      <c r="K699">
        <v>8</v>
      </c>
      <c r="L699" s="2" t="s">
        <v>17</v>
      </c>
      <c r="M699">
        <f>IF(L699="g",K699,"")</f>
        <v>8</v>
      </c>
      <c r="N699" s="11">
        <v>1.83</v>
      </c>
      <c r="O699" s="13">
        <f>$N699/$K699</f>
        <v>0.22875000000000001</v>
      </c>
      <c r="P699" s="12">
        <f>IF($M699&lt;&gt;"",$N699/$M699,"")</f>
        <v>0.22875000000000001</v>
      </c>
    </row>
    <row r="700" spans="3:16" x14ac:dyDescent="0.25">
      <c r="C700" s="2">
        <v>2320908</v>
      </c>
      <c r="D700" s="8">
        <v>43725</v>
      </c>
      <c r="E700" t="s">
        <v>11</v>
      </c>
      <c r="F700" t="s">
        <v>1307</v>
      </c>
      <c r="J700" t="s">
        <v>1306</v>
      </c>
      <c r="K700">
        <v>1</v>
      </c>
      <c r="L700" s="2" t="s">
        <v>91</v>
      </c>
      <c r="M700" t="str">
        <f>IF(L700="g",K700,"")</f>
        <v/>
      </c>
      <c r="N700" s="11">
        <v>1.58</v>
      </c>
      <c r="O700" s="13">
        <f>$N700/$K700</f>
        <v>1.58</v>
      </c>
      <c r="P700" s="12" t="str">
        <f>IF($M700&lt;&gt;"",$N700/$M700,"")</f>
        <v/>
      </c>
    </row>
    <row r="701" spans="3:16" x14ac:dyDescent="0.25">
      <c r="C701" s="2">
        <v>2320908</v>
      </c>
      <c r="D701" s="8">
        <v>43725</v>
      </c>
      <c r="E701" t="s">
        <v>11</v>
      </c>
      <c r="F701" t="s">
        <v>1309</v>
      </c>
      <c r="J701" t="s">
        <v>1308</v>
      </c>
      <c r="K701">
        <v>4</v>
      </c>
      <c r="L701" s="2" t="s">
        <v>91</v>
      </c>
      <c r="M701" t="str">
        <f>IF(L701="g",K701,"")</f>
        <v/>
      </c>
      <c r="N701" s="11">
        <v>0.75</v>
      </c>
      <c r="O701" s="13">
        <f>$N701/$K701</f>
        <v>0.1875</v>
      </c>
      <c r="P701" s="12" t="str">
        <f>IF($M701&lt;&gt;"",$N701/$M701,"")</f>
        <v/>
      </c>
    </row>
    <row r="702" spans="3:16" x14ac:dyDescent="0.25">
      <c r="C702" s="2">
        <v>2320908</v>
      </c>
      <c r="D702" s="8">
        <v>43725</v>
      </c>
      <c r="E702" t="s">
        <v>11</v>
      </c>
      <c r="F702" t="s">
        <v>1311</v>
      </c>
      <c r="J702" t="s">
        <v>1310</v>
      </c>
      <c r="K702">
        <v>4</v>
      </c>
      <c r="L702" s="2" t="s">
        <v>91</v>
      </c>
      <c r="M702" t="str">
        <f>IF(L702="g",K702,"")</f>
        <v/>
      </c>
      <c r="N702" s="11">
        <v>1</v>
      </c>
      <c r="O702" s="13">
        <f>$N702/$K702</f>
        <v>0.25</v>
      </c>
      <c r="P702" s="12" t="str">
        <f>IF($M702&lt;&gt;"",$N702/$M702,"")</f>
        <v/>
      </c>
    </row>
    <row r="703" spans="3:16" x14ac:dyDescent="0.25">
      <c r="C703" s="2">
        <v>2320908</v>
      </c>
      <c r="D703" s="8">
        <v>43725</v>
      </c>
      <c r="E703" t="s">
        <v>11</v>
      </c>
      <c r="F703" t="s">
        <v>1313</v>
      </c>
      <c r="J703" t="s">
        <v>1312</v>
      </c>
      <c r="K703">
        <v>10</v>
      </c>
      <c r="L703" s="2" t="s">
        <v>91</v>
      </c>
      <c r="M703" t="str">
        <f>IF(L703="g",K703,"")</f>
        <v/>
      </c>
      <c r="N703" s="11">
        <v>2</v>
      </c>
      <c r="O703" s="13">
        <f>$N703/$K703</f>
        <v>0.2</v>
      </c>
      <c r="P703" s="12" t="str">
        <f>IF($M703&lt;&gt;"",$N703/$M703,"")</f>
        <v/>
      </c>
    </row>
    <row r="704" spans="3:16" x14ac:dyDescent="0.25">
      <c r="C704" s="2">
        <v>2320968</v>
      </c>
      <c r="D704" s="8">
        <v>43725</v>
      </c>
      <c r="E704" t="s">
        <v>11</v>
      </c>
      <c r="F704" t="s">
        <v>1319</v>
      </c>
      <c r="J704" t="s">
        <v>1318</v>
      </c>
      <c r="K704">
        <v>50</v>
      </c>
      <c r="L704" s="2" t="s">
        <v>91</v>
      </c>
      <c r="M704" t="str">
        <f>IF(L704="g",K704,"")</f>
        <v/>
      </c>
      <c r="N704" s="11">
        <v>3.67</v>
      </c>
      <c r="O704" s="13">
        <f>$N704/$K704</f>
        <v>7.3399999999999993E-2</v>
      </c>
      <c r="P704" s="12" t="str">
        <f>IF($M704&lt;&gt;"",$N704/$M704,"")</f>
        <v/>
      </c>
    </row>
    <row r="705" spans="3:16" x14ac:dyDescent="0.25">
      <c r="C705" s="2">
        <v>2320968</v>
      </c>
      <c r="D705" s="8">
        <v>43725</v>
      </c>
      <c r="E705" t="s">
        <v>11</v>
      </c>
      <c r="F705" t="s">
        <v>1321</v>
      </c>
      <c r="J705" t="s">
        <v>1320</v>
      </c>
      <c r="K705">
        <v>50</v>
      </c>
      <c r="L705" s="2" t="s">
        <v>91</v>
      </c>
      <c r="M705" t="str">
        <f>IF(L705="g",K705,"")</f>
        <v/>
      </c>
      <c r="N705" s="11">
        <v>3.67</v>
      </c>
      <c r="O705" s="13">
        <f>$N705/$K705</f>
        <v>7.3399999999999993E-2</v>
      </c>
      <c r="P705" s="12" t="str">
        <f>IF($M705&lt;&gt;"",$N705/$M705,"")</f>
        <v/>
      </c>
    </row>
    <row r="706" spans="3:16" x14ac:dyDescent="0.25">
      <c r="C706" s="2">
        <v>2320968</v>
      </c>
      <c r="D706" s="8">
        <v>43725</v>
      </c>
      <c r="E706" t="s">
        <v>11</v>
      </c>
      <c r="F706" t="s">
        <v>1323</v>
      </c>
      <c r="J706" t="s">
        <v>1322</v>
      </c>
      <c r="K706">
        <v>50</v>
      </c>
      <c r="L706" s="2" t="s">
        <v>91</v>
      </c>
      <c r="M706" t="str">
        <f>IF(L706="g",K706,"")</f>
        <v/>
      </c>
      <c r="N706" s="11">
        <v>3.42</v>
      </c>
      <c r="O706" s="13">
        <f>$N706/$K706</f>
        <v>6.8400000000000002E-2</v>
      </c>
      <c r="P706" s="12" t="str">
        <f>IF($M706&lt;&gt;"",$N706/$M706,"")</f>
        <v/>
      </c>
    </row>
    <row r="707" spans="3:16" x14ac:dyDescent="0.25">
      <c r="C707" s="2">
        <v>2320968</v>
      </c>
      <c r="D707" s="8">
        <v>43725</v>
      </c>
      <c r="E707" t="s">
        <v>11</v>
      </c>
      <c r="F707" t="s">
        <v>1325</v>
      </c>
      <c r="J707" t="s">
        <v>1324</v>
      </c>
      <c r="K707">
        <v>50</v>
      </c>
      <c r="L707" s="2" t="s">
        <v>91</v>
      </c>
      <c r="M707" t="str">
        <f>IF(L707="g",K707,"")</f>
        <v/>
      </c>
      <c r="N707" s="11">
        <v>3.46</v>
      </c>
      <c r="O707" s="13">
        <f>$N707/$K707</f>
        <v>6.9199999999999998E-2</v>
      </c>
      <c r="P707" s="12" t="str">
        <f>IF($M707&lt;&gt;"",$N707/$M707,"")</f>
        <v/>
      </c>
    </row>
    <row r="708" spans="3:16" x14ac:dyDescent="0.25">
      <c r="C708" s="2">
        <v>2320968</v>
      </c>
      <c r="D708" s="8">
        <v>43725</v>
      </c>
      <c r="E708" t="s">
        <v>11</v>
      </c>
      <c r="F708" t="s">
        <v>1327</v>
      </c>
      <c r="J708" t="s">
        <v>1326</v>
      </c>
      <c r="K708">
        <v>50</v>
      </c>
      <c r="L708" s="2" t="s">
        <v>91</v>
      </c>
      <c r="M708" t="str">
        <f>IF(L708="g",K708,"")</f>
        <v/>
      </c>
      <c r="N708" s="11">
        <v>3.29</v>
      </c>
      <c r="O708" s="13">
        <f>$N708/$K708</f>
        <v>6.5799999999999997E-2</v>
      </c>
      <c r="P708" s="12" t="str">
        <f>IF($M708&lt;&gt;"",$N708/$M708,"")</f>
        <v/>
      </c>
    </row>
    <row r="709" spans="3:16" x14ac:dyDescent="0.25">
      <c r="C709" s="2">
        <v>2320968</v>
      </c>
      <c r="D709" s="8">
        <v>43725</v>
      </c>
      <c r="E709" t="s">
        <v>11</v>
      </c>
      <c r="F709" t="s">
        <v>1329</v>
      </c>
      <c r="J709" t="s">
        <v>1328</v>
      </c>
      <c r="K709">
        <v>50</v>
      </c>
      <c r="L709" s="2" t="s">
        <v>91</v>
      </c>
      <c r="M709" t="str">
        <f>IF(L709="g",K709,"")</f>
        <v/>
      </c>
      <c r="N709" s="11">
        <v>3.33</v>
      </c>
      <c r="O709" s="13">
        <f>$N709/$K709</f>
        <v>6.6600000000000006E-2</v>
      </c>
      <c r="P709" s="12" t="str">
        <f>IF($M709&lt;&gt;"",$N709/$M709,"")</f>
        <v/>
      </c>
    </row>
    <row r="710" spans="3:16" x14ac:dyDescent="0.25">
      <c r="C710" s="2">
        <v>2320968</v>
      </c>
      <c r="D710" s="8">
        <v>43725</v>
      </c>
      <c r="E710" t="s">
        <v>11</v>
      </c>
      <c r="F710" t="s">
        <v>1331</v>
      </c>
      <c r="J710" t="s">
        <v>1330</v>
      </c>
      <c r="K710">
        <v>50</v>
      </c>
      <c r="L710" s="2" t="s">
        <v>91</v>
      </c>
      <c r="M710" t="str">
        <f>IF(L710="g",K710,"")</f>
        <v/>
      </c>
      <c r="N710" s="11">
        <v>3.5</v>
      </c>
      <c r="O710" s="13">
        <f>$N710/$K710</f>
        <v>7.0000000000000007E-2</v>
      </c>
      <c r="P710" s="12" t="str">
        <f>IF($M710&lt;&gt;"",$N710/$M710,"")</f>
        <v/>
      </c>
    </row>
    <row r="711" spans="3:16" x14ac:dyDescent="0.25">
      <c r="C711" s="2">
        <v>2320968</v>
      </c>
      <c r="D711" s="8">
        <v>43725</v>
      </c>
      <c r="E711" t="s">
        <v>11</v>
      </c>
      <c r="F711" t="s">
        <v>1333</v>
      </c>
      <c r="J711" t="s">
        <v>1332</v>
      </c>
      <c r="K711">
        <v>50</v>
      </c>
      <c r="L711" s="2" t="s">
        <v>91</v>
      </c>
      <c r="M711" t="str">
        <f>IF(L711="g",K711,"")</f>
        <v/>
      </c>
      <c r="N711" s="11">
        <v>3.46</v>
      </c>
      <c r="O711" s="13">
        <f>$N711/$K711</f>
        <v>6.9199999999999998E-2</v>
      </c>
      <c r="P711" s="12" t="str">
        <f>IF($M711&lt;&gt;"",$N711/$M711,"")</f>
        <v/>
      </c>
    </row>
    <row r="712" spans="3:16" x14ac:dyDescent="0.25">
      <c r="C712" s="2">
        <v>2320968</v>
      </c>
      <c r="D712" s="8">
        <v>43725</v>
      </c>
      <c r="E712" t="s">
        <v>11</v>
      </c>
      <c r="F712" t="s">
        <v>1335</v>
      </c>
      <c r="J712" t="s">
        <v>1334</v>
      </c>
      <c r="K712">
        <v>50</v>
      </c>
      <c r="L712" s="2" t="s">
        <v>91</v>
      </c>
      <c r="M712" t="str">
        <f>IF(L712="g",K712,"")</f>
        <v/>
      </c>
      <c r="N712" s="11">
        <v>3.46</v>
      </c>
      <c r="O712" s="13">
        <f>$N712/$K712</f>
        <v>6.9199999999999998E-2</v>
      </c>
      <c r="P712" s="12" t="str">
        <f>IF($M712&lt;&gt;"",$N712/$M712,"")</f>
        <v/>
      </c>
    </row>
    <row r="713" spans="3:16" x14ac:dyDescent="0.25">
      <c r="C713" s="2">
        <v>2320968</v>
      </c>
      <c r="D713" s="8">
        <v>43725</v>
      </c>
      <c r="E713" t="s">
        <v>11</v>
      </c>
      <c r="F713" t="s">
        <v>1337</v>
      </c>
      <c r="J713" t="s">
        <v>1336</v>
      </c>
      <c r="K713">
        <v>50</v>
      </c>
      <c r="L713" s="2" t="s">
        <v>91</v>
      </c>
      <c r="M713" t="str">
        <f>IF(L713="g",K713,"")</f>
        <v/>
      </c>
      <c r="N713" s="11">
        <v>2.5</v>
      </c>
      <c r="O713" s="13">
        <f>$N713/$K713</f>
        <v>0.05</v>
      </c>
      <c r="P713" s="12" t="str">
        <f>IF($M713&lt;&gt;"",$N713/$M713,"")</f>
        <v/>
      </c>
    </row>
    <row r="714" spans="3:16" x14ac:dyDescent="0.25">
      <c r="C714" s="2">
        <v>2320968</v>
      </c>
      <c r="D714" s="8">
        <v>43725</v>
      </c>
      <c r="E714" t="s">
        <v>11</v>
      </c>
      <c r="F714" t="s">
        <v>1339</v>
      </c>
      <c r="J714" t="s">
        <v>1338</v>
      </c>
      <c r="K714">
        <v>50</v>
      </c>
      <c r="L714" s="2" t="s">
        <v>91</v>
      </c>
      <c r="M714" t="str">
        <f>IF(L714="g",K714,"")</f>
        <v/>
      </c>
      <c r="N714" s="11">
        <v>3.17</v>
      </c>
      <c r="O714" s="13">
        <f>$N714/$K714</f>
        <v>6.3399999999999998E-2</v>
      </c>
      <c r="P714" s="12" t="str">
        <f>IF($M714&lt;&gt;"",$N714/$M714,"")</f>
        <v/>
      </c>
    </row>
    <row r="715" spans="3:16" x14ac:dyDescent="0.25">
      <c r="C715" s="2">
        <v>2320968</v>
      </c>
      <c r="D715" s="8">
        <v>43725</v>
      </c>
      <c r="E715" t="s">
        <v>11</v>
      </c>
      <c r="F715" t="s">
        <v>1341</v>
      </c>
      <c r="J715" t="s">
        <v>1340</v>
      </c>
      <c r="K715">
        <v>50</v>
      </c>
      <c r="L715" s="2" t="s">
        <v>91</v>
      </c>
      <c r="M715" t="str">
        <f>IF(L715="g",K715,"")</f>
        <v/>
      </c>
      <c r="N715" s="11">
        <v>3.17</v>
      </c>
      <c r="O715" s="13">
        <f>$N715/$K715</f>
        <v>6.3399999999999998E-2</v>
      </c>
      <c r="P715" s="12" t="str">
        <f>IF($M715&lt;&gt;"",$N715/$M715,"")</f>
        <v/>
      </c>
    </row>
    <row r="716" spans="3:16" x14ac:dyDescent="0.25">
      <c r="C716" s="2">
        <v>2320968</v>
      </c>
      <c r="D716" s="8">
        <v>43725</v>
      </c>
      <c r="E716" t="s">
        <v>11</v>
      </c>
      <c r="F716" t="s">
        <v>1343</v>
      </c>
      <c r="J716" t="s">
        <v>1342</v>
      </c>
      <c r="K716">
        <v>50</v>
      </c>
      <c r="L716" s="2" t="s">
        <v>91</v>
      </c>
      <c r="M716" t="str">
        <f>IF(L716="g",K716,"")</f>
        <v/>
      </c>
      <c r="N716" s="11">
        <v>3.17</v>
      </c>
      <c r="O716" s="13">
        <f>$N716/$K716</f>
        <v>6.3399999999999998E-2</v>
      </c>
      <c r="P716" s="12" t="str">
        <f>IF($M716&lt;&gt;"",$N716/$M716,"")</f>
        <v/>
      </c>
    </row>
    <row r="717" spans="3:16" x14ac:dyDescent="0.25">
      <c r="C717" s="2">
        <v>2320968</v>
      </c>
      <c r="D717" s="8">
        <v>43725</v>
      </c>
      <c r="E717" t="s">
        <v>11</v>
      </c>
      <c r="F717" t="s">
        <v>1345</v>
      </c>
      <c r="J717" t="s">
        <v>1344</v>
      </c>
      <c r="K717">
        <v>50</v>
      </c>
      <c r="L717" s="2" t="s">
        <v>91</v>
      </c>
      <c r="M717" t="str">
        <f>IF(L717="g",K717,"")</f>
        <v/>
      </c>
      <c r="N717" s="11">
        <v>2.83</v>
      </c>
      <c r="O717" s="13">
        <f>$N717/$K717</f>
        <v>5.6600000000000004E-2</v>
      </c>
      <c r="P717" s="12" t="str">
        <f>IF($M717&lt;&gt;"",$N717/$M717,"")</f>
        <v/>
      </c>
    </row>
    <row r="718" spans="3:16" x14ac:dyDescent="0.25">
      <c r="C718" s="2">
        <v>2320968</v>
      </c>
      <c r="D718" s="8">
        <v>43725</v>
      </c>
      <c r="E718" t="s">
        <v>11</v>
      </c>
      <c r="F718" t="s">
        <v>1347</v>
      </c>
      <c r="J718" t="s">
        <v>1346</v>
      </c>
      <c r="K718">
        <v>50</v>
      </c>
      <c r="L718" s="2" t="s">
        <v>91</v>
      </c>
      <c r="M718" t="str">
        <f>IF(L718="g",K718,"")</f>
        <v/>
      </c>
      <c r="N718" s="11">
        <v>3.25</v>
      </c>
      <c r="O718" s="13">
        <f>$N718/$K718</f>
        <v>6.5000000000000002E-2</v>
      </c>
      <c r="P718" s="12" t="str">
        <f>IF($M718&lt;&gt;"",$N718/$M718,"")</f>
        <v/>
      </c>
    </row>
    <row r="719" spans="3:16" x14ac:dyDescent="0.25">
      <c r="C719" s="2">
        <v>2320968</v>
      </c>
      <c r="D719" s="8">
        <v>43725</v>
      </c>
      <c r="E719" t="s">
        <v>11</v>
      </c>
      <c r="F719" t="s">
        <v>1349</v>
      </c>
      <c r="J719" t="s">
        <v>1348</v>
      </c>
      <c r="K719">
        <v>50</v>
      </c>
      <c r="L719" s="2" t="s">
        <v>91</v>
      </c>
      <c r="M719" t="str">
        <f>IF(L719="g",K719,"")</f>
        <v/>
      </c>
      <c r="N719" s="11">
        <v>3.5</v>
      </c>
      <c r="O719" s="13">
        <f>$N719/$K719</f>
        <v>7.0000000000000007E-2</v>
      </c>
      <c r="P719" s="12" t="str">
        <f>IF($M719&lt;&gt;"",$N719/$M719,"")</f>
        <v/>
      </c>
    </row>
    <row r="720" spans="3:16" x14ac:dyDescent="0.25">
      <c r="C720" s="2">
        <v>2320968</v>
      </c>
      <c r="D720" s="8">
        <v>43725</v>
      </c>
      <c r="E720" t="s">
        <v>11</v>
      </c>
      <c r="F720" t="s">
        <v>1351</v>
      </c>
      <c r="J720" t="s">
        <v>1350</v>
      </c>
      <c r="K720">
        <v>50</v>
      </c>
      <c r="L720" s="2" t="s">
        <v>91</v>
      </c>
      <c r="M720" t="str">
        <f>IF(L720="g",K720,"")</f>
        <v/>
      </c>
      <c r="N720" s="11">
        <v>3.17</v>
      </c>
      <c r="O720" s="13">
        <f>$N720/$K720</f>
        <v>6.3399999999999998E-2</v>
      </c>
      <c r="P720" s="12" t="str">
        <f>IF($M720&lt;&gt;"",$N720/$M720,"")</f>
        <v/>
      </c>
    </row>
    <row r="721" spans="3:16" x14ac:dyDescent="0.25">
      <c r="C721" s="2">
        <v>2320968</v>
      </c>
      <c r="D721" s="8">
        <v>43725</v>
      </c>
      <c r="E721" t="s">
        <v>11</v>
      </c>
      <c r="F721" t="s">
        <v>1353</v>
      </c>
      <c r="J721" t="s">
        <v>1352</v>
      </c>
      <c r="K721">
        <v>50</v>
      </c>
      <c r="L721" s="2" t="s">
        <v>91</v>
      </c>
      <c r="M721" t="str">
        <f>IF(L721="g",K721,"")</f>
        <v/>
      </c>
      <c r="N721" s="11">
        <v>3</v>
      </c>
      <c r="O721" s="13">
        <f>$N721/$K721</f>
        <v>0.06</v>
      </c>
      <c r="P721" s="12" t="str">
        <f>IF($M721&lt;&gt;"",$N721/$M721,"")</f>
        <v/>
      </c>
    </row>
    <row r="722" spans="3:16" x14ac:dyDescent="0.25">
      <c r="C722" s="2">
        <v>2320968</v>
      </c>
      <c r="D722" s="8">
        <v>43725</v>
      </c>
      <c r="E722" t="s">
        <v>11</v>
      </c>
      <c r="F722" t="s">
        <v>1355</v>
      </c>
      <c r="J722" t="s">
        <v>1354</v>
      </c>
      <c r="K722">
        <v>50</v>
      </c>
      <c r="L722" s="2" t="s">
        <v>91</v>
      </c>
      <c r="M722" t="str">
        <f>IF(L722="g",K722,"")</f>
        <v/>
      </c>
      <c r="N722" s="11">
        <v>3</v>
      </c>
      <c r="O722" s="13">
        <f>$N722/$K722</f>
        <v>0.06</v>
      </c>
      <c r="P722" s="12" t="str">
        <f>IF($M722&lt;&gt;"",$N722/$M722,"")</f>
        <v/>
      </c>
    </row>
    <row r="723" spans="3:16" x14ac:dyDescent="0.25">
      <c r="C723" s="2">
        <v>2320968</v>
      </c>
      <c r="D723" s="8">
        <v>43725</v>
      </c>
      <c r="E723" t="s">
        <v>11</v>
      </c>
      <c r="F723" t="s">
        <v>1357</v>
      </c>
      <c r="J723" t="s">
        <v>1356</v>
      </c>
      <c r="K723">
        <v>50</v>
      </c>
      <c r="L723" s="2" t="s">
        <v>91</v>
      </c>
      <c r="M723" t="str">
        <f>IF(L723="g",K723,"")</f>
        <v/>
      </c>
      <c r="N723" s="11">
        <v>3.17</v>
      </c>
      <c r="O723" s="13">
        <f>$N723/$K723</f>
        <v>6.3399999999999998E-2</v>
      </c>
      <c r="P723" s="12" t="str">
        <f>IF($M723&lt;&gt;"",$N723/$M723,"")</f>
        <v/>
      </c>
    </row>
    <row r="724" spans="3:16" x14ac:dyDescent="0.25">
      <c r="C724" s="2">
        <v>2320968</v>
      </c>
      <c r="D724" s="8">
        <v>43725</v>
      </c>
      <c r="E724" t="s">
        <v>11</v>
      </c>
      <c r="F724" t="s">
        <v>1359</v>
      </c>
      <c r="J724" t="s">
        <v>1358</v>
      </c>
      <c r="K724">
        <v>20</v>
      </c>
      <c r="L724" s="2" t="s">
        <v>91</v>
      </c>
      <c r="M724" t="str">
        <f>IF(L724="g",K724,"")</f>
        <v/>
      </c>
      <c r="N724" s="11">
        <v>2.92</v>
      </c>
      <c r="O724" s="13">
        <f>$N724/$K724</f>
        <v>0.14599999999999999</v>
      </c>
      <c r="P724" s="12" t="str">
        <f>IF($M724&lt;&gt;"",$N724/$M724,"")</f>
        <v/>
      </c>
    </row>
    <row r="725" spans="3:16" x14ac:dyDescent="0.25">
      <c r="C725" s="2">
        <v>2320968</v>
      </c>
      <c r="D725" s="8">
        <v>43725</v>
      </c>
      <c r="E725" t="s">
        <v>11</v>
      </c>
      <c r="F725" t="s">
        <v>1361</v>
      </c>
      <c r="J725" t="s">
        <v>1360</v>
      </c>
      <c r="K725">
        <v>20</v>
      </c>
      <c r="L725" s="2" t="s">
        <v>91</v>
      </c>
      <c r="M725" t="str">
        <f>IF(L725="g",K725,"")</f>
        <v/>
      </c>
      <c r="N725" s="11">
        <v>2.92</v>
      </c>
      <c r="O725" s="13">
        <f>$N725/$K725</f>
        <v>0.14599999999999999</v>
      </c>
      <c r="P725" s="12" t="str">
        <f>IF($M725&lt;&gt;"",$N725/$M725,"")</f>
        <v/>
      </c>
    </row>
    <row r="726" spans="3:16" x14ac:dyDescent="0.25">
      <c r="C726" s="2">
        <v>2320968</v>
      </c>
      <c r="D726" s="8">
        <v>43725</v>
      </c>
      <c r="E726" t="s">
        <v>11</v>
      </c>
      <c r="F726" t="s">
        <v>1363</v>
      </c>
      <c r="J726" t="s">
        <v>1362</v>
      </c>
      <c r="K726">
        <v>50</v>
      </c>
      <c r="L726" s="2" t="s">
        <v>91</v>
      </c>
      <c r="M726" t="str">
        <f>IF(L726="g",K726,"")</f>
        <v/>
      </c>
      <c r="N726" s="11">
        <v>3.17</v>
      </c>
      <c r="O726" s="13">
        <f>$N726/$K726</f>
        <v>6.3399999999999998E-2</v>
      </c>
      <c r="P726" s="12" t="str">
        <f>IF($M726&lt;&gt;"",$N726/$M726,"")</f>
        <v/>
      </c>
    </row>
    <row r="727" spans="3:16" x14ac:dyDescent="0.25">
      <c r="C727" s="2">
        <v>2320968</v>
      </c>
      <c r="D727" s="8">
        <v>43725</v>
      </c>
      <c r="E727" t="s">
        <v>11</v>
      </c>
      <c r="F727" t="s">
        <v>1365</v>
      </c>
      <c r="J727" t="s">
        <v>1364</v>
      </c>
      <c r="K727">
        <v>50</v>
      </c>
      <c r="L727" s="2" t="s">
        <v>91</v>
      </c>
      <c r="M727" t="str">
        <f>IF(L727="g",K727,"")</f>
        <v/>
      </c>
      <c r="N727" s="11">
        <v>3</v>
      </c>
      <c r="O727" s="13">
        <f>$N727/$K727</f>
        <v>0.06</v>
      </c>
      <c r="P727" s="12" t="str">
        <f>IF($M727&lt;&gt;"",$N727/$M727,"")</f>
        <v/>
      </c>
    </row>
    <row r="728" spans="3:16" x14ac:dyDescent="0.25">
      <c r="C728" s="2">
        <v>2320968</v>
      </c>
      <c r="D728" s="8">
        <v>43725</v>
      </c>
      <c r="E728" t="s">
        <v>11</v>
      </c>
      <c r="F728" t="s">
        <v>1367</v>
      </c>
      <c r="J728" t="s">
        <v>1366</v>
      </c>
      <c r="K728">
        <v>1440</v>
      </c>
      <c r="L728" s="2" t="s">
        <v>91</v>
      </c>
      <c r="M728" t="str">
        <f>IF(L728="g",K728,"")</f>
        <v/>
      </c>
      <c r="N728" s="11">
        <v>57.5</v>
      </c>
      <c r="O728" s="13">
        <f>$N728/$K728</f>
        <v>3.9930555555555552E-2</v>
      </c>
      <c r="P728" s="12" t="str">
        <f>IF($M728&lt;&gt;"",$N728/$M728,"")</f>
        <v/>
      </c>
    </row>
    <row r="729" spans="3:16" x14ac:dyDescent="0.25">
      <c r="C729" s="2">
        <v>2320968</v>
      </c>
      <c r="D729" s="8">
        <v>43725</v>
      </c>
      <c r="E729" t="s">
        <v>11</v>
      </c>
      <c r="F729" t="s">
        <v>1369</v>
      </c>
      <c r="J729" t="s">
        <v>1368</v>
      </c>
      <c r="K729">
        <v>1440</v>
      </c>
      <c r="L729" s="2" t="s">
        <v>91</v>
      </c>
      <c r="M729" t="str">
        <f>IF(L729="g",K729,"")</f>
        <v/>
      </c>
      <c r="N729" s="11">
        <v>72.5</v>
      </c>
      <c r="O729" s="13">
        <f>$N729/$K729</f>
        <v>5.0347222222222224E-2</v>
      </c>
      <c r="P729" s="12" t="str">
        <f>IF($M729&lt;&gt;"",$N729/$M729,"")</f>
        <v/>
      </c>
    </row>
    <row r="730" spans="3:16" x14ac:dyDescent="0.25">
      <c r="C730" s="2">
        <v>2320968</v>
      </c>
      <c r="D730" s="8">
        <v>43725</v>
      </c>
      <c r="E730" t="s">
        <v>11</v>
      </c>
      <c r="F730" t="s">
        <v>1371</v>
      </c>
      <c r="J730" t="s">
        <v>1370</v>
      </c>
      <c r="K730">
        <v>360</v>
      </c>
      <c r="L730" s="2" t="s">
        <v>91</v>
      </c>
      <c r="M730" t="str">
        <f>IF(L730="g",K730,"")</f>
        <v/>
      </c>
      <c r="N730" s="11">
        <v>25.42</v>
      </c>
      <c r="O730" s="13">
        <f>$N730/$K730</f>
        <v>7.0611111111111111E-2</v>
      </c>
      <c r="P730" s="12" t="str">
        <f>IF($M730&lt;&gt;"",$N730/$M730,"")</f>
        <v/>
      </c>
    </row>
    <row r="731" spans="3:16" x14ac:dyDescent="0.25">
      <c r="C731" s="2">
        <v>2320968</v>
      </c>
      <c r="D731" s="8">
        <v>43725</v>
      </c>
      <c r="E731" t="s">
        <v>11</v>
      </c>
      <c r="F731" t="s">
        <v>1373</v>
      </c>
      <c r="J731" t="s">
        <v>1372</v>
      </c>
      <c r="K731">
        <v>360</v>
      </c>
      <c r="L731" s="2" t="s">
        <v>91</v>
      </c>
      <c r="M731" t="str">
        <f>IF(L731="g",K731,"")</f>
        <v/>
      </c>
      <c r="N731" s="11">
        <v>35.5</v>
      </c>
      <c r="O731" s="13">
        <f>$N731/$K731</f>
        <v>9.8611111111111108E-2</v>
      </c>
      <c r="P731" s="12" t="str">
        <f>IF($M731&lt;&gt;"",$N731/$M731,"")</f>
        <v/>
      </c>
    </row>
    <row r="732" spans="3:16" x14ac:dyDescent="0.25">
      <c r="C732" s="2">
        <v>2320968</v>
      </c>
      <c r="D732" s="8">
        <v>43725</v>
      </c>
      <c r="E732" t="s">
        <v>11</v>
      </c>
      <c r="F732" t="s">
        <v>1375</v>
      </c>
      <c r="J732" t="s">
        <v>1374</v>
      </c>
      <c r="K732">
        <v>20</v>
      </c>
      <c r="L732" s="2" t="s">
        <v>91</v>
      </c>
      <c r="M732" t="str">
        <f>IF(L732="g",K732,"")</f>
        <v/>
      </c>
      <c r="N732" s="11">
        <v>3.54</v>
      </c>
      <c r="O732" s="13">
        <f>$N732/$K732</f>
        <v>0.17699999999999999</v>
      </c>
      <c r="P732" s="12" t="str">
        <f>IF($M732&lt;&gt;"",$N732/$M732,"")</f>
        <v/>
      </c>
    </row>
    <row r="733" spans="3:16" x14ac:dyDescent="0.25">
      <c r="C733" s="2">
        <v>2320968</v>
      </c>
      <c r="D733" s="8">
        <v>43725</v>
      </c>
      <c r="E733" t="s">
        <v>11</v>
      </c>
      <c r="F733" t="s">
        <v>1377</v>
      </c>
      <c r="J733" t="s">
        <v>1376</v>
      </c>
      <c r="K733">
        <v>20</v>
      </c>
      <c r="L733" s="2" t="s">
        <v>91</v>
      </c>
      <c r="M733" t="str">
        <f>IF(L733="g",K733,"")</f>
        <v/>
      </c>
      <c r="N733" s="11">
        <v>2.92</v>
      </c>
      <c r="O733" s="13">
        <f>$N733/$K733</f>
        <v>0.14599999999999999</v>
      </c>
      <c r="P733" s="12" t="str">
        <f>IF($M733&lt;&gt;"",$N733/$M733,"")</f>
        <v/>
      </c>
    </row>
    <row r="734" spans="3:16" x14ac:dyDescent="0.25">
      <c r="C734" s="2">
        <v>2320968</v>
      </c>
      <c r="D734" s="8">
        <v>43725</v>
      </c>
      <c r="E734" t="s">
        <v>11</v>
      </c>
      <c r="F734" t="s">
        <v>1379</v>
      </c>
      <c r="J734" t="s">
        <v>1378</v>
      </c>
      <c r="K734">
        <v>20</v>
      </c>
      <c r="L734" s="2" t="s">
        <v>91</v>
      </c>
      <c r="M734" t="str">
        <f>IF(L734="g",K734,"")</f>
        <v/>
      </c>
      <c r="N734" s="11">
        <v>2.92</v>
      </c>
      <c r="O734" s="13">
        <f>$N734/$K734</f>
        <v>0.14599999999999999</v>
      </c>
      <c r="P734" s="12" t="str">
        <f>IF($M734&lt;&gt;"",$N734/$M734,"")</f>
        <v/>
      </c>
    </row>
    <row r="735" spans="3:16" x14ac:dyDescent="0.25">
      <c r="C735" s="2">
        <v>2320968</v>
      </c>
      <c r="D735" s="8">
        <v>43725</v>
      </c>
      <c r="E735" t="s">
        <v>11</v>
      </c>
      <c r="F735" t="s">
        <v>1381</v>
      </c>
      <c r="J735" t="s">
        <v>1380</v>
      </c>
      <c r="K735">
        <v>20</v>
      </c>
      <c r="L735" s="2" t="s">
        <v>91</v>
      </c>
      <c r="M735" t="str">
        <f>IF(L735="g",K735,"")</f>
        <v/>
      </c>
      <c r="N735" s="11">
        <v>2.92</v>
      </c>
      <c r="O735" s="13">
        <f>$N735/$K735</f>
        <v>0.14599999999999999</v>
      </c>
      <c r="P735" s="12" t="str">
        <f>IF($M735&lt;&gt;"",$N735/$M735,"")</f>
        <v/>
      </c>
    </row>
    <row r="736" spans="3:16" x14ac:dyDescent="0.25">
      <c r="C736" s="2">
        <v>2320968</v>
      </c>
      <c r="D736" s="8">
        <v>43725</v>
      </c>
      <c r="E736" t="s">
        <v>11</v>
      </c>
      <c r="F736" t="s">
        <v>1383</v>
      </c>
      <c r="J736" t="s">
        <v>1382</v>
      </c>
      <c r="K736">
        <v>20</v>
      </c>
      <c r="L736" s="2" t="s">
        <v>91</v>
      </c>
      <c r="M736" t="str">
        <f>IF(L736="g",K736,"")</f>
        <v/>
      </c>
      <c r="N736" s="11">
        <v>4.08</v>
      </c>
      <c r="O736" s="13">
        <f>$N736/$K736</f>
        <v>0.20400000000000001</v>
      </c>
      <c r="P736" s="12" t="str">
        <f>IF($M736&lt;&gt;"",$N736/$M736,"")</f>
        <v/>
      </c>
    </row>
    <row r="737" spans="3:16" x14ac:dyDescent="0.25">
      <c r="C737" s="2">
        <v>2320968</v>
      </c>
      <c r="D737" s="8">
        <v>43725</v>
      </c>
      <c r="E737" t="s">
        <v>11</v>
      </c>
      <c r="F737" t="s">
        <v>1385</v>
      </c>
      <c r="J737" t="s">
        <v>1384</v>
      </c>
      <c r="K737">
        <v>50</v>
      </c>
      <c r="L737" s="2" t="s">
        <v>91</v>
      </c>
      <c r="M737" t="str">
        <f>IF(L737="g",K737,"")</f>
        <v/>
      </c>
      <c r="N737" s="11">
        <v>4.17</v>
      </c>
      <c r="O737" s="13">
        <f>$N737/$K737</f>
        <v>8.3400000000000002E-2</v>
      </c>
      <c r="P737" s="12" t="str">
        <f>IF($M737&lt;&gt;"",$N737/$M737,"")</f>
        <v/>
      </c>
    </row>
    <row r="738" spans="3:16" x14ac:dyDescent="0.25">
      <c r="C738" s="2">
        <v>2320968</v>
      </c>
      <c r="D738" s="8">
        <v>43725</v>
      </c>
      <c r="E738" t="s">
        <v>11</v>
      </c>
      <c r="F738" t="s">
        <v>1387</v>
      </c>
      <c r="J738" t="s">
        <v>1386</v>
      </c>
      <c r="K738">
        <v>20</v>
      </c>
      <c r="L738" s="2" t="s">
        <v>91</v>
      </c>
      <c r="M738" t="str">
        <f>IF(L738="g",K738,"")</f>
        <v/>
      </c>
      <c r="N738" s="11">
        <v>2.92</v>
      </c>
      <c r="O738" s="13">
        <f>$N738/$K738</f>
        <v>0.14599999999999999</v>
      </c>
      <c r="P738" s="12" t="str">
        <f>IF($M738&lt;&gt;"",$N738/$M738,"")</f>
        <v/>
      </c>
    </row>
    <row r="739" spans="3:16" x14ac:dyDescent="0.25">
      <c r="C739" s="2">
        <v>2320968</v>
      </c>
      <c r="D739" s="8">
        <v>43725</v>
      </c>
      <c r="E739" t="s">
        <v>11</v>
      </c>
      <c r="F739" t="s">
        <v>1389</v>
      </c>
      <c r="J739" t="s">
        <v>1388</v>
      </c>
      <c r="K739">
        <v>50</v>
      </c>
      <c r="L739" s="2" t="s">
        <v>91</v>
      </c>
      <c r="M739" t="str">
        <f>IF(L739="g",K739,"")</f>
        <v/>
      </c>
      <c r="N739" s="11">
        <v>3.25</v>
      </c>
      <c r="O739" s="13">
        <f>$N739/$K739</f>
        <v>6.5000000000000002E-2</v>
      </c>
      <c r="P739" s="12" t="str">
        <f>IF($M739&lt;&gt;"",$N739/$M739,"")</f>
        <v/>
      </c>
    </row>
    <row r="740" spans="3:16" x14ac:dyDescent="0.25">
      <c r="C740" s="2">
        <v>2328857</v>
      </c>
      <c r="D740" s="8">
        <v>43738</v>
      </c>
      <c r="E740" t="s">
        <v>11</v>
      </c>
      <c r="F740" t="s">
        <v>1391</v>
      </c>
      <c r="J740" t="s">
        <v>1390</v>
      </c>
      <c r="K740">
        <v>20</v>
      </c>
      <c r="L740" s="2" t="s">
        <v>17</v>
      </c>
      <c r="M740">
        <f>IF(L740="g",K740,"")</f>
        <v>20</v>
      </c>
      <c r="N740" s="11">
        <v>3.34</v>
      </c>
      <c r="O740" s="13">
        <f>$N740/$K740</f>
        <v>0.16699999999999998</v>
      </c>
      <c r="P740" s="12">
        <f>IF($M740&lt;&gt;"",$N740/$M740,"")</f>
        <v>0.16699999999999998</v>
      </c>
    </row>
    <row r="741" spans="3:16" x14ac:dyDescent="0.25">
      <c r="C741" s="2">
        <v>2328857</v>
      </c>
      <c r="D741" s="8">
        <v>43738</v>
      </c>
      <c r="E741" t="s">
        <v>11</v>
      </c>
      <c r="F741" t="s">
        <v>1393</v>
      </c>
      <c r="J741" t="s">
        <v>1392</v>
      </c>
      <c r="K741">
        <v>20</v>
      </c>
      <c r="L741" s="2" t="s">
        <v>17</v>
      </c>
      <c r="M741">
        <f>IF(L741="g",K741,"")</f>
        <v>20</v>
      </c>
      <c r="N741" s="11">
        <v>5</v>
      </c>
      <c r="O741" s="13">
        <f>$N741/$K741</f>
        <v>0.25</v>
      </c>
      <c r="P741" s="12">
        <f>IF($M741&lt;&gt;"",$N741/$M741,"")</f>
        <v>0.25</v>
      </c>
    </row>
    <row r="742" spans="3:16" x14ac:dyDescent="0.25">
      <c r="C742" s="2">
        <v>2328857</v>
      </c>
      <c r="D742" s="8">
        <v>43738</v>
      </c>
      <c r="E742" t="s">
        <v>11</v>
      </c>
      <c r="F742" t="s">
        <v>1395</v>
      </c>
      <c r="J742" t="s">
        <v>1394</v>
      </c>
      <c r="K742">
        <v>20</v>
      </c>
      <c r="L742" s="2" t="s">
        <v>17</v>
      </c>
      <c r="M742">
        <f>IF(L742="g",K742,"")</f>
        <v>20</v>
      </c>
      <c r="N742" s="11">
        <v>1.25</v>
      </c>
      <c r="O742" s="13">
        <f>$N742/$K742</f>
        <v>6.25E-2</v>
      </c>
      <c r="P742" s="12">
        <f>IF($M742&lt;&gt;"",$N742/$M742,"")</f>
        <v>6.25E-2</v>
      </c>
    </row>
    <row r="743" spans="3:16" x14ac:dyDescent="0.25">
      <c r="C743" s="2">
        <v>2328857</v>
      </c>
      <c r="D743" s="8">
        <v>43738</v>
      </c>
      <c r="E743" t="s">
        <v>11</v>
      </c>
      <c r="F743" t="s">
        <v>1397</v>
      </c>
      <c r="J743" t="s">
        <v>1396</v>
      </c>
      <c r="K743">
        <v>20</v>
      </c>
      <c r="L743" s="2" t="s">
        <v>17</v>
      </c>
      <c r="M743">
        <f>IF(L743="g",K743,"")</f>
        <v>20</v>
      </c>
      <c r="N743" s="11">
        <v>3.84</v>
      </c>
      <c r="O743" s="13">
        <f>$N743/$K743</f>
        <v>0.192</v>
      </c>
      <c r="P743" s="12">
        <f>IF($M743&lt;&gt;"",$N743/$M743,"")</f>
        <v>0.192</v>
      </c>
    </row>
    <row r="744" spans="3:16" x14ac:dyDescent="0.25">
      <c r="C744" s="2">
        <v>2328857</v>
      </c>
      <c r="D744" s="8">
        <v>43738</v>
      </c>
      <c r="E744" t="s">
        <v>11</v>
      </c>
      <c r="F744" t="s">
        <v>1399</v>
      </c>
      <c r="J744" t="s">
        <v>1398</v>
      </c>
      <c r="K744">
        <v>20</v>
      </c>
      <c r="L744" s="2" t="s">
        <v>17</v>
      </c>
      <c r="M744">
        <f>IF(L744="g",K744,"")</f>
        <v>20</v>
      </c>
      <c r="N744" s="11">
        <v>5</v>
      </c>
      <c r="O744" s="13">
        <f>$N744/$K744</f>
        <v>0.25</v>
      </c>
      <c r="P744" s="12">
        <f>IF($M744&lt;&gt;"",$N744/$M744,"")</f>
        <v>0.25</v>
      </c>
    </row>
    <row r="745" spans="3:16" x14ac:dyDescent="0.25">
      <c r="C745" s="2">
        <v>2328857</v>
      </c>
      <c r="D745" s="8">
        <v>43738</v>
      </c>
      <c r="E745" t="s">
        <v>11</v>
      </c>
      <c r="F745" t="s">
        <v>1401</v>
      </c>
      <c r="J745" t="s">
        <v>1400</v>
      </c>
      <c r="K745">
        <v>20</v>
      </c>
      <c r="L745" s="2" t="s">
        <v>17</v>
      </c>
      <c r="M745">
        <f>IF(L745="g",K745,"")</f>
        <v>20</v>
      </c>
      <c r="N745" s="11">
        <v>2</v>
      </c>
      <c r="O745" s="13">
        <f>$N745/$K745</f>
        <v>0.1</v>
      </c>
      <c r="P745" s="12">
        <f>IF($M745&lt;&gt;"",$N745/$M745,"")</f>
        <v>0.1</v>
      </c>
    </row>
    <row r="746" spans="3:16" x14ac:dyDescent="0.25">
      <c r="C746" s="2">
        <v>2328857</v>
      </c>
      <c r="D746" s="8">
        <v>43738</v>
      </c>
      <c r="E746" t="s">
        <v>11</v>
      </c>
      <c r="F746" t="s">
        <v>1403</v>
      </c>
      <c r="J746" t="s">
        <v>1402</v>
      </c>
      <c r="K746">
        <v>20</v>
      </c>
      <c r="L746" s="2" t="s">
        <v>17</v>
      </c>
      <c r="M746">
        <f>IF(L746="g",K746,"")</f>
        <v>20</v>
      </c>
      <c r="N746" s="11">
        <v>2</v>
      </c>
      <c r="O746" s="13">
        <f>$N746/$K746</f>
        <v>0.1</v>
      </c>
      <c r="P746" s="12">
        <f>IF($M746&lt;&gt;"",$N746/$M746,"")</f>
        <v>0.1</v>
      </c>
    </row>
    <row r="747" spans="3:16" x14ac:dyDescent="0.25">
      <c r="C747" s="2">
        <v>2328857</v>
      </c>
      <c r="D747" s="8">
        <v>43738</v>
      </c>
      <c r="E747" t="s">
        <v>11</v>
      </c>
      <c r="F747" t="s">
        <v>1405</v>
      </c>
      <c r="J747" t="s">
        <v>1404</v>
      </c>
      <c r="K747">
        <v>16</v>
      </c>
      <c r="L747" s="2" t="s">
        <v>17</v>
      </c>
      <c r="M747">
        <f>IF(L747="g",K747,"")</f>
        <v>16</v>
      </c>
      <c r="N747" s="11">
        <v>4.5</v>
      </c>
      <c r="O747" s="13">
        <f>$N747/$K747</f>
        <v>0.28125</v>
      </c>
      <c r="P747" s="12">
        <f>IF($M747&lt;&gt;"",$N747/$M747,"")</f>
        <v>0.28125</v>
      </c>
    </row>
    <row r="748" spans="3:16" x14ac:dyDescent="0.25">
      <c r="C748" s="2">
        <v>2328857</v>
      </c>
      <c r="D748" s="8">
        <v>43738</v>
      </c>
      <c r="E748" t="s">
        <v>11</v>
      </c>
      <c r="F748" t="s">
        <v>1407</v>
      </c>
      <c r="J748" t="s">
        <v>1406</v>
      </c>
      <c r="K748">
        <v>10</v>
      </c>
      <c r="L748" s="2" t="s">
        <v>17</v>
      </c>
      <c r="M748">
        <f>IF(L748="g",K748,"")</f>
        <v>10</v>
      </c>
      <c r="N748" s="11">
        <v>2.67</v>
      </c>
      <c r="O748" s="13">
        <f>$N748/$K748</f>
        <v>0.26700000000000002</v>
      </c>
      <c r="P748" s="12">
        <f>IF($M748&lt;&gt;"",$N748/$M748,"")</f>
        <v>0.26700000000000002</v>
      </c>
    </row>
    <row r="749" spans="3:16" x14ac:dyDescent="0.25">
      <c r="C749" s="2">
        <v>2328857</v>
      </c>
      <c r="D749" s="8">
        <v>43738</v>
      </c>
      <c r="E749" t="s">
        <v>11</v>
      </c>
      <c r="F749" s="6" t="s">
        <v>1409</v>
      </c>
      <c r="I749" s="6"/>
      <c r="J749" s="6" t="s">
        <v>1408</v>
      </c>
      <c r="K749">
        <v>10</v>
      </c>
      <c r="L749" s="2" t="s">
        <v>17</v>
      </c>
      <c r="M749">
        <f>IF(L749="g",K749,"")</f>
        <v>10</v>
      </c>
      <c r="N749" s="11">
        <v>1</v>
      </c>
      <c r="O749" s="13">
        <f>$N749/$K749</f>
        <v>0.1</v>
      </c>
      <c r="P749" s="12">
        <f>IF($M749&lt;&gt;"",$N749/$M749,"")</f>
        <v>0.1</v>
      </c>
    </row>
    <row r="750" spans="3:16" x14ac:dyDescent="0.25">
      <c r="C750" s="2">
        <v>2328857</v>
      </c>
      <c r="D750" s="8">
        <v>43738</v>
      </c>
      <c r="E750" t="s">
        <v>11</v>
      </c>
      <c r="F750" s="6" t="s">
        <v>1411</v>
      </c>
      <c r="I750" s="6"/>
      <c r="J750" s="6" t="s">
        <v>1410</v>
      </c>
      <c r="K750">
        <v>10</v>
      </c>
      <c r="L750" s="2" t="s">
        <v>17</v>
      </c>
      <c r="M750">
        <f>IF(L750="g",K750,"")</f>
        <v>10</v>
      </c>
      <c r="N750" s="11">
        <v>1</v>
      </c>
      <c r="O750" s="13">
        <f>$N750/$K750</f>
        <v>0.1</v>
      </c>
      <c r="P750" s="12">
        <f>IF($M750&lt;&gt;"",$N750/$M750,"")</f>
        <v>0.1</v>
      </c>
    </row>
    <row r="751" spans="3:16" x14ac:dyDescent="0.25">
      <c r="C751" s="2">
        <v>2328857</v>
      </c>
      <c r="D751" s="8">
        <v>43738</v>
      </c>
      <c r="E751" t="s">
        <v>11</v>
      </c>
      <c r="F751" s="6" t="s">
        <v>1413</v>
      </c>
      <c r="I751" s="6"/>
      <c r="J751" s="6" t="s">
        <v>1412</v>
      </c>
      <c r="K751">
        <v>20</v>
      </c>
      <c r="L751" s="2" t="s">
        <v>17</v>
      </c>
      <c r="M751">
        <f>IF(L751="g",K751,"")</f>
        <v>20</v>
      </c>
      <c r="N751" s="11">
        <v>1</v>
      </c>
      <c r="O751" s="13">
        <f>$N751/$K751</f>
        <v>0.05</v>
      </c>
      <c r="P751" s="12">
        <f>IF($M751&lt;&gt;"",$N751/$M751,"")</f>
        <v>0.05</v>
      </c>
    </row>
    <row r="752" spans="3:16" x14ac:dyDescent="0.25">
      <c r="C752" s="2">
        <v>2328857</v>
      </c>
      <c r="D752" s="8">
        <v>43738</v>
      </c>
      <c r="E752" t="s">
        <v>11</v>
      </c>
      <c r="F752" s="6" t="s">
        <v>1415</v>
      </c>
      <c r="I752" s="6"/>
      <c r="J752" s="6" t="s">
        <v>1414</v>
      </c>
      <c r="K752">
        <v>20</v>
      </c>
      <c r="L752" s="2" t="s">
        <v>17</v>
      </c>
      <c r="M752">
        <f>IF(L752="g",K752,"")</f>
        <v>20</v>
      </c>
      <c r="N752" s="11">
        <v>2.92</v>
      </c>
      <c r="O752" s="13">
        <f>$N752/$K752</f>
        <v>0.14599999999999999</v>
      </c>
      <c r="P752" s="12">
        <f>IF($M752&lt;&gt;"",$N752/$M752,"")</f>
        <v>0.14599999999999999</v>
      </c>
    </row>
    <row r="753" spans="3:16" x14ac:dyDescent="0.25">
      <c r="C753" s="2">
        <v>2328857</v>
      </c>
      <c r="D753" s="8">
        <v>43738</v>
      </c>
      <c r="E753" t="s">
        <v>11</v>
      </c>
      <c r="F753" s="6" t="s">
        <v>1417</v>
      </c>
      <c r="I753" s="6"/>
      <c r="J753" s="6" t="s">
        <v>1416</v>
      </c>
      <c r="K753">
        <v>20</v>
      </c>
      <c r="L753" s="2" t="s">
        <v>17</v>
      </c>
      <c r="M753">
        <f>IF(L753="g",K753,"")</f>
        <v>20</v>
      </c>
      <c r="N753" s="11">
        <v>5</v>
      </c>
      <c r="O753" s="13">
        <f>$N753/$K753</f>
        <v>0.25</v>
      </c>
      <c r="P753" s="12">
        <f>IF($M753&lt;&gt;"",$N753/$M753,"")</f>
        <v>0.25</v>
      </c>
    </row>
    <row r="754" spans="3:16" x14ac:dyDescent="0.25">
      <c r="C754" s="2">
        <v>2328857</v>
      </c>
      <c r="D754" s="8">
        <v>43738</v>
      </c>
      <c r="E754" t="s">
        <v>11</v>
      </c>
      <c r="F754" s="6" t="s">
        <v>1419</v>
      </c>
      <c r="I754" s="6"/>
      <c r="J754" s="6" t="s">
        <v>1418</v>
      </c>
      <c r="K754">
        <v>16</v>
      </c>
      <c r="L754" s="2" t="s">
        <v>17</v>
      </c>
      <c r="M754">
        <f>IF(L754="g",K754,"")</f>
        <v>16</v>
      </c>
      <c r="N754" s="11">
        <v>5.66</v>
      </c>
      <c r="O754" s="13">
        <f>$N754/$K754</f>
        <v>0.35375000000000001</v>
      </c>
      <c r="P754" s="12">
        <f>IF($M754&lt;&gt;"",$N754/$M754,"")</f>
        <v>0.35375000000000001</v>
      </c>
    </row>
    <row r="755" spans="3:16" x14ac:dyDescent="0.25">
      <c r="C755" s="2">
        <v>2328857</v>
      </c>
      <c r="D755" s="8">
        <v>43738</v>
      </c>
      <c r="E755" t="s">
        <v>11</v>
      </c>
      <c r="F755" s="6" t="s">
        <v>1421</v>
      </c>
      <c r="I755" s="6"/>
      <c r="J755" s="6" t="s">
        <v>1420</v>
      </c>
      <c r="K755">
        <v>16</v>
      </c>
      <c r="L755" s="2" t="s">
        <v>17</v>
      </c>
      <c r="M755">
        <f>IF(L755="g",K755,"")</f>
        <v>16</v>
      </c>
      <c r="N755" s="11">
        <v>4.5</v>
      </c>
      <c r="O755" s="13">
        <f>$N755/$K755</f>
        <v>0.28125</v>
      </c>
      <c r="P755" s="12">
        <f>IF($M755&lt;&gt;"",$N755/$M755,"")</f>
        <v>0.28125</v>
      </c>
    </row>
    <row r="756" spans="3:16" x14ac:dyDescent="0.25">
      <c r="C756" s="2">
        <v>2328857</v>
      </c>
      <c r="D756" s="8">
        <v>43738</v>
      </c>
      <c r="E756" t="s">
        <v>11</v>
      </c>
      <c r="F756" s="6" t="s">
        <v>1423</v>
      </c>
      <c r="I756" s="6"/>
      <c r="J756" s="6" t="s">
        <v>1422</v>
      </c>
      <c r="K756">
        <v>10</v>
      </c>
      <c r="L756" s="2" t="s">
        <v>17</v>
      </c>
      <c r="M756">
        <f>IF(L756="g",K756,"")</f>
        <v>10</v>
      </c>
      <c r="N756" s="11">
        <v>1.25</v>
      </c>
      <c r="O756" s="13">
        <f>$N756/$K756</f>
        <v>0.125</v>
      </c>
      <c r="P756" s="12">
        <f>IF($M756&lt;&gt;"",$N756/$M756,"")</f>
        <v>0.125</v>
      </c>
    </row>
    <row r="757" spans="3:16" x14ac:dyDescent="0.25">
      <c r="C757" s="2">
        <v>2328857</v>
      </c>
      <c r="D757" s="8">
        <v>43738</v>
      </c>
      <c r="E757" t="s">
        <v>11</v>
      </c>
      <c r="F757" s="6" t="s">
        <v>1425</v>
      </c>
      <c r="I757" s="6"/>
      <c r="J757" s="6" t="s">
        <v>1424</v>
      </c>
      <c r="K757">
        <v>10</v>
      </c>
      <c r="L757" s="2" t="s">
        <v>17</v>
      </c>
      <c r="M757">
        <f>IF(L757="g",K757,"")</f>
        <v>10</v>
      </c>
      <c r="N757" s="11">
        <v>2</v>
      </c>
      <c r="O757" s="13">
        <f>$N757/$K757</f>
        <v>0.2</v>
      </c>
      <c r="P757" s="12">
        <f>IF($M757&lt;&gt;"",$N757/$M757,"")</f>
        <v>0.2</v>
      </c>
    </row>
    <row r="758" spans="3:16" x14ac:dyDescent="0.25">
      <c r="C758" s="2">
        <v>2328857</v>
      </c>
      <c r="D758" s="8">
        <v>43738</v>
      </c>
      <c r="E758" t="s">
        <v>11</v>
      </c>
      <c r="F758" s="6" t="s">
        <v>1427</v>
      </c>
      <c r="I758" s="6"/>
      <c r="J758" s="6" t="s">
        <v>1426</v>
      </c>
      <c r="K758">
        <v>10</v>
      </c>
      <c r="L758" s="2" t="s">
        <v>17</v>
      </c>
      <c r="M758">
        <f>IF(L758="g",K758,"")</f>
        <v>10</v>
      </c>
      <c r="N758" s="11">
        <v>1.5</v>
      </c>
      <c r="O758" s="13">
        <f>$N758/$K758</f>
        <v>0.15</v>
      </c>
      <c r="P758" s="12">
        <f>IF($M758&lt;&gt;"",$N758/$M758,"")</f>
        <v>0.15</v>
      </c>
    </row>
    <row r="759" spans="3:16" x14ac:dyDescent="0.25">
      <c r="C759" s="2">
        <v>2328857</v>
      </c>
      <c r="D759" s="8">
        <v>43738</v>
      </c>
      <c r="E759" t="s">
        <v>11</v>
      </c>
      <c r="F759" s="6" t="s">
        <v>1429</v>
      </c>
      <c r="I759" s="6"/>
      <c r="J759" s="6" t="s">
        <v>1428</v>
      </c>
      <c r="K759">
        <v>20</v>
      </c>
      <c r="L759" s="2" t="s">
        <v>17</v>
      </c>
      <c r="M759">
        <f>IF(L759="g",K759,"")</f>
        <v>20</v>
      </c>
      <c r="N759" s="11">
        <v>2.92</v>
      </c>
      <c r="O759" s="13">
        <f>$N759/$K759</f>
        <v>0.14599999999999999</v>
      </c>
      <c r="P759" s="12">
        <f>IF($M759&lt;&gt;"",$N759/$M759,"")</f>
        <v>0.14599999999999999</v>
      </c>
    </row>
    <row r="760" spans="3:16" x14ac:dyDescent="0.25">
      <c r="C760" s="2">
        <v>2328857</v>
      </c>
      <c r="D760" s="8">
        <v>43738</v>
      </c>
      <c r="E760" t="s">
        <v>11</v>
      </c>
      <c r="F760" s="6" t="s">
        <v>1431</v>
      </c>
      <c r="I760" s="6"/>
      <c r="J760" s="6" t="s">
        <v>1430</v>
      </c>
      <c r="K760">
        <v>20</v>
      </c>
      <c r="L760" s="2" t="s">
        <v>17</v>
      </c>
      <c r="M760">
        <f>IF(L760="g",K760,"")</f>
        <v>20</v>
      </c>
      <c r="N760" s="11">
        <v>2.92</v>
      </c>
      <c r="O760" s="13">
        <f>$N760/$K760</f>
        <v>0.14599999999999999</v>
      </c>
      <c r="P760" s="12">
        <f>IF($M760&lt;&gt;"",$N760/$M760,"")</f>
        <v>0.14599999999999999</v>
      </c>
    </row>
    <row r="761" spans="3:16" x14ac:dyDescent="0.25">
      <c r="C761" s="2">
        <v>2328857</v>
      </c>
      <c r="D761" s="8">
        <v>43738</v>
      </c>
      <c r="E761" t="s">
        <v>11</v>
      </c>
      <c r="F761" s="6" t="s">
        <v>1433</v>
      </c>
      <c r="I761" s="6"/>
      <c r="J761" s="6" t="s">
        <v>1432</v>
      </c>
      <c r="K761">
        <v>20</v>
      </c>
      <c r="L761" s="2" t="s">
        <v>17</v>
      </c>
      <c r="M761">
        <f>IF(L761="g",K761,"")</f>
        <v>20</v>
      </c>
      <c r="N761" s="11">
        <v>2.92</v>
      </c>
      <c r="O761" s="13">
        <f>$N761/$K761</f>
        <v>0.14599999999999999</v>
      </c>
      <c r="P761" s="12">
        <f>IF($M761&lt;&gt;"",$N761/$M761,"")</f>
        <v>0.14599999999999999</v>
      </c>
    </row>
    <row r="762" spans="3:16" x14ac:dyDescent="0.25">
      <c r="C762" s="2">
        <v>2328857</v>
      </c>
      <c r="D762" s="8">
        <v>43738</v>
      </c>
      <c r="E762" t="s">
        <v>11</v>
      </c>
      <c r="F762" s="6" t="s">
        <v>1435</v>
      </c>
      <c r="I762" s="6"/>
      <c r="J762" s="6" t="s">
        <v>1434</v>
      </c>
      <c r="K762">
        <v>10</v>
      </c>
      <c r="L762" s="2" t="s">
        <v>17</v>
      </c>
      <c r="M762">
        <f>IF(L762="g",K762,"")</f>
        <v>10</v>
      </c>
      <c r="N762" s="11">
        <v>3.17</v>
      </c>
      <c r="O762" s="13">
        <f>$N762/$K762</f>
        <v>0.317</v>
      </c>
      <c r="P762" s="12">
        <f>IF($M762&lt;&gt;"",$N762/$M762,"")</f>
        <v>0.317</v>
      </c>
    </row>
    <row r="763" spans="3:16" x14ac:dyDescent="0.25">
      <c r="C763" s="2">
        <v>2328857</v>
      </c>
      <c r="D763" s="8">
        <v>43738</v>
      </c>
      <c r="E763" t="s">
        <v>11</v>
      </c>
      <c r="F763" s="6" t="s">
        <v>1437</v>
      </c>
      <c r="I763" s="6"/>
      <c r="J763" s="6" t="s">
        <v>1436</v>
      </c>
      <c r="K763">
        <v>10</v>
      </c>
      <c r="L763" s="2" t="s">
        <v>17</v>
      </c>
      <c r="M763">
        <f>IF(L763="g",K763,"")</f>
        <v>10</v>
      </c>
      <c r="N763" s="11">
        <v>0.75</v>
      </c>
      <c r="O763" s="13">
        <f>$N763/$K763</f>
        <v>7.4999999999999997E-2</v>
      </c>
      <c r="P763" s="12">
        <f>IF($M763&lt;&gt;"",$N763/$M763,"")</f>
        <v>7.4999999999999997E-2</v>
      </c>
    </row>
    <row r="764" spans="3:16" x14ac:dyDescent="0.25">
      <c r="C764" s="2">
        <v>2328857</v>
      </c>
      <c r="D764" s="8">
        <v>43738</v>
      </c>
      <c r="E764" t="s">
        <v>11</v>
      </c>
      <c r="F764" s="6" t="s">
        <v>1439</v>
      </c>
      <c r="I764" s="6"/>
      <c r="J764" s="6" t="s">
        <v>1438</v>
      </c>
      <c r="K764">
        <v>20</v>
      </c>
      <c r="L764" s="2" t="s">
        <v>17</v>
      </c>
      <c r="M764">
        <f>IF(L764="g",K764,"")</f>
        <v>20</v>
      </c>
      <c r="N764" s="11">
        <v>2.4</v>
      </c>
      <c r="O764" s="13">
        <f>$N764/$K764</f>
        <v>0.12</v>
      </c>
      <c r="P764" s="12">
        <f>IF($M764&lt;&gt;"",$N764/$M764,"")</f>
        <v>0.12</v>
      </c>
    </row>
    <row r="765" spans="3:16" x14ac:dyDescent="0.25">
      <c r="C765" s="2">
        <v>2328857</v>
      </c>
      <c r="D765" s="8">
        <v>43738</v>
      </c>
      <c r="E765" t="s">
        <v>11</v>
      </c>
      <c r="F765" s="6" t="s">
        <v>1441</v>
      </c>
      <c r="I765" s="6"/>
      <c r="J765" s="6" t="s">
        <v>1440</v>
      </c>
      <c r="K765">
        <v>4500</v>
      </c>
      <c r="L765" s="2" t="s">
        <v>21</v>
      </c>
      <c r="M765" t="str">
        <f>IF(L765="g",K765,"")</f>
        <v/>
      </c>
      <c r="N765" s="11">
        <v>5.67</v>
      </c>
      <c r="O765" s="13">
        <f>$N765/$K765</f>
        <v>1.2600000000000001E-3</v>
      </c>
      <c r="P765" s="12" t="str">
        <f>IF($M765&lt;&gt;"",$N765/$M765,"")</f>
        <v/>
      </c>
    </row>
    <row r="766" spans="3:16" x14ac:dyDescent="0.25">
      <c r="C766" s="2">
        <v>2328857</v>
      </c>
      <c r="D766" s="8">
        <v>43738</v>
      </c>
      <c r="E766" t="s">
        <v>11</v>
      </c>
      <c r="F766" s="6" t="s">
        <v>1443</v>
      </c>
      <c r="I766" s="6"/>
      <c r="J766" s="6" t="s">
        <v>1442</v>
      </c>
      <c r="K766">
        <v>4500</v>
      </c>
      <c r="L766" s="2" t="s">
        <v>21</v>
      </c>
      <c r="M766" t="str">
        <f>IF(L766="g",K766,"")</f>
        <v/>
      </c>
      <c r="N766" s="11">
        <v>5.67</v>
      </c>
      <c r="O766" s="13">
        <f>$N766/$K766</f>
        <v>1.2600000000000001E-3</v>
      </c>
      <c r="P766" s="12" t="str">
        <f>IF($M766&lt;&gt;"",$N766/$M766,"")</f>
        <v/>
      </c>
    </row>
    <row r="767" spans="3:16" x14ac:dyDescent="0.25">
      <c r="C767" s="2">
        <v>2328857</v>
      </c>
      <c r="D767" s="8">
        <v>43738</v>
      </c>
      <c r="E767" t="s">
        <v>11</v>
      </c>
      <c r="F767" s="6" t="s">
        <v>1445</v>
      </c>
      <c r="I767" s="6"/>
      <c r="J767" s="6" t="s">
        <v>1444</v>
      </c>
      <c r="K767">
        <v>20</v>
      </c>
      <c r="L767" s="2" t="s">
        <v>17</v>
      </c>
      <c r="M767">
        <f>IF(L767="g",K767,"")</f>
        <v>20</v>
      </c>
      <c r="N767" s="11">
        <v>5.26</v>
      </c>
      <c r="O767" s="13">
        <f>$N767/$K767</f>
        <v>0.26300000000000001</v>
      </c>
      <c r="P767" s="12">
        <f>IF($M767&lt;&gt;"",$N767/$M767,"")</f>
        <v>0.26300000000000001</v>
      </c>
    </row>
    <row r="768" spans="3:16" x14ac:dyDescent="0.25">
      <c r="C768" s="2">
        <v>2328857</v>
      </c>
      <c r="D768" s="8">
        <v>43738</v>
      </c>
      <c r="E768" t="s">
        <v>11</v>
      </c>
      <c r="F768" s="6" t="s">
        <v>1447</v>
      </c>
      <c r="I768" s="6"/>
      <c r="J768" s="6" t="s">
        <v>1446</v>
      </c>
      <c r="K768">
        <v>20</v>
      </c>
      <c r="L768" s="2" t="s">
        <v>17</v>
      </c>
      <c r="M768">
        <f>IF(L768="g",K768,"")</f>
        <v>20</v>
      </c>
      <c r="N768" s="11">
        <v>5.26</v>
      </c>
      <c r="O768" s="13">
        <f>$N768/$K768</f>
        <v>0.26300000000000001</v>
      </c>
      <c r="P768" s="12">
        <f>IF($M768&lt;&gt;"",$N768/$M768,"")</f>
        <v>0.26300000000000001</v>
      </c>
    </row>
    <row r="769" spans="3:16" x14ac:dyDescent="0.25">
      <c r="C769" s="2">
        <v>2328857</v>
      </c>
      <c r="D769" s="8">
        <v>43738</v>
      </c>
      <c r="E769" t="s">
        <v>11</v>
      </c>
      <c r="F769" s="6" t="s">
        <v>1449</v>
      </c>
      <c r="I769" s="6"/>
      <c r="J769" s="6" t="s">
        <v>1448</v>
      </c>
      <c r="K769">
        <v>20</v>
      </c>
      <c r="L769" s="2" t="s">
        <v>17</v>
      </c>
      <c r="M769">
        <f>IF(L769="g",K769,"")</f>
        <v>20</v>
      </c>
      <c r="N769" s="11">
        <v>1.92</v>
      </c>
      <c r="O769" s="13">
        <f>$N769/$K769</f>
        <v>9.6000000000000002E-2</v>
      </c>
      <c r="P769" s="12">
        <f>IF($M769&lt;&gt;"",$N769/$M769,"")</f>
        <v>9.6000000000000002E-2</v>
      </c>
    </row>
    <row r="770" spans="3:16" x14ac:dyDescent="0.25">
      <c r="C770" s="2">
        <v>2328857</v>
      </c>
      <c r="D770" s="8">
        <v>43738</v>
      </c>
      <c r="E770" t="s">
        <v>11</v>
      </c>
      <c r="F770" s="6" t="s">
        <v>1451</v>
      </c>
      <c r="I770" s="6"/>
      <c r="J770" s="6" t="s">
        <v>1450</v>
      </c>
      <c r="K770">
        <v>20</v>
      </c>
      <c r="L770" s="2" t="s">
        <v>17</v>
      </c>
      <c r="M770">
        <f>IF(L770="g",K770,"")</f>
        <v>20</v>
      </c>
      <c r="N770" s="11">
        <v>4.16</v>
      </c>
      <c r="O770" s="13">
        <f>$N770/$K770</f>
        <v>0.20800000000000002</v>
      </c>
      <c r="P770" s="12">
        <f>IF($M770&lt;&gt;"",$N770/$M770,"")</f>
        <v>0.20800000000000002</v>
      </c>
    </row>
    <row r="771" spans="3:16" x14ac:dyDescent="0.25">
      <c r="C771" s="2">
        <v>2328857</v>
      </c>
      <c r="D771" s="8">
        <v>43738</v>
      </c>
      <c r="E771" t="s">
        <v>11</v>
      </c>
      <c r="F771" s="6" t="s">
        <v>1453</v>
      </c>
      <c r="I771" s="6"/>
      <c r="J771" s="6" t="s">
        <v>1452</v>
      </c>
      <c r="K771">
        <v>20</v>
      </c>
      <c r="L771" s="2" t="s">
        <v>17</v>
      </c>
      <c r="M771">
        <f>IF(L771="g",K771,"")</f>
        <v>20</v>
      </c>
      <c r="N771" s="11">
        <v>2.66</v>
      </c>
      <c r="O771" s="13">
        <f>$N771/$K771</f>
        <v>0.13300000000000001</v>
      </c>
      <c r="P771" s="12">
        <f>IF($M771&lt;&gt;"",$N771/$M771,"")</f>
        <v>0.13300000000000001</v>
      </c>
    </row>
    <row r="772" spans="3:16" x14ac:dyDescent="0.25">
      <c r="C772" s="2">
        <v>2328857</v>
      </c>
      <c r="D772" s="8">
        <v>43738</v>
      </c>
      <c r="E772" t="s">
        <v>11</v>
      </c>
      <c r="F772" s="6" t="s">
        <v>1455</v>
      </c>
      <c r="I772" s="6"/>
      <c r="J772" s="6" t="s">
        <v>1454</v>
      </c>
      <c r="K772">
        <v>20</v>
      </c>
      <c r="L772" s="2" t="s">
        <v>17</v>
      </c>
      <c r="M772">
        <f>IF(L772="g",K772,"")</f>
        <v>20</v>
      </c>
      <c r="N772" s="11">
        <v>3</v>
      </c>
      <c r="O772" s="13">
        <f>$N772/$K772</f>
        <v>0.15</v>
      </c>
      <c r="P772" s="12">
        <f>IF($M772&lt;&gt;"",$N772/$M772,"")</f>
        <v>0.15</v>
      </c>
    </row>
    <row r="773" spans="3:16" x14ac:dyDescent="0.25">
      <c r="C773" s="2">
        <v>2328857</v>
      </c>
      <c r="D773" s="8">
        <v>43738</v>
      </c>
      <c r="E773" t="s">
        <v>11</v>
      </c>
      <c r="F773" s="6" t="s">
        <v>1457</v>
      </c>
      <c r="I773" s="6"/>
      <c r="J773" s="6" t="s">
        <v>1456</v>
      </c>
      <c r="K773">
        <v>20</v>
      </c>
      <c r="L773" s="2" t="s">
        <v>17</v>
      </c>
      <c r="M773">
        <f>IF(L773="g",K773,"")</f>
        <v>20</v>
      </c>
      <c r="N773" s="11">
        <v>2.34</v>
      </c>
      <c r="O773" s="13">
        <f>$N773/$K773</f>
        <v>0.11699999999999999</v>
      </c>
      <c r="P773" s="12">
        <f>IF($M773&lt;&gt;"",$N773/$M773,"")</f>
        <v>0.11699999999999999</v>
      </c>
    </row>
    <row r="774" spans="3:16" x14ac:dyDescent="0.25">
      <c r="C774" s="2">
        <v>2328857</v>
      </c>
      <c r="D774" s="8">
        <v>43738</v>
      </c>
      <c r="E774" t="s">
        <v>11</v>
      </c>
      <c r="F774" s="6" t="s">
        <v>1459</v>
      </c>
      <c r="I774" s="6"/>
      <c r="J774" s="6" t="s">
        <v>1458</v>
      </c>
      <c r="K774">
        <v>20</v>
      </c>
      <c r="L774" s="2" t="s">
        <v>17</v>
      </c>
      <c r="M774">
        <f>IF(L774="g",K774,"")</f>
        <v>20</v>
      </c>
      <c r="N774" s="11">
        <v>2.66</v>
      </c>
      <c r="O774" s="13">
        <f>$N774/$K774</f>
        <v>0.13300000000000001</v>
      </c>
      <c r="P774" s="12">
        <f>IF($M774&lt;&gt;"",$N774/$M774,"")</f>
        <v>0.13300000000000001</v>
      </c>
    </row>
    <row r="775" spans="3:16" x14ac:dyDescent="0.25">
      <c r="C775" s="2">
        <v>2328857</v>
      </c>
      <c r="D775" s="8">
        <v>43738</v>
      </c>
      <c r="E775" t="s">
        <v>11</v>
      </c>
      <c r="F775" s="6" t="s">
        <v>1461</v>
      </c>
      <c r="I775" s="6"/>
      <c r="J775" s="6" t="s">
        <v>1460</v>
      </c>
      <c r="K775">
        <v>20</v>
      </c>
      <c r="L775" s="2" t="s">
        <v>17</v>
      </c>
      <c r="M775">
        <f>IF(L775="g",K775,"")</f>
        <v>20</v>
      </c>
      <c r="N775" s="11">
        <v>2.66</v>
      </c>
      <c r="O775" s="13">
        <f>$N775/$K775</f>
        <v>0.13300000000000001</v>
      </c>
      <c r="P775" s="12">
        <f>IF($M775&lt;&gt;"",$N775/$M775,"")</f>
        <v>0.13300000000000001</v>
      </c>
    </row>
    <row r="776" spans="3:16" x14ac:dyDescent="0.25">
      <c r="C776" s="2">
        <v>2328857</v>
      </c>
      <c r="D776" s="8">
        <v>43738</v>
      </c>
      <c r="E776" t="s">
        <v>11</v>
      </c>
      <c r="F776" s="6" t="s">
        <v>1463</v>
      </c>
      <c r="I776" s="6"/>
      <c r="J776" s="6" t="s">
        <v>1462</v>
      </c>
      <c r="K776">
        <v>20</v>
      </c>
      <c r="L776" s="2" t="s">
        <v>17</v>
      </c>
      <c r="M776">
        <f>IF(L776="g",K776,"")</f>
        <v>20</v>
      </c>
      <c r="N776" s="11">
        <v>2.34</v>
      </c>
      <c r="O776" s="13">
        <f>$N776/$K776</f>
        <v>0.11699999999999999</v>
      </c>
      <c r="P776" s="12">
        <f>IF($M776&lt;&gt;"",$N776/$M776,"")</f>
        <v>0.11699999999999999</v>
      </c>
    </row>
    <row r="777" spans="3:16" x14ac:dyDescent="0.25">
      <c r="C777" s="2">
        <v>2328857</v>
      </c>
      <c r="D777" s="8">
        <v>43738</v>
      </c>
      <c r="E777" t="s">
        <v>11</v>
      </c>
      <c r="F777" s="6" t="s">
        <v>1465</v>
      </c>
      <c r="I777" s="6"/>
      <c r="J777" s="6" t="s">
        <v>1464</v>
      </c>
      <c r="K777">
        <v>20</v>
      </c>
      <c r="L777" s="2" t="s">
        <v>17</v>
      </c>
      <c r="M777">
        <f>IF(L777="g",K777,"")</f>
        <v>20</v>
      </c>
      <c r="N777" s="11">
        <v>2.34</v>
      </c>
      <c r="O777" s="13">
        <f>$N777/$K777</f>
        <v>0.11699999999999999</v>
      </c>
      <c r="P777" s="12">
        <f>IF($M777&lt;&gt;"",$N777/$M777,"")</f>
        <v>0.11699999999999999</v>
      </c>
    </row>
    <row r="778" spans="3:16" x14ac:dyDescent="0.25">
      <c r="C778" s="2">
        <v>2328857</v>
      </c>
      <c r="D778" s="8">
        <v>43738</v>
      </c>
      <c r="E778" t="s">
        <v>11</v>
      </c>
      <c r="F778" s="6" t="s">
        <v>1467</v>
      </c>
      <c r="I778" s="6"/>
      <c r="J778" s="6" t="s">
        <v>1466</v>
      </c>
      <c r="K778">
        <v>20</v>
      </c>
      <c r="L778" s="2" t="s">
        <v>17</v>
      </c>
      <c r="M778">
        <f>IF(L778="g",K778,"")</f>
        <v>20</v>
      </c>
      <c r="N778" s="11">
        <v>2.5</v>
      </c>
      <c r="O778" s="13">
        <f>$N778/$K778</f>
        <v>0.125</v>
      </c>
      <c r="P778" s="12">
        <f>IF($M778&lt;&gt;"",$N778/$M778,"")</f>
        <v>0.125</v>
      </c>
    </row>
    <row r="779" spans="3:16" x14ac:dyDescent="0.25">
      <c r="C779" s="2">
        <v>2328857</v>
      </c>
      <c r="D779" s="8">
        <v>43738</v>
      </c>
      <c r="E779" t="s">
        <v>11</v>
      </c>
      <c r="F779" s="6" t="s">
        <v>1469</v>
      </c>
      <c r="I779" s="6"/>
      <c r="J779" s="6" t="s">
        <v>1468</v>
      </c>
      <c r="K779">
        <v>20</v>
      </c>
      <c r="L779" s="2" t="s">
        <v>17</v>
      </c>
      <c r="M779">
        <f>IF(L779="g",K779,"")</f>
        <v>20</v>
      </c>
      <c r="N779" s="11">
        <v>11.66</v>
      </c>
      <c r="O779" s="13">
        <f>$N779/$K779</f>
        <v>0.58299999999999996</v>
      </c>
      <c r="P779" s="12">
        <f>IF($M779&lt;&gt;"",$N779/$M779,"")</f>
        <v>0.58299999999999996</v>
      </c>
    </row>
    <row r="780" spans="3:16" x14ac:dyDescent="0.25">
      <c r="C780" s="2">
        <v>2328857</v>
      </c>
      <c r="D780" s="8">
        <v>43738</v>
      </c>
      <c r="E780" t="s">
        <v>11</v>
      </c>
      <c r="F780" s="6" t="s">
        <v>1471</v>
      </c>
      <c r="I780" s="6"/>
      <c r="J780" s="6" t="s">
        <v>1470</v>
      </c>
      <c r="K780">
        <v>20</v>
      </c>
      <c r="L780" s="2" t="s">
        <v>17</v>
      </c>
      <c r="M780">
        <f>IF(L780="g",K780,"")</f>
        <v>20</v>
      </c>
      <c r="N780" s="11">
        <v>7</v>
      </c>
      <c r="O780" s="13">
        <f>$N780/$K780</f>
        <v>0.35</v>
      </c>
      <c r="P780" s="12">
        <f>IF($M780&lt;&gt;"",$N780/$M780,"")</f>
        <v>0.35</v>
      </c>
    </row>
    <row r="781" spans="3:16" x14ac:dyDescent="0.25">
      <c r="C781" s="2">
        <v>2328857</v>
      </c>
      <c r="D781" s="8">
        <v>43738</v>
      </c>
      <c r="E781" t="s">
        <v>11</v>
      </c>
      <c r="F781" s="6" t="s">
        <v>1473</v>
      </c>
      <c r="I781" s="6"/>
      <c r="J781" s="6" t="s">
        <v>1472</v>
      </c>
      <c r="K781">
        <v>20</v>
      </c>
      <c r="L781" s="2" t="s">
        <v>17</v>
      </c>
      <c r="M781">
        <f>IF(L781="g",K781,"")</f>
        <v>20</v>
      </c>
      <c r="N781" s="11">
        <v>9.34</v>
      </c>
      <c r="O781" s="13">
        <f>$N781/$K781</f>
        <v>0.46699999999999997</v>
      </c>
      <c r="P781" s="12">
        <f>IF($M781&lt;&gt;"",$N781/$M781,"")</f>
        <v>0.46699999999999997</v>
      </c>
    </row>
    <row r="782" spans="3:16" x14ac:dyDescent="0.25">
      <c r="C782" s="2">
        <v>2328857</v>
      </c>
      <c r="D782" s="8">
        <v>43738</v>
      </c>
      <c r="E782" t="s">
        <v>11</v>
      </c>
      <c r="F782" s="6" t="s">
        <v>1475</v>
      </c>
      <c r="I782" s="6"/>
      <c r="J782" s="6" t="s">
        <v>1474</v>
      </c>
      <c r="K782">
        <v>20</v>
      </c>
      <c r="L782" s="2" t="s">
        <v>17</v>
      </c>
      <c r="M782">
        <f>IF(L782="g",K782,"")</f>
        <v>20</v>
      </c>
      <c r="N782" s="11">
        <v>9.34</v>
      </c>
      <c r="O782" s="13">
        <f>$N782/$K782</f>
        <v>0.46699999999999997</v>
      </c>
      <c r="P782" s="12">
        <f>IF($M782&lt;&gt;"",$N782/$M782,"")</f>
        <v>0.46699999999999997</v>
      </c>
    </row>
    <row r="783" spans="3:16" x14ac:dyDescent="0.25">
      <c r="C783" s="2">
        <v>2328857</v>
      </c>
      <c r="D783" s="8">
        <v>43738</v>
      </c>
      <c r="E783" t="s">
        <v>11</v>
      </c>
      <c r="F783" s="6" t="s">
        <v>1477</v>
      </c>
      <c r="I783" s="6"/>
      <c r="J783" s="6" t="s">
        <v>1476</v>
      </c>
      <c r="K783">
        <v>20</v>
      </c>
      <c r="L783" s="2" t="s">
        <v>17</v>
      </c>
      <c r="M783">
        <f>IF(L783="g",K783,"")</f>
        <v>20</v>
      </c>
      <c r="N783" s="11">
        <v>6.84</v>
      </c>
      <c r="O783" s="13">
        <f>$N783/$K783</f>
        <v>0.34199999999999997</v>
      </c>
      <c r="P783" s="12">
        <f>IF($M783&lt;&gt;"",$N783/$M783,"")</f>
        <v>0.34199999999999997</v>
      </c>
    </row>
    <row r="784" spans="3:16" x14ac:dyDescent="0.25">
      <c r="C784" s="2">
        <v>2328857</v>
      </c>
      <c r="D784" s="8">
        <v>43738</v>
      </c>
      <c r="E784" t="s">
        <v>11</v>
      </c>
      <c r="F784" s="6" t="s">
        <v>1479</v>
      </c>
      <c r="I784" s="6"/>
      <c r="J784" s="6" t="s">
        <v>1478</v>
      </c>
      <c r="K784">
        <v>20</v>
      </c>
      <c r="L784" s="2" t="s">
        <v>17</v>
      </c>
      <c r="M784">
        <f>IF(L784="g",K784,"")</f>
        <v>20</v>
      </c>
      <c r="N784" s="11">
        <v>6.84</v>
      </c>
      <c r="O784" s="13">
        <f>$N784/$K784</f>
        <v>0.34199999999999997</v>
      </c>
      <c r="P784" s="12">
        <f>IF($M784&lt;&gt;"",$N784/$M784,"")</f>
        <v>0.34199999999999997</v>
      </c>
    </row>
    <row r="785" spans="3:16" x14ac:dyDescent="0.25">
      <c r="C785" s="2">
        <v>2328857</v>
      </c>
      <c r="D785" s="8">
        <v>43738</v>
      </c>
      <c r="E785" t="s">
        <v>11</v>
      </c>
      <c r="F785" s="6" t="s">
        <v>1481</v>
      </c>
      <c r="I785" s="6"/>
      <c r="J785" s="6" t="s">
        <v>1480</v>
      </c>
      <c r="K785">
        <v>16</v>
      </c>
      <c r="L785" s="2" t="s">
        <v>17</v>
      </c>
      <c r="M785">
        <f>IF(L785="g",K785,"")</f>
        <v>16</v>
      </c>
      <c r="N785" s="11">
        <v>7.92</v>
      </c>
      <c r="O785" s="13">
        <f>$N785/$K785</f>
        <v>0.495</v>
      </c>
      <c r="P785" s="12">
        <f>IF($M785&lt;&gt;"",$N785/$M785,"")</f>
        <v>0.495</v>
      </c>
    </row>
    <row r="786" spans="3:16" x14ac:dyDescent="0.25">
      <c r="C786" s="2">
        <v>2328857</v>
      </c>
      <c r="D786" s="8">
        <v>43738</v>
      </c>
      <c r="E786" t="s">
        <v>11</v>
      </c>
      <c r="F786" s="6" t="s">
        <v>1483</v>
      </c>
      <c r="I786" s="6"/>
      <c r="J786" s="6" t="s">
        <v>1482</v>
      </c>
      <c r="K786">
        <v>20</v>
      </c>
      <c r="L786" s="2" t="s">
        <v>17</v>
      </c>
      <c r="M786">
        <f>IF(L786="g",K786,"")</f>
        <v>20</v>
      </c>
      <c r="N786" s="11">
        <v>9.34</v>
      </c>
      <c r="O786" s="13">
        <f>$N786/$K786</f>
        <v>0.46699999999999997</v>
      </c>
      <c r="P786" s="12">
        <f>IF($M786&lt;&gt;"",$N786/$M786,"")</f>
        <v>0.46699999999999997</v>
      </c>
    </row>
    <row r="787" spans="3:16" x14ac:dyDescent="0.25">
      <c r="C787" s="2">
        <v>2328857</v>
      </c>
      <c r="D787" s="8">
        <v>43738</v>
      </c>
      <c r="E787" t="s">
        <v>11</v>
      </c>
      <c r="F787" s="6" t="s">
        <v>1485</v>
      </c>
      <c r="I787" s="6"/>
      <c r="J787" s="6" t="s">
        <v>1484</v>
      </c>
      <c r="K787">
        <v>10</v>
      </c>
      <c r="L787" s="2" t="s">
        <v>17</v>
      </c>
      <c r="M787">
        <f>IF(L787="g",K787,"")</f>
        <v>10</v>
      </c>
      <c r="N787" s="11">
        <v>0.92</v>
      </c>
      <c r="O787" s="13">
        <f>$N787/$K787</f>
        <v>9.1999999999999998E-2</v>
      </c>
      <c r="P787" s="12">
        <f>IF($M787&lt;&gt;"",$N787/$M787,"")</f>
        <v>9.1999999999999998E-2</v>
      </c>
    </row>
    <row r="788" spans="3:16" x14ac:dyDescent="0.25">
      <c r="C788" s="2">
        <v>2328857</v>
      </c>
      <c r="D788" s="8">
        <v>43738</v>
      </c>
      <c r="E788" t="s">
        <v>11</v>
      </c>
      <c r="F788" s="6" t="s">
        <v>1487</v>
      </c>
      <c r="I788" s="6"/>
      <c r="J788" s="6" t="s">
        <v>1486</v>
      </c>
      <c r="K788">
        <v>10</v>
      </c>
      <c r="L788" s="2" t="s">
        <v>17</v>
      </c>
      <c r="M788">
        <f>IF(L788="g",K788,"")</f>
        <v>10</v>
      </c>
      <c r="N788" s="11">
        <v>2.25</v>
      </c>
      <c r="O788" s="13">
        <f>$N788/$K788</f>
        <v>0.22500000000000001</v>
      </c>
      <c r="P788" s="12">
        <f>IF($M788&lt;&gt;"",$N788/$M788,"")</f>
        <v>0.22500000000000001</v>
      </c>
    </row>
    <row r="789" spans="3:16" x14ac:dyDescent="0.25">
      <c r="C789" s="2">
        <v>2328857</v>
      </c>
      <c r="D789" s="8">
        <v>43738</v>
      </c>
      <c r="E789" t="s">
        <v>11</v>
      </c>
      <c r="F789" s="6" t="s">
        <v>1489</v>
      </c>
      <c r="I789" s="6"/>
      <c r="J789" s="6" t="s">
        <v>1488</v>
      </c>
      <c r="K789">
        <v>10</v>
      </c>
      <c r="L789" s="2" t="s">
        <v>17</v>
      </c>
      <c r="M789">
        <f>IF(L789="g",K789,"")</f>
        <v>10</v>
      </c>
      <c r="N789" s="11">
        <v>1.07</v>
      </c>
      <c r="O789" s="13">
        <f>$N789/$K789</f>
        <v>0.10700000000000001</v>
      </c>
      <c r="P789" s="12">
        <f>IF($M789&lt;&gt;"",$N789/$M789,"")</f>
        <v>0.10700000000000001</v>
      </c>
    </row>
    <row r="790" spans="3:16" x14ac:dyDescent="0.25">
      <c r="C790" s="2">
        <v>2328857</v>
      </c>
      <c r="D790" s="8">
        <v>43738</v>
      </c>
      <c r="E790" t="s">
        <v>11</v>
      </c>
      <c r="F790" s="6" t="s">
        <v>1491</v>
      </c>
      <c r="I790" s="6"/>
      <c r="J790" s="6" t="s">
        <v>1490</v>
      </c>
      <c r="K790">
        <v>10</v>
      </c>
      <c r="L790" s="2" t="s">
        <v>17</v>
      </c>
      <c r="M790">
        <f>IF(L790="g",K790,"")</f>
        <v>10</v>
      </c>
      <c r="N790" s="11">
        <v>2.4</v>
      </c>
      <c r="O790" s="13">
        <f>$N790/$K790</f>
        <v>0.24</v>
      </c>
      <c r="P790" s="12">
        <f>IF($M790&lt;&gt;"",$N790/$M790,"")</f>
        <v>0.24</v>
      </c>
    </row>
    <row r="791" spans="3:16" x14ac:dyDescent="0.25">
      <c r="C791" s="2">
        <v>2328857</v>
      </c>
      <c r="D791" s="8">
        <v>43738</v>
      </c>
      <c r="E791" t="s">
        <v>11</v>
      </c>
      <c r="F791" s="6" t="s">
        <v>1493</v>
      </c>
      <c r="I791" s="6"/>
      <c r="J791" s="6" t="s">
        <v>1492</v>
      </c>
      <c r="K791">
        <v>20</v>
      </c>
      <c r="L791" s="2" t="s">
        <v>17</v>
      </c>
      <c r="M791">
        <f>IF(L791="g",K791,"")</f>
        <v>20</v>
      </c>
      <c r="N791" s="11">
        <v>6.84</v>
      </c>
      <c r="O791" s="13">
        <f>$N791/$K791</f>
        <v>0.34199999999999997</v>
      </c>
      <c r="P791" s="12">
        <f>IF($M791&lt;&gt;"",$N791/$M791,"")</f>
        <v>0.34199999999999997</v>
      </c>
    </row>
    <row r="792" spans="3:16" x14ac:dyDescent="0.25">
      <c r="C792" s="2">
        <v>2328857</v>
      </c>
      <c r="D792" s="8">
        <v>43738</v>
      </c>
      <c r="E792" t="s">
        <v>11</v>
      </c>
      <c r="F792" s="6" t="s">
        <v>1495</v>
      </c>
      <c r="I792" s="6"/>
      <c r="J792" s="6" t="s">
        <v>1494</v>
      </c>
      <c r="K792">
        <v>10</v>
      </c>
      <c r="L792" s="2" t="s">
        <v>17</v>
      </c>
      <c r="M792">
        <f>IF(L792="g",K792,"")</f>
        <v>10</v>
      </c>
      <c r="N792" s="11">
        <v>2.25</v>
      </c>
      <c r="O792" s="13">
        <f>$N792/$K792</f>
        <v>0.22500000000000001</v>
      </c>
      <c r="P792" s="12">
        <f>IF($M792&lt;&gt;"",$N792/$M792,"")</f>
        <v>0.22500000000000001</v>
      </c>
    </row>
    <row r="793" spans="3:16" x14ac:dyDescent="0.25">
      <c r="C793" s="2">
        <v>2328857</v>
      </c>
      <c r="D793" s="8">
        <v>43738</v>
      </c>
      <c r="E793" t="s">
        <v>11</v>
      </c>
      <c r="F793" s="6" t="s">
        <v>1497</v>
      </c>
      <c r="I793" s="6"/>
      <c r="J793" s="6" t="s">
        <v>1496</v>
      </c>
      <c r="K793">
        <v>20</v>
      </c>
      <c r="L793" s="2" t="s">
        <v>17</v>
      </c>
      <c r="M793">
        <f>IF(L793="g",K793,"")</f>
        <v>20</v>
      </c>
      <c r="N793" s="11">
        <v>6.84</v>
      </c>
      <c r="O793" s="13">
        <f>$N793/$K793</f>
        <v>0.34199999999999997</v>
      </c>
      <c r="P793" s="12">
        <f>IF($M793&lt;&gt;"",$N793/$M793,"")</f>
        <v>0.34199999999999997</v>
      </c>
    </row>
    <row r="794" spans="3:16" x14ac:dyDescent="0.25">
      <c r="C794" s="2">
        <v>2328857</v>
      </c>
      <c r="D794" s="8">
        <v>43738</v>
      </c>
      <c r="E794" t="s">
        <v>11</v>
      </c>
      <c r="F794" s="6" t="s">
        <v>1499</v>
      </c>
      <c r="I794" s="6"/>
      <c r="J794" s="6" t="s">
        <v>1498</v>
      </c>
      <c r="K794">
        <v>20</v>
      </c>
      <c r="L794" s="2" t="s">
        <v>17</v>
      </c>
      <c r="M794">
        <f>IF(L794="g",K794,"")</f>
        <v>20</v>
      </c>
      <c r="N794" s="11">
        <v>7</v>
      </c>
      <c r="O794" s="13">
        <f>$N794/$K794</f>
        <v>0.35</v>
      </c>
      <c r="P794" s="12">
        <f>IF($M794&lt;&gt;"",$N794/$M794,"")</f>
        <v>0.35</v>
      </c>
    </row>
    <row r="795" spans="3:16" x14ac:dyDescent="0.25">
      <c r="C795" s="2">
        <v>2328857</v>
      </c>
      <c r="D795" s="8">
        <v>43738</v>
      </c>
      <c r="E795" t="s">
        <v>11</v>
      </c>
      <c r="F795" s="6" t="s">
        <v>1501</v>
      </c>
      <c r="I795" s="6"/>
      <c r="J795" s="6" t="s">
        <v>1500</v>
      </c>
      <c r="K795">
        <v>20</v>
      </c>
      <c r="L795" s="2" t="s">
        <v>17</v>
      </c>
      <c r="M795">
        <f>IF(L795="g",K795,"")</f>
        <v>20</v>
      </c>
      <c r="N795" s="11">
        <v>11.34</v>
      </c>
      <c r="O795" s="13">
        <f>$N795/$K795</f>
        <v>0.56699999999999995</v>
      </c>
      <c r="P795" s="12">
        <f>IF($M795&lt;&gt;"",$N795/$M795,"")</f>
        <v>0.56699999999999995</v>
      </c>
    </row>
    <row r="796" spans="3:16" x14ac:dyDescent="0.25">
      <c r="C796" s="2">
        <v>2328857</v>
      </c>
      <c r="D796" s="8">
        <v>43738</v>
      </c>
      <c r="E796" t="s">
        <v>11</v>
      </c>
      <c r="F796" s="6" t="s">
        <v>1503</v>
      </c>
      <c r="I796" s="6"/>
      <c r="J796" s="6" t="s">
        <v>1502</v>
      </c>
      <c r="K796">
        <v>10</v>
      </c>
      <c r="L796" s="2" t="s">
        <v>17</v>
      </c>
      <c r="M796">
        <f>IF(L796="g",K796,"")</f>
        <v>10</v>
      </c>
      <c r="N796" s="11">
        <v>12</v>
      </c>
      <c r="O796" s="13">
        <f>$N796/$K796</f>
        <v>1.2</v>
      </c>
      <c r="P796" s="12">
        <f>IF($M796&lt;&gt;"",$N796/$M796,"")</f>
        <v>1.2</v>
      </c>
    </row>
    <row r="797" spans="3:16" x14ac:dyDescent="0.25">
      <c r="C797" s="2">
        <v>2328857</v>
      </c>
      <c r="D797" s="8">
        <v>43738</v>
      </c>
      <c r="E797" t="s">
        <v>11</v>
      </c>
      <c r="F797" s="6" t="s">
        <v>1505</v>
      </c>
      <c r="I797" s="6"/>
      <c r="J797" s="6" t="s">
        <v>1504</v>
      </c>
      <c r="K797">
        <v>20</v>
      </c>
      <c r="L797" s="2" t="s">
        <v>17</v>
      </c>
      <c r="M797">
        <f>IF(L797="g",K797,"")</f>
        <v>20</v>
      </c>
      <c r="N797" s="11">
        <v>6.34</v>
      </c>
      <c r="O797" s="13">
        <f>$N797/$K797</f>
        <v>0.317</v>
      </c>
      <c r="P797" s="12">
        <f>IF($M797&lt;&gt;"",$N797/$M797,"")</f>
        <v>0.317</v>
      </c>
    </row>
    <row r="798" spans="3:16" x14ac:dyDescent="0.25">
      <c r="C798" s="2">
        <v>2328857</v>
      </c>
      <c r="D798" s="8">
        <v>43738</v>
      </c>
      <c r="E798" t="s">
        <v>11</v>
      </c>
      <c r="F798" s="6" t="s">
        <v>1507</v>
      </c>
      <c r="I798" s="6"/>
      <c r="J798" s="6" t="s">
        <v>1506</v>
      </c>
      <c r="K798">
        <v>20</v>
      </c>
      <c r="L798" s="2" t="s">
        <v>17</v>
      </c>
      <c r="M798">
        <f>IF(L798="g",K798,"")</f>
        <v>20</v>
      </c>
      <c r="N798" s="11">
        <v>7.34</v>
      </c>
      <c r="O798" s="13">
        <f>$N798/$K798</f>
        <v>0.36699999999999999</v>
      </c>
      <c r="P798" s="12">
        <f>IF($M798&lt;&gt;"",$N798/$M798,"")</f>
        <v>0.36699999999999999</v>
      </c>
    </row>
    <row r="799" spans="3:16" x14ac:dyDescent="0.25">
      <c r="C799" s="2">
        <v>2328857</v>
      </c>
      <c r="D799" s="8">
        <v>43738</v>
      </c>
      <c r="E799" t="s">
        <v>11</v>
      </c>
      <c r="F799" s="6" t="s">
        <v>1606</v>
      </c>
      <c r="I799" s="6"/>
      <c r="J799" s="6" t="s">
        <v>1607</v>
      </c>
      <c r="K799">
        <v>20</v>
      </c>
      <c r="L799" s="2" t="s">
        <v>17</v>
      </c>
      <c r="M799">
        <f>IF(L799="g",K799,"")</f>
        <v>20</v>
      </c>
      <c r="N799" s="11">
        <v>10.16</v>
      </c>
      <c r="O799" s="13">
        <f>$N799/$K799</f>
        <v>0.50800000000000001</v>
      </c>
      <c r="P799" s="12">
        <f>IF($M799&lt;&gt;"",$N799/$M799,"")</f>
        <v>0.50800000000000001</v>
      </c>
    </row>
    <row r="800" spans="3:16" x14ac:dyDescent="0.25">
      <c r="C800" s="2">
        <v>2328857</v>
      </c>
      <c r="D800" s="8">
        <v>43738</v>
      </c>
      <c r="E800" t="s">
        <v>11</v>
      </c>
      <c r="F800" s="6" t="s">
        <v>1509</v>
      </c>
      <c r="I800" s="6"/>
      <c r="J800" s="6" t="s">
        <v>1508</v>
      </c>
      <c r="K800">
        <v>20</v>
      </c>
      <c r="L800" s="2" t="s">
        <v>17</v>
      </c>
      <c r="M800">
        <f>IF(L800="g",K800,"")</f>
        <v>20</v>
      </c>
      <c r="N800" s="11">
        <v>2.92</v>
      </c>
      <c r="O800" s="13">
        <f>$N800/$K800</f>
        <v>0.14599999999999999</v>
      </c>
      <c r="P800" s="12">
        <f>IF($M800&lt;&gt;"",$N800/$M800,"")</f>
        <v>0.14599999999999999</v>
      </c>
    </row>
    <row r="801" spans="3:16" s="18" customFormat="1" x14ac:dyDescent="0.25">
      <c r="C801" s="21">
        <v>2328857</v>
      </c>
      <c r="D801" s="19">
        <v>43738</v>
      </c>
      <c r="E801" s="18" t="s">
        <v>11</v>
      </c>
      <c r="F801" s="20" t="s">
        <v>1511</v>
      </c>
      <c r="G801"/>
      <c r="H801"/>
      <c r="I801" s="20"/>
      <c r="J801" s="20" t="s">
        <v>1510</v>
      </c>
      <c r="K801" s="18">
        <v>5</v>
      </c>
      <c r="L801" s="21" t="s">
        <v>17</v>
      </c>
      <c r="M801">
        <f>IF(L801="g",K801,"")</f>
        <v>5</v>
      </c>
      <c r="N801" s="22">
        <v>6.17</v>
      </c>
      <c r="O801" s="23">
        <f>$N801/$K801</f>
        <v>1.234</v>
      </c>
      <c r="P801" s="12">
        <f>IF($M801&lt;&gt;"",$N801/$M801,"")</f>
        <v>1.234</v>
      </c>
    </row>
    <row r="802" spans="3:16" s="18" customFormat="1" x14ac:dyDescent="0.25">
      <c r="C802" s="21">
        <v>2328857</v>
      </c>
      <c r="D802" s="19">
        <v>43738</v>
      </c>
      <c r="E802" s="18" t="s">
        <v>11</v>
      </c>
      <c r="F802" s="20" t="s">
        <v>1513</v>
      </c>
      <c r="G802"/>
      <c r="H802"/>
      <c r="I802" s="20"/>
      <c r="J802" s="20" t="s">
        <v>1512</v>
      </c>
      <c r="K802" s="18">
        <v>10</v>
      </c>
      <c r="L802" s="21" t="s">
        <v>17</v>
      </c>
      <c r="M802">
        <f>IF(L802="g",K802,"")</f>
        <v>10</v>
      </c>
      <c r="N802" s="22">
        <v>2.29</v>
      </c>
      <c r="O802" s="23">
        <f>$N802/$K802</f>
        <v>0.22900000000000001</v>
      </c>
      <c r="P802" s="12">
        <f>IF($M802&lt;&gt;"",$N802/$M802,"")</f>
        <v>0.22900000000000001</v>
      </c>
    </row>
    <row r="803" spans="3:16" s="18" customFormat="1" x14ac:dyDescent="0.25">
      <c r="C803" s="21">
        <v>2328857</v>
      </c>
      <c r="D803" s="19">
        <v>43738</v>
      </c>
      <c r="E803" s="18" t="s">
        <v>11</v>
      </c>
      <c r="F803" s="20" t="s">
        <v>1515</v>
      </c>
      <c r="G803"/>
      <c r="H803"/>
      <c r="I803" s="20"/>
      <c r="J803" s="20" t="s">
        <v>1514</v>
      </c>
      <c r="K803" s="18">
        <v>10</v>
      </c>
      <c r="L803" s="21" t="s">
        <v>17</v>
      </c>
      <c r="M803">
        <f>IF(L803="g",K803,"")</f>
        <v>10</v>
      </c>
      <c r="N803" s="22">
        <v>1.46</v>
      </c>
      <c r="O803" s="23">
        <f>$N803/$K803</f>
        <v>0.14599999999999999</v>
      </c>
      <c r="P803" s="12">
        <f>IF($M803&lt;&gt;"",$N803/$M803,"")</f>
        <v>0.14599999999999999</v>
      </c>
    </row>
    <row r="804" spans="3:16" x14ac:dyDescent="0.25">
      <c r="C804" s="2">
        <v>2328857</v>
      </c>
      <c r="D804" s="8">
        <v>43738</v>
      </c>
      <c r="E804" t="s">
        <v>11</v>
      </c>
      <c r="F804" s="6" t="s">
        <v>1517</v>
      </c>
      <c r="I804" s="6"/>
      <c r="J804" s="6" t="s">
        <v>1516</v>
      </c>
      <c r="K804">
        <v>20</v>
      </c>
      <c r="L804" s="2" t="s">
        <v>17</v>
      </c>
      <c r="M804">
        <f>IF(L804="g",K804,"")</f>
        <v>20</v>
      </c>
      <c r="N804" s="11">
        <v>7.66</v>
      </c>
      <c r="O804" s="13">
        <f>$N804/$K804</f>
        <v>0.38300000000000001</v>
      </c>
      <c r="P804" s="12">
        <f>IF($M804&lt;&gt;"",$N804/$M804,"")</f>
        <v>0.38300000000000001</v>
      </c>
    </row>
    <row r="805" spans="3:16" x14ac:dyDescent="0.25">
      <c r="C805" s="2">
        <v>2328857</v>
      </c>
      <c r="D805" s="8">
        <v>43738</v>
      </c>
      <c r="E805" t="s">
        <v>11</v>
      </c>
      <c r="F805" s="6" t="s">
        <v>1519</v>
      </c>
      <c r="I805" s="6"/>
      <c r="J805" s="6" t="s">
        <v>1518</v>
      </c>
      <c r="K805">
        <v>20</v>
      </c>
      <c r="L805" s="2" t="s">
        <v>17</v>
      </c>
      <c r="M805">
        <f>IF(L805="g",K805,"")</f>
        <v>20</v>
      </c>
      <c r="N805" s="11">
        <v>7</v>
      </c>
      <c r="O805" s="13">
        <f>$N805/$K805</f>
        <v>0.35</v>
      </c>
      <c r="P805" s="12">
        <f>IF($M805&lt;&gt;"",$N805/$M805,"")</f>
        <v>0.35</v>
      </c>
    </row>
    <row r="806" spans="3:16" x14ac:dyDescent="0.25">
      <c r="C806" s="2">
        <v>2328857</v>
      </c>
      <c r="D806" s="8">
        <v>43738</v>
      </c>
      <c r="E806" t="s">
        <v>11</v>
      </c>
      <c r="F806" s="6" t="s">
        <v>1521</v>
      </c>
      <c r="I806" s="6"/>
      <c r="J806" s="6" t="s">
        <v>1520</v>
      </c>
      <c r="K806">
        <v>20</v>
      </c>
      <c r="L806" s="2" t="s">
        <v>17</v>
      </c>
      <c r="M806">
        <f>IF(L806="g",K806,"")</f>
        <v>20</v>
      </c>
      <c r="N806" s="11">
        <v>7</v>
      </c>
      <c r="O806" s="13">
        <f>$N806/$K806</f>
        <v>0.35</v>
      </c>
      <c r="P806" s="12">
        <f>IF($M806&lt;&gt;"",$N806/$M806,"")</f>
        <v>0.35</v>
      </c>
    </row>
    <row r="807" spans="3:16" x14ac:dyDescent="0.25">
      <c r="C807" s="2">
        <v>2328857</v>
      </c>
      <c r="D807" s="8">
        <v>43738</v>
      </c>
      <c r="E807" t="s">
        <v>11</v>
      </c>
      <c r="F807" s="6" t="s">
        <v>1523</v>
      </c>
      <c r="I807" s="6"/>
      <c r="J807" s="6" t="s">
        <v>1522</v>
      </c>
      <c r="K807">
        <v>20</v>
      </c>
      <c r="L807" s="2" t="s">
        <v>17</v>
      </c>
      <c r="M807">
        <f>IF(L807="g",K807,"")</f>
        <v>20</v>
      </c>
      <c r="N807" s="11">
        <v>2.92</v>
      </c>
      <c r="O807" s="13">
        <f>$N807/$K807</f>
        <v>0.14599999999999999</v>
      </c>
      <c r="P807" s="12">
        <f>IF($M807&lt;&gt;"",$N807/$M807,"")</f>
        <v>0.14599999999999999</v>
      </c>
    </row>
    <row r="808" spans="3:16" x14ac:dyDescent="0.25">
      <c r="C808" s="2">
        <v>2328857</v>
      </c>
      <c r="D808" s="8">
        <v>43738</v>
      </c>
      <c r="E808" t="s">
        <v>11</v>
      </c>
      <c r="F808" s="6" t="s">
        <v>1525</v>
      </c>
      <c r="I808" s="6"/>
      <c r="J808" s="6" t="s">
        <v>1524</v>
      </c>
      <c r="K808">
        <v>10</v>
      </c>
      <c r="L808" s="2" t="s">
        <v>17</v>
      </c>
      <c r="M808">
        <f>IF(L808="g",K808,"")</f>
        <v>10</v>
      </c>
      <c r="N808" s="11">
        <v>1</v>
      </c>
      <c r="O808" s="13">
        <f>$N808/$K808</f>
        <v>0.1</v>
      </c>
      <c r="P808" s="12">
        <f>IF($M808&lt;&gt;"",$N808/$M808,"")</f>
        <v>0.1</v>
      </c>
    </row>
    <row r="809" spans="3:16" x14ac:dyDescent="0.25">
      <c r="C809" s="2">
        <v>2328857</v>
      </c>
      <c r="D809" s="8">
        <v>43738</v>
      </c>
      <c r="E809" t="s">
        <v>11</v>
      </c>
      <c r="F809" s="6" t="s">
        <v>1527</v>
      </c>
      <c r="I809" s="6"/>
      <c r="J809" s="6" t="s">
        <v>1526</v>
      </c>
      <c r="K809">
        <v>10</v>
      </c>
      <c r="L809" s="2" t="s">
        <v>17</v>
      </c>
      <c r="M809">
        <f>IF(L809="g",K809,"")</f>
        <v>10</v>
      </c>
      <c r="N809" s="11">
        <v>1.1299999999999999</v>
      </c>
      <c r="O809" s="13">
        <f>$N809/$K809</f>
        <v>0.11299999999999999</v>
      </c>
      <c r="P809" s="12">
        <f>IF($M809&lt;&gt;"",$N809/$M809,"")</f>
        <v>0.11299999999999999</v>
      </c>
    </row>
    <row r="810" spans="3:16" x14ac:dyDescent="0.25">
      <c r="C810" s="2">
        <v>2328857</v>
      </c>
      <c r="D810" s="8">
        <v>43738</v>
      </c>
      <c r="E810" t="s">
        <v>11</v>
      </c>
      <c r="F810" s="6" t="s">
        <v>1529</v>
      </c>
      <c r="I810" s="6"/>
      <c r="J810" s="6" t="s">
        <v>1528</v>
      </c>
      <c r="K810">
        <v>20</v>
      </c>
      <c r="L810" s="2" t="s">
        <v>17</v>
      </c>
      <c r="M810">
        <f>IF(L810="g",K810,"")</f>
        <v>20</v>
      </c>
      <c r="N810" s="11">
        <v>7</v>
      </c>
      <c r="O810" s="13">
        <f>$N810/$K810</f>
        <v>0.35</v>
      </c>
      <c r="P810" s="12">
        <f>IF($M810&lt;&gt;"",$N810/$M810,"")</f>
        <v>0.35</v>
      </c>
    </row>
    <row r="811" spans="3:16" x14ac:dyDescent="0.25">
      <c r="C811" s="2">
        <v>2328857</v>
      </c>
      <c r="D811" s="8">
        <v>43738</v>
      </c>
      <c r="E811" t="s">
        <v>11</v>
      </c>
      <c r="F811" s="6" t="s">
        <v>1531</v>
      </c>
      <c r="I811" s="6"/>
      <c r="J811" s="6" t="s">
        <v>1530</v>
      </c>
      <c r="K811">
        <v>20</v>
      </c>
      <c r="L811" s="2" t="s">
        <v>17</v>
      </c>
      <c r="M811">
        <f>IF(L811="g",K811,"")</f>
        <v>20</v>
      </c>
      <c r="N811" s="11">
        <v>2.66</v>
      </c>
      <c r="O811" s="13">
        <f>$N811/$K811</f>
        <v>0.13300000000000001</v>
      </c>
      <c r="P811" s="12">
        <f>IF($M811&lt;&gt;"",$N811/$M811,"")</f>
        <v>0.13300000000000001</v>
      </c>
    </row>
    <row r="812" spans="3:16" x14ac:dyDescent="0.25">
      <c r="C812" s="2">
        <v>2328857</v>
      </c>
      <c r="D812" s="8">
        <v>43738</v>
      </c>
      <c r="E812" t="s">
        <v>11</v>
      </c>
      <c r="F812" s="6" t="s">
        <v>1533</v>
      </c>
      <c r="I812" s="6"/>
      <c r="J812" s="6" t="s">
        <v>1532</v>
      </c>
      <c r="K812">
        <v>20</v>
      </c>
      <c r="L812" s="2" t="s">
        <v>17</v>
      </c>
      <c r="M812">
        <f>IF(L812="g",K812,"")</f>
        <v>20</v>
      </c>
      <c r="N812" s="11">
        <v>3.34</v>
      </c>
      <c r="O812" s="13">
        <f>$N812/$K812</f>
        <v>0.16699999999999998</v>
      </c>
      <c r="P812" s="12">
        <f>IF($M812&lt;&gt;"",$N812/$M812,"")</f>
        <v>0.16699999999999998</v>
      </c>
    </row>
    <row r="813" spans="3:16" x14ac:dyDescent="0.25">
      <c r="C813" s="2">
        <v>2328857</v>
      </c>
      <c r="D813" s="8">
        <v>43738</v>
      </c>
      <c r="E813" t="s">
        <v>11</v>
      </c>
      <c r="F813" s="6" t="s">
        <v>1535</v>
      </c>
      <c r="I813" s="6"/>
      <c r="J813" s="6" t="s">
        <v>1534</v>
      </c>
      <c r="K813">
        <v>20</v>
      </c>
      <c r="L813" s="2" t="s">
        <v>17</v>
      </c>
      <c r="M813">
        <f>IF(L813="g",K813,"")</f>
        <v>20</v>
      </c>
      <c r="N813" s="11">
        <v>6</v>
      </c>
      <c r="O813" s="13">
        <f>$N813/$K813</f>
        <v>0.3</v>
      </c>
      <c r="P813" s="12">
        <f>IF($M813&lt;&gt;"",$N813/$M813,"")</f>
        <v>0.3</v>
      </c>
    </row>
    <row r="814" spans="3:16" x14ac:dyDescent="0.25">
      <c r="C814" s="2">
        <v>2328857</v>
      </c>
      <c r="D814" s="8">
        <v>43738</v>
      </c>
      <c r="E814" t="s">
        <v>11</v>
      </c>
      <c r="F814" s="6" t="s">
        <v>1537</v>
      </c>
      <c r="I814" s="6"/>
      <c r="J814" s="6" t="s">
        <v>1536</v>
      </c>
      <c r="K814">
        <v>20</v>
      </c>
      <c r="L814" s="2" t="s">
        <v>17</v>
      </c>
      <c r="M814">
        <f>IF(L814="g",K814,"")</f>
        <v>20</v>
      </c>
      <c r="N814" s="11">
        <v>6</v>
      </c>
      <c r="O814" s="13">
        <f>$N814/$K814</f>
        <v>0.3</v>
      </c>
      <c r="P814" s="12">
        <f>IF($M814&lt;&gt;"",$N814/$M814,"")</f>
        <v>0.3</v>
      </c>
    </row>
    <row r="815" spans="3:16" x14ac:dyDescent="0.25">
      <c r="C815" s="2">
        <v>2328857</v>
      </c>
      <c r="D815" s="8">
        <v>43738</v>
      </c>
      <c r="E815" t="s">
        <v>11</v>
      </c>
      <c r="F815" s="6" t="s">
        <v>1539</v>
      </c>
      <c r="I815" s="6"/>
      <c r="J815" s="6" t="s">
        <v>1538</v>
      </c>
      <c r="K815">
        <v>20</v>
      </c>
      <c r="L815" s="2" t="s">
        <v>17</v>
      </c>
      <c r="M815">
        <f>IF(L815="g",K815,"")</f>
        <v>20</v>
      </c>
      <c r="N815" s="11">
        <v>5.66</v>
      </c>
      <c r="O815" s="13">
        <f>$N815/$K815</f>
        <v>0.28300000000000003</v>
      </c>
      <c r="P815" s="12">
        <f>IF($M815&lt;&gt;"",$N815/$M815,"")</f>
        <v>0.28300000000000003</v>
      </c>
    </row>
    <row r="816" spans="3:16" x14ac:dyDescent="0.25">
      <c r="C816" s="2">
        <v>2328857</v>
      </c>
      <c r="D816" s="8">
        <v>43738</v>
      </c>
      <c r="E816" t="s">
        <v>11</v>
      </c>
      <c r="F816" s="6" t="s">
        <v>1541</v>
      </c>
      <c r="I816" s="6"/>
      <c r="J816" s="6" t="s">
        <v>1540</v>
      </c>
      <c r="K816">
        <v>20</v>
      </c>
      <c r="L816" s="2" t="s">
        <v>17</v>
      </c>
      <c r="M816">
        <f>IF(L816="g",K816,"")</f>
        <v>20</v>
      </c>
      <c r="N816" s="11">
        <v>2.5</v>
      </c>
      <c r="O816" s="13">
        <f>$N816/$K816</f>
        <v>0.125</v>
      </c>
      <c r="P816" s="12">
        <f>IF($M816&lt;&gt;"",$N816/$M816,"")</f>
        <v>0.125</v>
      </c>
    </row>
    <row r="817" spans="3:16" x14ac:dyDescent="0.25">
      <c r="C817" s="2">
        <v>2328857</v>
      </c>
      <c r="D817" s="8">
        <v>43738</v>
      </c>
      <c r="E817" t="s">
        <v>11</v>
      </c>
      <c r="F817" s="6" t="s">
        <v>1543</v>
      </c>
      <c r="I817" s="6"/>
      <c r="J817" s="6" t="s">
        <v>1542</v>
      </c>
      <c r="K817">
        <v>16</v>
      </c>
      <c r="L817" s="2" t="s">
        <v>17</v>
      </c>
      <c r="M817">
        <f>IF(L817="g",K817,"")</f>
        <v>16</v>
      </c>
      <c r="N817" s="11">
        <v>5.66</v>
      </c>
      <c r="O817" s="13">
        <f>$N817/$K817</f>
        <v>0.35375000000000001</v>
      </c>
      <c r="P817" s="12">
        <f>IF($M817&lt;&gt;"",$N817/$M817,"")</f>
        <v>0.35375000000000001</v>
      </c>
    </row>
    <row r="818" spans="3:16" x14ac:dyDescent="0.25">
      <c r="C818" s="2">
        <v>2328857</v>
      </c>
      <c r="D818" s="8">
        <v>43738</v>
      </c>
      <c r="E818" t="s">
        <v>11</v>
      </c>
      <c r="F818" s="6" t="s">
        <v>1545</v>
      </c>
      <c r="I818" s="6"/>
      <c r="J818" s="6" t="s">
        <v>1544</v>
      </c>
      <c r="K818">
        <v>16</v>
      </c>
      <c r="L818" s="2" t="s">
        <v>17</v>
      </c>
      <c r="M818">
        <f>IF(L818="g",K818,"")</f>
        <v>16</v>
      </c>
      <c r="N818" s="11">
        <v>2.5</v>
      </c>
      <c r="O818" s="13">
        <f>$N818/$K818</f>
        <v>0.15625</v>
      </c>
      <c r="P818" s="12">
        <f>IF($M818&lt;&gt;"",$N818/$M818,"")</f>
        <v>0.15625</v>
      </c>
    </row>
    <row r="819" spans="3:16" x14ac:dyDescent="0.25">
      <c r="C819" s="2">
        <v>2328857</v>
      </c>
      <c r="D819" s="8">
        <v>43738</v>
      </c>
      <c r="E819" t="s">
        <v>11</v>
      </c>
      <c r="F819" s="6" t="s">
        <v>1547</v>
      </c>
      <c r="I819" s="6"/>
      <c r="J819" s="6" t="s">
        <v>1546</v>
      </c>
      <c r="K819">
        <v>16</v>
      </c>
      <c r="L819" s="2" t="s">
        <v>17</v>
      </c>
      <c r="M819">
        <f>IF(L819="g",K819,"")</f>
        <v>16</v>
      </c>
      <c r="N819" s="11">
        <v>2.5</v>
      </c>
      <c r="O819" s="13">
        <f>$N819/$K819</f>
        <v>0.15625</v>
      </c>
      <c r="P819" s="12">
        <f>IF($M819&lt;&gt;"",$N819/$M819,"")</f>
        <v>0.15625</v>
      </c>
    </row>
    <row r="820" spans="3:16" x14ac:dyDescent="0.25">
      <c r="C820" s="2">
        <v>2328857</v>
      </c>
      <c r="D820" s="8">
        <v>43738</v>
      </c>
      <c r="E820" t="s">
        <v>11</v>
      </c>
      <c r="F820" s="6" t="s">
        <v>1549</v>
      </c>
      <c r="I820" s="6"/>
      <c r="J820" s="6" t="s">
        <v>1548</v>
      </c>
      <c r="K820">
        <v>16</v>
      </c>
      <c r="L820" s="2" t="s">
        <v>17</v>
      </c>
      <c r="M820">
        <f>IF(L820="g",K820,"")</f>
        <v>16</v>
      </c>
      <c r="N820" s="11">
        <v>2.34</v>
      </c>
      <c r="O820" s="13">
        <f>$N820/$K820</f>
        <v>0.14624999999999999</v>
      </c>
      <c r="P820" s="12">
        <f>IF($M820&lt;&gt;"",$N820/$M820,"")</f>
        <v>0.14624999999999999</v>
      </c>
    </row>
    <row r="821" spans="3:16" x14ac:dyDescent="0.25">
      <c r="C821" s="2">
        <v>2328857</v>
      </c>
      <c r="D821" s="8">
        <v>43738</v>
      </c>
      <c r="E821" t="s">
        <v>11</v>
      </c>
      <c r="F821" s="6" t="s">
        <v>1551</v>
      </c>
      <c r="I821" s="6"/>
      <c r="J821" s="6" t="s">
        <v>1550</v>
      </c>
      <c r="K821">
        <v>16</v>
      </c>
      <c r="L821" s="2" t="s">
        <v>17</v>
      </c>
      <c r="M821">
        <f>IF(L821="g",K821,"")</f>
        <v>16</v>
      </c>
      <c r="N821" s="11">
        <v>5.34</v>
      </c>
      <c r="O821" s="13">
        <f>$N821/$K821</f>
        <v>0.33374999999999999</v>
      </c>
      <c r="P821" s="12">
        <f>IF($M821&lt;&gt;"",$N821/$M821,"")</f>
        <v>0.33374999999999999</v>
      </c>
    </row>
    <row r="822" spans="3:16" x14ac:dyDescent="0.25">
      <c r="C822" s="2">
        <v>2328857</v>
      </c>
      <c r="D822" s="8">
        <v>43738</v>
      </c>
      <c r="E822" t="s">
        <v>11</v>
      </c>
      <c r="F822" s="6" t="s">
        <v>1553</v>
      </c>
      <c r="I822" s="6"/>
      <c r="J822" s="6" t="s">
        <v>1552</v>
      </c>
      <c r="K822">
        <v>16</v>
      </c>
      <c r="L822" s="2" t="s">
        <v>17</v>
      </c>
      <c r="M822">
        <f>IF(L822="g",K822,"")</f>
        <v>16</v>
      </c>
      <c r="N822" s="11">
        <v>5.34</v>
      </c>
      <c r="O822" s="13">
        <f>$N822/$K822</f>
        <v>0.33374999999999999</v>
      </c>
      <c r="P822" s="12">
        <f>IF($M822&lt;&gt;"",$N822/$M822,"")</f>
        <v>0.33374999999999999</v>
      </c>
    </row>
    <row r="823" spans="3:16" x14ac:dyDescent="0.25">
      <c r="C823" s="2">
        <v>2328857</v>
      </c>
      <c r="D823" s="8">
        <v>43738</v>
      </c>
      <c r="E823" t="s">
        <v>11</v>
      </c>
      <c r="F823" s="6" t="s">
        <v>1555</v>
      </c>
      <c r="I823" s="6"/>
      <c r="J823" s="6" t="s">
        <v>1554</v>
      </c>
      <c r="K823">
        <v>16</v>
      </c>
      <c r="L823" s="2" t="s">
        <v>17</v>
      </c>
      <c r="M823">
        <f>IF(L823="g",K823,"")</f>
        <v>16</v>
      </c>
      <c r="N823" s="11">
        <v>2.5</v>
      </c>
      <c r="O823" s="13">
        <f>$N823/$K823</f>
        <v>0.15625</v>
      </c>
      <c r="P823" s="12">
        <f>IF($M823&lt;&gt;"",$N823/$M823,"")</f>
        <v>0.15625</v>
      </c>
    </row>
    <row r="824" spans="3:16" x14ac:dyDescent="0.25">
      <c r="C824" s="2">
        <v>2328857</v>
      </c>
      <c r="D824" s="8">
        <v>43738</v>
      </c>
      <c r="E824" t="s">
        <v>11</v>
      </c>
      <c r="F824" s="6" t="s">
        <v>1557</v>
      </c>
      <c r="I824" s="6"/>
      <c r="J824" s="6" t="s">
        <v>1556</v>
      </c>
      <c r="K824">
        <v>16</v>
      </c>
      <c r="L824" s="2" t="s">
        <v>17</v>
      </c>
      <c r="M824">
        <f>IF(L824="g",K824,"")</f>
        <v>16</v>
      </c>
      <c r="N824" s="11">
        <v>2.34</v>
      </c>
      <c r="O824" s="13">
        <f>$N824/$K824</f>
        <v>0.14624999999999999</v>
      </c>
      <c r="P824" s="12">
        <f>IF($M824&lt;&gt;"",$N824/$M824,"")</f>
        <v>0.14624999999999999</v>
      </c>
    </row>
    <row r="825" spans="3:16" x14ac:dyDescent="0.25">
      <c r="C825" s="2">
        <v>2328857</v>
      </c>
      <c r="D825" s="8">
        <v>43738</v>
      </c>
      <c r="E825" t="s">
        <v>11</v>
      </c>
      <c r="F825" s="6" t="s">
        <v>1559</v>
      </c>
      <c r="I825" s="6"/>
      <c r="J825" s="6" t="s">
        <v>1558</v>
      </c>
      <c r="K825">
        <v>10</v>
      </c>
      <c r="L825" s="2" t="s">
        <v>17</v>
      </c>
      <c r="M825">
        <f>IF(L825="g",K825,"")</f>
        <v>10</v>
      </c>
      <c r="N825" s="11">
        <v>9.34</v>
      </c>
      <c r="O825" s="13">
        <f>$N825/$K825</f>
        <v>0.93399999999999994</v>
      </c>
      <c r="P825" s="12">
        <f>IF($M825&lt;&gt;"",$N825/$M825,"")</f>
        <v>0.93399999999999994</v>
      </c>
    </row>
    <row r="826" spans="3:16" x14ac:dyDescent="0.25">
      <c r="C826" s="2">
        <v>2328857</v>
      </c>
      <c r="D826" s="8">
        <v>43738</v>
      </c>
      <c r="E826" t="s">
        <v>11</v>
      </c>
      <c r="F826" s="6" t="s">
        <v>1561</v>
      </c>
      <c r="I826" s="6"/>
      <c r="J826" s="6" t="s">
        <v>1560</v>
      </c>
      <c r="K826">
        <v>5</v>
      </c>
      <c r="L826" s="2" t="s">
        <v>17</v>
      </c>
      <c r="M826">
        <f>IF(L826="g",K826,"")</f>
        <v>5</v>
      </c>
      <c r="N826" s="11">
        <v>5</v>
      </c>
      <c r="O826" s="13">
        <f>$N826/$K826</f>
        <v>1</v>
      </c>
      <c r="P826" s="12">
        <f>IF($M826&lt;&gt;"",$N826/$M826,"")</f>
        <v>1</v>
      </c>
    </row>
    <row r="827" spans="3:16" x14ac:dyDescent="0.25">
      <c r="C827" s="2">
        <v>2328857</v>
      </c>
      <c r="D827" s="8">
        <v>43738</v>
      </c>
      <c r="E827" t="s">
        <v>11</v>
      </c>
      <c r="F827" s="6" t="s">
        <v>1563</v>
      </c>
      <c r="I827" s="6"/>
      <c r="J827" s="6" t="s">
        <v>1562</v>
      </c>
      <c r="K827">
        <v>5</v>
      </c>
      <c r="L827" s="2" t="s">
        <v>17</v>
      </c>
      <c r="M827">
        <f>IF(L827="g",K827,"")</f>
        <v>5</v>
      </c>
      <c r="N827" s="11">
        <v>4.67</v>
      </c>
      <c r="O827" s="13">
        <f>$N827/$K827</f>
        <v>0.93399999999999994</v>
      </c>
      <c r="P827" s="12">
        <f>IF($M827&lt;&gt;"",$N827/$M827,"")</f>
        <v>0.93399999999999994</v>
      </c>
    </row>
    <row r="828" spans="3:16" x14ac:dyDescent="0.25">
      <c r="C828" s="2">
        <v>2328857</v>
      </c>
      <c r="D828" s="8">
        <v>43738</v>
      </c>
      <c r="E828" t="s">
        <v>11</v>
      </c>
      <c r="F828" s="6" t="s">
        <v>1565</v>
      </c>
      <c r="I828" s="6"/>
      <c r="J828" s="6" t="s">
        <v>1564</v>
      </c>
      <c r="K828">
        <v>5</v>
      </c>
      <c r="L828" s="2" t="s">
        <v>17</v>
      </c>
      <c r="M828">
        <f>IF(L828="g",K828,"")</f>
        <v>5</v>
      </c>
      <c r="N828" s="11">
        <v>5.58</v>
      </c>
      <c r="O828" s="13">
        <f>$N828/$K828</f>
        <v>1.1160000000000001</v>
      </c>
      <c r="P828" s="12">
        <f>IF($M828&lt;&gt;"",$N828/$M828,"")</f>
        <v>1.1160000000000001</v>
      </c>
    </row>
    <row r="829" spans="3:16" x14ac:dyDescent="0.25">
      <c r="C829" s="2">
        <v>2328857</v>
      </c>
      <c r="D829" s="8">
        <v>43738</v>
      </c>
      <c r="E829" t="s">
        <v>11</v>
      </c>
      <c r="F829" s="6" t="s">
        <v>1567</v>
      </c>
      <c r="I829" s="6"/>
      <c r="J829" s="6" t="s">
        <v>1566</v>
      </c>
      <c r="K829">
        <v>10</v>
      </c>
      <c r="L829" s="2" t="s">
        <v>17</v>
      </c>
      <c r="M829">
        <f>IF(L829="g",K829,"")</f>
        <v>10</v>
      </c>
      <c r="N829" s="11">
        <v>1.25</v>
      </c>
      <c r="O829" s="13">
        <f>$N829/$K829</f>
        <v>0.125</v>
      </c>
      <c r="P829" s="12">
        <f>IF($M829&lt;&gt;"",$N829/$M829,"")</f>
        <v>0.125</v>
      </c>
    </row>
    <row r="830" spans="3:16" x14ac:dyDescent="0.25">
      <c r="C830" s="2">
        <v>2328857</v>
      </c>
      <c r="D830" s="8">
        <v>43738</v>
      </c>
      <c r="E830" t="s">
        <v>11</v>
      </c>
      <c r="F830" s="6" t="s">
        <v>1569</v>
      </c>
      <c r="I830" s="6"/>
      <c r="J830" s="6" t="s">
        <v>1568</v>
      </c>
      <c r="K830">
        <v>16</v>
      </c>
      <c r="L830" s="2" t="s">
        <v>17</v>
      </c>
      <c r="M830">
        <f>IF(L830="g",K830,"")</f>
        <v>16</v>
      </c>
      <c r="N830" s="11">
        <v>6</v>
      </c>
      <c r="O830" s="13">
        <f>$N830/$K830</f>
        <v>0.375</v>
      </c>
      <c r="P830" s="12">
        <f>IF($M830&lt;&gt;"",$N830/$M830,"")</f>
        <v>0.375</v>
      </c>
    </row>
    <row r="831" spans="3:16" x14ac:dyDescent="0.25">
      <c r="C831" s="2">
        <v>2328857</v>
      </c>
      <c r="D831" s="8">
        <v>43738</v>
      </c>
      <c r="E831" t="s">
        <v>11</v>
      </c>
      <c r="F831" t="s">
        <v>1609</v>
      </c>
      <c r="J831" s="6" t="s">
        <v>1608</v>
      </c>
      <c r="K831">
        <v>20</v>
      </c>
      <c r="L831" s="2" t="s">
        <v>17</v>
      </c>
      <c r="M831">
        <f>IF(L831="g",K831,"")</f>
        <v>20</v>
      </c>
      <c r="N831" s="11">
        <v>11.66</v>
      </c>
      <c r="O831" s="13">
        <f>$N831/$K831</f>
        <v>0.58299999999999996</v>
      </c>
      <c r="P831" s="12">
        <f>IF($M831&lt;&gt;"",$N831/$M831,"")</f>
        <v>0.58299999999999996</v>
      </c>
    </row>
    <row r="832" spans="3:16" x14ac:dyDescent="0.25">
      <c r="C832" s="2">
        <v>2328857</v>
      </c>
      <c r="D832" s="8">
        <v>43738</v>
      </c>
      <c r="E832" t="s">
        <v>11</v>
      </c>
      <c r="F832" s="6" t="s">
        <v>1570</v>
      </c>
      <c r="I832" s="6"/>
      <c r="J832" s="6" t="s">
        <v>1610</v>
      </c>
      <c r="K832">
        <v>20</v>
      </c>
      <c r="L832" s="2" t="s">
        <v>17</v>
      </c>
      <c r="M832">
        <f>IF(L832="g",K832,"")</f>
        <v>20</v>
      </c>
      <c r="N832" s="11">
        <v>8.66</v>
      </c>
      <c r="O832" s="13">
        <f>$N832/$K832</f>
        <v>0.433</v>
      </c>
      <c r="P832" s="12">
        <f>IF($M832&lt;&gt;"",$N832/$M832,"")</f>
        <v>0.433</v>
      </c>
    </row>
    <row r="833" spans="3:16" x14ac:dyDescent="0.25">
      <c r="C833" s="2">
        <v>2328857</v>
      </c>
      <c r="D833" s="8">
        <v>43738</v>
      </c>
      <c r="E833" t="s">
        <v>11</v>
      </c>
      <c r="F833" s="6" t="s">
        <v>1571</v>
      </c>
      <c r="I833" s="6"/>
      <c r="J833" s="6" t="s">
        <v>1611</v>
      </c>
      <c r="K833">
        <v>20</v>
      </c>
      <c r="L833" s="2" t="s">
        <v>17</v>
      </c>
      <c r="M833">
        <f>IF(L833="g",K833,"")</f>
        <v>20</v>
      </c>
      <c r="N833" s="11">
        <v>8.66</v>
      </c>
      <c r="O833" s="13">
        <f>$N833/$K833</f>
        <v>0.433</v>
      </c>
      <c r="P833" s="12">
        <f>IF($M833&lt;&gt;"",$N833/$M833,"")</f>
        <v>0.433</v>
      </c>
    </row>
    <row r="834" spans="3:16" x14ac:dyDescent="0.25">
      <c r="C834" s="2">
        <v>2328857</v>
      </c>
      <c r="D834" s="8">
        <v>43738</v>
      </c>
      <c r="E834" t="s">
        <v>11</v>
      </c>
      <c r="F834" s="6" t="s">
        <v>1573</v>
      </c>
      <c r="I834" s="6"/>
      <c r="J834" s="6" t="s">
        <v>1572</v>
      </c>
      <c r="K834">
        <v>20</v>
      </c>
      <c r="L834" s="2" t="s">
        <v>17</v>
      </c>
      <c r="M834">
        <f>IF(L834="g",K834,"")</f>
        <v>20</v>
      </c>
      <c r="N834" s="11">
        <v>7</v>
      </c>
      <c r="O834" s="13">
        <f>$N834/$K834</f>
        <v>0.35</v>
      </c>
      <c r="P834" s="12">
        <f>IF($M834&lt;&gt;"",$N834/$M834,"")</f>
        <v>0.35</v>
      </c>
    </row>
    <row r="835" spans="3:16" x14ac:dyDescent="0.25">
      <c r="C835" s="2">
        <v>2328857</v>
      </c>
      <c r="D835" s="8">
        <v>43738</v>
      </c>
      <c r="E835" t="s">
        <v>11</v>
      </c>
      <c r="F835" s="6" t="s">
        <v>1574</v>
      </c>
      <c r="I835" s="6"/>
      <c r="J835" s="6" t="s">
        <v>1616</v>
      </c>
      <c r="K835">
        <v>20</v>
      </c>
      <c r="L835" s="2" t="s">
        <v>17</v>
      </c>
      <c r="M835">
        <f>IF(L835="g",K835,"")</f>
        <v>20</v>
      </c>
      <c r="N835" s="11">
        <v>7</v>
      </c>
      <c r="O835" s="13">
        <f>$N835/$K835</f>
        <v>0.35</v>
      </c>
      <c r="P835" s="12">
        <f>IF($M835&lt;&gt;"",$N835/$M835,"")</f>
        <v>0.35</v>
      </c>
    </row>
    <row r="836" spans="3:16" x14ac:dyDescent="0.25">
      <c r="C836" s="2">
        <v>2328857</v>
      </c>
      <c r="D836" s="8">
        <v>43738</v>
      </c>
      <c r="E836" t="s">
        <v>11</v>
      </c>
      <c r="F836" t="s">
        <v>1613</v>
      </c>
      <c r="J836" s="6" t="s">
        <v>1612</v>
      </c>
      <c r="K836">
        <v>20</v>
      </c>
      <c r="L836" s="2" t="s">
        <v>17</v>
      </c>
      <c r="M836">
        <f>IF(L836="g",K836,"")</f>
        <v>20</v>
      </c>
      <c r="N836" s="11">
        <v>7</v>
      </c>
      <c r="O836" s="13">
        <f>$N836/$K836</f>
        <v>0.35</v>
      </c>
      <c r="P836" s="12">
        <f>IF($M836&lt;&gt;"",$N836/$M836,"")</f>
        <v>0.35</v>
      </c>
    </row>
    <row r="837" spans="3:16" x14ac:dyDescent="0.25">
      <c r="C837" s="2">
        <v>2328857</v>
      </c>
      <c r="D837" s="8">
        <v>43738</v>
      </c>
      <c r="E837" t="s">
        <v>11</v>
      </c>
      <c r="F837" s="6" t="s">
        <v>1576</v>
      </c>
      <c r="I837" s="6"/>
      <c r="J837" s="6" t="s">
        <v>1575</v>
      </c>
      <c r="K837">
        <v>20</v>
      </c>
      <c r="L837" s="2" t="s">
        <v>17</v>
      </c>
      <c r="M837">
        <f>IF(L837="g",K837,"")</f>
        <v>20</v>
      </c>
      <c r="N837" s="11">
        <v>6.84</v>
      </c>
      <c r="O837" s="13">
        <f>$N837/$K837</f>
        <v>0.34199999999999997</v>
      </c>
      <c r="P837" s="12">
        <f>IF($M837&lt;&gt;"",$N837/$M837,"")</f>
        <v>0.34199999999999997</v>
      </c>
    </row>
    <row r="838" spans="3:16" x14ac:dyDescent="0.25">
      <c r="C838" s="2">
        <v>2328857</v>
      </c>
      <c r="D838" s="8">
        <v>43738</v>
      </c>
      <c r="E838" t="s">
        <v>11</v>
      </c>
      <c r="F838" t="s">
        <v>1615</v>
      </c>
      <c r="J838" s="6" t="s">
        <v>1614</v>
      </c>
      <c r="K838">
        <v>20</v>
      </c>
      <c r="L838" s="2" t="s">
        <v>17</v>
      </c>
      <c r="M838">
        <f>IF(L838="g",K838,"")</f>
        <v>20</v>
      </c>
      <c r="N838" s="11">
        <v>7.84</v>
      </c>
      <c r="O838" s="13">
        <f>$N838/$K838</f>
        <v>0.39200000000000002</v>
      </c>
      <c r="P838" s="12">
        <f>IF($M838&lt;&gt;"",$N838/$M838,"")</f>
        <v>0.39200000000000002</v>
      </c>
    </row>
    <row r="839" spans="3:16" x14ac:dyDescent="0.25">
      <c r="C839" s="2">
        <v>2328857</v>
      </c>
      <c r="D839" s="8">
        <v>43738</v>
      </c>
      <c r="E839" t="s">
        <v>11</v>
      </c>
      <c r="F839" s="6" t="s">
        <v>1577</v>
      </c>
      <c r="I839" s="6"/>
      <c r="J839" s="6" t="s">
        <v>1588</v>
      </c>
      <c r="K839">
        <v>20</v>
      </c>
      <c r="L839" s="2" t="s">
        <v>17</v>
      </c>
      <c r="M839">
        <f>IF(L839="g",K839,"")</f>
        <v>20</v>
      </c>
      <c r="N839" s="11">
        <v>6.84</v>
      </c>
      <c r="O839" s="13">
        <f>$N839/$K839</f>
        <v>0.34199999999999997</v>
      </c>
      <c r="P839" s="12">
        <f>IF($M839&lt;&gt;"",$N839/$M839,"")</f>
        <v>0.34199999999999997</v>
      </c>
    </row>
    <row r="840" spans="3:16" x14ac:dyDescent="0.25">
      <c r="C840" s="2">
        <v>2328857</v>
      </c>
      <c r="D840" s="8">
        <v>43738</v>
      </c>
      <c r="E840" t="s">
        <v>11</v>
      </c>
      <c r="F840" s="6" t="s">
        <v>1579</v>
      </c>
      <c r="I840" s="6"/>
      <c r="J840" s="6" t="s">
        <v>1578</v>
      </c>
      <c r="K840">
        <v>20</v>
      </c>
      <c r="L840" s="2" t="s">
        <v>17</v>
      </c>
      <c r="M840">
        <f>IF(L840="g",K840,"")</f>
        <v>20</v>
      </c>
      <c r="N840" s="11">
        <v>6.84</v>
      </c>
      <c r="O840" s="13">
        <f>$N840/$K840</f>
        <v>0.34199999999999997</v>
      </c>
      <c r="P840" s="12">
        <f>IF($M840&lt;&gt;"",$N840/$M840,"")</f>
        <v>0.34199999999999997</v>
      </c>
    </row>
    <row r="841" spans="3:16" x14ac:dyDescent="0.25">
      <c r="C841" s="2">
        <v>2328857</v>
      </c>
      <c r="D841" s="8">
        <v>43738</v>
      </c>
      <c r="E841" t="s">
        <v>11</v>
      </c>
      <c r="F841" s="6" t="s">
        <v>1581</v>
      </c>
      <c r="I841" s="6"/>
      <c r="J841" s="6" t="s">
        <v>1580</v>
      </c>
      <c r="K841">
        <v>10</v>
      </c>
      <c r="L841" s="2" t="s">
        <v>17</v>
      </c>
      <c r="M841">
        <f>IF(L841="g",K841,"")</f>
        <v>10</v>
      </c>
      <c r="N841" s="11">
        <v>11.66</v>
      </c>
      <c r="O841" s="13">
        <f>$N841/$K841</f>
        <v>1.1659999999999999</v>
      </c>
      <c r="P841" s="12">
        <f>IF($M841&lt;&gt;"",$N841/$M841,"")</f>
        <v>1.1659999999999999</v>
      </c>
    </row>
    <row r="842" spans="3:16" x14ac:dyDescent="0.25">
      <c r="C842" s="2">
        <v>2328857</v>
      </c>
      <c r="D842" s="8">
        <v>43738</v>
      </c>
      <c r="E842" t="s">
        <v>11</v>
      </c>
      <c r="F842" s="6" t="s">
        <v>1583</v>
      </c>
      <c r="I842" s="6"/>
      <c r="J842" s="6" t="s">
        <v>1582</v>
      </c>
      <c r="K842">
        <v>10</v>
      </c>
      <c r="L842" s="2" t="s">
        <v>17</v>
      </c>
      <c r="M842">
        <f>IF(L842="g",K842,"")</f>
        <v>10</v>
      </c>
      <c r="N842" s="11">
        <v>13</v>
      </c>
      <c r="O842" s="13">
        <f>$N842/$K842</f>
        <v>1.3</v>
      </c>
      <c r="P842" s="12">
        <f>IF($M842&lt;&gt;"",$N842/$M842,"")</f>
        <v>1.3</v>
      </c>
    </row>
    <row r="843" spans="3:16" x14ac:dyDescent="0.25">
      <c r="C843" s="2">
        <v>2328857</v>
      </c>
      <c r="D843" s="8">
        <v>43738</v>
      </c>
      <c r="E843" t="s">
        <v>11</v>
      </c>
      <c r="F843" s="6" t="s">
        <v>1585</v>
      </c>
      <c r="I843" s="6"/>
      <c r="J843" s="6" t="s">
        <v>1584</v>
      </c>
      <c r="K843">
        <v>20</v>
      </c>
      <c r="L843" s="2" t="s">
        <v>17</v>
      </c>
      <c r="M843">
        <f>IF(L843="g",K843,"")</f>
        <v>20</v>
      </c>
      <c r="N843" s="11">
        <v>7</v>
      </c>
      <c r="O843" s="13">
        <f>$N843/$K843</f>
        <v>0.35</v>
      </c>
      <c r="P843" s="12">
        <f>IF($M843&lt;&gt;"",$N843/$M843,"")</f>
        <v>0.35</v>
      </c>
    </row>
    <row r="844" spans="3:16" x14ac:dyDescent="0.25">
      <c r="C844" s="2">
        <v>2328857</v>
      </c>
      <c r="D844" s="8">
        <v>43738</v>
      </c>
      <c r="E844" t="s">
        <v>11</v>
      </c>
      <c r="F844" s="6" t="s">
        <v>1587</v>
      </c>
      <c r="I844" s="6"/>
      <c r="J844" s="6" t="s">
        <v>1586</v>
      </c>
      <c r="K844">
        <v>20</v>
      </c>
      <c r="L844" s="2" t="s">
        <v>17</v>
      </c>
      <c r="M844">
        <f>IF(L844="g",K844,"")</f>
        <v>20</v>
      </c>
      <c r="N844" s="11">
        <v>7</v>
      </c>
      <c r="O844" s="13">
        <f>$N844/$K844</f>
        <v>0.35</v>
      </c>
      <c r="P844" s="12">
        <f>IF($M844&lt;&gt;"",$N844/$M844,"")</f>
        <v>0.35</v>
      </c>
    </row>
    <row r="845" spans="3:16" x14ac:dyDescent="0.25">
      <c r="C845" s="2">
        <v>2328857</v>
      </c>
      <c r="D845" s="8">
        <v>43738</v>
      </c>
      <c r="E845" t="s">
        <v>11</v>
      </c>
      <c r="F845" s="6" t="s">
        <v>1590</v>
      </c>
      <c r="I845" s="6"/>
      <c r="J845" s="6" t="s">
        <v>1589</v>
      </c>
      <c r="K845">
        <v>20</v>
      </c>
      <c r="L845" s="2" t="s">
        <v>17</v>
      </c>
      <c r="M845">
        <f>IF(L845="g",K845,"")</f>
        <v>20</v>
      </c>
      <c r="N845" s="11">
        <v>7</v>
      </c>
      <c r="O845" s="13">
        <f>$N845/$K845</f>
        <v>0.35</v>
      </c>
      <c r="P845" s="12">
        <f>IF($M845&lt;&gt;"",$N845/$M845,"")</f>
        <v>0.35</v>
      </c>
    </row>
    <row r="846" spans="3:16" x14ac:dyDescent="0.25">
      <c r="C846" s="2">
        <v>2328857</v>
      </c>
      <c r="D846" s="8">
        <v>43738</v>
      </c>
      <c r="E846" t="s">
        <v>11</v>
      </c>
      <c r="F846" s="6" t="s">
        <v>1592</v>
      </c>
      <c r="I846" s="6"/>
      <c r="J846" s="6" t="s">
        <v>1591</v>
      </c>
      <c r="K846">
        <v>20</v>
      </c>
      <c r="L846" s="2" t="s">
        <v>17</v>
      </c>
      <c r="M846">
        <f>IF(L846="g",K846,"")</f>
        <v>20</v>
      </c>
      <c r="N846" s="11">
        <v>7</v>
      </c>
      <c r="O846" s="13">
        <f>$N846/$K846</f>
        <v>0.35</v>
      </c>
      <c r="P846" s="12">
        <f>IF($M846&lt;&gt;"",$N846/$M846,"")</f>
        <v>0.35</v>
      </c>
    </row>
    <row r="847" spans="3:16" x14ac:dyDescent="0.25">
      <c r="C847" s="2">
        <v>2328857</v>
      </c>
      <c r="D847" s="8">
        <v>43738</v>
      </c>
      <c r="E847" t="s">
        <v>11</v>
      </c>
      <c r="F847" s="6" t="s">
        <v>1593</v>
      </c>
      <c r="I847" s="6"/>
      <c r="J847" s="6" t="s">
        <v>1620</v>
      </c>
      <c r="K847">
        <v>10</v>
      </c>
      <c r="L847" s="2" t="s">
        <v>17</v>
      </c>
      <c r="M847">
        <f>IF(L847="g",K847,"")</f>
        <v>10</v>
      </c>
      <c r="N847" s="11">
        <v>2.9</v>
      </c>
      <c r="O847" s="13">
        <f>$N847/$K847</f>
        <v>0.28999999999999998</v>
      </c>
      <c r="P847" s="12">
        <f>IF($M847&lt;&gt;"",$N847/$M847,"")</f>
        <v>0.28999999999999998</v>
      </c>
    </row>
    <row r="848" spans="3:16" x14ac:dyDescent="0.25">
      <c r="C848" s="2">
        <v>2328857</v>
      </c>
      <c r="D848" s="8">
        <v>43738</v>
      </c>
      <c r="E848" t="s">
        <v>11</v>
      </c>
      <c r="F848" t="s">
        <v>1618</v>
      </c>
      <c r="J848" s="6" t="s">
        <v>1617</v>
      </c>
      <c r="K848">
        <v>10</v>
      </c>
      <c r="L848" s="2" t="s">
        <v>17</v>
      </c>
      <c r="M848">
        <f>IF(L848="g",K848,"")</f>
        <v>10</v>
      </c>
      <c r="N848" s="11">
        <v>2.9</v>
      </c>
      <c r="O848" s="13">
        <f>$N848/$K848</f>
        <v>0.28999999999999998</v>
      </c>
      <c r="P848" s="12">
        <f>IF($M848&lt;&gt;"",$N848/$M848,"")</f>
        <v>0.28999999999999998</v>
      </c>
    </row>
    <row r="849" spans="3:16" x14ac:dyDescent="0.25">
      <c r="C849" s="2">
        <v>2328857</v>
      </c>
      <c r="D849" s="8">
        <v>43738</v>
      </c>
      <c r="E849" t="s">
        <v>11</v>
      </c>
      <c r="F849" s="6" t="s">
        <v>1594</v>
      </c>
      <c r="I849" s="6"/>
      <c r="J849" s="6" t="s">
        <v>1619</v>
      </c>
      <c r="K849">
        <v>10</v>
      </c>
      <c r="L849" s="2" t="s">
        <v>17</v>
      </c>
      <c r="M849">
        <f>IF(L849="g",K849,"")</f>
        <v>10</v>
      </c>
      <c r="N849" s="11">
        <v>4.2</v>
      </c>
      <c r="O849" s="13">
        <f>$N849/$K849</f>
        <v>0.42000000000000004</v>
      </c>
      <c r="P849" s="12">
        <f>IF($M849&lt;&gt;"",$N849/$M849,"")</f>
        <v>0.42000000000000004</v>
      </c>
    </row>
    <row r="850" spans="3:16" x14ac:dyDescent="0.25">
      <c r="C850" s="2">
        <v>2328857</v>
      </c>
      <c r="D850" s="8">
        <v>43738</v>
      </c>
      <c r="E850" t="s">
        <v>11</v>
      </c>
      <c r="F850" s="6" t="s">
        <v>1595</v>
      </c>
      <c r="I850" s="6"/>
      <c r="J850" s="6" t="s">
        <v>1621</v>
      </c>
      <c r="K850">
        <v>10</v>
      </c>
      <c r="L850" s="2" t="s">
        <v>17</v>
      </c>
      <c r="M850">
        <f>IF(L850="g",K850,"")</f>
        <v>10</v>
      </c>
      <c r="N850" s="11">
        <v>4.2</v>
      </c>
      <c r="O850" s="13">
        <f>$N850/$K850</f>
        <v>0.42000000000000004</v>
      </c>
      <c r="P850" s="12">
        <f>IF($M850&lt;&gt;"",$N850/$M850,"")</f>
        <v>0.42000000000000004</v>
      </c>
    </row>
    <row r="851" spans="3:16" x14ac:dyDescent="0.25">
      <c r="C851" s="2">
        <v>2328857</v>
      </c>
      <c r="D851" s="8">
        <v>43738</v>
      </c>
      <c r="E851" t="s">
        <v>11</v>
      </c>
      <c r="F851" s="6" t="s">
        <v>1596</v>
      </c>
      <c r="I851" s="6"/>
      <c r="J851" s="6" t="s">
        <v>1622</v>
      </c>
      <c r="K851">
        <v>10</v>
      </c>
      <c r="L851" s="2" t="s">
        <v>17</v>
      </c>
      <c r="M851">
        <f>IF(L851="g",K851,"")</f>
        <v>10</v>
      </c>
      <c r="N851" s="11">
        <v>5</v>
      </c>
      <c r="O851" s="13">
        <f>$N851/$K851</f>
        <v>0.5</v>
      </c>
      <c r="P851" s="12">
        <f>IF($M851&lt;&gt;"",$N851/$M851,"")</f>
        <v>0.5</v>
      </c>
    </row>
    <row r="852" spans="3:16" x14ac:dyDescent="0.25">
      <c r="C852" s="2">
        <v>2328857</v>
      </c>
      <c r="D852" s="8">
        <v>43738</v>
      </c>
      <c r="E852" t="s">
        <v>11</v>
      </c>
      <c r="F852" s="6" t="s">
        <v>1597</v>
      </c>
      <c r="I852" s="6"/>
      <c r="J852" s="6" t="s">
        <v>1623</v>
      </c>
      <c r="K852">
        <v>10</v>
      </c>
      <c r="L852" s="2" t="s">
        <v>17</v>
      </c>
      <c r="M852">
        <f>IF(L852="g",K852,"")</f>
        <v>10</v>
      </c>
      <c r="N852" s="11">
        <v>5</v>
      </c>
      <c r="O852" s="13">
        <f>$N852/$K852</f>
        <v>0.5</v>
      </c>
      <c r="P852" s="12">
        <f>IF($M852&lt;&gt;"",$N852/$M852,"")</f>
        <v>0.5</v>
      </c>
    </row>
    <row r="853" spans="3:16" x14ac:dyDescent="0.25">
      <c r="C853" s="2">
        <v>2328857</v>
      </c>
      <c r="D853" s="8">
        <v>43738</v>
      </c>
      <c r="E853" t="s">
        <v>11</v>
      </c>
      <c r="F853" s="6" t="s">
        <v>1599</v>
      </c>
      <c r="I853" s="6"/>
      <c r="J853" s="6" t="s">
        <v>1598</v>
      </c>
      <c r="K853">
        <v>16</v>
      </c>
      <c r="L853" s="2" t="s">
        <v>17</v>
      </c>
      <c r="M853">
        <f>IF(L853="g",K853,"")</f>
        <v>16</v>
      </c>
      <c r="N853" s="11">
        <v>5.5</v>
      </c>
      <c r="O853" s="13">
        <f>$N853/$K853</f>
        <v>0.34375</v>
      </c>
      <c r="P853" s="12">
        <f>IF($M853&lt;&gt;"",$N853/$M853,"")</f>
        <v>0.34375</v>
      </c>
    </row>
    <row r="854" spans="3:16" x14ac:dyDescent="0.25">
      <c r="C854" s="2">
        <v>2328857</v>
      </c>
      <c r="D854" s="8">
        <v>43738</v>
      </c>
      <c r="E854" t="s">
        <v>11</v>
      </c>
      <c r="F854" t="s">
        <v>1625</v>
      </c>
      <c r="J854" s="6" t="s">
        <v>1624</v>
      </c>
      <c r="K854">
        <v>20</v>
      </c>
      <c r="L854" s="2" t="s">
        <v>17</v>
      </c>
      <c r="M854">
        <f>IF(L854="g",K854,"")</f>
        <v>20</v>
      </c>
      <c r="N854" s="11">
        <v>6</v>
      </c>
      <c r="O854" s="13">
        <f>$N854/$K854</f>
        <v>0.3</v>
      </c>
      <c r="P854" s="12">
        <f>IF($M854&lt;&gt;"",$N854/$M854,"")</f>
        <v>0.3</v>
      </c>
    </row>
    <row r="855" spans="3:16" x14ac:dyDescent="0.25">
      <c r="C855" s="2">
        <v>2328857</v>
      </c>
      <c r="D855" s="8">
        <v>43738</v>
      </c>
      <c r="E855" t="s">
        <v>11</v>
      </c>
      <c r="F855" s="6" t="s">
        <v>1601</v>
      </c>
      <c r="I855" s="6"/>
      <c r="J855" s="6" t="s">
        <v>1600</v>
      </c>
      <c r="K855">
        <v>20</v>
      </c>
      <c r="L855" s="2" t="s">
        <v>17</v>
      </c>
      <c r="M855">
        <f>IF(L855="g",K855,"")</f>
        <v>20</v>
      </c>
      <c r="N855" s="11">
        <v>6.84</v>
      </c>
      <c r="O855" s="13">
        <f>$N855/$K855</f>
        <v>0.34199999999999997</v>
      </c>
      <c r="P855" s="12">
        <f>IF($M855&lt;&gt;"",$N855/$M855,"")</f>
        <v>0.34199999999999997</v>
      </c>
    </row>
    <row r="856" spans="3:16" x14ac:dyDescent="0.25">
      <c r="C856" s="2">
        <v>2328857</v>
      </c>
      <c r="D856" s="8">
        <v>43738</v>
      </c>
      <c r="E856" t="s">
        <v>11</v>
      </c>
      <c r="F856" s="6" t="s">
        <v>1603</v>
      </c>
      <c r="I856" s="6"/>
      <c r="J856" s="6" t="s">
        <v>1602</v>
      </c>
      <c r="K856">
        <v>10</v>
      </c>
      <c r="L856" s="2" t="s">
        <v>17</v>
      </c>
      <c r="M856">
        <f>IF(L856="g",K856,"")</f>
        <v>10</v>
      </c>
      <c r="N856" s="11">
        <v>13.66</v>
      </c>
      <c r="O856" s="13">
        <f>$N856/$K856</f>
        <v>1.3660000000000001</v>
      </c>
      <c r="P856" s="12">
        <f>IF($M856&lt;&gt;"",$N856/$M856,"")</f>
        <v>1.3660000000000001</v>
      </c>
    </row>
    <row r="857" spans="3:16" x14ac:dyDescent="0.25">
      <c r="C857" s="2">
        <v>2328857</v>
      </c>
      <c r="D857" s="8">
        <v>43738</v>
      </c>
      <c r="E857" t="s">
        <v>11</v>
      </c>
      <c r="F857" s="6" t="s">
        <v>1605</v>
      </c>
      <c r="I857" s="6"/>
      <c r="J857" s="6" t="s">
        <v>1604</v>
      </c>
      <c r="K857">
        <v>20</v>
      </c>
      <c r="L857" s="2" t="s">
        <v>17</v>
      </c>
      <c r="M857">
        <f>IF(L857="g",K857,"")</f>
        <v>20</v>
      </c>
      <c r="N857" s="11">
        <v>10.16</v>
      </c>
      <c r="O857" s="13">
        <f>$N857/$K857</f>
        <v>0.50800000000000001</v>
      </c>
      <c r="P857" s="12">
        <f>IF($M857&lt;&gt;"",$N857/$M857,"")</f>
        <v>0.50800000000000001</v>
      </c>
    </row>
    <row r="858" spans="3:16" x14ac:dyDescent="0.25">
      <c r="C858" s="2">
        <v>2358356</v>
      </c>
      <c r="D858" s="8">
        <v>43781</v>
      </c>
      <c r="E858" t="s">
        <v>11</v>
      </c>
      <c r="F858" s="6" t="s">
        <v>1627</v>
      </c>
      <c r="I858" s="6"/>
      <c r="J858" s="6" t="s">
        <v>1626</v>
      </c>
      <c r="K858">
        <v>250</v>
      </c>
      <c r="L858" s="2" t="s">
        <v>17</v>
      </c>
      <c r="M858">
        <f>IF(L858="g",K858,"")</f>
        <v>250</v>
      </c>
      <c r="N858" s="11">
        <v>13.75</v>
      </c>
      <c r="O858" s="13">
        <f>$N858/$K858</f>
        <v>5.5E-2</v>
      </c>
      <c r="P858" s="12">
        <f>IF($M858&lt;&gt;"",$N858/$M858,"")</f>
        <v>5.5E-2</v>
      </c>
    </row>
    <row r="859" spans="3:16" x14ac:dyDescent="0.25">
      <c r="C859" s="2">
        <v>2358356</v>
      </c>
      <c r="D859" s="8">
        <v>43781</v>
      </c>
      <c r="E859" t="s">
        <v>11</v>
      </c>
      <c r="F859" s="6" t="s">
        <v>1629</v>
      </c>
      <c r="I859" s="6"/>
      <c r="J859" s="6" t="s">
        <v>1628</v>
      </c>
      <c r="K859">
        <v>20</v>
      </c>
      <c r="L859" s="2" t="s">
        <v>17</v>
      </c>
      <c r="M859">
        <f>IF(L859="g",K859,"")</f>
        <v>20</v>
      </c>
      <c r="N859" s="11">
        <v>21.6</v>
      </c>
      <c r="O859" s="13">
        <f>$N859/$K859</f>
        <v>1.08</v>
      </c>
      <c r="P859" s="12">
        <f>IF($M859&lt;&gt;"",$N859/$M859,"")</f>
        <v>1.08</v>
      </c>
    </row>
    <row r="860" spans="3:16" x14ac:dyDescent="0.25">
      <c r="C860" s="2">
        <v>2358356</v>
      </c>
      <c r="D860" s="8">
        <v>43781</v>
      </c>
      <c r="E860" t="s">
        <v>11</v>
      </c>
      <c r="F860" s="6" t="s">
        <v>1631</v>
      </c>
      <c r="I860" s="6"/>
      <c r="J860" s="6" t="s">
        <v>1630</v>
      </c>
      <c r="K860" s="6">
        <v>14</v>
      </c>
      <c r="L860" s="2" t="s">
        <v>17</v>
      </c>
      <c r="M860">
        <f>IF(L860="g",K860,"")</f>
        <v>14</v>
      </c>
      <c r="N860" s="11">
        <v>12.88</v>
      </c>
      <c r="O860" s="13">
        <f>$N860/$K860</f>
        <v>0.92</v>
      </c>
      <c r="P860" s="12">
        <f>IF($M860&lt;&gt;"",$N860/$M860,"")</f>
        <v>0.92</v>
      </c>
    </row>
    <row r="861" spans="3:16" x14ac:dyDescent="0.25">
      <c r="C861" s="2">
        <v>2358356</v>
      </c>
      <c r="D861" s="8">
        <v>43781</v>
      </c>
      <c r="E861" t="s">
        <v>11</v>
      </c>
      <c r="F861" s="6" t="s">
        <v>1633</v>
      </c>
      <c r="I861" s="6"/>
      <c r="J861" s="6" t="s">
        <v>1632</v>
      </c>
      <c r="K861" s="6">
        <v>20</v>
      </c>
      <c r="L861" s="2" t="s">
        <v>17</v>
      </c>
      <c r="M861">
        <f>IF(L861="g",K861,"")</f>
        <v>20</v>
      </c>
      <c r="N861" s="11">
        <v>18.399999999999999</v>
      </c>
      <c r="O861" s="13">
        <f>$N861/$K861</f>
        <v>0.91999999999999993</v>
      </c>
      <c r="P861" s="12">
        <f>IF($M861&lt;&gt;"",$N861/$M861,"")</f>
        <v>0.91999999999999993</v>
      </c>
    </row>
    <row r="862" spans="3:16" x14ac:dyDescent="0.25">
      <c r="C862" s="2">
        <v>2358356</v>
      </c>
      <c r="D862" s="8">
        <v>43781</v>
      </c>
      <c r="E862" t="s">
        <v>11</v>
      </c>
      <c r="F862" s="6" t="s">
        <v>1635</v>
      </c>
      <c r="I862" s="6"/>
      <c r="J862" s="6" t="s">
        <v>1634</v>
      </c>
      <c r="K862" s="6">
        <v>250</v>
      </c>
      <c r="L862" s="2" t="s">
        <v>17</v>
      </c>
      <c r="M862">
        <f>IF(L862="g",K862,"")</f>
        <v>250</v>
      </c>
      <c r="N862" s="11">
        <v>13.75</v>
      </c>
      <c r="O862" s="13">
        <f>$N862/$K862</f>
        <v>5.5E-2</v>
      </c>
      <c r="P862" s="12">
        <f>IF($M862&lt;&gt;"",$N862/$M862,"")</f>
        <v>5.5E-2</v>
      </c>
    </row>
    <row r="863" spans="3:16" x14ac:dyDescent="0.25">
      <c r="C863" s="2">
        <v>2358356</v>
      </c>
      <c r="D863" s="8">
        <v>43781</v>
      </c>
      <c r="E863" t="s">
        <v>11</v>
      </c>
      <c r="F863" s="6" t="s">
        <v>1637</v>
      </c>
      <c r="I863" s="6"/>
      <c r="J863" s="6" t="s">
        <v>1636</v>
      </c>
      <c r="K863" s="6">
        <v>250</v>
      </c>
      <c r="L863" s="2" t="s">
        <v>17</v>
      </c>
      <c r="M863">
        <f>IF(L863="g",K863,"")</f>
        <v>250</v>
      </c>
      <c r="N863" s="11">
        <v>15</v>
      </c>
      <c r="O863" s="13">
        <f>$N863/$K863</f>
        <v>0.06</v>
      </c>
      <c r="P863" s="12">
        <f>IF($M863&lt;&gt;"",$N863/$M863,"")</f>
        <v>0.06</v>
      </c>
    </row>
    <row r="864" spans="3:16" x14ac:dyDescent="0.25">
      <c r="C864" s="2">
        <v>2358356</v>
      </c>
      <c r="D864" s="8">
        <v>43781</v>
      </c>
      <c r="E864" t="s">
        <v>11</v>
      </c>
      <c r="F864" s="6" t="s">
        <v>1639</v>
      </c>
      <c r="I864" s="6"/>
      <c r="J864" s="6" t="s">
        <v>1638</v>
      </c>
      <c r="K864" s="6">
        <v>250</v>
      </c>
      <c r="L864" s="2" t="s">
        <v>17</v>
      </c>
      <c r="M864">
        <f>IF(L864="g",K864,"")</f>
        <v>250</v>
      </c>
      <c r="N864" s="11">
        <v>13.75</v>
      </c>
      <c r="O864" s="13">
        <f>$N864/$K864</f>
        <v>5.5E-2</v>
      </c>
      <c r="P864" s="12">
        <f>IF($M864&lt;&gt;"",$N864/$M864,"")</f>
        <v>5.5E-2</v>
      </c>
    </row>
    <row r="865" spans="3:16" x14ac:dyDescent="0.25">
      <c r="C865" s="2">
        <v>2358356</v>
      </c>
      <c r="D865" s="8">
        <v>43781</v>
      </c>
      <c r="E865" t="s">
        <v>11</v>
      </c>
      <c r="F865" s="6" t="s">
        <v>1641</v>
      </c>
      <c r="I865" s="6"/>
      <c r="J865" s="6" t="s">
        <v>1640</v>
      </c>
      <c r="K865" s="6">
        <v>75</v>
      </c>
      <c r="L865" s="2" t="s">
        <v>17</v>
      </c>
      <c r="M865">
        <f>IF(L865="g",K865,"")</f>
        <v>75</v>
      </c>
      <c r="N865" s="11">
        <v>36.9</v>
      </c>
      <c r="O865" s="13">
        <f>$N865/$K865</f>
        <v>0.49199999999999999</v>
      </c>
      <c r="P865" s="12">
        <f>IF($M865&lt;&gt;"",$N865/$M865,"")</f>
        <v>0.49199999999999999</v>
      </c>
    </row>
    <row r="866" spans="3:16" x14ac:dyDescent="0.25">
      <c r="C866" s="2">
        <v>2358356</v>
      </c>
      <c r="D866" s="8">
        <v>43781</v>
      </c>
      <c r="E866" t="s">
        <v>11</v>
      </c>
      <c r="F866" s="6" t="s">
        <v>1643</v>
      </c>
      <c r="I866" s="6"/>
      <c r="J866" s="6" t="s">
        <v>1642</v>
      </c>
      <c r="K866" s="6">
        <v>60</v>
      </c>
      <c r="L866" s="2" t="s">
        <v>17</v>
      </c>
      <c r="M866">
        <f>IF(L866="g",K866,"")</f>
        <v>60</v>
      </c>
      <c r="N866" s="11">
        <v>29.52</v>
      </c>
      <c r="O866" s="13">
        <f>$N866/$K866</f>
        <v>0.49199999999999999</v>
      </c>
      <c r="P866" s="12">
        <f>IF($M866&lt;&gt;"",$N866/$M866,"")</f>
        <v>0.49199999999999999</v>
      </c>
    </row>
    <row r="867" spans="3:16" x14ac:dyDescent="0.25">
      <c r="C867" s="2">
        <v>2358356</v>
      </c>
      <c r="D867" s="8">
        <v>43781</v>
      </c>
      <c r="E867" t="s">
        <v>11</v>
      </c>
      <c r="F867" s="6" t="s">
        <v>740</v>
      </c>
      <c r="I867" s="6"/>
      <c r="J867" s="6" t="s">
        <v>739</v>
      </c>
      <c r="K867" s="6">
        <v>400</v>
      </c>
      <c r="L867" s="2" t="s">
        <v>17</v>
      </c>
      <c r="M867">
        <f>IF(L867="g",K867,"")</f>
        <v>400</v>
      </c>
      <c r="N867" s="11">
        <v>31.6</v>
      </c>
      <c r="O867" s="13">
        <f>$N867/$K867</f>
        <v>7.9000000000000001E-2</v>
      </c>
      <c r="P867" s="12">
        <f>IF($M867&lt;&gt;"",$N867/$M867,"")</f>
        <v>7.9000000000000001E-2</v>
      </c>
    </row>
    <row r="868" spans="3:16" x14ac:dyDescent="0.25">
      <c r="C868" s="2">
        <v>2358356</v>
      </c>
      <c r="D868" s="8">
        <v>43781</v>
      </c>
      <c r="E868" t="s">
        <v>11</v>
      </c>
      <c r="F868" s="6" t="s">
        <v>742</v>
      </c>
      <c r="I868" s="6"/>
      <c r="J868" s="6" t="s">
        <v>741</v>
      </c>
      <c r="K868" s="6">
        <v>300</v>
      </c>
      <c r="L868" s="2" t="s">
        <v>17</v>
      </c>
      <c r="M868">
        <f>IF(L868="g",K868,"")</f>
        <v>300</v>
      </c>
      <c r="N868" s="11">
        <v>45</v>
      </c>
      <c r="O868" s="13">
        <f>$N868/$K868</f>
        <v>0.15</v>
      </c>
      <c r="P868" s="12">
        <f>IF($M868&lt;&gt;"",$N868/$M868,"")</f>
        <v>0.15</v>
      </c>
    </row>
    <row r="869" spans="3:16" x14ac:dyDescent="0.25">
      <c r="C869" s="2">
        <v>2358356</v>
      </c>
      <c r="D869" s="8">
        <v>43781</v>
      </c>
      <c r="E869" t="s">
        <v>11</v>
      </c>
      <c r="F869" s="6" t="s">
        <v>744</v>
      </c>
      <c r="I869" s="6"/>
      <c r="J869" s="6" t="s">
        <v>743</v>
      </c>
      <c r="K869" s="6">
        <v>200</v>
      </c>
      <c r="L869" s="2" t="s">
        <v>17</v>
      </c>
      <c r="M869">
        <f>IF(L869="g",K869,"")</f>
        <v>200</v>
      </c>
      <c r="N869" s="11">
        <v>43.4</v>
      </c>
      <c r="O869" s="13">
        <f>$N869/$K869</f>
        <v>0.217</v>
      </c>
      <c r="P869" s="12">
        <f>IF($M869&lt;&gt;"",$N869/$M869,"")</f>
        <v>0.217</v>
      </c>
    </row>
    <row r="870" spans="3:16" x14ac:dyDescent="0.25">
      <c r="C870" s="2">
        <v>2358356</v>
      </c>
      <c r="D870" s="8">
        <v>43781</v>
      </c>
      <c r="E870" t="s">
        <v>11</v>
      </c>
      <c r="F870" s="6" t="s">
        <v>1645</v>
      </c>
      <c r="I870" s="6"/>
      <c r="J870" s="6" t="s">
        <v>1644</v>
      </c>
      <c r="K870" s="6">
        <v>500</v>
      </c>
      <c r="L870" s="2" t="s">
        <v>17</v>
      </c>
      <c r="M870">
        <f>IF(L870="g",K870,"")</f>
        <v>500</v>
      </c>
      <c r="N870" s="11">
        <v>41.5</v>
      </c>
      <c r="O870" s="13">
        <f>$N870/$K870</f>
        <v>8.3000000000000004E-2</v>
      </c>
      <c r="P870" s="12">
        <f>IF($M870&lt;&gt;"",$N870/$M870,"")</f>
        <v>8.3000000000000004E-2</v>
      </c>
    </row>
    <row r="871" spans="3:16" x14ac:dyDescent="0.25">
      <c r="C871" s="2">
        <v>2358356</v>
      </c>
      <c r="D871" s="8">
        <v>43781</v>
      </c>
      <c r="E871" t="s">
        <v>11</v>
      </c>
      <c r="F871" s="6" t="s">
        <v>560</v>
      </c>
      <c r="I871" s="6"/>
      <c r="J871" s="6" t="s">
        <v>559</v>
      </c>
      <c r="K871" s="6">
        <v>500</v>
      </c>
      <c r="L871" s="2" t="s">
        <v>17</v>
      </c>
      <c r="M871">
        <f>IF(L871="g",K871,"")</f>
        <v>500</v>
      </c>
      <c r="N871" s="11">
        <v>49.6</v>
      </c>
      <c r="O871" s="13">
        <f>$N871/$K871</f>
        <v>9.9199999999999997E-2</v>
      </c>
      <c r="P871" s="12">
        <f>IF($M871&lt;&gt;"",$N871/$M871,"")</f>
        <v>9.9199999999999997E-2</v>
      </c>
    </row>
    <row r="872" spans="3:16" x14ac:dyDescent="0.25">
      <c r="C872" s="2">
        <v>2358356</v>
      </c>
      <c r="D872" s="8">
        <v>43781</v>
      </c>
      <c r="E872" t="s">
        <v>11</v>
      </c>
      <c r="F872" s="6" t="s">
        <v>1647</v>
      </c>
      <c r="I872" s="6"/>
      <c r="J872" s="6" t="s">
        <v>1646</v>
      </c>
      <c r="K872" s="6">
        <v>150</v>
      </c>
      <c r="L872" s="2" t="s">
        <v>17</v>
      </c>
      <c r="M872">
        <f>IF(L872="g",K872,"")</f>
        <v>150</v>
      </c>
      <c r="N872" s="11">
        <v>10</v>
      </c>
      <c r="O872" s="13">
        <f>$N872/$K872</f>
        <v>6.6666666666666666E-2</v>
      </c>
      <c r="P872" s="12">
        <f>IF($M872&lt;&gt;"",$N872/$M872,"")</f>
        <v>6.6666666666666666E-2</v>
      </c>
    </row>
    <row r="873" spans="3:16" x14ac:dyDescent="0.25">
      <c r="C873" s="2">
        <v>2358356</v>
      </c>
      <c r="D873" s="8">
        <v>43781</v>
      </c>
      <c r="E873" t="s">
        <v>11</v>
      </c>
      <c r="F873" s="6" t="s">
        <v>1649</v>
      </c>
      <c r="I873" s="6"/>
      <c r="J873" s="6" t="s">
        <v>1648</v>
      </c>
      <c r="K873" s="6">
        <v>40</v>
      </c>
      <c r="L873" s="2" t="s">
        <v>17</v>
      </c>
      <c r="M873">
        <f>IF(L873="g",K873,"")</f>
        <v>40</v>
      </c>
      <c r="N873" s="11">
        <v>13.6</v>
      </c>
      <c r="O873" s="13">
        <f>$N873/$K873</f>
        <v>0.33999999999999997</v>
      </c>
      <c r="P873" s="12">
        <f>IF($M873&lt;&gt;"",$N873/$M873,"")</f>
        <v>0.33999999999999997</v>
      </c>
    </row>
    <row r="874" spans="3:16" x14ac:dyDescent="0.25">
      <c r="C874" s="2">
        <v>2358356</v>
      </c>
      <c r="D874" s="8">
        <v>43781</v>
      </c>
      <c r="E874" t="s">
        <v>11</v>
      </c>
      <c r="F874" s="6" t="s">
        <v>1651</v>
      </c>
      <c r="I874" s="6"/>
      <c r="J874" s="6" t="s">
        <v>1650</v>
      </c>
      <c r="K874" s="6">
        <v>320</v>
      </c>
      <c r="L874" s="2" t="s">
        <v>17</v>
      </c>
      <c r="M874">
        <f>IF(L874="g",K874,"")</f>
        <v>320</v>
      </c>
      <c r="N874" s="11">
        <v>22.08</v>
      </c>
      <c r="O874" s="13">
        <f>$N874/$K874</f>
        <v>6.8999999999999992E-2</v>
      </c>
      <c r="P874" s="12">
        <f>IF($M874&lt;&gt;"",$N874/$M874,"")</f>
        <v>6.8999999999999992E-2</v>
      </c>
    </row>
    <row r="875" spans="3:16" x14ac:dyDescent="0.25">
      <c r="C875" s="2">
        <v>2358356</v>
      </c>
      <c r="D875" s="8">
        <v>43781</v>
      </c>
      <c r="E875" t="s">
        <v>11</v>
      </c>
      <c r="F875" s="6" t="s">
        <v>1653</v>
      </c>
      <c r="I875" s="6"/>
      <c r="J875" s="6" t="s">
        <v>1652</v>
      </c>
      <c r="K875" s="6">
        <v>100</v>
      </c>
      <c r="L875" s="2" t="s">
        <v>17</v>
      </c>
      <c r="M875">
        <f>IF(L875="g",K875,"")</f>
        <v>100</v>
      </c>
      <c r="N875" s="11">
        <v>26.6</v>
      </c>
      <c r="O875" s="13">
        <f>$N875/$K875</f>
        <v>0.26600000000000001</v>
      </c>
      <c r="P875" s="12">
        <f>IF($M875&lt;&gt;"",$N875/$M875,"")</f>
        <v>0.26600000000000001</v>
      </c>
    </row>
    <row r="876" spans="3:16" x14ac:dyDescent="0.25">
      <c r="C876" s="2">
        <v>2358356</v>
      </c>
      <c r="D876" s="8">
        <v>43781</v>
      </c>
      <c r="E876" t="s">
        <v>11</v>
      </c>
      <c r="F876" s="6" t="s">
        <v>1655</v>
      </c>
      <c r="I876" s="6"/>
      <c r="J876" s="6" t="s">
        <v>1654</v>
      </c>
      <c r="K876" s="6">
        <v>100</v>
      </c>
      <c r="L876" s="2" t="s">
        <v>17</v>
      </c>
      <c r="M876">
        <f>IF(L876="g",K876,"")</f>
        <v>100</v>
      </c>
      <c r="N876" s="11">
        <v>22.5</v>
      </c>
      <c r="O876" s="13">
        <f>$N876/$K876</f>
        <v>0.22500000000000001</v>
      </c>
      <c r="P876" s="12">
        <f>IF($M876&lt;&gt;"",$N876/$M876,"")</f>
        <v>0.22500000000000001</v>
      </c>
    </row>
    <row r="877" spans="3:16" x14ac:dyDescent="0.25">
      <c r="C877" s="2">
        <v>2358356</v>
      </c>
      <c r="D877" s="8">
        <v>43781</v>
      </c>
      <c r="E877" t="s">
        <v>11</v>
      </c>
      <c r="F877" s="6" t="s">
        <v>1657</v>
      </c>
      <c r="I877" s="6"/>
      <c r="J877" s="6" t="s">
        <v>1656</v>
      </c>
      <c r="K877" s="6">
        <v>50</v>
      </c>
      <c r="L877" s="2" t="s">
        <v>17</v>
      </c>
      <c r="M877">
        <f>IF(L877="g",K877,"")</f>
        <v>50</v>
      </c>
      <c r="N877" s="11">
        <v>8.5</v>
      </c>
      <c r="O877" s="13">
        <f>$N877/$K877</f>
        <v>0.17</v>
      </c>
      <c r="P877" s="12">
        <f>IF($M877&lt;&gt;"",$N877/$M877,"")</f>
        <v>0.17</v>
      </c>
    </row>
    <row r="878" spans="3:16" x14ac:dyDescent="0.25">
      <c r="C878" s="2">
        <v>2358356</v>
      </c>
      <c r="D878" s="8">
        <v>43781</v>
      </c>
      <c r="E878" t="s">
        <v>11</v>
      </c>
      <c r="F878" s="6" t="s">
        <v>1659</v>
      </c>
      <c r="I878" s="6"/>
      <c r="J878" s="6" t="s">
        <v>1658</v>
      </c>
      <c r="K878" s="6">
        <v>60</v>
      </c>
      <c r="L878" s="2" t="s">
        <v>17</v>
      </c>
      <c r="M878">
        <f>IF(L878="g",K878,"")</f>
        <v>60</v>
      </c>
      <c r="N878" s="11">
        <v>12</v>
      </c>
      <c r="O878" s="13">
        <f>$N878/$K878</f>
        <v>0.2</v>
      </c>
      <c r="P878" s="12">
        <f>IF($M878&lt;&gt;"",$N878/$M878,"")</f>
        <v>0.2</v>
      </c>
    </row>
    <row r="879" spans="3:16" x14ac:dyDescent="0.25">
      <c r="C879" s="2">
        <v>2358356</v>
      </c>
      <c r="D879" s="8">
        <v>43781</v>
      </c>
      <c r="E879" t="s">
        <v>11</v>
      </c>
      <c r="F879" s="6" t="s">
        <v>1661</v>
      </c>
      <c r="I879" s="6"/>
      <c r="J879" s="6" t="s">
        <v>1660</v>
      </c>
      <c r="K879" s="6">
        <v>250</v>
      </c>
      <c r="L879" s="2" t="s">
        <v>17</v>
      </c>
      <c r="M879">
        <f>IF(L879="g",K879,"")</f>
        <v>250</v>
      </c>
      <c r="N879" s="11">
        <v>13.75</v>
      </c>
      <c r="O879" s="13">
        <f>$N879/$K879</f>
        <v>5.5E-2</v>
      </c>
      <c r="P879" s="12">
        <f>IF($M879&lt;&gt;"",$N879/$M879,"")</f>
        <v>5.5E-2</v>
      </c>
    </row>
    <row r="880" spans="3:16" x14ac:dyDescent="0.25">
      <c r="C880" s="2">
        <v>2358356</v>
      </c>
      <c r="D880" s="8">
        <v>43781</v>
      </c>
      <c r="E880" t="s">
        <v>11</v>
      </c>
      <c r="F880" s="6" t="s">
        <v>1663</v>
      </c>
      <c r="I880" s="6"/>
      <c r="J880" s="6" t="s">
        <v>1662</v>
      </c>
      <c r="K880" s="6">
        <v>40</v>
      </c>
      <c r="L880" s="2" t="s">
        <v>17</v>
      </c>
      <c r="M880">
        <f>IF(L880="g",K880,"")</f>
        <v>40</v>
      </c>
      <c r="N880" s="11">
        <v>3.75</v>
      </c>
      <c r="O880" s="13">
        <f>$N880/$K880</f>
        <v>9.375E-2</v>
      </c>
      <c r="P880" s="12">
        <f>IF($M880&lt;&gt;"",$N880/$M880,"")</f>
        <v>9.375E-2</v>
      </c>
    </row>
    <row r="881" spans="3:16" x14ac:dyDescent="0.25">
      <c r="C881" s="2">
        <v>2358356</v>
      </c>
      <c r="D881" s="8">
        <v>43781</v>
      </c>
      <c r="E881" t="s">
        <v>11</v>
      </c>
      <c r="F881" s="6" t="s">
        <v>1665</v>
      </c>
      <c r="I881" s="6"/>
      <c r="J881" s="6" t="s">
        <v>1664</v>
      </c>
      <c r="K881" s="6">
        <v>40</v>
      </c>
      <c r="L881" s="2" t="s">
        <v>17</v>
      </c>
      <c r="M881">
        <f>IF(L881="g",K881,"")</f>
        <v>40</v>
      </c>
      <c r="N881" s="11">
        <v>4.5999999999999996</v>
      </c>
      <c r="O881" s="13">
        <f>$N881/$K881</f>
        <v>0.11499999999999999</v>
      </c>
      <c r="P881" s="12">
        <f>IF($M881&lt;&gt;"",$N881/$M881,"")</f>
        <v>0.11499999999999999</v>
      </c>
    </row>
    <row r="882" spans="3:16" x14ac:dyDescent="0.25">
      <c r="C882" s="2">
        <v>2358356</v>
      </c>
      <c r="D882" s="8">
        <v>43781</v>
      </c>
      <c r="E882" t="s">
        <v>11</v>
      </c>
      <c r="F882" s="6" t="s">
        <v>1666</v>
      </c>
      <c r="I882" s="6"/>
      <c r="J882" s="6" t="s">
        <v>2016</v>
      </c>
      <c r="K882" s="6">
        <v>50</v>
      </c>
      <c r="L882" s="2" t="s">
        <v>17</v>
      </c>
      <c r="M882">
        <f>IF(L882="g",K882,"")</f>
        <v>50</v>
      </c>
      <c r="N882" s="11">
        <v>4.1500000000000004</v>
      </c>
      <c r="O882" s="13">
        <f>$N882/$K882</f>
        <v>8.3000000000000004E-2</v>
      </c>
      <c r="P882" s="12">
        <f>IF($M882&lt;&gt;"",$N882/$M882,"")</f>
        <v>8.3000000000000004E-2</v>
      </c>
    </row>
    <row r="883" spans="3:16" x14ac:dyDescent="0.25">
      <c r="C883" s="2">
        <v>2358356</v>
      </c>
      <c r="D883" s="8">
        <v>43781</v>
      </c>
      <c r="E883" t="s">
        <v>11</v>
      </c>
      <c r="F883" s="6" t="s">
        <v>566</v>
      </c>
      <c r="I883" s="6"/>
      <c r="J883" s="6" t="s">
        <v>565</v>
      </c>
      <c r="K883" s="6">
        <v>200</v>
      </c>
      <c r="L883" s="2" t="s">
        <v>17</v>
      </c>
      <c r="M883">
        <f>IF(L883="g",K883,"")</f>
        <v>200</v>
      </c>
      <c r="N883" s="11">
        <v>56.2</v>
      </c>
      <c r="O883" s="13">
        <f>$N883/$K883</f>
        <v>0.28100000000000003</v>
      </c>
      <c r="P883" s="12">
        <f>IF($M883&lt;&gt;"",$N883/$M883,"")</f>
        <v>0.28100000000000003</v>
      </c>
    </row>
    <row r="884" spans="3:16" x14ac:dyDescent="0.25">
      <c r="C884" s="2">
        <v>2358356</v>
      </c>
      <c r="D884" s="8">
        <v>43781</v>
      </c>
      <c r="E884" t="s">
        <v>11</v>
      </c>
      <c r="F884" s="6" t="s">
        <v>1668</v>
      </c>
      <c r="I884" s="6"/>
      <c r="J884" s="6" t="s">
        <v>1667</v>
      </c>
      <c r="K884" s="6">
        <v>500</v>
      </c>
      <c r="L884" s="2" t="s">
        <v>17</v>
      </c>
      <c r="M884">
        <f>IF(L884="g",K884,"")</f>
        <v>500</v>
      </c>
      <c r="N884" s="11">
        <v>15.07</v>
      </c>
      <c r="O884" s="13">
        <f>$N884/$K884</f>
        <v>3.014E-2</v>
      </c>
      <c r="P884" s="12">
        <f>IF($M884&lt;&gt;"",$N884/$M884,"")</f>
        <v>3.014E-2</v>
      </c>
    </row>
    <row r="885" spans="3:16" x14ac:dyDescent="0.25">
      <c r="C885" s="2">
        <v>2358356</v>
      </c>
      <c r="D885" s="8">
        <v>43781</v>
      </c>
      <c r="E885" t="s">
        <v>11</v>
      </c>
      <c r="F885" s="6" t="s">
        <v>1670</v>
      </c>
      <c r="I885" s="6"/>
      <c r="J885" s="6" t="s">
        <v>1669</v>
      </c>
      <c r="K885" s="6">
        <v>500</v>
      </c>
      <c r="L885" s="2" t="s">
        <v>17</v>
      </c>
      <c r="M885">
        <f>IF(L885="g",K885,"")</f>
        <v>500</v>
      </c>
      <c r="N885" s="11">
        <v>15.07</v>
      </c>
      <c r="O885" s="13">
        <f>$N885/$K885</f>
        <v>3.014E-2</v>
      </c>
      <c r="P885" s="12">
        <f>IF($M885&lt;&gt;"",$N885/$M885,"")</f>
        <v>3.014E-2</v>
      </c>
    </row>
    <row r="886" spans="3:16" x14ac:dyDescent="0.25">
      <c r="C886" s="2">
        <v>2358356</v>
      </c>
      <c r="D886" s="8">
        <v>43781</v>
      </c>
      <c r="E886" t="s">
        <v>11</v>
      </c>
      <c r="F886" s="6" t="s">
        <v>1241</v>
      </c>
      <c r="I886" s="6"/>
      <c r="J886" s="6" t="s">
        <v>1240</v>
      </c>
      <c r="K886" s="6">
        <v>40</v>
      </c>
      <c r="L886" s="2" t="s">
        <v>17</v>
      </c>
      <c r="M886">
        <f>IF(L886="g",K886,"")</f>
        <v>40</v>
      </c>
      <c r="N886" s="11">
        <v>6.25</v>
      </c>
      <c r="O886" s="13">
        <f>$N886/$K886</f>
        <v>0.15625</v>
      </c>
      <c r="P886" s="12">
        <f>IF($M886&lt;&gt;"",$N886/$M886,"")</f>
        <v>0.15625</v>
      </c>
    </row>
    <row r="887" spans="3:16" x14ac:dyDescent="0.25">
      <c r="C887" s="2">
        <v>2358356</v>
      </c>
      <c r="D887" s="8">
        <v>43781</v>
      </c>
      <c r="E887" t="s">
        <v>11</v>
      </c>
      <c r="F887" s="6" t="s">
        <v>1672</v>
      </c>
      <c r="I887" s="6"/>
      <c r="J887" s="6" t="s">
        <v>1671</v>
      </c>
      <c r="K887" s="6">
        <v>40</v>
      </c>
      <c r="L887" s="2" t="s">
        <v>17</v>
      </c>
      <c r="M887">
        <f>IF(L887="g",K887,"")</f>
        <v>40</v>
      </c>
      <c r="N887" s="11">
        <v>9.15</v>
      </c>
      <c r="O887" s="13">
        <f>$N887/$K887</f>
        <v>0.22875000000000001</v>
      </c>
      <c r="P887" s="12">
        <f>IF($M887&lt;&gt;"",$N887/$M887,"")</f>
        <v>0.22875000000000001</v>
      </c>
    </row>
    <row r="888" spans="3:16" x14ac:dyDescent="0.25">
      <c r="C888" s="2">
        <v>2358356</v>
      </c>
      <c r="D888" s="8">
        <v>43781</v>
      </c>
      <c r="E888" t="s">
        <v>11</v>
      </c>
      <c r="F888" s="6" t="s">
        <v>1674</v>
      </c>
      <c r="I888" s="6"/>
      <c r="J888" s="6" t="s">
        <v>1673</v>
      </c>
      <c r="K888" s="6">
        <v>40</v>
      </c>
      <c r="L888" s="2" t="s">
        <v>17</v>
      </c>
      <c r="M888">
        <f>IF(L888="g",K888,"")</f>
        <v>40</v>
      </c>
      <c r="N888" s="11">
        <v>5.4</v>
      </c>
      <c r="O888" s="13">
        <f>$N888/$K888</f>
        <v>0.13500000000000001</v>
      </c>
      <c r="P888" s="12">
        <f>IF($M888&lt;&gt;"",$N888/$M888,"")</f>
        <v>0.13500000000000001</v>
      </c>
    </row>
    <row r="889" spans="3:16" x14ac:dyDescent="0.25">
      <c r="C889" s="2">
        <v>2358356</v>
      </c>
      <c r="D889" s="8">
        <v>43781</v>
      </c>
      <c r="E889" t="s">
        <v>11</v>
      </c>
      <c r="F889" s="6" t="s">
        <v>1676</v>
      </c>
      <c r="I889" s="6"/>
      <c r="J889" s="6" t="s">
        <v>1675</v>
      </c>
      <c r="K889" s="6">
        <v>40</v>
      </c>
      <c r="L889" s="2" t="s">
        <v>17</v>
      </c>
      <c r="M889">
        <f>IF(L889="g",K889,"")</f>
        <v>40</v>
      </c>
      <c r="N889" s="11">
        <v>6.25</v>
      </c>
      <c r="O889" s="13">
        <f>$N889/$K889</f>
        <v>0.15625</v>
      </c>
      <c r="P889" s="12">
        <f>IF($M889&lt;&gt;"",$N889/$M889,"")</f>
        <v>0.15625</v>
      </c>
    </row>
    <row r="890" spans="3:16" x14ac:dyDescent="0.25">
      <c r="C890" s="2">
        <v>2358356</v>
      </c>
      <c r="D890" s="8">
        <v>43781</v>
      </c>
      <c r="E890" t="s">
        <v>11</v>
      </c>
      <c r="F890" s="6" t="s">
        <v>1678</v>
      </c>
      <c r="I890" s="6"/>
      <c r="J890" s="6" t="s">
        <v>1677</v>
      </c>
      <c r="K890" s="6">
        <v>50</v>
      </c>
      <c r="L890" s="2" t="s">
        <v>17</v>
      </c>
      <c r="M890">
        <f>IF(L890="g",K890,"")</f>
        <v>50</v>
      </c>
      <c r="N890" s="11">
        <v>12.5</v>
      </c>
      <c r="O890" s="13">
        <f>$N890/$K890</f>
        <v>0.25</v>
      </c>
      <c r="P890" s="12">
        <f>IF($M890&lt;&gt;"",$N890/$M890,"")</f>
        <v>0.25</v>
      </c>
    </row>
    <row r="891" spans="3:16" x14ac:dyDescent="0.25">
      <c r="C891" s="2">
        <v>2358356</v>
      </c>
      <c r="D891" s="8">
        <v>43781</v>
      </c>
      <c r="E891" t="s">
        <v>11</v>
      </c>
      <c r="F891" s="6" t="s">
        <v>1680</v>
      </c>
      <c r="I891" s="6"/>
      <c r="J891" s="6" t="s">
        <v>1679</v>
      </c>
      <c r="K891" s="6">
        <v>100</v>
      </c>
      <c r="L891" s="2" t="s">
        <v>17</v>
      </c>
      <c r="M891">
        <f>IF(L891="g",K891,"")</f>
        <v>100</v>
      </c>
      <c r="N891" s="11">
        <v>16.600000000000001</v>
      </c>
      <c r="O891" s="13">
        <f>$N891/$K891</f>
        <v>0.16600000000000001</v>
      </c>
      <c r="P891" s="12">
        <f>IF($M891&lt;&gt;"",$N891/$M891,"")</f>
        <v>0.16600000000000001</v>
      </c>
    </row>
    <row r="892" spans="3:16" x14ac:dyDescent="0.25">
      <c r="C892" s="2">
        <v>2358356</v>
      </c>
      <c r="D892" s="8">
        <v>43781</v>
      </c>
      <c r="E892" t="s">
        <v>11</v>
      </c>
      <c r="F892" s="6" t="s">
        <v>1682</v>
      </c>
      <c r="I892" s="6"/>
      <c r="J892" s="6" t="s">
        <v>1681</v>
      </c>
      <c r="K892" s="6">
        <v>100</v>
      </c>
      <c r="L892" s="2" t="s">
        <v>17</v>
      </c>
      <c r="M892">
        <f>IF(L892="g",K892,"")</f>
        <v>100</v>
      </c>
      <c r="N892" s="11">
        <v>8.3000000000000007</v>
      </c>
      <c r="O892" s="13">
        <f>$N892/$K892</f>
        <v>8.3000000000000004E-2</v>
      </c>
      <c r="P892" s="12">
        <f>IF($M892&lt;&gt;"",$N892/$M892,"")</f>
        <v>8.3000000000000004E-2</v>
      </c>
    </row>
    <row r="893" spans="3:16" x14ac:dyDescent="0.25">
      <c r="C893" s="2">
        <v>2358356</v>
      </c>
      <c r="D893" s="8">
        <v>43781</v>
      </c>
      <c r="E893" t="s">
        <v>11</v>
      </c>
      <c r="F893" s="6" t="s">
        <v>1684</v>
      </c>
      <c r="I893" s="6"/>
      <c r="J893" s="6" t="s">
        <v>1683</v>
      </c>
      <c r="K893" s="6">
        <v>150</v>
      </c>
      <c r="L893" s="2" t="s">
        <v>17</v>
      </c>
      <c r="M893">
        <f>IF(L893="g",K893,"")</f>
        <v>150</v>
      </c>
      <c r="N893" s="11">
        <v>8.3000000000000007</v>
      </c>
      <c r="O893" s="13">
        <f>$N893/$K893</f>
        <v>5.5333333333333339E-2</v>
      </c>
      <c r="P893" s="12">
        <f>IF($M893&lt;&gt;"",$N893/$M893,"")</f>
        <v>5.5333333333333339E-2</v>
      </c>
    </row>
    <row r="894" spans="3:16" x14ac:dyDescent="0.25">
      <c r="C894" s="2">
        <v>2358356</v>
      </c>
      <c r="D894" s="8">
        <v>43781</v>
      </c>
      <c r="E894" t="s">
        <v>11</v>
      </c>
      <c r="F894" s="6" t="s">
        <v>1686</v>
      </c>
      <c r="I894" s="6"/>
      <c r="J894" s="6" t="s">
        <v>1685</v>
      </c>
      <c r="K894" s="6">
        <v>200</v>
      </c>
      <c r="L894" s="2" t="s">
        <v>17</v>
      </c>
      <c r="M894">
        <f>IF(L894="g",K894,"")</f>
        <v>200</v>
      </c>
      <c r="N894" s="11">
        <v>10</v>
      </c>
      <c r="O894" s="13">
        <f>$N894/$K894</f>
        <v>0.05</v>
      </c>
      <c r="P894" s="12">
        <f>IF($M894&lt;&gt;"",$N894/$M894,"")</f>
        <v>0.05</v>
      </c>
    </row>
    <row r="895" spans="3:16" x14ac:dyDescent="0.25">
      <c r="C895" s="2">
        <v>2358356</v>
      </c>
      <c r="D895" s="8">
        <v>43781</v>
      </c>
      <c r="E895" t="s">
        <v>11</v>
      </c>
      <c r="F895" s="6" t="s">
        <v>1688</v>
      </c>
      <c r="I895" s="6"/>
      <c r="J895" s="6" t="s">
        <v>1687</v>
      </c>
      <c r="K895" s="6">
        <v>300</v>
      </c>
      <c r="L895" s="2" t="s">
        <v>17</v>
      </c>
      <c r="M895">
        <f>IF(L895="g",K895,"")</f>
        <v>300</v>
      </c>
      <c r="N895" s="11">
        <v>19.95</v>
      </c>
      <c r="O895" s="13">
        <f>$N895/$K895</f>
        <v>6.6500000000000004E-2</v>
      </c>
      <c r="P895" s="12">
        <f>IF($M895&lt;&gt;"",$N895/$M895,"")</f>
        <v>6.6500000000000004E-2</v>
      </c>
    </row>
    <row r="896" spans="3:16" x14ac:dyDescent="0.25">
      <c r="C896" s="2">
        <v>2358356</v>
      </c>
      <c r="D896" s="8">
        <v>43781</v>
      </c>
      <c r="E896" t="s">
        <v>11</v>
      </c>
      <c r="F896" s="6" t="s">
        <v>1690</v>
      </c>
      <c r="I896" s="6"/>
      <c r="J896" s="6" t="s">
        <v>1689</v>
      </c>
      <c r="K896" s="6">
        <v>6</v>
      </c>
      <c r="L896" s="2" t="s">
        <v>17</v>
      </c>
      <c r="M896">
        <f>IF(L896="g",K896,"")</f>
        <v>6</v>
      </c>
      <c r="N896" s="11">
        <v>18.48</v>
      </c>
      <c r="O896" s="13">
        <f>$N896/$K896</f>
        <v>3.08</v>
      </c>
      <c r="P896" s="12">
        <f>IF($M896&lt;&gt;"",$N896/$M896,"")</f>
        <v>3.08</v>
      </c>
    </row>
    <row r="897" spans="3:16" x14ac:dyDescent="0.25">
      <c r="C897" s="2">
        <v>2358356</v>
      </c>
      <c r="D897" s="8">
        <v>43781</v>
      </c>
      <c r="E897" t="s">
        <v>11</v>
      </c>
      <c r="F897" s="6" t="s">
        <v>518</v>
      </c>
      <c r="I897" s="6"/>
      <c r="J897" s="6" t="s">
        <v>517</v>
      </c>
      <c r="K897" s="6">
        <v>6</v>
      </c>
      <c r="L897" s="2" t="s">
        <v>17</v>
      </c>
      <c r="M897">
        <f>IF(L897="g",K897,"")</f>
        <v>6</v>
      </c>
      <c r="N897" s="11">
        <v>11.52</v>
      </c>
      <c r="O897" s="13">
        <f>$N897/$K897</f>
        <v>1.92</v>
      </c>
      <c r="P897" s="12">
        <f>IF($M897&lt;&gt;"",$N897/$M897,"")</f>
        <v>1.92</v>
      </c>
    </row>
    <row r="898" spans="3:16" x14ac:dyDescent="0.25">
      <c r="C898" s="2">
        <v>2358356</v>
      </c>
      <c r="D898" s="8">
        <v>43781</v>
      </c>
      <c r="E898" t="s">
        <v>11</v>
      </c>
      <c r="F898" s="6" t="s">
        <v>520</v>
      </c>
      <c r="I898" s="6"/>
      <c r="J898" s="6" t="s">
        <v>519</v>
      </c>
      <c r="K898" s="6">
        <v>4</v>
      </c>
      <c r="L898" s="2" t="s">
        <v>17</v>
      </c>
      <c r="M898">
        <f>IF(L898="g",K898,"")</f>
        <v>4</v>
      </c>
      <c r="N898" s="11">
        <v>15.32</v>
      </c>
      <c r="O898" s="13">
        <f>$N898/$K898</f>
        <v>3.83</v>
      </c>
      <c r="P898" s="12">
        <f>IF($M898&lt;&gt;"",$N898/$M898,"")</f>
        <v>3.83</v>
      </c>
    </row>
    <row r="899" spans="3:16" x14ac:dyDescent="0.25">
      <c r="C899" s="2">
        <v>2358356</v>
      </c>
      <c r="D899" s="8">
        <v>43781</v>
      </c>
      <c r="E899" t="s">
        <v>11</v>
      </c>
      <c r="F899" s="6" t="s">
        <v>534</v>
      </c>
      <c r="I899" s="6"/>
      <c r="J899" s="6" t="s">
        <v>533</v>
      </c>
      <c r="K899" s="6">
        <v>2</v>
      </c>
      <c r="L899" s="2" t="s">
        <v>17</v>
      </c>
      <c r="M899">
        <f>IF(L899="g",K899,"")</f>
        <v>2</v>
      </c>
      <c r="N899" s="11">
        <v>7</v>
      </c>
      <c r="O899" s="13">
        <f>$N899/$K899</f>
        <v>3.5</v>
      </c>
      <c r="P899" s="12">
        <f>IF($M899&lt;&gt;"",$N899/$M899,"")</f>
        <v>3.5</v>
      </c>
    </row>
    <row r="900" spans="3:16" x14ac:dyDescent="0.25">
      <c r="C900" s="2">
        <v>2358356</v>
      </c>
      <c r="D900" s="8">
        <v>43781</v>
      </c>
      <c r="E900" t="s">
        <v>11</v>
      </c>
      <c r="F900" s="6" t="s">
        <v>532</v>
      </c>
      <c r="I900" s="6"/>
      <c r="J900" s="6" t="s">
        <v>531</v>
      </c>
      <c r="K900" s="6">
        <v>6</v>
      </c>
      <c r="L900" s="2" t="s">
        <v>17</v>
      </c>
      <c r="M900">
        <f>IF(L900="g",K900,"")</f>
        <v>6</v>
      </c>
      <c r="N900" s="11">
        <v>13.02</v>
      </c>
      <c r="O900" s="13">
        <f>$N900/$K900</f>
        <v>2.17</v>
      </c>
      <c r="P900" s="12">
        <f>IF($M900&lt;&gt;"",$N900/$M900,"")</f>
        <v>2.17</v>
      </c>
    </row>
    <row r="901" spans="3:16" x14ac:dyDescent="0.25">
      <c r="C901" s="2">
        <v>2358356</v>
      </c>
      <c r="D901" s="8">
        <v>43781</v>
      </c>
      <c r="E901" t="s">
        <v>11</v>
      </c>
      <c r="F901" s="6" t="s">
        <v>528</v>
      </c>
      <c r="I901" s="6"/>
      <c r="J901" s="6" t="s">
        <v>527</v>
      </c>
      <c r="K901" s="6">
        <v>6</v>
      </c>
      <c r="L901" s="2" t="s">
        <v>17</v>
      </c>
      <c r="M901">
        <f>IF(L901="g",K901,"")</f>
        <v>6</v>
      </c>
      <c r="N901" s="11">
        <v>8.52</v>
      </c>
      <c r="O901" s="13">
        <f>$N901/$K901</f>
        <v>1.42</v>
      </c>
      <c r="P901" s="12">
        <f>IF($M901&lt;&gt;"",$N901/$M901,"")</f>
        <v>1.42</v>
      </c>
    </row>
    <row r="902" spans="3:16" x14ac:dyDescent="0.25">
      <c r="C902" s="2">
        <v>2358356</v>
      </c>
      <c r="D902" s="8">
        <v>43781</v>
      </c>
      <c r="E902" t="s">
        <v>11</v>
      </c>
      <c r="F902" s="6" t="s">
        <v>1692</v>
      </c>
      <c r="I902" s="6"/>
      <c r="J902" s="6" t="s">
        <v>1691</v>
      </c>
      <c r="K902" s="6">
        <v>500</v>
      </c>
      <c r="L902" s="2" t="s">
        <v>17</v>
      </c>
      <c r="M902">
        <f>IF(L902="g",K902,"")</f>
        <v>500</v>
      </c>
      <c r="N902" s="11">
        <v>23</v>
      </c>
      <c r="O902" s="13">
        <f>$N902/$K902</f>
        <v>4.5999999999999999E-2</v>
      </c>
      <c r="P902" s="12">
        <f>IF($M902&lt;&gt;"",$N902/$M902,"")</f>
        <v>4.5999999999999999E-2</v>
      </c>
    </row>
    <row r="903" spans="3:16" x14ac:dyDescent="0.25">
      <c r="C903" s="2">
        <v>2358356</v>
      </c>
      <c r="D903" s="8">
        <v>43781</v>
      </c>
      <c r="E903" t="s">
        <v>11</v>
      </c>
      <c r="F903" s="6" t="s">
        <v>1694</v>
      </c>
      <c r="I903" s="6"/>
      <c r="J903" s="6" t="s">
        <v>1693</v>
      </c>
      <c r="K903" s="6">
        <v>15</v>
      </c>
      <c r="L903" s="2" t="s">
        <v>17</v>
      </c>
      <c r="M903">
        <f>IF(L903="g",K903,"")</f>
        <v>15</v>
      </c>
      <c r="N903" s="11">
        <v>3.75</v>
      </c>
      <c r="O903" s="13">
        <f>$N903/$K903</f>
        <v>0.25</v>
      </c>
      <c r="P903" s="12">
        <f>IF($M903&lt;&gt;"",$N903/$M903,"")</f>
        <v>0.25</v>
      </c>
    </row>
    <row r="904" spans="3:16" x14ac:dyDescent="0.25">
      <c r="C904" s="2">
        <v>2358356</v>
      </c>
      <c r="D904" s="8">
        <v>43781</v>
      </c>
      <c r="E904" t="s">
        <v>11</v>
      </c>
      <c r="F904" s="6" t="s">
        <v>1189</v>
      </c>
      <c r="I904" s="6"/>
      <c r="J904" s="6" t="s">
        <v>2017</v>
      </c>
      <c r="K904" s="6">
        <v>40</v>
      </c>
      <c r="L904" s="2" t="s">
        <v>17</v>
      </c>
      <c r="M904">
        <f>IF(L904="g",K904,"")</f>
        <v>40</v>
      </c>
      <c r="N904" s="11">
        <v>5.4</v>
      </c>
      <c r="O904" s="13">
        <f>$N904/$K904</f>
        <v>0.13500000000000001</v>
      </c>
      <c r="P904" s="12">
        <f>IF($M904&lt;&gt;"",$N904/$M904,"")</f>
        <v>0.13500000000000001</v>
      </c>
    </row>
    <row r="905" spans="3:16" x14ac:dyDescent="0.25">
      <c r="C905" s="2">
        <v>2358356</v>
      </c>
      <c r="D905" s="8">
        <v>43781</v>
      </c>
      <c r="E905" t="s">
        <v>11</v>
      </c>
      <c r="F905" s="6" t="s">
        <v>566</v>
      </c>
      <c r="I905" s="6"/>
      <c r="J905" s="6" t="s">
        <v>565</v>
      </c>
      <c r="K905" s="6">
        <v>200</v>
      </c>
      <c r="L905" s="2" t="s">
        <v>17</v>
      </c>
      <c r="M905">
        <f>IF(L905="g",K905,"")</f>
        <v>200</v>
      </c>
      <c r="N905" s="11">
        <v>56.2</v>
      </c>
      <c r="O905" s="13">
        <f>$N905/$K905</f>
        <v>0.28100000000000003</v>
      </c>
      <c r="P905" s="12">
        <f>IF($M905&lt;&gt;"",$N905/$M905,"")</f>
        <v>0.28100000000000003</v>
      </c>
    </row>
    <row r="906" spans="3:16" x14ac:dyDescent="0.25">
      <c r="C906" s="2">
        <v>2358356</v>
      </c>
      <c r="D906" s="8">
        <v>43781</v>
      </c>
      <c r="E906" t="s">
        <v>11</v>
      </c>
      <c r="F906" s="6" t="s">
        <v>1668</v>
      </c>
      <c r="I906" s="6"/>
      <c r="J906" s="6" t="s">
        <v>1667</v>
      </c>
      <c r="K906" s="6">
        <v>500</v>
      </c>
      <c r="L906" s="2" t="s">
        <v>17</v>
      </c>
      <c r="M906">
        <f>IF(L906="g",K906,"")</f>
        <v>500</v>
      </c>
      <c r="N906" s="11">
        <v>15.07</v>
      </c>
      <c r="O906" s="13">
        <f>$N906/$K906</f>
        <v>3.014E-2</v>
      </c>
      <c r="P906" s="12">
        <f>IF($M906&lt;&gt;"",$N906/$M906,"")</f>
        <v>3.014E-2</v>
      </c>
    </row>
    <row r="907" spans="3:16" x14ac:dyDescent="0.25">
      <c r="C907" s="2">
        <v>2358356</v>
      </c>
      <c r="D907" s="8">
        <v>43781</v>
      </c>
      <c r="E907" t="s">
        <v>11</v>
      </c>
      <c r="F907" s="6" t="s">
        <v>1670</v>
      </c>
      <c r="I907" s="6"/>
      <c r="J907" s="6" t="s">
        <v>1669</v>
      </c>
      <c r="K907" s="6">
        <v>500</v>
      </c>
      <c r="L907" s="2" t="s">
        <v>17</v>
      </c>
      <c r="M907">
        <f>IF(L907="g",K907,"")</f>
        <v>500</v>
      </c>
      <c r="N907" s="11">
        <v>15.07</v>
      </c>
      <c r="O907" s="13">
        <f>$N907/$K907</f>
        <v>3.014E-2</v>
      </c>
      <c r="P907" s="12">
        <f>IF($M907&lt;&gt;"",$N907/$M907,"")</f>
        <v>3.014E-2</v>
      </c>
    </row>
    <row r="908" spans="3:16" x14ac:dyDescent="0.25">
      <c r="C908" s="2">
        <v>2358356</v>
      </c>
      <c r="D908" s="8">
        <v>43781</v>
      </c>
      <c r="E908" t="s">
        <v>11</v>
      </c>
      <c r="F908" s="6" t="s">
        <v>1241</v>
      </c>
      <c r="I908" s="6"/>
      <c r="J908" s="6" t="s">
        <v>1240</v>
      </c>
      <c r="K908">
        <v>40</v>
      </c>
      <c r="L908" s="2" t="s">
        <v>17</v>
      </c>
      <c r="M908">
        <f>IF(L908="g",K908,"")</f>
        <v>40</v>
      </c>
      <c r="N908" s="11">
        <v>6.25</v>
      </c>
      <c r="O908" s="13">
        <f>$N908/$K908</f>
        <v>0.15625</v>
      </c>
      <c r="P908" s="12">
        <f>IF($M908&lt;&gt;"",$N908/$M908,"")</f>
        <v>0.15625</v>
      </c>
    </row>
    <row r="909" spans="3:16" x14ac:dyDescent="0.25">
      <c r="C909" s="2">
        <v>2358356</v>
      </c>
      <c r="D909" s="8">
        <v>43781</v>
      </c>
      <c r="E909" t="s">
        <v>11</v>
      </c>
      <c r="F909" s="6" t="s">
        <v>1672</v>
      </c>
      <c r="I909" s="6"/>
      <c r="J909" s="6" t="s">
        <v>1671</v>
      </c>
      <c r="K909">
        <v>40</v>
      </c>
      <c r="L909" s="2" t="s">
        <v>17</v>
      </c>
      <c r="M909">
        <f>IF(L909="g",K909,"")</f>
        <v>40</v>
      </c>
      <c r="N909" s="11">
        <v>9.15</v>
      </c>
      <c r="O909" s="13">
        <f>$N909/$K909</f>
        <v>0.22875000000000001</v>
      </c>
      <c r="P909" s="12">
        <f>IF($M909&lt;&gt;"",$N909/$M909,"")</f>
        <v>0.22875000000000001</v>
      </c>
    </row>
    <row r="910" spans="3:16" x14ac:dyDescent="0.25">
      <c r="C910" s="2">
        <v>2358356</v>
      </c>
      <c r="D910" s="8">
        <v>43781</v>
      </c>
      <c r="E910" t="s">
        <v>11</v>
      </c>
      <c r="F910" s="6" t="s">
        <v>1674</v>
      </c>
      <c r="I910" s="6"/>
      <c r="J910" s="6" t="s">
        <v>1673</v>
      </c>
      <c r="K910">
        <v>40</v>
      </c>
      <c r="L910" s="2" t="s">
        <v>17</v>
      </c>
      <c r="M910">
        <f>IF(L910="g",K910,"")</f>
        <v>40</v>
      </c>
      <c r="N910" s="11">
        <v>5.4</v>
      </c>
      <c r="O910" s="13">
        <f>$N910/$K910</f>
        <v>0.13500000000000001</v>
      </c>
      <c r="P910" s="12">
        <f>IF($M910&lt;&gt;"",$N910/$M910,"")</f>
        <v>0.13500000000000001</v>
      </c>
    </row>
    <row r="911" spans="3:16" x14ac:dyDescent="0.25">
      <c r="C911" s="2">
        <v>2358356</v>
      </c>
      <c r="D911" s="8">
        <v>43781</v>
      </c>
      <c r="E911" t="s">
        <v>11</v>
      </c>
      <c r="F911" s="6" t="s">
        <v>1676</v>
      </c>
      <c r="I911" s="6"/>
      <c r="J911" s="6" t="s">
        <v>1675</v>
      </c>
      <c r="K911">
        <v>40</v>
      </c>
      <c r="L911" s="2" t="s">
        <v>17</v>
      </c>
      <c r="M911">
        <f>IF(L911="g",K911,"")</f>
        <v>40</v>
      </c>
      <c r="N911" s="11">
        <v>6.25</v>
      </c>
      <c r="O911" s="13">
        <f>$N911/$K911</f>
        <v>0.15625</v>
      </c>
      <c r="P911" s="12">
        <f>IF($M911&lt;&gt;"",$N911/$M911,"")</f>
        <v>0.15625</v>
      </c>
    </row>
    <row r="912" spans="3:16" x14ac:dyDescent="0.25">
      <c r="C912" s="2">
        <v>2358356</v>
      </c>
      <c r="D912" s="8">
        <v>43781</v>
      </c>
      <c r="E912" t="s">
        <v>11</v>
      </c>
      <c r="F912" s="6" t="s">
        <v>1678</v>
      </c>
      <c r="I912" s="6"/>
      <c r="J912" s="6" t="s">
        <v>1677</v>
      </c>
      <c r="K912">
        <v>50</v>
      </c>
      <c r="L912" s="2" t="s">
        <v>91</v>
      </c>
      <c r="M912" t="str">
        <f>IF(L912="g",K912,"")</f>
        <v/>
      </c>
      <c r="N912" s="11">
        <v>12.5</v>
      </c>
      <c r="O912" s="13">
        <f>$N912/$K912</f>
        <v>0.25</v>
      </c>
      <c r="P912" s="12" t="str">
        <f>IF($M912&lt;&gt;"",$N912/$M912,"")</f>
        <v/>
      </c>
    </row>
    <row r="913" spans="3:16" x14ac:dyDescent="0.25">
      <c r="C913" s="2">
        <v>2358356</v>
      </c>
      <c r="D913" s="8">
        <v>43781</v>
      </c>
      <c r="E913" t="s">
        <v>11</v>
      </c>
      <c r="F913" s="6" t="s">
        <v>1680</v>
      </c>
      <c r="I913" s="6"/>
      <c r="J913" s="6" t="s">
        <v>1679</v>
      </c>
      <c r="K913">
        <v>100</v>
      </c>
      <c r="L913" s="2" t="s">
        <v>91</v>
      </c>
      <c r="M913" t="str">
        <f>IF(L913="g",K913,"")</f>
        <v/>
      </c>
      <c r="N913" s="11">
        <v>16.600000000000001</v>
      </c>
      <c r="O913" s="13">
        <f>$N913/$K913</f>
        <v>0.16600000000000001</v>
      </c>
      <c r="P913" s="12" t="str">
        <f>IF($M913&lt;&gt;"",$N913/$M913,"")</f>
        <v/>
      </c>
    </row>
    <row r="914" spans="3:16" x14ac:dyDescent="0.25">
      <c r="C914" s="2">
        <v>2358356</v>
      </c>
      <c r="D914" s="8">
        <v>43781</v>
      </c>
      <c r="E914" t="s">
        <v>11</v>
      </c>
      <c r="F914" s="6" t="s">
        <v>1682</v>
      </c>
      <c r="I914" s="6"/>
      <c r="J914" s="6" t="s">
        <v>1681</v>
      </c>
      <c r="K914">
        <v>100</v>
      </c>
      <c r="L914" s="2" t="s">
        <v>91</v>
      </c>
      <c r="M914" t="str">
        <f>IF(L914="g",K914,"")</f>
        <v/>
      </c>
      <c r="N914" s="11">
        <v>8.3000000000000007</v>
      </c>
      <c r="O914" s="13">
        <f>$N914/$K914</f>
        <v>8.3000000000000004E-2</v>
      </c>
      <c r="P914" s="12" t="str">
        <f>IF($M914&lt;&gt;"",$N914/$M914,"")</f>
        <v/>
      </c>
    </row>
    <row r="915" spans="3:16" x14ac:dyDescent="0.25">
      <c r="C915" s="2">
        <v>2358356</v>
      </c>
      <c r="D915" s="8">
        <v>43781</v>
      </c>
      <c r="E915" t="s">
        <v>11</v>
      </c>
      <c r="F915" s="6" t="s">
        <v>1684</v>
      </c>
      <c r="I915" s="6"/>
      <c r="J915" s="6" t="s">
        <v>1683</v>
      </c>
      <c r="K915">
        <v>150</v>
      </c>
      <c r="L915" s="2" t="s">
        <v>91</v>
      </c>
      <c r="M915" t="str">
        <f>IF(L915="g",K915,"")</f>
        <v/>
      </c>
      <c r="N915" s="11">
        <v>8.3000000000000007</v>
      </c>
      <c r="O915" s="13">
        <f>$N915/$K915</f>
        <v>5.5333333333333339E-2</v>
      </c>
      <c r="P915" s="12" t="str">
        <f>IF($M915&lt;&gt;"",$N915/$M915,"")</f>
        <v/>
      </c>
    </row>
    <row r="916" spans="3:16" x14ac:dyDescent="0.25">
      <c r="C916" s="2">
        <v>2358356</v>
      </c>
      <c r="D916" s="8">
        <v>43781</v>
      </c>
      <c r="E916" t="s">
        <v>11</v>
      </c>
      <c r="F916" s="6" t="s">
        <v>1686</v>
      </c>
      <c r="I916" s="6"/>
      <c r="J916" s="6" t="s">
        <v>1685</v>
      </c>
      <c r="K916">
        <v>200</v>
      </c>
      <c r="L916" s="2" t="s">
        <v>91</v>
      </c>
      <c r="M916" t="str">
        <f>IF(L916="g",K916,"")</f>
        <v/>
      </c>
      <c r="N916" s="11">
        <v>10</v>
      </c>
      <c r="O916" s="13">
        <f>$N916/$K916</f>
        <v>0.05</v>
      </c>
      <c r="P916" s="12" t="str">
        <f>IF($M916&lt;&gt;"",$N916/$M916,"")</f>
        <v/>
      </c>
    </row>
    <row r="917" spans="3:16" x14ac:dyDescent="0.25">
      <c r="C917" s="2">
        <v>2358356</v>
      </c>
      <c r="D917" s="8">
        <v>43781</v>
      </c>
      <c r="E917" t="s">
        <v>11</v>
      </c>
      <c r="F917" s="6" t="s">
        <v>1688</v>
      </c>
      <c r="I917" s="6"/>
      <c r="J917" s="6" t="s">
        <v>1687</v>
      </c>
      <c r="K917">
        <v>300</v>
      </c>
      <c r="L917" s="2" t="s">
        <v>91</v>
      </c>
      <c r="M917" t="str">
        <f>IF(L917="g",K917,"")</f>
        <v/>
      </c>
      <c r="N917" s="11">
        <v>19.95</v>
      </c>
      <c r="O917" s="13">
        <f>$N917/$K917</f>
        <v>6.6500000000000004E-2</v>
      </c>
      <c r="P917" s="12" t="str">
        <f>IF($M917&lt;&gt;"",$N917/$M917,"")</f>
        <v/>
      </c>
    </row>
    <row r="918" spans="3:16" x14ac:dyDescent="0.25">
      <c r="C918" s="2">
        <v>2358356</v>
      </c>
      <c r="D918" s="8">
        <v>43781</v>
      </c>
      <c r="E918" t="s">
        <v>11</v>
      </c>
      <c r="F918" s="6" t="s">
        <v>1690</v>
      </c>
      <c r="I918" s="6"/>
      <c r="J918" s="6" t="s">
        <v>1689</v>
      </c>
      <c r="K918">
        <v>6</v>
      </c>
      <c r="L918" s="2" t="s">
        <v>91</v>
      </c>
      <c r="M918" t="str">
        <f>IF(L918="g",K918,"")</f>
        <v/>
      </c>
      <c r="N918" s="11">
        <v>18.48</v>
      </c>
      <c r="O918" s="13">
        <f>$N918/$K918</f>
        <v>3.08</v>
      </c>
      <c r="P918" s="12" t="str">
        <f>IF($M918&lt;&gt;"",$N918/$M918,"")</f>
        <v/>
      </c>
    </row>
    <row r="919" spans="3:16" x14ac:dyDescent="0.25">
      <c r="C919" s="2">
        <v>2358356</v>
      </c>
      <c r="D919" s="8">
        <v>43781</v>
      </c>
      <c r="E919" t="s">
        <v>11</v>
      </c>
      <c r="F919" s="6" t="s">
        <v>518</v>
      </c>
      <c r="I919" s="6"/>
      <c r="J919" s="6" t="s">
        <v>517</v>
      </c>
      <c r="K919">
        <v>6</v>
      </c>
      <c r="L919" s="2" t="s">
        <v>91</v>
      </c>
      <c r="M919" t="str">
        <f>IF(L919="g",K919,"")</f>
        <v/>
      </c>
      <c r="N919" s="11">
        <v>11.52</v>
      </c>
      <c r="O919" s="13">
        <f>$N919/$K919</f>
        <v>1.92</v>
      </c>
      <c r="P919" s="12" t="str">
        <f>IF($M919&lt;&gt;"",$N919/$M919,"")</f>
        <v/>
      </c>
    </row>
    <row r="920" spans="3:16" x14ac:dyDescent="0.25">
      <c r="C920" s="2">
        <v>2358356</v>
      </c>
      <c r="D920" s="8">
        <v>43781</v>
      </c>
      <c r="E920" t="s">
        <v>11</v>
      </c>
      <c r="F920" s="6" t="s">
        <v>520</v>
      </c>
      <c r="I920" s="6"/>
      <c r="J920" s="6" t="s">
        <v>519</v>
      </c>
      <c r="K920">
        <v>4</v>
      </c>
      <c r="L920" s="2" t="s">
        <v>91</v>
      </c>
      <c r="M920" t="str">
        <f>IF(L920="g",K920,"")</f>
        <v/>
      </c>
      <c r="N920" s="11">
        <v>15.32</v>
      </c>
      <c r="O920" s="13">
        <f>$N920/$K920</f>
        <v>3.83</v>
      </c>
      <c r="P920" s="12" t="str">
        <f>IF($M920&lt;&gt;"",$N920/$M920,"")</f>
        <v/>
      </c>
    </row>
    <row r="921" spans="3:16" x14ac:dyDescent="0.25">
      <c r="C921" s="2">
        <v>2358356</v>
      </c>
      <c r="D921" s="8">
        <v>43781</v>
      </c>
      <c r="E921" t="s">
        <v>11</v>
      </c>
      <c r="F921" s="6" t="s">
        <v>534</v>
      </c>
      <c r="I921" s="6"/>
      <c r="J921" s="6" t="s">
        <v>533</v>
      </c>
      <c r="K921">
        <v>2</v>
      </c>
      <c r="L921" s="2" t="s">
        <v>91</v>
      </c>
      <c r="M921" t="str">
        <f>IF(L921="g",K921,"")</f>
        <v/>
      </c>
      <c r="N921" s="11">
        <v>7</v>
      </c>
      <c r="O921" s="13">
        <f>$N921/$K921</f>
        <v>3.5</v>
      </c>
      <c r="P921" s="12" t="str">
        <f>IF($M921&lt;&gt;"",$N921/$M921,"")</f>
        <v/>
      </c>
    </row>
    <row r="922" spans="3:16" x14ac:dyDescent="0.25">
      <c r="C922" s="2">
        <v>2358356</v>
      </c>
      <c r="D922" s="8">
        <v>43781</v>
      </c>
      <c r="E922" t="s">
        <v>11</v>
      </c>
      <c r="F922" s="6" t="s">
        <v>532</v>
      </c>
      <c r="I922" s="6"/>
      <c r="J922" s="6" t="s">
        <v>531</v>
      </c>
      <c r="K922">
        <v>6</v>
      </c>
      <c r="L922" s="2" t="s">
        <v>91</v>
      </c>
      <c r="M922" t="str">
        <f>IF(L922="g",K922,"")</f>
        <v/>
      </c>
      <c r="N922" s="11">
        <v>13.02</v>
      </c>
      <c r="O922" s="13">
        <f>$N922/$K922</f>
        <v>2.17</v>
      </c>
      <c r="P922" s="12" t="str">
        <f>IF($M922&lt;&gt;"",$N922/$M922,"")</f>
        <v/>
      </c>
    </row>
    <row r="923" spans="3:16" x14ac:dyDescent="0.25">
      <c r="C923" s="2">
        <v>2358356</v>
      </c>
      <c r="D923" s="8">
        <v>43781</v>
      </c>
      <c r="E923" t="s">
        <v>11</v>
      </c>
      <c r="F923" s="6" t="s">
        <v>528</v>
      </c>
      <c r="I923" s="6"/>
      <c r="J923" s="6" t="s">
        <v>527</v>
      </c>
      <c r="K923">
        <v>6</v>
      </c>
      <c r="L923" s="2" t="s">
        <v>91</v>
      </c>
      <c r="M923" t="str">
        <f>IF(L923="g",K923,"")</f>
        <v/>
      </c>
      <c r="N923" s="11">
        <v>8.52</v>
      </c>
      <c r="O923" s="13">
        <f>$N923/$K923</f>
        <v>1.42</v>
      </c>
      <c r="P923" s="12" t="str">
        <f>IF($M923&lt;&gt;"",$N923/$M923,"")</f>
        <v/>
      </c>
    </row>
    <row r="924" spans="3:16" x14ac:dyDescent="0.25">
      <c r="C924" s="2">
        <v>2358356</v>
      </c>
      <c r="D924" s="8">
        <v>43781</v>
      </c>
      <c r="E924" t="s">
        <v>11</v>
      </c>
      <c r="F924" s="6" t="s">
        <v>1692</v>
      </c>
      <c r="I924" s="6"/>
      <c r="J924" s="6" t="s">
        <v>1691</v>
      </c>
      <c r="K924">
        <v>500</v>
      </c>
      <c r="L924" s="2" t="s">
        <v>91</v>
      </c>
      <c r="M924" t="str">
        <f>IF(L924="g",K924,"")</f>
        <v/>
      </c>
      <c r="N924" s="11">
        <v>23</v>
      </c>
      <c r="O924" s="13">
        <f>$N924/$K924</f>
        <v>4.5999999999999999E-2</v>
      </c>
      <c r="P924" s="12" t="str">
        <f>IF($M924&lt;&gt;"",$N924/$M924,"")</f>
        <v/>
      </c>
    </row>
    <row r="925" spans="3:16" x14ac:dyDescent="0.25">
      <c r="C925" s="2">
        <v>2358356</v>
      </c>
      <c r="D925" s="8">
        <v>43781</v>
      </c>
      <c r="E925" t="s">
        <v>11</v>
      </c>
      <c r="F925" s="6" t="s">
        <v>1694</v>
      </c>
      <c r="I925" s="6"/>
      <c r="J925" s="6" t="s">
        <v>1693</v>
      </c>
      <c r="K925">
        <v>15</v>
      </c>
      <c r="L925" s="2" t="s">
        <v>91</v>
      </c>
      <c r="M925" t="str">
        <f>IF(L925="g",K925,"")</f>
        <v/>
      </c>
      <c r="N925" s="11">
        <v>3.75</v>
      </c>
      <c r="O925" s="13">
        <f>$N925/$K925</f>
        <v>0.25</v>
      </c>
      <c r="P925" s="12" t="str">
        <f>IF($M925&lt;&gt;"",$N925/$M925,"")</f>
        <v/>
      </c>
    </row>
    <row r="926" spans="3:16" x14ac:dyDescent="0.25">
      <c r="C926" s="2">
        <v>2358356</v>
      </c>
      <c r="D926" s="8">
        <v>43781</v>
      </c>
      <c r="E926" t="s">
        <v>11</v>
      </c>
      <c r="F926" s="6" t="s">
        <v>1189</v>
      </c>
      <c r="I926" s="6"/>
      <c r="J926" s="6" t="s">
        <v>2017</v>
      </c>
      <c r="K926">
        <v>40</v>
      </c>
      <c r="L926" s="2" t="s">
        <v>17</v>
      </c>
      <c r="M926">
        <f>IF(L926="g",K926,"")</f>
        <v>40</v>
      </c>
      <c r="N926" s="11">
        <v>5.4</v>
      </c>
      <c r="O926" s="13">
        <f>$N926/$K926</f>
        <v>0.13500000000000001</v>
      </c>
      <c r="P926" s="12">
        <f>IF($M926&lt;&gt;"",$N926/$M926,"")</f>
        <v>0.13500000000000001</v>
      </c>
    </row>
    <row r="927" spans="3:16" x14ac:dyDescent="0.25">
      <c r="C927" s="2">
        <v>2358356</v>
      </c>
      <c r="D927" s="8">
        <v>43781</v>
      </c>
      <c r="E927" t="s">
        <v>11</v>
      </c>
      <c r="F927" s="6" t="s">
        <v>1696</v>
      </c>
      <c r="I927" s="6"/>
      <c r="J927" s="6" t="s">
        <v>1695</v>
      </c>
      <c r="K927">
        <v>250</v>
      </c>
      <c r="L927" s="2" t="s">
        <v>91</v>
      </c>
      <c r="M927" t="str">
        <f>IF(L927="g",K927,"")</f>
        <v/>
      </c>
      <c r="N927" s="11">
        <v>13.75</v>
      </c>
      <c r="O927" s="13">
        <f>$N927/$K927</f>
        <v>5.5E-2</v>
      </c>
      <c r="P927" s="12" t="str">
        <f>IF($M927&lt;&gt;"",$N927/$M927,"")</f>
        <v/>
      </c>
    </row>
    <row r="928" spans="3:16" x14ac:dyDescent="0.25">
      <c r="C928" s="2">
        <v>2358356</v>
      </c>
      <c r="D928" s="8">
        <v>43781</v>
      </c>
      <c r="E928" t="s">
        <v>11</v>
      </c>
      <c r="F928" s="6" t="s">
        <v>1698</v>
      </c>
      <c r="I928" s="6"/>
      <c r="J928" s="6" t="s">
        <v>1697</v>
      </c>
      <c r="K928">
        <v>75</v>
      </c>
      <c r="L928" s="2" t="s">
        <v>91</v>
      </c>
      <c r="M928" t="str">
        <f>IF(L928="g",K928,"")</f>
        <v/>
      </c>
      <c r="N928" s="11">
        <v>36.9</v>
      </c>
      <c r="O928" s="13">
        <f>$N928/$K928</f>
        <v>0.49199999999999999</v>
      </c>
      <c r="P928" s="12" t="str">
        <f>IF($M928&lt;&gt;"",$N928/$M928,"")</f>
        <v/>
      </c>
    </row>
    <row r="929" spans="3:16" x14ac:dyDescent="0.25">
      <c r="C929" s="2">
        <v>2358356</v>
      </c>
      <c r="D929" s="8">
        <v>43781</v>
      </c>
      <c r="E929" t="s">
        <v>11</v>
      </c>
      <c r="F929" s="6" t="s">
        <v>1700</v>
      </c>
      <c r="I929" s="6"/>
      <c r="J929" s="6" t="s">
        <v>1699</v>
      </c>
      <c r="K929">
        <v>100</v>
      </c>
      <c r="L929" s="2" t="s">
        <v>21</v>
      </c>
      <c r="M929" t="str">
        <f>IF(L929="g",K929,"")</f>
        <v/>
      </c>
      <c r="N929" s="11">
        <v>9</v>
      </c>
      <c r="O929" s="13">
        <f>$N929/$K929</f>
        <v>0.09</v>
      </c>
      <c r="P929" s="12" t="str">
        <f>IF($M929&lt;&gt;"",$N929/$M929,"")</f>
        <v/>
      </c>
    </row>
    <row r="930" spans="3:16" x14ac:dyDescent="0.25">
      <c r="C930" s="2">
        <v>2358356</v>
      </c>
      <c r="D930" s="8">
        <v>43781</v>
      </c>
      <c r="E930" t="s">
        <v>11</v>
      </c>
      <c r="F930" s="6" t="s">
        <v>1702</v>
      </c>
      <c r="I930" s="6"/>
      <c r="J930" s="6" t="s">
        <v>1701</v>
      </c>
      <c r="K930">
        <v>40</v>
      </c>
      <c r="L930" s="2" t="s">
        <v>17</v>
      </c>
      <c r="M930">
        <f>IF(L930="g",K930,"")</f>
        <v>40</v>
      </c>
      <c r="N930" s="11">
        <v>9.15</v>
      </c>
      <c r="O930" s="13">
        <f>$N930/$K930</f>
        <v>0.22875000000000001</v>
      </c>
      <c r="P930" s="12">
        <f>IF($M930&lt;&gt;"",$N930/$M930,"")</f>
        <v>0.22875000000000001</v>
      </c>
    </row>
    <row r="931" spans="3:16" x14ac:dyDescent="0.25">
      <c r="C931" s="2">
        <v>2358356</v>
      </c>
      <c r="D931" s="8">
        <v>43781</v>
      </c>
      <c r="E931" t="s">
        <v>11</v>
      </c>
      <c r="F931" s="6" t="s">
        <v>1704</v>
      </c>
      <c r="I931" s="6"/>
      <c r="J931" s="6" t="s">
        <v>1703</v>
      </c>
      <c r="K931">
        <v>1</v>
      </c>
      <c r="L931" s="2" t="s">
        <v>91</v>
      </c>
      <c r="M931" t="str">
        <f>IF(L931="g",K931,"")</f>
        <v/>
      </c>
      <c r="N931" s="11">
        <v>5.42</v>
      </c>
      <c r="O931" s="13">
        <f>$N931/$K931</f>
        <v>5.42</v>
      </c>
      <c r="P931" s="12" t="str">
        <f>IF($M931&lt;&gt;"",$N931/$M931,"")</f>
        <v/>
      </c>
    </row>
    <row r="932" spans="3:16" x14ac:dyDescent="0.25">
      <c r="C932" s="2">
        <v>2358356</v>
      </c>
      <c r="D932" s="8">
        <v>43781</v>
      </c>
      <c r="E932" t="s">
        <v>11</v>
      </c>
      <c r="F932" s="6" t="s">
        <v>1706</v>
      </c>
      <c r="I932" s="6"/>
      <c r="J932" s="6" t="s">
        <v>1705</v>
      </c>
      <c r="K932">
        <v>40</v>
      </c>
      <c r="L932" s="2" t="s">
        <v>17</v>
      </c>
      <c r="M932">
        <f>IF(L932="g",K932,"")</f>
        <v>40</v>
      </c>
      <c r="N932" s="11">
        <v>8.75</v>
      </c>
      <c r="O932" s="13">
        <f>$N932/$K932</f>
        <v>0.21875</v>
      </c>
      <c r="P932" s="12">
        <f>IF($M932&lt;&gt;"",$N932/$M932,"")</f>
        <v>0.21875</v>
      </c>
    </row>
    <row r="933" spans="3:16" x14ac:dyDescent="0.25">
      <c r="C933" s="2">
        <v>2358356</v>
      </c>
      <c r="D933" s="8">
        <v>43781</v>
      </c>
      <c r="E933" t="s">
        <v>11</v>
      </c>
      <c r="F933" s="6" t="s">
        <v>1708</v>
      </c>
      <c r="I933" s="6"/>
      <c r="J933" s="6" t="s">
        <v>1707</v>
      </c>
      <c r="K933">
        <v>250</v>
      </c>
      <c r="L933" s="2" t="s">
        <v>91</v>
      </c>
      <c r="M933" t="str">
        <f>IF(L933="g",K933,"")</f>
        <v/>
      </c>
      <c r="N933" s="11">
        <v>56.25</v>
      </c>
      <c r="O933" s="13">
        <f>$N933/$K933</f>
        <v>0.22500000000000001</v>
      </c>
      <c r="P933" s="12" t="str">
        <f>IF($M933&lt;&gt;"",$N933/$M933,"")</f>
        <v/>
      </c>
    </row>
    <row r="934" spans="3:16" x14ac:dyDescent="0.25">
      <c r="C934" s="2">
        <v>2358356</v>
      </c>
      <c r="D934" s="8">
        <v>43781</v>
      </c>
      <c r="E934" t="s">
        <v>11</v>
      </c>
      <c r="F934" s="6" t="s">
        <v>1710</v>
      </c>
      <c r="I934" s="6"/>
      <c r="J934" s="6" t="s">
        <v>1709</v>
      </c>
      <c r="K934">
        <v>125</v>
      </c>
      <c r="L934" s="2" t="s">
        <v>91</v>
      </c>
      <c r="M934" t="str">
        <f>IF(L934="g",K934,"")</f>
        <v/>
      </c>
      <c r="N934" s="11">
        <v>37.5</v>
      </c>
      <c r="O934" s="13">
        <f>$N934/$K934</f>
        <v>0.3</v>
      </c>
      <c r="P934" s="12" t="str">
        <f>IF($M934&lt;&gt;"",$N934/$M934,"")</f>
        <v/>
      </c>
    </row>
    <row r="935" spans="3:16" x14ac:dyDescent="0.25">
      <c r="C935" s="2">
        <v>2358356</v>
      </c>
      <c r="D935" s="8">
        <v>43781</v>
      </c>
      <c r="E935" t="s">
        <v>11</v>
      </c>
      <c r="F935" s="6" t="s">
        <v>1712</v>
      </c>
      <c r="I935" s="6"/>
      <c r="J935" s="6" t="s">
        <v>1711</v>
      </c>
      <c r="K935">
        <v>1</v>
      </c>
      <c r="L935" s="2" t="s">
        <v>91</v>
      </c>
      <c r="M935" t="str">
        <f>IF(L935="g",K935,"")</f>
        <v/>
      </c>
      <c r="N935" s="11">
        <v>4.08</v>
      </c>
      <c r="O935" s="13">
        <f>$N935/$K935</f>
        <v>4.08</v>
      </c>
      <c r="P935" s="12" t="str">
        <f>IF($M935&lt;&gt;"",$N935/$M935,"")</f>
        <v/>
      </c>
    </row>
    <row r="936" spans="3:16" x14ac:dyDescent="0.25">
      <c r="C936" s="2">
        <v>2358356</v>
      </c>
      <c r="D936" s="8">
        <v>43781</v>
      </c>
      <c r="E936" t="s">
        <v>11</v>
      </c>
      <c r="F936" s="6" t="s">
        <v>1714</v>
      </c>
      <c r="I936" s="6"/>
      <c r="J936" s="6" t="s">
        <v>1713</v>
      </c>
      <c r="K936">
        <v>1</v>
      </c>
      <c r="L936" s="2" t="s">
        <v>91</v>
      </c>
      <c r="M936" t="str">
        <f>IF(L936="g",K936,"")</f>
        <v/>
      </c>
      <c r="N936" s="11">
        <v>7.42</v>
      </c>
      <c r="O936" s="13">
        <f>$N936/$K936</f>
        <v>7.42</v>
      </c>
      <c r="P936" s="12" t="str">
        <f>IF($M936&lt;&gt;"",$N936/$M936,"")</f>
        <v/>
      </c>
    </row>
    <row r="937" spans="3:16" x14ac:dyDescent="0.25">
      <c r="C937" s="2">
        <v>2358356</v>
      </c>
      <c r="D937" s="8">
        <v>43781</v>
      </c>
      <c r="E937" t="s">
        <v>11</v>
      </c>
      <c r="F937" s="6" t="s">
        <v>1716</v>
      </c>
      <c r="I937" s="6"/>
      <c r="J937" s="6" t="s">
        <v>1715</v>
      </c>
      <c r="K937">
        <v>250</v>
      </c>
      <c r="L937" s="2" t="s">
        <v>91</v>
      </c>
      <c r="M937" t="str">
        <f>IF(L937="g",K937,"")</f>
        <v/>
      </c>
      <c r="N937" s="11">
        <v>13.75</v>
      </c>
      <c r="O937" s="13">
        <f>$N937/$K937</f>
        <v>5.5E-2</v>
      </c>
      <c r="P937" s="12" t="str">
        <f>IF($M937&lt;&gt;"",$N937/$M937,"")</f>
        <v/>
      </c>
    </row>
    <row r="938" spans="3:16" x14ac:dyDescent="0.25">
      <c r="C938" s="2">
        <v>2358356</v>
      </c>
      <c r="D938" s="8">
        <v>43781</v>
      </c>
      <c r="E938" t="s">
        <v>11</v>
      </c>
      <c r="F938" s="6" t="s">
        <v>1718</v>
      </c>
      <c r="I938" s="6"/>
      <c r="J938" s="6" t="s">
        <v>1717</v>
      </c>
      <c r="K938">
        <v>250</v>
      </c>
      <c r="L938" s="2" t="s">
        <v>91</v>
      </c>
      <c r="M938" t="str">
        <f>IF(L938="g",K938,"")</f>
        <v/>
      </c>
      <c r="N938" s="11">
        <v>14.6</v>
      </c>
      <c r="O938" s="13">
        <f>$N938/$K938</f>
        <v>5.8400000000000001E-2</v>
      </c>
      <c r="P938" s="12" t="str">
        <f>IF($M938&lt;&gt;"",$N938/$M938,"")</f>
        <v/>
      </c>
    </row>
    <row r="939" spans="3:16" x14ac:dyDescent="0.25">
      <c r="C939" s="2">
        <v>2358356</v>
      </c>
      <c r="D939" s="8">
        <v>43781</v>
      </c>
      <c r="E939" t="s">
        <v>11</v>
      </c>
      <c r="F939" s="6" t="s">
        <v>1720</v>
      </c>
      <c r="I939" s="6"/>
      <c r="J939" s="6" t="s">
        <v>1719</v>
      </c>
      <c r="K939">
        <v>100</v>
      </c>
      <c r="L939" s="2" t="s">
        <v>91</v>
      </c>
      <c r="M939" t="str">
        <f>IF(L939="g",K939,"")</f>
        <v/>
      </c>
      <c r="N939" s="11">
        <v>35.799999999999997</v>
      </c>
      <c r="O939" s="13">
        <f>$N939/$K939</f>
        <v>0.35799999999999998</v>
      </c>
      <c r="P939" s="12" t="str">
        <f>IF($M939&lt;&gt;"",$N939/$M939,"")</f>
        <v/>
      </c>
    </row>
    <row r="940" spans="3:16" x14ac:dyDescent="0.25">
      <c r="C940" s="2">
        <v>2358356</v>
      </c>
      <c r="D940" s="8">
        <v>43781</v>
      </c>
      <c r="E940" t="s">
        <v>11</v>
      </c>
      <c r="F940" s="6" t="s">
        <v>736</v>
      </c>
      <c r="I940" s="6"/>
      <c r="J940" s="6" t="s">
        <v>735</v>
      </c>
      <c r="K940">
        <v>50</v>
      </c>
      <c r="L940" s="2" t="s">
        <v>91</v>
      </c>
      <c r="M940" t="str">
        <f>IF(L940="g",K940,"")</f>
        <v/>
      </c>
      <c r="N940" s="11">
        <v>54</v>
      </c>
      <c r="O940" s="13">
        <f>$N940/$K940</f>
        <v>1.08</v>
      </c>
      <c r="P940" s="12" t="str">
        <f>IF($M940&lt;&gt;"",$N940/$M940,"")</f>
        <v/>
      </c>
    </row>
    <row r="941" spans="3:16" x14ac:dyDescent="0.25">
      <c r="C941" s="2">
        <v>2358356</v>
      </c>
      <c r="D941" s="8">
        <v>43781</v>
      </c>
      <c r="E941" t="s">
        <v>11</v>
      </c>
      <c r="F941" s="6" t="s">
        <v>738</v>
      </c>
      <c r="I941" s="6"/>
      <c r="J941" s="6" t="s">
        <v>737</v>
      </c>
      <c r="K941">
        <v>50</v>
      </c>
      <c r="L941" s="2" t="s">
        <v>91</v>
      </c>
      <c r="M941" t="str">
        <f>IF(L941="g",K941,"")</f>
        <v/>
      </c>
      <c r="N941" s="11">
        <v>37.5</v>
      </c>
      <c r="O941" s="13">
        <f>$N941/$K941</f>
        <v>0.75</v>
      </c>
      <c r="P941" s="12" t="str">
        <f>IF($M941&lt;&gt;"",$N941/$M941,"")</f>
        <v/>
      </c>
    </row>
    <row r="942" spans="3:16" x14ac:dyDescent="0.25">
      <c r="C942" s="2">
        <v>2358356</v>
      </c>
      <c r="D942" s="8">
        <v>43781</v>
      </c>
      <c r="E942" t="s">
        <v>11</v>
      </c>
      <c r="F942" s="6" t="s">
        <v>1722</v>
      </c>
      <c r="I942" s="6"/>
      <c r="J942" s="6" t="s">
        <v>1721</v>
      </c>
      <c r="K942">
        <v>1</v>
      </c>
      <c r="L942" s="2" t="s">
        <v>91</v>
      </c>
      <c r="M942" t="str">
        <f>IF(L942="g",K942,"")</f>
        <v/>
      </c>
      <c r="N942" s="11">
        <v>0.92</v>
      </c>
      <c r="O942" s="13">
        <f>$N942/$K942</f>
        <v>0.92</v>
      </c>
      <c r="P942" s="12" t="str">
        <f>IF($M942&lt;&gt;"",$N942/$M942,"")</f>
        <v/>
      </c>
    </row>
    <row r="943" spans="3:16" x14ac:dyDescent="0.25">
      <c r="C943" s="2">
        <v>2358356</v>
      </c>
      <c r="D943" s="8">
        <v>43781</v>
      </c>
      <c r="E943" t="s">
        <v>11</v>
      </c>
      <c r="F943" s="6" t="s">
        <v>1724</v>
      </c>
      <c r="I943" s="6"/>
      <c r="J943" s="6" t="s">
        <v>1723</v>
      </c>
      <c r="K943">
        <v>50</v>
      </c>
      <c r="L943" s="2" t="s">
        <v>17</v>
      </c>
      <c r="M943">
        <f>IF(L943="g",K943,"")</f>
        <v>50</v>
      </c>
      <c r="N943" s="11">
        <v>10.65</v>
      </c>
      <c r="O943" s="13">
        <f>$N943/$K943</f>
        <v>0.21299999999999999</v>
      </c>
      <c r="P943" s="12">
        <f>IF($M943&lt;&gt;"",$N943/$M943,"")</f>
        <v>0.21299999999999999</v>
      </c>
    </row>
    <row r="944" spans="3:16" x14ac:dyDescent="0.25">
      <c r="C944" s="2">
        <v>2358356</v>
      </c>
      <c r="D944" s="8">
        <v>43781</v>
      </c>
      <c r="E944" t="s">
        <v>11</v>
      </c>
      <c r="F944" s="6" t="s">
        <v>1726</v>
      </c>
      <c r="I944" s="6"/>
      <c r="J944" s="6" t="s">
        <v>1725</v>
      </c>
      <c r="K944">
        <v>50</v>
      </c>
      <c r="L944" s="2" t="s">
        <v>17</v>
      </c>
      <c r="M944">
        <f>IF(L944="g",K944,"")</f>
        <v>50</v>
      </c>
      <c r="N944" s="11">
        <v>10.65</v>
      </c>
      <c r="O944" s="13">
        <f>$N944/$K944</f>
        <v>0.21299999999999999</v>
      </c>
      <c r="P944" s="12">
        <f>IF($M944&lt;&gt;"",$N944/$M944,"")</f>
        <v>0.21299999999999999</v>
      </c>
    </row>
    <row r="945" spans="3:16" x14ac:dyDescent="0.25">
      <c r="C945" s="2">
        <v>2358356</v>
      </c>
      <c r="D945" s="8">
        <v>43781</v>
      </c>
      <c r="E945" t="s">
        <v>11</v>
      </c>
      <c r="F945" s="6" t="s">
        <v>1728</v>
      </c>
      <c r="I945" s="6"/>
      <c r="J945" s="6" t="s">
        <v>1727</v>
      </c>
      <c r="K945">
        <v>50</v>
      </c>
      <c r="L945" s="2" t="s">
        <v>17</v>
      </c>
      <c r="M945">
        <f>IF(L945="g",K945,"")</f>
        <v>50</v>
      </c>
      <c r="N945" s="11">
        <v>6.25</v>
      </c>
      <c r="O945" s="13">
        <f>$N945/$K945</f>
        <v>0.125</v>
      </c>
      <c r="P945" s="12">
        <f>IF($M945&lt;&gt;"",$N945/$M945,"")</f>
        <v>0.125</v>
      </c>
    </row>
    <row r="946" spans="3:16" x14ac:dyDescent="0.25">
      <c r="C946" s="2">
        <v>2358356</v>
      </c>
      <c r="D946" s="8">
        <v>43781</v>
      </c>
      <c r="E946" t="s">
        <v>11</v>
      </c>
      <c r="F946" s="6" t="s">
        <v>1730</v>
      </c>
      <c r="I946" s="6"/>
      <c r="J946" s="6" t="s">
        <v>1729</v>
      </c>
      <c r="K946">
        <v>40</v>
      </c>
      <c r="L946" s="2" t="s">
        <v>17</v>
      </c>
      <c r="M946">
        <f>IF(L946="g",K946,"")</f>
        <v>40</v>
      </c>
      <c r="N946" s="11">
        <v>5.32</v>
      </c>
      <c r="O946" s="13">
        <f>$N946/$K946</f>
        <v>0.13300000000000001</v>
      </c>
      <c r="P946" s="12">
        <f>IF($M946&lt;&gt;"",$N946/$M946,"")</f>
        <v>0.13300000000000001</v>
      </c>
    </row>
    <row r="947" spans="3:16" x14ac:dyDescent="0.25">
      <c r="C947" s="2">
        <v>2358356</v>
      </c>
      <c r="D947" s="8">
        <v>43781</v>
      </c>
      <c r="E947" t="s">
        <v>11</v>
      </c>
      <c r="F947" s="6" t="s">
        <v>1732</v>
      </c>
      <c r="I947" s="6"/>
      <c r="J947" s="6" t="s">
        <v>1731</v>
      </c>
      <c r="K947">
        <v>50</v>
      </c>
      <c r="L947" s="2" t="s">
        <v>17</v>
      </c>
      <c r="M947">
        <f>IF(L947="g",K947,"")</f>
        <v>50</v>
      </c>
      <c r="N947" s="11">
        <v>6.05</v>
      </c>
      <c r="O947" s="13">
        <f>$N947/$K947</f>
        <v>0.121</v>
      </c>
      <c r="P947" s="12">
        <f>IF($M947&lt;&gt;"",$N947/$M947,"")</f>
        <v>0.121</v>
      </c>
    </row>
    <row r="948" spans="3:16" x14ac:dyDescent="0.25">
      <c r="C948" s="2">
        <v>2358356</v>
      </c>
      <c r="D948" s="8">
        <v>43781</v>
      </c>
      <c r="E948" t="s">
        <v>11</v>
      </c>
      <c r="F948" s="6" t="s">
        <v>1734</v>
      </c>
      <c r="I948" s="6"/>
      <c r="J948" s="6" t="s">
        <v>1733</v>
      </c>
      <c r="K948">
        <v>50</v>
      </c>
      <c r="L948" s="2" t="s">
        <v>17</v>
      </c>
      <c r="M948">
        <f>IF(L948="g",K948,"")</f>
        <v>50</v>
      </c>
      <c r="N948" s="11">
        <v>6.05</v>
      </c>
      <c r="O948" s="13">
        <f>$N948/$K948</f>
        <v>0.121</v>
      </c>
      <c r="P948" s="12">
        <f>IF($M948&lt;&gt;"",$N948/$M948,"")</f>
        <v>0.121</v>
      </c>
    </row>
    <row r="949" spans="3:16" x14ac:dyDescent="0.25">
      <c r="C949" s="2">
        <v>2358356</v>
      </c>
      <c r="D949" s="8">
        <v>43781</v>
      </c>
      <c r="E949" t="s">
        <v>11</v>
      </c>
      <c r="F949" s="6" t="s">
        <v>1736</v>
      </c>
      <c r="I949" s="6"/>
      <c r="J949" s="6" t="s">
        <v>1735</v>
      </c>
      <c r="K949">
        <v>50</v>
      </c>
      <c r="L949" s="2" t="s">
        <v>17</v>
      </c>
      <c r="M949">
        <f>IF(L949="g",K949,"")</f>
        <v>50</v>
      </c>
      <c r="N949" s="11">
        <v>6.05</v>
      </c>
      <c r="O949" s="13">
        <f>$N949/$K949</f>
        <v>0.121</v>
      </c>
      <c r="P949" s="12">
        <f>IF($M949&lt;&gt;"",$N949/$M949,"")</f>
        <v>0.121</v>
      </c>
    </row>
    <row r="950" spans="3:16" x14ac:dyDescent="0.25">
      <c r="C950" s="2">
        <v>2358356</v>
      </c>
      <c r="D950" s="8">
        <v>43781</v>
      </c>
      <c r="E950" t="s">
        <v>11</v>
      </c>
      <c r="F950" s="6" t="s">
        <v>1738</v>
      </c>
      <c r="I950" s="6"/>
      <c r="J950" s="6" t="s">
        <v>1737</v>
      </c>
      <c r="K950">
        <v>50</v>
      </c>
      <c r="L950" s="2" t="s">
        <v>17</v>
      </c>
      <c r="M950">
        <f>IF(L950="g",K950,"")</f>
        <v>50</v>
      </c>
      <c r="N950" s="11">
        <v>6.05</v>
      </c>
      <c r="O950" s="13">
        <f>$N950/$K950</f>
        <v>0.121</v>
      </c>
      <c r="P950" s="12">
        <f>IF($M950&lt;&gt;"",$N950/$M950,"")</f>
        <v>0.121</v>
      </c>
    </row>
    <row r="951" spans="3:16" x14ac:dyDescent="0.25">
      <c r="C951" s="2">
        <v>2358356</v>
      </c>
      <c r="D951" s="8">
        <v>43781</v>
      </c>
      <c r="E951" t="s">
        <v>11</v>
      </c>
      <c r="F951" s="6" t="s">
        <v>1740</v>
      </c>
      <c r="I951" s="6"/>
      <c r="J951" s="6" t="s">
        <v>1739</v>
      </c>
      <c r="K951">
        <v>50</v>
      </c>
      <c r="L951" s="2" t="s">
        <v>17</v>
      </c>
      <c r="M951">
        <f>IF(L951="g",K951,"")</f>
        <v>50</v>
      </c>
      <c r="N951" s="11">
        <v>5.5</v>
      </c>
      <c r="O951" s="13">
        <f>$N951/$K951</f>
        <v>0.11</v>
      </c>
      <c r="P951" s="12">
        <f>IF($M951&lt;&gt;"",$N951/$M951,"")</f>
        <v>0.11</v>
      </c>
    </row>
    <row r="952" spans="3:16" x14ac:dyDescent="0.25">
      <c r="C952" s="2">
        <v>2358356</v>
      </c>
      <c r="D952" s="8">
        <v>43781</v>
      </c>
      <c r="E952" t="s">
        <v>11</v>
      </c>
      <c r="F952" s="6" t="s">
        <v>1742</v>
      </c>
      <c r="I952" s="6"/>
      <c r="J952" s="6" t="s">
        <v>1741</v>
      </c>
      <c r="K952">
        <v>50</v>
      </c>
      <c r="L952" s="2" t="s">
        <v>17</v>
      </c>
      <c r="M952">
        <f>IF(L952="g",K952,"")</f>
        <v>50</v>
      </c>
      <c r="N952" s="11">
        <v>5.2</v>
      </c>
      <c r="O952" s="13">
        <f>$N952/$K952</f>
        <v>0.10400000000000001</v>
      </c>
      <c r="P952" s="12">
        <f>IF($M952&lt;&gt;"",$N952/$M952,"")</f>
        <v>0.10400000000000001</v>
      </c>
    </row>
    <row r="953" spans="3:16" x14ac:dyDescent="0.25">
      <c r="C953" s="2">
        <v>2358356</v>
      </c>
      <c r="D953" s="8">
        <v>43781</v>
      </c>
      <c r="E953" t="s">
        <v>11</v>
      </c>
      <c r="F953" s="6" t="s">
        <v>1744</v>
      </c>
      <c r="I953" s="6"/>
      <c r="J953" s="6" t="s">
        <v>1743</v>
      </c>
      <c r="K953">
        <v>250</v>
      </c>
      <c r="L953" s="2" t="s">
        <v>91</v>
      </c>
      <c r="M953" t="str">
        <f>IF(L953="g",K953,"")</f>
        <v/>
      </c>
      <c r="N953" s="11">
        <v>7.5</v>
      </c>
      <c r="O953" s="13">
        <f>$N953/$K953</f>
        <v>0.03</v>
      </c>
      <c r="P953" s="12" t="str">
        <f>IF($M953&lt;&gt;"",$N953/$M953,"")</f>
        <v/>
      </c>
    </row>
    <row r="954" spans="3:16" x14ac:dyDescent="0.25">
      <c r="C954" s="2">
        <v>2358356</v>
      </c>
      <c r="D954" s="8">
        <v>43781</v>
      </c>
      <c r="E954" t="s">
        <v>11</v>
      </c>
      <c r="F954" s="6" t="s">
        <v>554</v>
      </c>
      <c r="I954" s="6"/>
      <c r="J954" s="6" t="s">
        <v>553</v>
      </c>
      <c r="K954">
        <v>400</v>
      </c>
      <c r="L954" s="2" t="s">
        <v>91</v>
      </c>
      <c r="M954" t="str">
        <f>IF(L954="g",K954,"")</f>
        <v/>
      </c>
      <c r="N954" s="11">
        <v>56.6</v>
      </c>
      <c r="O954" s="13">
        <f>$N954/$K954</f>
        <v>0.14150000000000001</v>
      </c>
      <c r="P954" s="12" t="str">
        <f>IF($M954&lt;&gt;"",$N954/$M954,"")</f>
        <v/>
      </c>
    </row>
    <row r="955" spans="3:16" x14ac:dyDescent="0.25">
      <c r="C955" s="2">
        <v>2358356</v>
      </c>
      <c r="D955" s="8">
        <v>43781</v>
      </c>
      <c r="E955" t="s">
        <v>11</v>
      </c>
      <c r="F955" s="6" t="s">
        <v>1746</v>
      </c>
      <c r="I955" s="6"/>
      <c r="J955" s="6" t="s">
        <v>1745</v>
      </c>
      <c r="K955">
        <v>50</v>
      </c>
      <c r="L955" s="2" t="s">
        <v>17</v>
      </c>
      <c r="M955">
        <f>IF(L955="g",K955,"")</f>
        <v>50</v>
      </c>
      <c r="N955" s="11">
        <v>6.25</v>
      </c>
      <c r="O955" s="13">
        <f>$N955/$K955</f>
        <v>0.125</v>
      </c>
      <c r="P955" s="12">
        <f>IF($M955&lt;&gt;"",$N955/$M955,"")</f>
        <v>0.125</v>
      </c>
    </row>
    <row r="956" spans="3:16" x14ac:dyDescent="0.25">
      <c r="C956" s="2">
        <v>2358356</v>
      </c>
      <c r="D956" s="8">
        <v>43781</v>
      </c>
      <c r="E956" t="s">
        <v>11</v>
      </c>
      <c r="F956" s="6" t="s">
        <v>554</v>
      </c>
      <c r="I956" s="6"/>
      <c r="J956" s="6" t="s">
        <v>553</v>
      </c>
      <c r="K956">
        <v>400</v>
      </c>
      <c r="L956" s="2" t="s">
        <v>91</v>
      </c>
      <c r="M956" t="str">
        <f>IF(L956="g",K956,"")</f>
        <v/>
      </c>
      <c r="N956" s="11">
        <v>56.6</v>
      </c>
      <c r="O956" s="13">
        <f>$N956/$K956</f>
        <v>0.14150000000000001</v>
      </c>
      <c r="P956" s="12" t="str">
        <f>IF($M956&lt;&gt;"",$N956/$M956,"")</f>
        <v/>
      </c>
    </row>
    <row r="957" spans="3:16" x14ac:dyDescent="0.25">
      <c r="C957" s="2">
        <v>2358356</v>
      </c>
      <c r="D957" s="8">
        <v>43781</v>
      </c>
      <c r="E957" t="s">
        <v>11</v>
      </c>
      <c r="F957" s="6" t="s">
        <v>1746</v>
      </c>
      <c r="I957" s="6"/>
      <c r="J957" s="6" t="s">
        <v>1745</v>
      </c>
      <c r="K957">
        <v>50</v>
      </c>
      <c r="L957" s="2" t="s">
        <v>17</v>
      </c>
      <c r="M957">
        <f>IF(L957="g",K957,"")</f>
        <v>50</v>
      </c>
      <c r="N957" s="11">
        <v>6.25</v>
      </c>
      <c r="O957" s="13">
        <f>$N957/$K957</f>
        <v>0.125</v>
      </c>
      <c r="P957" s="12">
        <f>IF($M957&lt;&gt;"",$N957/$M957,"")</f>
        <v>0.125</v>
      </c>
    </row>
    <row r="958" spans="3:16" x14ac:dyDescent="0.25">
      <c r="C958" s="2">
        <v>2358356</v>
      </c>
      <c r="D958" s="8">
        <v>43781</v>
      </c>
      <c r="E958" t="s">
        <v>11</v>
      </c>
      <c r="F958" s="6" t="s">
        <v>1748</v>
      </c>
      <c r="I958" s="6"/>
      <c r="J958" s="6" t="s">
        <v>1747</v>
      </c>
      <c r="K958">
        <v>40</v>
      </c>
      <c r="L958" s="2" t="s">
        <v>17</v>
      </c>
      <c r="M958">
        <f>IF(L958="g",K958,"")</f>
        <v>40</v>
      </c>
      <c r="N958" s="11">
        <v>6.25</v>
      </c>
      <c r="O958" s="13">
        <f>$N958/$K958</f>
        <v>0.15625</v>
      </c>
      <c r="P958" s="12">
        <f>IF($M958&lt;&gt;"",$N958/$M958,"")</f>
        <v>0.15625</v>
      </c>
    </row>
    <row r="959" spans="3:16" x14ac:dyDescent="0.25">
      <c r="C959" s="2">
        <v>2358356</v>
      </c>
      <c r="D959" s="8">
        <v>43781</v>
      </c>
      <c r="E959" t="s">
        <v>11</v>
      </c>
      <c r="F959" s="6" t="s">
        <v>1750</v>
      </c>
      <c r="I959" s="6"/>
      <c r="J959" s="6" t="s">
        <v>1749</v>
      </c>
      <c r="K959">
        <v>40</v>
      </c>
      <c r="L959" s="2" t="s">
        <v>17</v>
      </c>
      <c r="M959">
        <f>IF(L959="g",K959,"")</f>
        <v>40</v>
      </c>
      <c r="N959" s="11">
        <v>6.25</v>
      </c>
      <c r="O959" s="13">
        <f>$N959/$K959</f>
        <v>0.15625</v>
      </c>
      <c r="P959" s="12">
        <f>IF($M959&lt;&gt;"",$N959/$M959,"")</f>
        <v>0.15625</v>
      </c>
    </row>
    <row r="960" spans="3:16" x14ac:dyDescent="0.25">
      <c r="C960" s="2">
        <v>2358356</v>
      </c>
      <c r="D960" s="8">
        <v>43781</v>
      </c>
      <c r="E960" t="s">
        <v>11</v>
      </c>
      <c r="F960" s="6" t="s">
        <v>1752</v>
      </c>
      <c r="I960" s="6"/>
      <c r="J960" s="6" t="s">
        <v>1751</v>
      </c>
      <c r="K960">
        <v>40</v>
      </c>
      <c r="L960" s="2" t="s">
        <v>17</v>
      </c>
      <c r="M960">
        <f>IF(L960="g",K960,"")</f>
        <v>40</v>
      </c>
      <c r="N960" s="11">
        <v>3.75</v>
      </c>
      <c r="O960" s="13">
        <f>$N960/$K960</f>
        <v>9.375E-2</v>
      </c>
      <c r="P960" s="12">
        <f>IF($M960&lt;&gt;"",$N960/$M960,"")</f>
        <v>9.375E-2</v>
      </c>
    </row>
    <row r="961" spans="3:16" x14ac:dyDescent="0.25">
      <c r="C961" s="2">
        <v>2358356</v>
      </c>
      <c r="D961" s="8">
        <v>43781</v>
      </c>
      <c r="E961" t="s">
        <v>11</v>
      </c>
      <c r="F961" s="6" t="s">
        <v>1145</v>
      </c>
      <c r="I961" s="6"/>
      <c r="J961" s="6" t="s">
        <v>1144</v>
      </c>
      <c r="K961">
        <v>40</v>
      </c>
      <c r="L961" s="2" t="s">
        <v>17</v>
      </c>
      <c r="M961">
        <f>IF(L961="g",K961,"")</f>
        <v>40</v>
      </c>
      <c r="N961" s="11">
        <v>4.1500000000000004</v>
      </c>
      <c r="O961" s="13">
        <f>$N961/$K961</f>
        <v>0.10375000000000001</v>
      </c>
      <c r="P961" s="12">
        <f>IF($M961&lt;&gt;"",$N961/$M961,"")</f>
        <v>0.10375000000000001</v>
      </c>
    </row>
    <row r="962" spans="3:16" x14ac:dyDescent="0.25">
      <c r="C962" s="2">
        <v>2358356</v>
      </c>
      <c r="D962" s="8">
        <v>43781</v>
      </c>
      <c r="E962" t="s">
        <v>11</v>
      </c>
      <c r="F962" s="6" t="s">
        <v>1141</v>
      </c>
      <c r="I962" s="6"/>
      <c r="J962" s="6" t="s">
        <v>1140</v>
      </c>
      <c r="K962">
        <v>40</v>
      </c>
      <c r="L962" s="2" t="s">
        <v>17</v>
      </c>
      <c r="M962">
        <f>IF(L962="g",K962,"")</f>
        <v>40</v>
      </c>
      <c r="N962" s="11">
        <v>4.1500000000000004</v>
      </c>
      <c r="O962" s="13">
        <f>$N962/$K962</f>
        <v>0.10375000000000001</v>
      </c>
      <c r="P962" s="12">
        <f>IF($M962&lt;&gt;"",$N962/$M962,"")</f>
        <v>0.10375000000000001</v>
      </c>
    </row>
    <row r="963" spans="3:16" x14ac:dyDescent="0.25">
      <c r="C963" s="2">
        <v>2358356</v>
      </c>
      <c r="D963" s="8">
        <v>43781</v>
      </c>
      <c r="E963" t="s">
        <v>11</v>
      </c>
      <c r="F963" s="6" t="s">
        <v>1754</v>
      </c>
      <c r="I963" s="6"/>
      <c r="J963" s="6" t="s">
        <v>1753</v>
      </c>
      <c r="K963">
        <v>40</v>
      </c>
      <c r="L963" s="2" t="s">
        <v>17</v>
      </c>
      <c r="M963">
        <f>IF(L963="g",K963,"")</f>
        <v>40</v>
      </c>
      <c r="N963" s="11">
        <v>4.5999999999999996</v>
      </c>
      <c r="O963" s="13">
        <f>$N963/$K963</f>
        <v>0.11499999999999999</v>
      </c>
      <c r="P963" s="12">
        <f>IF($M963&lt;&gt;"",$N963/$M963,"")</f>
        <v>0.11499999999999999</v>
      </c>
    </row>
    <row r="964" spans="3:16" x14ac:dyDescent="0.25">
      <c r="C964" s="2">
        <v>2358356</v>
      </c>
      <c r="D964" s="8">
        <v>43781</v>
      </c>
      <c r="E964" t="s">
        <v>11</v>
      </c>
      <c r="F964" s="6" t="s">
        <v>1756</v>
      </c>
      <c r="I964" s="6"/>
      <c r="J964" s="6" t="s">
        <v>1755</v>
      </c>
      <c r="K964">
        <v>100</v>
      </c>
      <c r="L964" s="2" t="s">
        <v>17</v>
      </c>
      <c r="M964">
        <f>IF(L964="g",K964,"")</f>
        <v>100</v>
      </c>
      <c r="N964" s="11">
        <v>10</v>
      </c>
      <c r="O964" s="13">
        <f>$N964/$K964</f>
        <v>0.1</v>
      </c>
      <c r="P964" s="12">
        <f>IF($M964&lt;&gt;"",$N964/$M964,"")</f>
        <v>0.1</v>
      </c>
    </row>
    <row r="965" spans="3:16" x14ac:dyDescent="0.25">
      <c r="C965" s="2">
        <v>2358356</v>
      </c>
      <c r="D965" s="8">
        <v>43781</v>
      </c>
      <c r="E965" t="s">
        <v>11</v>
      </c>
      <c r="F965" s="6" t="s">
        <v>1758</v>
      </c>
      <c r="I965" s="6"/>
      <c r="J965" s="6" t="s">
        <v>1757</v>
      </c>
      <c r="K965">
        <v>40</v>
      </c>
      <c r="L965" s="2" t="s">
        <v>17</v>
      </c>
      <c r="M965">
        <f>IF(L965="g",K965,"")</f>
        <v>40</v>
      </c>
      <c r="N965" s="11">
        <v>5</v>
      </c>
      <c r="O965" s="13">
        <f>$N965/$K965</f>
        <v>0.125</v>
      </c>
      <c r="P965" s="12">
        <f>IF($M965&lt;&gt;"",$N965/$M965,"")</f>
        <v>0.125</v>
      </c>
    </row>
    <row r="966" spans="3:16" x14ac:dyDescent="0.25">
      <c r="C966" s="2">
        <v>2358356</v>
      </c>
      <c r="D966" s="8">
        <v>43781</v>
      </c>
      <c r="E966" t="s">
        <v>11</v>
      </c>
      <c r="F966" s="6" t="s">
        <v>1231</v>
      </c>
      <c r="I966" s="6"/>
      <c r="J966" s="6" t="s">
        <v>1230</v>
      </c>
      <c r="K966">
        <v>40</v>
      </c>
      <c r="L966" s="2" t="s">
        <v>17</v>
      </c>
      <c r="M966">
        <f>IF(L966="g",K966,"")</f>
        <v>40</v>
      </c>
      <c r="N966" s="11">
        <v>6.25</v>
      </c>
      <c r="O966" s="13">
        <f>$N966/$K966</f>
        <v>0.15625</v>
      </c>
      <c r="P966" s="12">
        <f>IF($M966&lt;&gt;"",$N966/$M966,"")</f>
        <v>0.15625</v>
      </c>
    </row>
    <row r="967" spans="3:16" x14ac:dyDescent="0.25">
      <c r="C967" s="2">
        <v>2358356</v>
      </c>
      <c r="D967" s="8">
        <v>43781</v>
      </c>
      <c r="E967" t="s">
        <v>11</v>
      </c>
      <c r="F967" s="6" t="s">
        <v>1760</v>
      </c>
      <c r="I967" s="6"/>
      <c r="J967" s="6" t="s">
        <v>1759</v>
      </c>
      <c r="K967">
        <v>100</v>
      </c>
      <c r="L967" s="2" t="s">
        <v>17</v>
      </c>
      <c r="M967">
        <f>IF(L967="g",K967,"")</f>
        <v>100</v>
      </c>
      <c r="N967" s="11">
        <v>12.1</v>
      </c>
      <c r="O967" s="13">
        <f>$N967/$K967</f>
        <v>0.121</v>
      </c>
      <c r="P967" s="12">
        <f>IF($M967&lt;&gt;"",$N967/$M967,"")</f>
        <v>0.121</v>
      </c>
    </row>
    <row r="968" spans="3:16" x14ac:dyDescent="0.25">
      <c r="C968" s="2">
        <v>2358356</v>
      </c>
      <c r="D968" s="8">
        <v>43781</v>
      </c>
      <c r="E968" t="s">
        <v>11</v>
      </c>
      <c r="F968" s="6" t="s">
        <v>1762</v>
      </c>
      <c r="I968" s="6"/>
      <c r="J968" s="6" t="s">
        <v>1761</v>
      </c>
      <c r="K968">
        <v>10</v>
      </c>
      <c r="L968" s="2" t="s">
        <v>17</v>
      </c>
      <c r="M968">
        <f>IF(L968="g",K968,"")</f>
        <v>10</v>
      </c>
      <c r="N968" s="11">
        <v>1.48</v>
      </c>
      <c r="O968" s="13">
        <f>$N968/$K968</f>
        <v>0.14799999999999999</v>
      </c>
      <c r="P968" s="12">
        <f>IF($M968&lt;&gt;"",$N968/$M968,"")</f>
        <v>0.14799999999999999</v>
      </c>
    </row>
    <row r="969" spans="3:16" x14ac:dyDescent="0.25">
      <c r="C969" s="2">
        <v>2358356</v>
      </c>
      <c r="D969" s="8">
        <v>43781</v>
      </c>
      <c r="E969" t="s">
        <v>11</v>
      </c>
      <c r="F969" s="6" t="s">
        <v>1764</v>
      </c>
      <c r="I969" s="6"/>
      <c r="J969" s="6" t="s">
        <v>1763</v>
      </c>
      <c r="K969">
        <v>40</v>
      </c>
      <c r="L969" s="2" t="s">
        <v>17</v>
      </c>
      <c r="M969">
        <f>IF(L969="g",K969,"")</f>
        <v>40</v>
      </c>
      <c r="N969" s="11">
        <v>6.25</v>
      </c>
      <c r="O969" s="13">
        <f>$N969/$K969</f>
        <v>0.15625</v>
      </c>
      <c r="P969" s="12">
        <f>IF($M969&lt;&gt;"",$N969/$M969,"")</f>
        <v>0.15625</v>
      </c>
    </row>
    <row r="970" spans="3:16" x14ac:dyDescent="0.25">
      <c r="C970" s="2">
        <v>2358356</v>
      </c>
      <c r="D970" s="8">
        <v>43781</v>
      </c>
      <c r="E970" t="s">
        <v>11</v>
      </c>
      <c r="F970" s="6" t="s">
        <v>1766</v>
      </c>
      <c r="I970" s="6"/>
      <c r="J970" s="6" t="s">
        <v>1765</v>
      </c>
      <c r="K970">
        <v>20</v>
      </c>
      <c r="L970" s="2" t="s">
        <v>91</v>
      </c>
      <c r="M970" t="str">
        <f>IF(L970="g",K970,"")</f>
        <v/>
      </c>
      <c r="N970" s="11">
        <v>8.4</v>
      </c>
      <c r="O970" s="13">
        <f>$N970/$K970</f>
        <v>0.42000000000000004</v>
      </c>
      <c r="P970" s="12" t="str">
        <f>IF($M970&lt;&gt;"",$N970/$M970,"")</f>
        <v/>
      </c>
    </row>
    <row r="971" spans="3:16" x14ac:dyDescent="0.25">
      <c r="C971" s="2">
        <v>2358356</v>
      </c>
      <c r="D971" s="8">
        <v>43781</v>
      </c>
      <c r="E971" t="s">
        <v>11</v>
      </c>
      <c r="F971" s="6" t="s">
        <v>1768</v>
      </c>
      <c r="I971" s="6"/>
      <c r="J971" s="6" t="s">
        <v>1767</v>
      </c>
      <c r="K971">
        <v>5</v>
      </c>
      <c r="L971" s="2" t="s">
        <v>91</v>
      </c>
      <c r="M971" t="str">
        <f>IF(L971="g",K971,"")</f>
        <v/>
      </c>
      <c r="N971" s="11">
        <v>15.65</v>
      </c>
      <c r="O971" s="13">
        <f>$N971/$K971</f>
        <v>3.13</v>
      </c>
      <c r="P971" s="12" t="str">
        <f>IF($M971&lt;&gt;"",$N971/$M971,"")</f>
        <v/>
      </c>
    </row>
    <row r="972" spans="3:16" x14ac:dyDescent="0.25">
      <c r="C972" s="2">
        <v>2358356</v>
      </c>
      <c r="D972" s="8">
        <v>43781</v>
      </c>
      <c r="E972" t="s">
        <v>11</v>
      </c>
      <c r="F972" s="6" t="s">
        <v>1770</v>
      </c>
      <c r="I972" s="6"/>
      <c r="J972" s="6" t="s">
        <v>1769</v>
      </c>
      <c r="K972">
        <v>50</v>
      </c>
      <c r="L972" s="2" t="s">
        <v>91</v>
      </c>
      <c r="M972" t="str">
        <f>IF(L972="g",K972,"")</f>
        <v/>
      </c>
      <c r="N972" s="11">
        <v>4.33</v>
      </c>
      <c r="O972" s="13">
        <f>$N972/$K972</f>
        <v>8.6599999999999996E-2</v>
      </c>
      <c r="P972" s="12" t="str">
        <f>IF($M972&lt;&gt;"",$N972/$M972,"")</f>
        <v/>
      </c>
    </row>
    <row r="973" spans="3:16" x14ac:dyDescent="0.25">
      <c r="C973" s="2">
        <v>2358356</v>
      </c>
      <c r="D973" s="8">
        <v>43781</v>
      </c>
      <c r="E973" t="s">
        <v>11</v>
      </c>
      <c r="F973" s="6" t="s">
        <v>1772</v>
      </c>
      <c r="I973" s="6"/>
      <c r="J973" s="6" t="s">
        <v>1771</v>
      </c>
      <c r="K973">
        <v>40</v>
      </c>
      <c r="L973" s="2" t="s">
        <v>17</v>
      </c>
      <c r="M973">
        <f>IF(L973="g",K973,"")</f>
        <v>40</v>
      </c>
      <c r="N973" s="11">
        <v>5</v>
      </c>
      <c r="O973" s="13">
        <f>$N973/$K973</f>
        <v>0.125</v>
      </c>
      <c r="P973" s="12">
        <f>IF($M973&lt;&gt;"",$N973/$M973,"")</f>
        <v>0.125</v>
      </c>
    </row>
    <row r="974" spans="3:16" x14ac:dyDescent="0.25">
      <c r="C974" s="2">
        <v>2358356</v>
      </c>
      <c r="D974" s="8">
        <v>43781</v>
      </c>
      <c r="E974" t="s">
        <v>11</v>
      </c>
      <c r="F974" s="6" t="s">
        <v>1122</v>
      </c>
      <c r="I974" s="6"/>
      <c r="J974" s="6" t="s">
        <v>1121</v>
      </c>
      <c r="K974">
        <v>40</v>
      </c>
      <c r="L974" s="2" t="s">
        <v>17</v>
      </c>
      <c r="M974">
        <f>IF(L974="g",K974,"")</f>
        <v>40</v>
      </c>
      <c r="N974" s="11">
        <v>3.75</v>
      </c>
      <c r="O974" s="13">
        <f>$N974/$K974</f>
        <v>9.375E-2</v>
      </c>
      <c r="P974" s="12">
        <f>IF($M974&lt;&gt;"",$N974/$M974,"")</f>
        <v>9.375E-2</v>
      </c>
    </row>
    <row r="975" spans="3:16" x14ac:dyDescent="0.25">
      <c r="C975" s="2">
        <v>2358356</v>
      </c>
      <c r="D975" s="8">
        <v>43781</v>
      </c>
      <c r="E975" t="s">
        <v>11</v>
      </c>
      <c r="F975" s="6" t="s">
        <v>1774</v>
      </c>
      <c r="I975" s="6"/>
      <c r="J975" s="6" t="s">
        <v>1773</v>
      </c>
      <c r="K975">
        <v>10</v>
      </c>
      <c r="L975" s="2" t="s">
        <v>91</v>
      </c>
      <c r="M975" t="str">
        <f>IF(L975="g",K975,"")</f>
        <v/>
      </c>
      <c r="N975" s="11">
        <v>14.15</v>
      </c>
      <c r="O975" s="13">
        <f>$N975/$K975</f>
        <v>1.415</v>
      </c>
      <c r="P975" s="12" t="str">
        <f>IF($M975&lt;&gt;"",$N975/$M975,"")</f>
        <v/>
      </c>
    </row>
    <row r="976" spans="3:16" x14ac:dyDescent="0.25">
      <c r="C976" s="2">
        <v>2358356</v>
      </c>
      <c r="D976" s="8">
        <v>43781</v>
      </c>
      <c r="E976" t="s">
        <v>11</v>
      </c>
      <c r="F976" s="6" t="s">
        <v>1776</v>
      </c>
      <c r="I976" s="6"/>
      <c r="J976" s="6" t="s">
        <v>1775</v>
      </c>
      <c r="K976">
        <v>5</v>
      </c>
      <c r="L976" s="2" t="s">
        <v>91</v>
      </c>
      <c r="M976" t="str">
        <f>IF(L976="g",K976,"")</f>
        <v/>
      </c>
      <c r="N976" s="11">
        <v>15</v>
      </c>
      <c r="O976" s="13">
        <f>$N976/$K976</f>
        <v>3</v>
      </c>
      <c r="P976" s="12" t="str">
        <f>IF($M976&lt;&gt;"",$N976/$M976,"")</f>
        <v/>
      </c>
    </row>
    <row r="977" spans="3:16" x14ac:dyDescent="0.25">
      <c r="C977" s="2">
        <v>2358356</v>
      </c>
      <c r="D977" s="8">
        <v>43781</v>
      </c>
      <c r="E977" t="s">
        <v>11</v>
      </c>
      <c r="F977" s="6" t="s">
        <v>1163</v>
      </c>
      <c r="I977" s="6"/>
      <c r="J977" s="6" t="s">
        <v>1162</v>
      </c>
      <c r="K977">
        <v>40</v>
      </c>
      <c r="L977" s="2" t="s">
        <v>17</v>
      </c>
      <c r="M977">
        <f>IF(L977="g",K977,"")</f>
        <v>40</v>
      </c>
      <c r="N977" s="11">
        <v>7.7</v>
      </c>
      <c r="O977" s="13">
        <f>$N977/$K977</f>
        <v>0.1925</v>
      </c>
      <c r="P977" s="12">
        <f>IF($M977&lt;&gt;"",$N977/$M977,"")</f>
        <v>0.1925</v>
      </c>
    </row>
    <row r="978" spans="3:16" x14ac:dyDescent="0.25">
      <c r="C978" s="2">
        <v>2358356</v>
      </c>
      <c r="D978" s="8">
        <v>43781</v>
      </c>
      <c r="E978" t="s">
        <v>11</v>
      </c>
      <c r="F978" s="6" t="s">
        <v>1778</v>
      </c>
      <c r="I978" s="6"/>
      <c r="J978" s="6" t="s">
        <v>1777</v>
      </c>
      <c r="K978">
        <v>50</v>
      </c>
      <c r="L978" s="2" t="s">
        <v>17</v>
      </c>
      <c r="M978">
        <f>IF(L978="g",K978,"")</f>
        <v>50</v>
      </c>
      <c r="N978" s="11">
        <v>8.75</v>
      </c>
      <c r="O978" s="13">
        <f>$N978/$K978</f>
        <v>0.17499999999999999</v>
      </c>
      <c r="P978" s="12">
        <f>IF($M978&lt;&gt;"",$N978/$M978,"")</f>
        <v>0.17499999999999999</v>
      </c>
    </row>
    <row r="979" spans="3:16" x14ac:dyDescent="0.25">
      <c r="C979" s="2">
        <v>2358356</v>
      </c>
      <c r="D979" s="8">
        <v>43781</v>
      </c>
      <c r="E979" t="s">
        <v>11</v>
      </c>
      <c r="F979" s="6" t="s">
        <v>1780</v>
      </c>
      <c r="I979" s="6"/>
      <c r="J979" s="6" t="s">
        <v>1779</v>
      </c>
      <c r="K979">
        <v>100</v>
      </c>
      <c r="L979" s="2" t="s">
        <v>17</v>
      </c>
      <c r="M979">
        <f>IF(L979="g",K979,"")</f>
        <v>100</v>
      </c>
      <c r="N979" s="11">
        <v>9</v>
      </c>
      <c r="O979" s="13">
        <f>$N979/$K979</f>
        <v>0.09</v>
      </c>
      <c r="P979" s="12">
        <f>IF($M979&lt;&gt;"",$N979/$M979,"")</f>
        <v>0.09</v>
      </c>
    </row>
    <row r="980" spans="3:16" x14ac:dyDescent="0.25">
      <c r="C980" s="2">
        <v>2358356</v>
      </c>
      <c r="D980" s="8">
        <v>43781</v>
      </c>
      <c r="E980" t="s">
        <v>11</v>
      </c>
      <c r="F980" s="6" t="s">
        <v>1357</v>
      </c>
      <c r="I980" s="6"/>
      <c r="J980" s="6" t="s">
        <v>1356</v>
      </c>
      <c r="K980">
        <v>250</v>
      </c>
      <c r="L980" s="2" t="s">
        <v>91</v>
      </c>
      <c r="M980" t="str">
        <f>IF(L980="g",K980,"")</f>
        <v/>
      </c>
      <c r="N980" s="11">
        <v>14.6</v>
      </c>
      <c r="O980" s="13">
        <f>$N980/$K980</f>
        <v>5.8400000000000001E-2</v>
      </c>
      <c r="P980" s="12" t="str">
        <f>IF($M980&lt;&gt;"",$N980/$M980,"")</f>
        <v/>
      </c>
    </row>
    <row r="981" spans="3:16" x14ac:dyDescent="0.25">
      <c r="C981" s="2">
        <v>2358356</v>
      </c>
      <c r="D981" s="8">
        <v>43781</v>
      </c>
      <c r="E981" t="s">
        <v>11</v>
      </c>
      <c r="F981" s="6" t="s">
        <v>1782</v>
      </c>
      <c r="I981" s="6"/>
      <c r="J981" s="6" t="s">
        <v>1781</v>
      </c>
      <c r="K981">
        <v>50</v>
      </c>
      <c r="L981" s="2" t="s">
        <v>17</v>
      </c>
      <c r="M981">
        <f>IF(L981="g",K981,"")</f>
        <v>50</v>
      </c>
      <c r="N981" s="11">
        <v>8.75</v>
      </c>
      <c r="O981" s="13">
        <f>$N981/$K981</f>
        <v>0.17499999999999999</v>
      </c>
      <c r="P981" s="12">
        <f>IF($M981&lt;&gt;"",$N981/$M981,"")</f>
        <v>0.17499999999999999</v>
      </c>
    </row>
    <row r="982" spans="3:16" x14ac:dyDescent="0.25">
      <c r="C982" s="2">
        <v>2358356</v>
      </c>
      <c r="D982" s="8">
        <v>43781</v>
      </c>
      <c r="E982" t="s">
        <v>11</v>
      </c>
      <c r="F982" s="6" t="s">
        <v>1784</v>
      </c>
      <c r="I982" s="6"/>
      <c r="J982" s="6" t="s">
        <v>1783</v>
      </c>
      <c r="K982">
        <v>30</v>
      </c>
      <c r="L982" s="2" t="s">
        <v>17</v>
      </c>
      <c r="M982">
        <f>IF(L982="g",K982,"")</f>
        <v>30</v>
      </c>
      <c r="N982" s="11">
        <v>3.63</v>
      </c>
      <c r="O982" s="13">
        <f>$N982/$K982</f>
        <v>0.121</v>
      </c>
      <c r="P982" s="12">
        <f>IF($M982&lt;&gt;"",$N982/$M982,"")</f>
        <v>0.121</v>
      </c>
    </row>
    <row r="983" spans="3:16" x14ac:dyDescent="0.25">
      <c r="C983" s="2">
        <v>2358356</v>
      </c>
      <c r="D983" s="8">
        <v>43781</v>
      </c>
      <c r="E983" t="s">
        <v>11</v>
      </c>
      <c r="F983" s="6" t="s">
        <v>1786</v>
      </c>
      <c r="I983" s="6"/>
      <c r="J983" s="6" t="s">
        <v>1785</v>
      </c>
      <c r="K983">
        <v>50</v>
      </c>
      <c r="L983" s="2" t="s">
        <v>91</v>
      </c>
      <c r="M983" t="str">
        <f>IF(L983="g",K983,"")</f>
        <v/>
      </c>
      <c r="N983" s="11">
        <v>14.8</v>
      </c>
      <c r="O983" s="13">
        <f>$N983/$K983</f>
        <v>0.29600000000000004</v>
      </c>
      <c r="P983" s="12" t="str">
        <f>IF($M983&lt;&gt;"",$N983/$M983,"")</f>
        <v/>
      </c>
    </row>
    <row r="984" spans="3:16" x14ac:dyDescent="0.25">
      <c r="C984" s="2">
        <v>2358356</v>
      </c>
      <c r="D984" s="8">
        <v>43781</v>
      </c>
      <c r="E984" t="s">
        <v>11</v>
      </c>
      <c r="F984" s="6" t="s">
        <v>1788</v>
      </c>
      <c r="I984" s="6"/>
      <c r="J984" s="6" t="s">
        <v>1787</v>
      </c>
      <c r="K984">
        <v>50</v>
      </c>
      <c r="L984" s="2" t="s">
        <v>91</v>
      </c>
      <c r="M984" t="str">
        <f>IF(L984="g",K984,"")</f>
        <v/>
      </c>
      <c r="N984" s="11">
        <v>8.35</v>
      </c>
      <c r="O984" s="13">
        <f>$N984/$K984</f>
        <v>0.16699999999999998</v>
      </c>
      <c r="P984" s="12" t="str">
        <f>IF($M984&lt;&gt;"",$N984/$M984,"")</f>
        <v/>
      </c>
    </row>
    <row r="985" spans="3:16" x14ac:dyDescent="0.25">
      <c r="C985" s="2">
        <v>2358356</v>
      </c>
      <c r="D985" s="8">
        <v>43781</v>
      </c>
      <c r="E985" t="s">
        <v>11</v>
      </c>
      <c r="F985" s="6" t="s">
        <v>1790</v>
      </c>
      <c r="I985" s="6"/>
      <c r="J985" s="6" t="s">
        <v>1789</v>
      </c>
      <c r="K985">
        <v>50</v>
      </c>
      <c r="L985" s="2" t="s">
        <v>91</v>
      </c>
      <c r="M985" t="str">
        <f>IF(L985="g",K985,"")</f>
        <v/>
      </c>
      <c r="N985" s="11">
        <v>7.9</v>
      </c>
      <c r="O985" s="13">
        <f>$N985/$K985</f>
        <v>0.158</v>
      </c>
      <c r="P985" s="12" t="str">
        <f>IF($M985&lt;&gt;"",$N985/$M985,"")</f>
        <v/>
      </c>
    </row>
    <row r="986" spans="3:16" x14ac:dyDescent="0.25">
      <c r="C986" s="2">
        <v>2358356</v>
      </c>
      <c r="D986" s="8">
        <v>43781</v>
      </c>
      <c r="E986" t="s">
        <v>11</v>
      </c>
      <c r="F986" s="6" t="s">
        <v>1792</v>
      </c>
      <c r="I986" s="6"/>
      <c r="J986" s="6" t="s">
        <v>1791</v>
      </c>
      <c r="K986">
        <v>50</v>
      </c>
      <c r="L986" s="2" t="s">
        <v>91</v>
      </c>
      <c r="M986" t="str">
        <f>IF(L986="g",K986,"")</f>
        <v/>
      </c>
      <c r="N986" s="11">
        <v>7.1</v>
      </c>
      <c r="O986" s="13">
        <f>$N986/$K986</f>
        <v>0.14199999999999999</v>
      </c>
      <c r="P986" s="12" t="str">
        <f>IF($M986&lt;&gt;"",$N986/$M986,"")</f>
        <v/>
      </c>
    </row>
    <row r="987" spans="3:16" x14ac:dyDescent="0.25">
      <c r="C987" s="2">
        <v>2358356</v>
      </c>
      <c r="D987" s="8">
        <v>43781</v>
      </c>
      <c r="E987" t="s">
        <v>11</v>
      </c>
      <c r="F987" s="6" t="s">
        <v>1794</v>
      </c>
      <c r="I987" s="6"/>
      <c r="J987" s="6" t="s">
        <v>1793</v>
      </c>
      <c r="K987">
        <v>50</v>
      </c>
      <c r="L987" s="2" t="s">
        <v>17</v>
      </c>
      <c r="M987">
        <f>IF(L987="g",K987,"")</f>
        <v>50</v>
      </c>
      <c r="N987" s="11">
        <v>9.15</v>
      </c>
      <c r="O987" s="13">
        <f>$N987/$K987</f>
        <v>0.183</v>
      </c>
      <c r="P987" s="12">
        <f>IF($M987&lt;&gt;"",$N987/$M987,"")</f>
        <v>0.183</v>
      </c>
    </row>
    <row r="988" spans="3:16" x14ac:dyDescent="0.25">
      <c r="C988" s="2">
        <v>2358356</v>
      </c>
      <c r="D988" s="8">
        <v>43781</v>
      </c>
      <c r="E988" t="s">
        <v>11</v>
      </c>
      <c r="F988" s="6" t="s">
        <v>1796</v>
      </c>
      <c r="I988" s="6"/>
      <c r="J988" s="6" t="s">
        <v>1795</v>
      </c>
      <c r="K988">
        <v>50</v>
      </c>
      <c r="L988" s="2" t="s">
        <v>17</v>
      </c>
      <c r="M988">
        <f>IF(L988="g",K988,"")</f>
        <v>50</v>
      </c>
      <c r="N988" s="11">
        <v>9.15</v>
      </c>
      <c r="O988" s="13">
        <f>$N988/$K988</f>
        <v>0.183</v>
      </c>
      <c r="P988" s="12">
        <f>IF($M988&lt;&gt;"",$N988/$M988,"")</f>
        <v>0.183</v>
      </c>
    </row>
    <row r="989" spans="3:16" x14ac:dyDescent="0.25">
      <c r="C989" s="2">
        <v>2358356</v>
      </c>
      <c r="D989" s="8">
        <v>43781</v>
      </c>
      <c r="E989" t="s">
        <v>11</v>
      </c>
      <c r="F989" s="6" t="s">
        <v>1798</v>
      </c>
      <c r="I989" s="6"/>
      <c r="J989" s="6" t="s">
        <v>1797</v>
      </c>
      <c r="K989">
        <v>50</v>
      </c>
      <c r="L989" s="2" t="s">
        <v>17</v>
      </c>
      <c r="M989">
        <f>IF(L989="g",K989,"")</f>
        <v>50</v>
      </c>
      <c r="N989" s="11">
        <v>9.15</v>
      </c>
      <c r="O989" s="13">
        <f>$N989/$K989</f>
        <v>0.183</v>
      </c>
      <c r="P989" s="12">
        <f>IF($M989&lt;&gt;"",$N989/$M989,"")</f>
        <v>0.183</v>
      </c>
    </row>
    <row r="990" spans="3:16" x14ac:dyDescent="0.25">
      <c r="C990" s="2">
        <v>2358356</v>
      </c>
      <c r="D990" s="8">
        <v>43781</v>
      </c>
      <c r="E990" t="s">
        <v>11</v>
      </c>
      <c r="F990" s="6" t="s">
        <v>1800</v>
      </c>
      <c r="I990" s="6"/>
      <c r="J990" s="6" t="s">
        <v>1799</v>
      </c>
      <c r="K990">
        <v>50</v>
      </c>
      <c r="L990" s="2" t="s">
        <v>17</v>
      </c>
      <c r="M990">
        <f>IF(L990="g",K990,"")</f>
        <v>50</v>
      </c>
      <c r="N990" s="11">
        <v>8.35</v>
      </c>
      <c r="O990" s="13">
        <f>$N990/$K990</f>
        <v>0.16699999999999998</v>
      </c>
      <c r="P990" s="12">
        <f>IF($M990&lt;&gt;"",$N990/$M990,"")</f>
        <v>0.16699999999999998</v>
      </c>
    </row>
    <row r="991" spans="3:16" x14ac:dyDescent="0.25">
      <c r="C991" s="2">
        <v>2358356</v>
      </c>
      <c r="D991" s="8">
        <v>43781</v>
      </c>
      <c r="E991" t="s">
        <v>11</v>
      </c>
      <c r="F991" s="6" t="s">
        <v>1802</v>
      </c>
      <c r="I991" s="6"/>
      <c r="J991" s="6" t="s">
        <v>1801</v>
      </c>
      <c r="K991">
        <v>50</v>
      </c>
      <c r="L991" s="2" t="s">
        <v>17</v>
      </c>
      <c r="M991">
        <f>IF(L991="g",K991,"")</f>
        <v>50</v>
      </c>
      <c r="N991" s="11">
        <v>9.15</v>
      </c>
      <c r="O991" s="13">
        <f>$N991/$K991</f>
        <v>0.183</v>
      </c>
      <c r="P991" s="12">
        <f>IF($M991&lt;&gt;"",$N991/$M991,"")</f>
        <v>0.183</v>
      </c>
    </row>
    <row r="992" spans="3:16" x14ac:dyDescent="0.25">
      <c r="C992" s="2">
        <v>2358356</v>
      </c>
      <c r="D992" s="8">
        <v>43781</v>
      </c>
      <c r="E992" t="s">
        <v>11</v>
      </c>
      <c r="F992" s="6" t="s">
        <v>1804</v>
      </c>
      <c r="I992" s="6"/>
      <c r="J992" s="6" t="s">
        <v>1803</v>
      </c>
      <c r="K992">
        <v>40</v>
      </c>
      <c r="L992" s="2" t="s">
        <v>17</v>
      </c>
      <c r="M992">
        <f>IF(L992="g",K992,"")</f>
        <v>40</v>
      </c>
      <c r="N992" s="11">
        <v>8</v>
      </c>
      <c r="O992" s="13">
        <f>$N992/$K992</f>
        <v>0.2</v>
      </c>
      <c r="P992" s="12">
        <f>IF($M992&lt;&gt;"",$N992/$M992,"")</f>
        <v>0.2</v>
      </c>
    </row>
    <row r="993" spans="3:16" x14ac:dyDescent="0.25">
      <c r="C993" s="2">
        <v>2358356</v>
      </c>
      <c r="D993" s="8">
        <v>43781</v>
      </c>
      <c r="E993" t="s">
        <v>11</v>
      </c>
      <c r="F993" s="6" t="s">
        <v>1806</v>
      </c>
      <c r="I993" s="6"/>
      <c r="J993" s="6" t="s">
        <v>1805</v>
      </c>
      <c r="K993">
        <v>50</v>
      </c>
      <c r="L993" s="2" t="s">
        <v>17</v>
      </c>
      <c r="M993">
        <f>IF(L993="g",K993,"")</f>
        <v>50</v>
      </c>
      <c r="N993" s="11">
        <v>11.65</v>
      </c>
      <c r="O993" s="13">
        <f>$N993/$K993</f>
        <v>0.23300000000000001</v>
      </c>
      <c r="P993" s="12">
        <f>IF($M993&lt;&gt;"",$N993/$M993,"")</f>
        <v>0.23300000000000001</v>
      </c>
    </row>
    <row r="994" spans="3:16" x14ac:dyDescent="0.25">
      <c r="C994" s="2">
        <v>2358356</v>
      </c>
      <c r="D994" s="8">
        <v>43781</v>
      </c>
      <c r="E994" t="s">
        <v>11</v>
      </c>
      <c r="F994" s="6" t="s">
        <v>1808</v>
      </c>
      <c r="I994" s="6"/>
      <c r="J994" s="6" t="s">
        <v>1807</v>
      </c>
      <c r="K994">
        <v>50</v>
      </c>
      <c r="L994" s="2" t="s">
        <v>17</v>
      </c>
      <c r="M994">
        <f>IF(L994="g",K994,"")</f>
        <v>50</v>
      </c>
      <c r="N994" s="11">
        <v>11.25</v>
      </c>
      <c r="O994" s="13">
        <f>$N994/$K994</f>
        <v>0.22500000000000001</v>
      </c>
      <c r="P994" s="12">
        <f>IF($M994&lt;&gt;"",$N994/$M994,"")</f>
        <v>0.22500000000000001</v>
      </c>
    </row>
    <row r="995" spans="3:16" x14ac:dyDescent="0.25">
      <c r="C995" s="2">
        <v>2358356</v>
      </c>
      <c r="D995" s="8">
        <v>43781</v>
      </c>
      <c r="E995" t="s">
        <v>11</v>
      </c>
      <c r="F995" s="6" t="s">
        <v>1810</v>
      </c>
      <c r="I995" s="6"/>
      <c r="J995" s="6" t="s">
        <v>1809</v>
      </c>
      <c r="K995">
        <v>50</v>
      </c>
      <c r="L995" s="2" t="s">
        <v>17</v>
      </c>
      <c r="M995">
        <f>IF(L995="g",K995,"")</f>
        <v>50</v>
      </c>
      <c r="N995" s="11">
        <v>11.25</v>
      </c>
      <c r="O995" s="13">
        <f>$N995/$K995</f>
        <v>0.22500000000000001</v>
      </c>
      <c r="P995" s="12">
        <f>IF($M995&lt;&gt;"",$N995/$M995,"")</f>
        <v>0.22500000000000001</v>
      </c>
    </row>
    <row r="996" spans="3:16" x14ac:dyDescent="0.25">
      <c r="C996" s="2">
        <v>2358356</v>
      </c>
      <c r="D996" s="8">
        <v>43781</v>
      </c>
      <c r="E996" t="s">
        <v>11</v>
      </c>
      <c r="F996" s="6" t="s">
        <v>1812</v>
      </c>
      <c r="I996" s="6"/>
      <c r="J996" s="6" t="s">
        <v>1811</v>
      </c>
      <c r="K996">
        <v>1000</v>
      </c>
      <c r="L996" s="2" t="s">
        <v>91</v>
      </c>
      <c r="M996" t="str">
        <f>IF(L996="g",K996,"")</f>
        <v/>
      </c>
      <c r="N996" s="11">
        <v>27.17</v>
      </c>
      <c r="O996" s="13">
        <f>$N996/$K996</f>
        <v>2.7170000000000003E-2</v>
      </c>
      <c r="P996" s="12" t="str">
        <f>IF($M996&lt;&gt;"",$N996/$M996,"")</f>
        <v/>
      </c>
    </row>
    <row r="997" spans="3:16" x14ac:dyDescent="0.25">
      <c r="C997" s="2">
        <v>2358356</v>
      </c>
      <c r="D997" s="8">
        <v>43781</v>
      </c>
      <c r="E997" t="s">
        <v>11</v>
      </c>
      <c r="F997" s="6" t="s">
        <v>1814</v>
      </c>
      <c r="I997" s="6"/>
      <c r="J997" s="6" t="s">
        <v>1813</v>
      </c>
      <c r="K997">
        <v>50</v>
      </c>
      <c r="L997" s="2" t="s">
        <v>17</v>
      </c>
      <c r="M997">
        <f>IF(L997="g",K997,"")</f>
        <v>50</v>
      </c>
      <c r="N997" s="11">
        <v>7.3</v>
      </c>
      <c r="O997" s="13">
        <f>$N997/$K997</f>
        <v>0.14599999999999999</v>
      </c>
      <c r="P997" s="12">
        <f>IF($M997&lt;&gt;"",$N997/$M997,"")</f>
        <v>0.14599999999999999</v>
      </c>
    </row>
    <row r="998" spans="3:16" x14ac:dyDescent="0.25">
      <c r="C998" s="2">
        <v>2358356</v>
      </c>
      <c r="D998" s="8">
        <v>43781</v>
      </c>
      <c r="E998" t="s">
        <v>11</v>
      </c>
      <c r="F998" s="6" t="s">
        <v>1816</v>
      </c>
      <c r="I998" s="6"/>
      <c r="J998" s="6" t="s">
        <v>1815</v>
      </c>
      <c r="K998">
        <v>48</v>
      </c>
      <c r="L998" s="2" t="s">
        <v>17</v>
      </c>
      <c r="M998">
        <f>IF(L998="g",K998,"")</f>
        <v>48</v>
      </c>
      <c r="N998" s="11">
        <v>10.98</v>
      </c>
      <c r="O998" s="13">
        <f>$N998/$K998</f>
        <v>0.22875000000000001</v>
      </c>
      <c r="P998" s="12">
        <f>IF($M998&lt;&gt;"",$N998/$M998,"")</f>
        <v>0.22875000000000001</v>
      </c>
    </row>
    <row r="999" spans="3:16" x14ac:dyDescent="0.25">
      <c r="C999" s="2">
        <v>2358356</v>
      </c>
      <c r="D999" s="8">
        <v>43781</v>
      </c>
      <c r="E999" t="s">
        <v>11</v>
      </c>
      <c r="F999" s="6" t="s">
        <v>1818</v>
      </c>
      <c r="I999" s="6"/>
      <c r="J999" s="6" t="s">
        <v>1817</v>
      </c>
      <c r="K999">
        <v>40</v>
      </c>
      <c r="L999" s="2" t="s">
        <v>17</v>
      </c>
      <c r="M999">
        <f>IF(L999="g",K999,"")</f>
        <v>40</v>
      </c>
      <c r="N999" s="11">
        <v>9.15</v>
      </c>
      <c r="O999" s="13">
        <f>$N999/$K999</f>
        <v>0.22875000000000001</v>
      </c>
      <c r="P999" s="12">
        <f>IF($M999&lt;&gt;"",$N999/$M999,"")</f>
        <v>0.22875000000000001</v>
      </c>
    </row>
    <row r="1000" spans="3:16" x14ac:dyDescent="0.25">
      <c r="C1000" s="2">
        <v>2358356</v>
      </c>
      <c r="D1000" s="8">
        <v>43781</v>
      </c>
      <c r="E1000" t="s">
        <v>11</v>
      </c>
      <c r="F1000" s="6" t="s">
        <v>1820</v>
      </c>
      <c r="I1000" s="6"/>
      <c r="J1000" s="6" t="s">
        <v>1819</v>
      </c>
      <c r="K1000">
        <v>40</v>
      </c>
      <c r="L1000" s="2" t="s">
        <v>17</v>
      </c>
      <c r="M1000">
        <f>IF(L1000="g",K1000,"")</f>
        <v>40</v>
      </c>
      <c r="N1000" s="11">
        <v>12.1</v>
      </c>
      <c r="O1000" s="13">
        <f>$N1000/$K1000</f>
        <v>0.30249999999999999</v>
      </c>
      <c r="P1000" s="12">
        <f>IF($M1000&lt;&gt;"",$N1000/$M1000,"")</f>
        <v>0.30249999999999999</v>
      </c>
    </row>
    <row r="1001" spans="3:16" x14ac:dyDescent="0.25">
      <c r="C1001" s="2">
        <v>2358356</v>
      </c>
      <c r="D1001" s="8">
        <v>43781</v>
      </c>
      <c r="E1001" t="s">
        <v>11</v>
      </c>
      <c r="F1001" s="6" t="s">
        <v>1822</v>
      </c>
      <c r="I1001" s="6"/>
      <c r="J1001" s="6" t="s">
        <v>1821</v>
      </c>
      <c r="K1001">
        <v>40</v>
      </c>
      <c r="L1001" s="2" t="s">
        <v>17</v>
      </c>
      <c r="M1001">
        <f>IF(L1001="g",K1001,"")</f>
        <v>40</v>
      </c>
      <c r="N1001" s="11">
        <v>8.75</v>
      </c>
      <c r="O1001" s="13">
        <f>$N1001/$K1001</f>
        <v>0.21875</v>
      </c>
      <c r="P1001" s="12">
        <f>IF($M1001&lt;&gt;"",$N1001/$M1001,"")</f>
        <v>0.21875</v>
      </c>
    </row>
    <row r="1002" spans="3:16" x14ac:dyDescent="0.25">
      <c r="C1002" s="2">
        <v>2358356</v>
      </c>
      <c r="D1002" s="8">
        <v>43781</v>
      </c>
      <c r="E1002" t="s">
        <v>11</v>
      </c>
      <c r="F1002" s="6" t="s">
        <v>1824</v>
      </c>
      <c r="I1002" s="6"/>
      <c r="J1002" s="6" t="s">
        <v>1823</v>
      </c>
      <c r="K1002">
        <v>40</v>
      </c>
      <c r="L1002" s="2" t="s">
        <v>17</v>
      </c>
      <c r="M1002">
        <f>IF(L1002="g",K1002,"")</f>
        <v>40</v>
      </c>
      <c r="N1002" s="11">
        <v>8.75</v>
      </c>
      <c r="O1002" s="13">
        <f>$N1002/$K1002</f>
        <v>0.21875</v>
      </c>
      <c r="P1002" s="12">
        <f>IF($M1002&lt;&gt;"",$N1002/$M1002,"")</f>
        <v>0.21875</v>
      </c>
    </row>
    <row r="1003" spans="3:16" x14ac:dyDescent="0.25">
      <c r="C1003" s="2">
        <v>2358356</v>
      </c>
      <c r="D1003" s="8">
        <v>43781</v>
      </c>
      <c r="E1003" t="s">
        <v>11</v>
      </c>
      <c r="F1003" s="6" t="s">
        <v>1826</v>
      </c>
      <c r="I1003" s="6"/>
      <c r="J1003" s="6" t="s">
        <v>1825</v>
      </c>
      <c r="K1003">
        <v>152</v>
      </c>
      <c r="L1003" s="2" t="s">
        <v>21</v>
      </c>
      <c r="M1003" t="str">
        <f>IF(L1003="g",K1003,"")</f>
        <v/>
      </c>
      <c r="N1003" s="11">
        <v>19.32</v>
      </c>
      <c r="O1003" s="13">
        <f>$N1003/$K1003</f>
        <v>0.12710526315789475</v>
      </c>
      <c r="P1003" s="12" t="str">
        <f>IF($M1003&lt;&gt;"",$N1003/$M1003,"")</f>
        <v/>
      </c>
    </row>
    <row r="1004" spans="3:16" x14ac:dyDescent="0.25">
      <c r="C1004" s="2">
        <v>2358356</v>
      </c>
      <c r="D1004" s="8">
        <v>43781</v>
      </c>
      <c r="E1004" t="s">
        <v>11</v>
      </c>
      <c r="F1004" s="6" t="s">
        <v>1828</v>
      </c>
      <c r="I1004" s="6"/>
      <c r="J1004" s="6" t="s">
        <v>1827</v>
      </c>
      <c r="K1004">
        <v>76</v>
      </c>
      <c r="L1004" s="2" t="s">
        <v>21</v>
      </c>
      <c r="M1004" t="str">
        <f>IF(L1004="g",K1004,"")</f>
        <v/>
      </c>
      <c r="N1004" s="11">
        <v>13.34</v>
      </c>
      <c r="O1004" s="13">
        <f>$N1004/$K1004</f>
        <v>0.17552631578947367</v>
      </c>
      <c r="P1004" s="12" t="str">
        <f>IF($M1004&lt;&gt;"",$N1004/$M1004,"")</f>
        <v/>
      </c>
    </row>
    <row r="1005" spans="3:16" x14ac:dyDescent="0.25">
      <c r="C1005" s="2">
        <v>2358356</v>
      </c>
      <c r="D1005" s="8">
        <v>43781</v>
      </c>
      <c r="E1005" t="s">
        <v>11</v>
      </c>
      <c r="F1005" s="6" t="s">
        <v>1830</v>
      </c>
      <c r="I1005" s="6"/>
      <c r="J1005" s="6" t="s">
        <v>1829</v>
      </c>
      <c r="K1005">
        <v>114</v>
      </c>
      <c r="L1005" s="2" t="s">
        <v>21</v>
      </c>
      <c r="M1005" t="str">
        <f>IF(L1005="g",K1005,"")</f>
        <v/>
      </c>
      <c r="N1005" s="11">
        <v>20.010000000000002</v>
      </c>
      <c r="O1005" s="13">
        <f>$N1005/$K1005</f>
        <v>0.1755263157894737</v>
      </c>
      <c r="P1005" s="12" t="str">
        <f>IF($M1005&lt;&gt;"",$N1005/$M1005,"")</f>
        <v/>
      </c>
    </row>
    <row r="1006" spans="3:16" x14ac:dyDescent="0.25">
      <c r="C1006" s="2">
        <v>2358356</v>
      </c>
      <c r="D1006" s="8">
        <v>43781</v>
      </c>
      <c r="E1006" t="s">
        <v>11</v>
      </c>
      <c r="F1006" s="6" t="s">
        <v>1832</v>
      </c>
      <c r="I1006" s="6"/>
      <c r="J1006" s="6" t="s">
        <v>1831</v>
      </c>
      <c r="K1006">
        <v>114</v>
      </c>
      <c r="L1006" s="2" t="s">
        <v>21</v>
      </c>
      <c r="M1006" t="str">
        <f>IF(L1006="g",K1006,"")</f>
        <v/>
      </c>
      <c r="N1006" s="11">
        <v>14.49</v>
      </c>
      <c r="O1006" s="13">
        <f>$N1006/$K1006</f>
        <v>0.12710526315789475</v>
      </c>
      <c r="P1006" s="12" t="str">
        <f>IF($M1006&lt;&gt;"",$N1006/$M1006,"")</f>
        <v/>
      </c>
    </row>
    <row r="1007" spans="3:16" x14ac:dyDescent="0.25">
      <c r="C1007" s="2">
        <v>2358356</v>
      </c>
      <c r="D1007" s="8">
        <v>43781</v>
      </c>
      <c r="E1007" t="s">
        <v>11</v>
      </c>
      <c r="F1007" s="6" t="s">
        <v>1834</v>
      </c>
      <c r="I1007" s="6"/>
      <c r="J1007" s="6" t="s">
        <v>1833</v>
      </c>
      <c r="K1007">
        <v>76</v>
      </c>
      <c r="L1007" s="2" t="s">
        <v>21</v>
      </c>
      <c r="M1007" t="str">
        <f>IF(L1007="g",K1007,"")</f>
        <v/>
      </c>
      <c r="N1007" s="11">
        <v>18</v>
      </c>
      <c r="O1007" s="13">
        <f>$N1007/$K1007</f>
        <v>0.23684210526315788</v>
      </c>
      <c r="P1007" s="12" t="str">
        <f>IF($M1007&lt;&gt;"",$N1007/$M1007,"")</f>
        <v/>
      </c>
    </row>
    <row r="1008" spans="3:16" x14ac:dyDescent="0.25">
      <c r="C1008" s="2">
        <v>2358356</v>
      </c>
      <c r="D1008" s="8">
        <v>43781</v>
      </c>
      <c r="E1008" t="s">
        <v>11</v>
      </c>
      <c r="F1008" s="6" t="s">
        <v>1836</v>
      </c>
      <c r="I1008" s="6"/>
      <c r="J1008" s="6" t="s">
        <v>1835</v>
      </c>
      <c r="K1008">
        <v>1</v>
      </c>
      <c r="L1008" s="2" t="s">
        <v>91</v>
      </c>
      <c r="M1008" t="str">
        <f>IF(L1008="g",K1008,"")</f>
        <v/>
      </c>
      <c r="N1008" s="11">
        <v>8.17</v>
      </c>
      <c r="O1008" s="13">
        <f>$N1008/$K1008</f>
        <v>8.17</v>
      </c>
      <c r="P1008" s="12" t="str">
        <f>IF($M1008&lt;&gt;"",$N1008/$M1008,"")</f>
        <v/>
      </c>
    </row>
    <row r="1009" spans="3:16" x14ac:dyDescent="0.25">
      <c r="C1009" s="2">
        <v>2358356</v>
      </c>
      <c r="D1009" s="8">
        <v>43781</v>
      </c>
      <c r="E1009" t="s">
        <v>11</v>
      </c>
      <c r="F1009" s="6" t="s">
        <v>1363</v>
      </c>
      <c r="I1009" s="6"/>
      <c r="J1009" s="6" t="s">
        <v>1362</v>
      </c>
      <c r="K1009">
        <v>250</v>
      </c>
      <c r="L1009" s="2" t="s">
        <v>91</v>
      </c>
      <c r="M1009" t="str">
        <f>IF(L1009="g",K1009,"")</f>
        <v/>
      </c>
      <c r="N1009" s="11">
        <v>14.6</v>
      </c>
      <c r="O1009" s="13">
        <f>$N1009/$K1009</f>
        <v>5.8400000000000001E-2</v>
      </c>
      <c r="P1009" s="12" t="str">
        <f>IF($M1009&lt;&gt;"",$N1009/$M1009,"")</f>
        <v/>
      </c>
    </row>
    <row r="1010" spans="3:16" x14ac:dyDescent="0.25">
      <c r="C1010" s="2">
        <v>2358356</v>
      </c>
      <c r="D1010" s="8">
        <v>43781</v>
      </c>
      <c r="E1010" t="s">
        <v>11</v>
      </c>
      <c r="F1010" s="6" t="s">
        <v>1365</v>
      </c>
      <c r="I1010" s="6"/>
      <c r="J1010" s="6" t="s">
        <v>1364</v>
      </c>
      <c r="K1010">
        <v>250</v>
      </c>
      <c r="L1010" s="2" t="s">
        <v>91</v>
      </c>
      <c r="M1010" t="str">
        <f>IF(L1010="g",K1010,"")</f>
        <v/>
      </c>
      <c r="N1010" s="11">
        <v>13.75</v>
      </c>
      <c r="O1010" s="13">
        <f>$N1010/$K1010</f>
        <v>5.5E-2</v>
      </c>
      <c r="P1010" s="12" t="str">
        <f>IF($M1010&lt;&gt;"",$N1010/$M1010,"")</f>
        <v/>
      </c>
    </row>
    <row r="1011" spans="3:16" x14ac:dyDescent="0.25">
      <c r="C1011" s="2">
        <v>2358356</v>
      </c>
      <c r="D1011" s="8">
        <v>43781</v>
      </c>
      <c r="E1011" t="s">
        <v>11</v>
      </c>
      <c r="F1011" s="6" t="s">
        <v>1838</v>
      </c>
      <c r="I1011" s="6"/>
      <c r="J1011" s="6" t="s">
        <v>1837</v>
      </c>
      <c r="K1011">
        <v>40</v>
      </c>
      <c r="L1011" s="2" t="s">
        <v>17</v>
      </c>
      <c r="M1011">
        <f>IF(L1011="g",K1011,"")</f>
        <v>40</v>
      </c>
      <c r="N1011" s="11">
        <v>7.9</v>
      </c>
      <c r="O1011" s="13">
        <f>$N1011/$K1011</f>
        <v>0.19750000000000001</v>
      </c>
      <c r="P1011" s="12">
        <f>IF($M1011&lt;&gt;"",$N1011/$M1011,"")</f>
        <v>0.19750000000000001</v>
      </c>
    </row>
    <row r="1012" spans="3:16" x14ac:dyDescent="0.25">
      <c r="C1012" s="2">
        <v>2358356</v>
      </c>
      <c r="D1012" s="8">
        <v>43781</v>
      </c>
      <c r="E1012" t="s">
        <v>11</v>
      </c>
      <c r="F1012" s="6" t="s">
        <v>1840</v>
      </c>
      <c r="I1012" s="6"/>
      <c r="J1012" s="6" t="s">
        <v>1839</v>
      </c>
      <c r="K1012">
        <v>100</v>
      </c>
      <c r="L1012" s="2" t="s">
        <v>91</v>
      </c>
      <c r="M1012" t="str">
        <f>IF(L1012="g",K1012,"")</f>
        <v/>
      </c>
      <c r="N1012" s="11">
        <v>5.84</v>
      </c>
      <c r="O1012" s="13">
        <f>$N1012/$K1012</f>
        <v>5.8400000000000001E-2</v>
      </c>
      <c r="P1012" s="12" t="str">
        <f>IF($M1012&lt;&gt;"",$N1012/$M1012,"")</f>
        <v/>
      </c>
    </row>
    <row r="1013" spans="3:16" x14ac:dyDescent="0.25">
      <c r="C1013" s="2">
        <v>2358356</v>
      </c>
      <c r="D1013" s="8">
        <v>43781</v>
      </c>
      <c r="E1013" t="s">
        <v>11</v>
      </c>
      <c r="F1013" s="6" t="s">
        <v>1842</v>
      </c>
      <c r="I1013" s="6"/>
      <c r="J1013" s="6" t="s">
        <v>1841</v>
      </c>
      <c r="K1013">
        <v>25</v>
      </c>
      <c r="L1013" s="2" t="s">
        <v>91</v>
      </c>
      <c r="M1013" t="str">
        <f>IF(L1013="g",K1013,"")</f>
        <v/>
      </c>
      <c r="N1013" s="11">
        <v>2.33</v>
      </c>
      <c r="O1013" s="13">
        <f>$N1013/$K1013</f>
        <v>9.3200000000000005E-2</v>
      </c>
      <c r="P1013" s="12" t="str">
        <f>IF($M1013&lt;&gt;"",$N1013/$M1013,"")</f>
        <v/>
      </c>
    </row>
    <row r="1014" spans="3:16" x14ac:dyDescent="0.25">
      <c r="C1014" s="2">
        <v>2358356</v>
      </c>
      <c r="D1014" s="8">
        <v>43781</v>
      </c>
      <c r="E1014" t="s">
        <v>11</v>
      </c>
      <c r="F1014" t="s">
        <v>2019</v>
      </c>
      <c r="J1014" s="6" t="s">
        <v>2018</v>
      </c>
      <c r="K1014">
        <v>50</v>
      </c>
      <c r="L1014" s="2" t="s">
        <v>17</v>
      </c>
      <c r="M1014">
        <f>IF(L1014="g",K1014,"")</f>
        <v>50</v>
      </c>
      <c r="N1014" s="11">
        <v>8.5500000000000007</v>
      </c>
      <c r="O1014" s="13">
        <f>$N1014/$K1014</f>
        <v>0.17100000000000001</v>
      </c>
      <c r="P1014" s="12">
        <f>IF($M1014&lt;&gt;"",$N1014/$M1014,"")</f>
        <v>0.17100000000000001</v>
      </c>
    </row>
    <row r="1015" spans="3:16" x14ac:dyDescent="0.25">
      <c r="C1015" s="2">
        <v>2358356</v>
      </c>
      <c r="D1015" s="8">
        <v>43781</v>
      </c>
      <c r="E1015" t="s">
        <v>11</v>
      </c>
      <c r="F1015" s="6" t="s">
        <v>548</v>
      </c>
      <c r="I1015" s="6"/>
      <c r="J1015" s="6" t="s">
        <v>547</v>
      </c>
      <c r="K1015">
        <v>1</v>
      </c>
      <c r="L1015" s="2" t="s">
        <v>91</v>
      </c>
      <c r="M1015" t="str">
        <f>IF(L1015="g",K1015,"")</f>
        <v/>
      </c>
      <c r="N1015" s="11">
        <v>4.92</v>
      </c>
      <c r="O1015" s="13">
        <f>$N1015/$K1015</f>
        <v>4.92</v>
      </c>
      <c r="P1015" s="12" t="str">
        <f>IF($M1015&lt;&gt;"",$N1015/$M1015,"")</f>
        <v/>
      </c>
    </row>
    <row r="1016" spans="3:16" x14ac:dyDescent="0.25">
      <c r="C1016" s="2">
        <v>2358356</v>
      </c>
      <c r="D1016" s="8">
        <v>43781</v>
      </c>
      <c r="E1016" t="s">
        <v>11</v>
      </c>
      <c r="F1016" s="6" t="s">
        <v>1844</v>
      </c>
      <c r="I1016" s="6"/>
      <c r="J1016" s="6" t="s">
        <v>1843</v>
      </c>
      <c r="K1016">
        <v>10</v>
      </c>
      <c r="L1016" s="2" t="s">
        <v>91</v>
      </c>
      <c r="M1016" t="str">
        <f>IF(L1016="g",K1016,"")</f>
        <v/>
      </c>
      <c r="N1016" s="11">
        <v>7.9</v>
      </c>
      <c r="O1016" s="13">
        <f>$N1016/$K1016</f>
        <v>0.79</v>
      </c>
      <c r="P1016" s="12" t="str">
        <f>IF($M1016&lt;&gt;"",$N1016/$M1016,"")</f>
        <v/>
      </c>
    </row>
    <row r="1017" spans="3:16" x14ac:dyDescent="0.25">
      <c r="C1017" s="2">
        <v>2358356</v>
      </c>
      <c r="D1017" s="8">
        <v>43781</v>
      </c>
      <c r="E1017" t="s">
        <v>11</v>
      </c>
      <c r="F1017" s="6" t="s">
        <v>1846</v>
      </c>
      <c r="I1017" s="6"/>
      <c r="J1017" s="6" t="s">
        <v>1845</v>
      </c>
      <c r="K1017">
        <v>200</v>
      </c>
      <c r="L1017" s="2" t="s">
        <v>91</v>
      </c>
      <c r="M1017" t="str">
        <f>IF(L1017="g",K1017,"")</f>
        <v/>
      </c>
      <c r="N1017" s="11">
        <v>12.1</v>
      </c>
      <c r="O1017" s="13">
        <f>$N1017/$K1017</f>
        <v>6.0499999999999998E-2</v>
      </c>
      <c r="P1017" s="12" t="str">
        <f>IF($M1017&lt;&gt;"",$N1017/$M1017,"")</f>
        <v/>
      </c>
    </row>
    <row r="1018" spans="3:16" x14ac:dyDescent="0.25">
      <c r="C1018" s="2">
        <v>2358356</v>
      </c>
      <c r="D1018" s="8">
        <v>43781</v>
      </c>
      <c r="E1018" t="s">
        <v>11</v>
      </c>
      <c r="F1018" s="6" t="s">
        <v>1848</v>
      </c>
      <c r="I1018" s="6"/>
      <c r="J1018" s="6" t="s">
        <v>1847</v>
      </c>
      <c r="K1018">
        <v>150</v>
      </c>
      <c r="L1018" s="2" t="s">
        <v>91</v>
      </c>
      <c r="M1018" t="str">
        <f>IF(L1018="g",K1018,"")</f>
        <v/>
      </c>
      <c r="N1018" s="11">
        <v>15</v>
      </c>
      <c r="O1018" s="13">
        <f>$N1018/$K1018</f>
        <v>0.1</v>
      </c>
      <c r="P1018" s="12" t="str">
        <f>IF($M1018&lt;&gt;"",$N1018/$M1018,"")</f>
        <v/>
      </c>
    </row>
    <row r="1019" spans="3:16" x14ac:dyDescent="0.25">
      <c r="C1019" s="2">
        <v>2358356</v>
      </c>
      <c r="D1019" s="8">
        <v>43781</v>
      </c>
      <c r="E1019" t="s">
        <v>11</v>
      </c>
      <c r="F1019" s="6" t="s">
        <v>1850</v>
      </c>
      <c r="I1019" s="6"/>
      <c r="J1019" s="6" t="s">
        <v>1849</v>
      </c>
      <c r="K1019">
        <v>100</v>
      </c>
      <c r="L1019" s="2" t="s">
        <v>91</v>
      </c>
      <c r="M1019" t="str">
        <f>IF(L1019="g",K1019,"")</f>
        <v/>
      </c>
      <c r="N1019" s="11">
        <v>15</v>
      </c>
      <c r="O1019" s="13">
        <f>$N1019/$K1019</f>
        <v>0.15</v>
      </c>
      <c r="P1019" s="12" t="str">
        <f>IF($M1019&lt;&gt;"",$N1019/$M1019,"")</f>
        <v/>
      </c>
    </row>
    <row r="1020" spans="3:16" x14ac:dyDescent="0.25">
      <c r="C1020" s="2">
        <v>2358356</v>
      </c>
      <c r="D1020" s="8">
        <v>43781</v>
      </c>
      <c r="E1020" t="s">
        <v>11</v>
      </c>
      <c r="F1020" s="6" t="s">
        <v>1852</v>
      </c>
      <c r="I1020" s="6"/>
      <c r="J1020" s="6" t="s">
        <v>1851</v>
      </c>
      <c r="K1020">
        <v>100</v>
      </c>
      <c r="L1020" s="2" t="s">
        <v>91</v>
      </c>
      <c r="M1020" t="str">
        <f>IF(L1020="g",K1020,"")</f>
        <v/>
      </c>
      <c r="N1020" s="11">
        <v>25</v>
      </c>
      <c r="O1020" s="13">
        <f>$N1020/$K1020</f>
        <v>0.25</v>
      </c>
      <c r="P1020" s="12" t="str">
        <f>IF($M1020&lt;&gt;"",$N1020/$M1020,"")</f>
        <v/>
      </c>
    </row>
    <row r="1021" spans="3:16" x14ac:dyDescent="0.25">
      <c r="C1021" s="2">
        <v>2358356</v>
      </c>
      <c r="D1021" s="8">
        <v>43781</v>
      </c>
      <c r="E1021" t="s">
        <v>11</v>
      </c>
      <c r="F1021" s="6" t="s">
        <v>1854</v>
      </c>
      <c r="I1021" s="6"/>
      <c r="J1021" s="6" t="s">
        <v>1853</v>
      </c>
      <c r="K1021">
        <v>50</v>
      </c>
      <c r="L1021" s="2" t="s">
        <v>17</v>
      </c>
      <c r="M1021">
        <f>IF(L1021="g",K1021,"")</f>
        <v>50</v>
      </c>
      <c r="N1021" s="11">
        <v>12.5</v>
      </c>
      <c r="O1021" s="13">
        <f>$N1021/$K1021</f>
        <v>0.25</v>
      </c>
      <c r="P1021" s="12">
        <f>IF($M1021&lt;&gt;"",$N1021/$M1021,"")</f>
        <v>0.25</v>
      </c>
    </row>
    <row r="1022" spans="3:16" x14ac:dyDescent="0.25">
      <c r="C1022" s="2">
        <v>2358356</v>
      </c>
      <c r="D1022" s="8">
        <v>43781</v>
      </c>
      <c r="E1022" t="s">
        <v>11</v>
      </c>
      <c r="F1022" s="6" t="s">
        <v>1856</v>
      </c>
      <c r="I1022" s="6"/>
      <c r="J1022" s="6" t="s">
        <v>1855</v>
      </c>
      <c r="K1022">
        <v>50</v>
      </c>
      <c r="L1022" s="2" t="s">
        <v>17</v>
      </c>
      <c r="M1022">
        <f>IF(L1022="g",K1022,"")</f>
        <v>50</v>
      </c>
      <c r="N1022" s="11">
        <v>10.85</v>
      </c>
      <c r="O1022" s="13">
        <f>$N1022/$K1022</f>
        <v>0.217</v>
      </c>
      <c r="P1022" s="12">
        <f>IF($M1022&lt;&gt;"",$N1022/$M1022,"")</f>
        <v>0.217</v>
      </c>
    </row>
    <row r="1023" spans="3:16" x14ac:dyDescent="0.25">
      <c r="C1023" s="2">
        <v>2358356</v>
      </c>
      <c r="D1023" s="8">
        <v>43781</v>
      </c>
      <c r="E1023" t="s">
        <v>11</v>
      </c>
      <c r="F1023" s="6" t="s">
        <v>1858</v>
      </c>
      <c r="I1023" s="6"/>
      <c r="J1023" s="6" t="s">
        <v>1857</v>
      </c>
      <c r="K1023">
        <v>40</v>
      </c>
      <c r="L1023" s="2" t="s">
        <v>17</v>
      </c>
      <c r="M1023">
        <f>IF(L1023="g",K1023,"")</f>
        <v>40</v>
      </c>
      <c r="N1023" s="11">
        <v>5</v>
      </c>
      <c r="O1023" s="13">
        <f>$N1023/$K1023</f>
        <v>0.125</v>
      </c>
      <c r="P1023" s="12">
        <f>IF($M1023&lt;&gt;"",$N1023/$M1023,"")</f>
        <v>0.125</v>
      </c>
    </row>
    <row r="1024" spans="3:16" x14ac:dyDescent="0.25">
      <c r="C1024" s="2">
        <v>2358356</v>
      </c>
      <c r="D1024" s="8">
        <v>43781</v>
      </c>
      <c r="E1024" t="s">
        <v>11</v>
      </c>
      <c r="F1024" s="6" t="s">
        <v>1860</v>
      </c>
      <c r="I1024" s="6"/>
      <c r="J1024" s="6" t="s">
        <v>1859</v>
      </c>
      <c r="K1024">
        <v>40</v>
      </c>
      <c r="L1024" s="2" t="s">
        <v>17</v>
      </c>
      <c r="M1024">
        <f>IF(L1024="g",K1024,"")</f>
        <v>40</v>
      </c>
      <c r="N1024" s="11">
        <v>5</v>
      </c>
      <c r="O1024" s="13">
        <f>$N1024/$K1024</f>
        <v>0.125</v>
      </c>
      <c r="P1024" s="12">
        <f>IF($M1024&lt;&gt;"",$N1024/$M1024,"")</f>
        <v>0.125</v>
      </c>
    </row>
    <row r="1025" spans="3:16" x14ac:dyDescent="0.25">
      <c r="C1025" s="2">
        <v>2358356</v>
      </c>
      <c r="D1025" s="8">
        <v>43781</v>
      </c>
      <c r="E1025" t="s">
        <v>11</v>
      </c>
      <c r="F1025" s="6" t="s">
        <v>1862</v>
      </c>
      <c r="I1025" s="6"/>
      <c r="J1025" s="6" t="s">
        <v>1861</v>
      </c>
      <c r="K1025">
        <v>40</v>
      </c>
      <c r="L1025" s="2" t="s">
        <v>17</v>
      </c>
      <c r="M1025">
        <f>IF(L1025="g",K1025,"")</f>
        <v>40</v>
      </c>
      <c r="N1025" s="11">
        <v>5.4</v>
      </c>
      <c r="O1025" s="13">
        <f>$N1025/$K1025</f>
        <v>0.13500000000000001</v>
      </c>
      <c r="P1025" s="12">
        <f>IF($M1025&lt;&gt;"",$N1025/$M1025,"")</f>
        <v>0.13500000000000001</v>
      </c>
    </row>
    <row r="1026" spans="3:16" x14ac:dyDescent="0.25">
      <c r="C1026" s="2">
        <v>2358356</v>
      </c>
      <c r="D1026" s="8">
        <v>43781</v>
      </c>
      <c r="E1026" t="s">
        <v>11</v>
      </c>
      <c r="F1026" s="6" t="s">
        <v>1864</v>
      </c>
      <c r="I1026" s="6"/>
      <c r="J1026" s="6" t="s">
        <v>1863</v>
      </c>
      <c r="K1026">
        <v>16</v>
      </c>
      <c r="L1026" s="2" t="s">
        <v>17</v>
      </c>
      <c r="M1026">
        <f>IF(L1026="g",K1026,"")</f>
        <v>16</v>
      </c>
      <c r="N1026" s="11">
        <v>2.5</v>
      </c>
      <c r="O1026" s="13">
        <f>$N1026/$K1026</f>
        <v>0.15625</v>
      </c>
      <c r="P1026" s="12">
        <f>IF($M1026&lt;&gt;"",$N1026/$M1026,"")</f>
        <v>0.15625</v>
      </c>
    </row>
    <row r="1027" spans="3:16" x14ac:dyDescent="0.25">
      <c r="C1027" s="2">
        <v>2358356</v>
      </c>
      <c r="D1027" s="8">
        <v>43781</v>
      </c>
      <c r="E1027" t="s">
        <v>11</v>
      </c>
      <c r="F1027" s="6" t="s">
        <v>1866</v>
      </c>
      <c r="I1027" s="6"/>
      <c r="J1027" s="6" t="s">
        <v>1865</v>
      </c>
      <c r="K1027">
        <v>16</v>
      </c>
      <c r="L1027" s="2" t="s">
        <v>17</v>
      </c>
      <c r="M1027">
        <f>IF(L1027="g",K1027,"")</f>
        <v>16</v>
      </c>
      <c r="N1027" s="11">
        <v>2.5</v>
      </c>
      <c r="O1027" s="13">
        <f>$N1027/$K1027</f>
        <v>0.15625</v>
      </c>
      <c r="P1027" s="12">
        <f>IF($M1027&lt;&gt;"",$N1027/$M1027,"")</f>
        <v>0.15625</v>
      </c>
    </row>
    <row r="1028" spans="3:16" x14ac:dyDescent="0.25">
      <c r="C1028" s="2">
        <v>2358356</v>
      </c>
      <c r="D1028" s="8">
        <v>43781</v>
      </c>
      <c r="E1028" t="s">
        <v>11</v>
      </c>
      <c r="F1028" s="6" t="s">
        <v>1868</v>
      </c>
      <c r="I1028" s="6"/>
      <c r="J1028" s="6" t="s">
        <v>1867</v>
      </c>
      <c r="K1028">
        <v>16</v>
      </c>
      <c r="L1028" s="2" t="s">
        <v>17</v>
      </c>
      <c r="M1028">
        <f>IF(L1028="g",K1028,"")</f>
        <v>16</v>
      </c>
      <c r="N1028" s="11">
        <v>2.5</v>
      </c>
      <c r="O1028" s="13">
        <f>$N1028/$K1028</f>
        <v>0.15625</v>
      </c>
      <c r="P1028" s="12">
        <f>IF($M1028&lt;&gt;"",$N1028/$M1028,"")</f>
        <v>0.15625</v>
      </c>
    </row>
    <row r="1029" spans="3:16" x14ac:dyDescent="0.25">
      <c r="C1029" s="2">
        <v>2358356</v>
      </c>
      <c r="D1029" s="8">
        <v>43781</v>
      </c>
      <c r="E1029" t="s">
        <v>11</v>
      </c>
      <c r="F1029" s="6" t="s">
        <v>1870</v>
      </c>
      <c r="I1029" s="6"/>
      <c r="J1029" s="6" t="s">
        <v>1869</v>
      </c>
      <c r="K1029">
        <v>16</v>
      </c>
      <c r="L1029" s="2" t="s">
        <v>17</v>
      </c>
      <c r="M1029">
        <f>IF(L1029="g",K1029,"")</f>
        <v>16</v>
      </c>
      <c r="N1029" s="11">
        <v>2.34</v>
      </c>
      <c r="O1029" s="13">
        <f>$N1029/$K1029</f>
        <v>0.14624999999999999</v>
      </c>
      <c r="P1029" s="12">
        <f>IF($M1029&lt;&gt;"",$N1029/$M1029,"")</f>
        <v>0.14624999999999999</v>
      </c>
    </row>
    <row r="1030" spans="3:16" x14ac:dyDescent="0.25">
      <c r="C1030" s="2">
        <v>2358356</v>
      </c>
      <c r="D1030" s="8">
        <v>43781</v>
      </c>
      <c r="E1030" t="s">
        <v>11</v>
      </c>
      <c r="F1030" s="6" t="s">
        <v>1872</v>
      </c>
      <c r="I1030" s="6"/>
      <c r="J1030" s="6" t="s">
        <v>1871</v>
      </c>
      <c r="K1030">
        <v>50</v>
      </c>
      <c r="L1030" s="2" t="s">
        <v>17</v>
      </c>
      <c r="M1030">
        <f>IF(L1030="g",K1030,"")</f>
        <v>50</v>
      </c>
      <c r="N1030" s="11">
        <v>11.65</v>
      </c>
      <c r="O1030" s="13">
        <f>$N1030/$K1030</f>
        <v>0.23300000000000001</v>
      </c>
      <c r="P1030" s="12">
        <f>IF($M1030&lt;&gt;"",$N1030/$M1030,"")</f>
        <v>0.23300000000000001</v>
      </c>
    </row>
    <row r="1031" spans="3:16" x14ac:dyDescent="0.25">
      <c r="C1031" s="2">
        <v>2358356</v>
      </c>
      <c r="D1031" s="8">
        <v>43781</v>
      </c>
      <c r="E1031" t="s">
        <v>11</v>
      </c>
      <c r="F1031" s="6" t="s">
        <v>1874</v>
      </c>
      <c r="I1031" s="6"/>
      <c r="J1031" s="6" t="s">
        <v>1873</v>
      </c>
      <c r="K1031">
        <v>40</v>
      </c>
      <c r="L1031" s="2" t="s">
        <v>17</v>
      </c>
      <c r="M1031">
        <f>IF(L1031="g",K1031,"")</f>
        <v>40</v>
      </c>
      <c r="N1031" s="11">
        <v>7.1</v>
      </c>
      <c r="O1031" s="13">
        <f>$N1031/$K1031</f>
        <v>0.17749999999999999</v>
      </c>
      <c r="P1031" s="12">
        <f>IF($M1031&lt;&gt;"",$N1031/$M1031,"")</f>
        <v>0.17749999999999999</v>
      </c>
    </row>
    <row r="1032" spans="3:16" x14ac:dyDescent="0.25">
      <c r="C1032" s="2">
        <v>2358356</v>
      </c>
      <c r="D1032" s="8">
        <v>43781</v>
      </c>
      <c r="E1032" t="s">
        <v>11</v>
      </c>
      <c r="F1032" s="6" t="s">
        <v>1876</v>
      </c>
      <c r="I1032" s="6"/>
      <c r="J1032" s="6" t="s">
        <v>1875</v>
      </c>
      <c r="K1032">
        <v>250</v>
      </c>
      <c r="L1032" s="2" t="s">
        <v>91</v>
      </c>
      <c r="M1032" t="str">
        <f>IF(L1032="g",K1032,"")</f>
        <v/>
      </c>
      <c r="N1032" s="11">
        <v>20.83</v>
      </c>
      <c r="O1032" s="13">
        <f>$N1032/$K1032</f>
        <v>8.3319999999999991E-2</v>
      </c>
      <c r="P1032" s="12" t="str">
        <f>IF($M1032&lt;&gt;"",$N1032/$M1032,"")</f>
        <v/>
      </c>
    </row>
    <row r="1033" spans="3:16" x14ac:dyDescent="0.25">
      <c r="C1033" s="2">
        <v>2358356</v>
      </c>
      <c r="D1033" s="8">
        <v>43781</v>
      </c>
      <c r="E1033" t="s">
        <v>11</v>
      </c>
      <c r="F1033" s="6" t="s">
        <v>1878</v>
      </c>
      <c r="I1033" s="6"/>
      <c r="J1033" s="6" t="s">
        <v>1877</v>
      </c>
      <c r="K1033">
        <v>200</v>
      </c>
      <c r="L1033" s="2" t="s">
        <v>21</v>
      </c>
      <c r="M1033" t="str">
        <f>IF(L1033="g",K1033,"")</f>
        <v/>
      </c>
      <c r="N1033" s="11">
        <v>14.5</v>
      </c>
      <c r="O1033" s="13">
        <f>$N1033/$K1033</f>
        <v>7.2499999999999995E-2</v>
      </c>
      <c r="P1033" s="12" t="str">
        <f>IF($M1033&lt;&gt;"",$N1033/$M1033,"")</f>
        <v/>
      </c>
    </row>
    <row r="1034" spans="3:16" x14ac:dyDescent="0.25">
      <c r="C1034" s="2">
        <v>2358356</v>
      </c>
      <c r="D1034" s="8">
        <v>43781</v>
      </c>
      <c r="E1034" t="s">
        <v>11</v>
      </c>
      <c r="F1034" s="6" t="s">
        <v>1880</v>
      </c>
      <c r="I1034" s="6"/>
      <c r="J1034" s="6" t="s">
        <v>1879</v>
      </c>
      <c r="K1034">
        <v>9000</v>
      </c>
      <c r="L1034" s="2" t="s">
        <v>21</v>
      </c>
      <c r="M1034" t="str">
        <f>IF(L1034="g",K1034,"")</f>
        <v/>
      </c>
      <c r="N1034" s="11">
        <v>15.34</v>
      </c>
      <c r="O1034" s="13">
        <f>$N1034/$K1034</f>
        <v>1.7044444444444444E-3</v>
      </c>
      <c r="P1034" s="12" t="str">
        <f>IF($M1034&lt;&gt;"",$N1034/$M1034,"")</f>
        <v/>
      </c>
    </row>
    <row r="1035" spans="3:16" x14ac:dyDescent="0.25">
      <c r="C1035" s="2">
        <v>2358356</v>
      </c>
      <c r="D1035" s="8">
        <v>43781</v>
      </c>
      <c r="E1035" t="s">
        <v>11</v>
      </c>
      <c r="F1035" s="6" t="s">
        <v>1177</v>
      </c>
      <c r="I1035" s="6"/>
      <c r="J1035" s="6" t="s">
        <v>1176</v>
      </c>
      <c r="K1035">
        <v>40</v>
      </c>
      <c r="L1035" s="2" t="s">
        <v>17</v>
      </c>
      <c r="M1035">
        <f>IF(L1035="g",K1035,"")</f>
        <v>40</v>
      </c>
      <c r="N1035" s="11">
        <v>4.5999999999999996</v>
      </c>
      <c r="O1035" s="13">
        <f>$N1035/$K1035</f>
        <v>0.11499999999999999</v>
      </c>
      <c r="P1035" s="12">
        <f>IF($M1035&lt;&gt;"",$N1035/$M1035,"")</f>
        <v>0.11499999999999999</v>
      </c>
    </row>
    <row r="1036" spans="3:16" x14ac:dyDescent="0.25">
      <c r="C1036" s="2">
        <v>2358356</v>
      </c>
      <c r="D1036" s="8">
        <v>43781</v>
      </c>
      <c r="E1036" t="s">
        <v>11</v>
      </c>
      <c r="F1036" s="6" t="s">
        <v>1882</v>
      </c>
      <c r="I1036" s="6"/>
      <c r="J1036" s="6" t="s">
        <v>1881</v>
      </c>
      <c r="K1036">
        <v>10</v>
      </c>
      <c r="L1036" s="2" t="s">
        <v>91</v>
      </c>
      <c r="M1036" t="str">
        <f>IF(L1036="g",K1036,"")</f>
        <v/>
      </c>
      <c r="N1036" s="11">
        <v>8.3000000000000007</v>
      </c>
      <c r="O1036" s="13">
        <f>$N1036/$K1036</f>
        <v>0.83000000000000007</v>
      </c>
      <c r="P1036" s="12" t="str">
        <f>IF($M1036&lt;&gt;"",$N1036/$M1036,"")</f>
        <v/>
      </c>
    </row>
    <row r="1037" spans="3:16" x14ac:dyDescent="0.25">
      <c r="C1037" s="2">
        <v>2358356</v>
      </c>
      <c r="D1037" s="8">
        <v>43781</v>
      </c>
      <c r="E1037" t="s">
        <v>11</v>
      </c>
      <c r="F1037" s="6" t="s">
        <v>1884</v>
      </c>
      <c r="I1037" s="6"/>
      <c r="J1037" s="6" t="s">
        <v>1883</v>
      </c>
      <c r="K1037">
        <v>1</v>
      </c>
      <c r="L1037" s="2" t="s">
        <v>91</v>
      </c>
      <c r="M1037" t="str">
        <f>IF(L1037="g",K1037,"")</f>
        <v/>
      </c>
      <c r="N1037" s="11">
        <v>4.25</v>
      </c>
      <c r="O1037" s="13">
        <f>$N1037/$K1037</f>
        <v>4.25</v>
      </c>
      <c r="P1037" s="12" t="str">
        <f>IF($M1037&lt;&gt;"",$N1037/$M1037,"")</f>
        <v/>
      </c>
    </row>
    <row r="1038" spans="3:16" x14ac:dyDescent="0.25">
      <c r="C1038" s="2">
        <v>2358356</v>
      </c>
      <c r="D1038" s="8">
        <v>43781</v>
      </c>
      <c r="E1038" t="s">
        <v>11</v>
      </c>
      <c r="F1038" s="6" t="s">
        <v>1886</v>
      </c>
      <c r="I1038" s="6"/>
      <c r="J1038" s="6" t="s">
        <v>1885</v>
      </c>
      <c r="K1038">
        <v>100</v>
      </c>
      <c r="L1038" s="2" t="s">
        <v>91</v>
      </c>
      <c r="M1038" t="str">
        <f>IF(L1038="g",K1038,"")</f>
        <v/>
      </c>
      <c r="N1038" s="11">
        <v>13.55</v>
      </c>
      <c r="O1038" s="13">
        <f>$N1038/$K1038</f>
        <v>0.13550000000000001</v>
      </c>
      <c r="P1038" s="12" t="str">
        <f>IF($M1038&lt;&gt;"",$N1038/$M1038,"")</f>
        <v/>
      </c>
    </row>
    <row r="1039" spans="3:16" x14ac:dyDescent="0.25">
      <c r="C1039" s="2">
        <v>2358356</v>
      </c>
      <c r="D1039" s="8">
        <v>43781</v>
      </c>
      <c r="E1039" t="s">
        <v>11</v>
      </c>
      <c r="F1039" s="6" t="s">
        <v>1888</v>
      </c>
      <c r="I1039" s="6"/>
      <c r="J1039" s="6" t="s">
        <v>1887</v>
      </c>
      <c r="K1039">
        <v>10</v>
      </c>
      <c r="L1039" s="2" t="s">
        <v>91</v>
      </c>
      <c r="M1039" t="str">
        <f>IF(L1039="g",K1039,"")</f>
        <v/>
      </c>
      <c r="N1039" s="11">
        <v>3.25</v>
      </c>
      <c r="O1039" s="13">
        <f>$N1039/$K1039</f>
        <v>0.32500000000000001</v>
      </c>
      <c r="P1039" s="12" t="str">
        <f>IF($M1039&lt;&gt;"",$N1039/$M1039,"")</f>
        <v/>
      </c>
    </row>
    <row r="1040" spans="3:16" x14ac:dyDescent="0.25">
      <c r="C1040" s="2">
        <v>2358356</v>
      </c>
      <c r="D1040" s="8">
        <v>43781</v>
      </c>
      <c r="E1040" t="s">
        <v>11</v>
      </c>
      <c r="F1040" s="6" t="s">
        <v>1890</v>
      </c>
      <c r="I1040" s="6"/>
      <c r="J1040" s="6" t="s">
        <v>1889</v>
      </c>
      <c r="K1040">
        <v>10</v>
      </c>
      <c r="L1040" s="2" t="s">
        <v>91</v>
      </c>
      <c r="M1040" t="str">
        <f>IF(L1040="g",K1040,"")</f>
        <v/>
      </c>
      <c r="N1040" s="11">
        <v>2.83</v>
      </c>
      <c r="O1040" s="13">
        <f>$N1040/$K1040</f>
        <v>0.28300000000000003</v>
      </c>
      <c r="P1040" s="12" t="str">
        <f>IF($M1040&lt;&gt;"",$N1040/$M1040,"")</f>
        <v/>
      </c>
    </row>
    <row r="1041" spans="3:16" x14ac:dyDescent="0.25">
      <c r="C1041" s="2">
        <v>2358356</v>
      </c>
      <c r="D1041" s="8">
        <v>43781</v>
      </c>
      <c r="E1041" t="s">
        <v>11</v>
      </c>
      <c r="F1041" s="6" t="s">
        <v>1892</v>
      </c>
      <c r="I1041" s="6"/>
      <c r="J1041" s="6" t="s">
        <v>1891</v>
      </c>
      <c r="K1041">
        <v>10</v>
      </c>
      <c r="L1041" s="2" t="s">
        <v>91</v>
      </c>
      <c r="M1041" t="str">
        <f>IF(L1041="g",K1041,"")</f>
        <v/>
      </c>
      <c r="N1041" s="11">
        <v>2.08</v>
      </c>
      <c r="O1041" s="13">
        <f>$N1041/$K1041</f>
        <v>0.20800000000000002</v>
      </c>
      <c r="P1041" s="12" t="str">
        <f>IF($M1041&lt;&gt;"",$N1041/$M1041,"")</f>
        <v/>
      </c>
    </row>
    <row r="1042" spans="3:16" x14ac:dyDescent="0.25">
      <c r="C1042" s="2">
        <v>2358356</v>
      </c>
      <c r="D1042" s="8">
        <v>43781</v>
      </c>
      <c r="E1042" t="s">
        <v>11</v>
      </c>
      <c r="F1042" s="6" t="s">
        <v>1894</v>
      </c>
      <c r="I1042" s="6"/>
      <c r="J1042" s="6" t="s">
        <v>1893</v>
      </c>
      <c r="K1042">
        <v>50</v>
      </c>
      <c r="L1042" s="2" t="s">
        <v>91</v>
      </c>
      <c r="M1042" t="str">
        <f>IF(L1042="g",K1042,"")</f>
        <v/>
      </c>
      <c r="N1042" s="11">
        <v>5</v>
      </c>
      <c r="O1042" s="13">
        <f>$N1042/$K1042</f>
        <v>0.1</v>
      </c>
      <c r="P1042" s="12" t="str">
        <f>IF($M1042&lt;&gt;"",$N1042/$M1042,"")</f>
        <v/>
      </c>
    </row>
    <row r="1043" spans="3:16" x14ac:dyDescent="0.25">
      <c r="C1043" s="2">
        <v>2358356</v>
      </c>
      <c r="D1043" s="8">
        <v>43781</v>
      </c>
      <c r="E1043" t="s">
        <v>11</v>
      </c>
      <c r="F1043" s="6" t="s">
        <v>1896</v>
      </c>
      <c r="I1043" s="6"/>
      <c r="J1043" s="6" t="s">
        <v>1895</v>
      </c>
      <c r="K1043">
        <v>50</v>
      </c>
      <c r="L1043" s="2" t="s">
        <v>91</v>
      </c>
      <c r="M1043" t="str">
        <f>IF(L1043="g",K1043,"")</f>
        <v/>
      </c>
      <c r="N1043" s="11">
        <v>5</v>
      </c>
      <c r="O1043" s="13">
        <f>$N1043/$K1043</f>
        <v>0.1</v>
      </c>
      <c r="P1043" s="12" t="str">
        <f>IF($M1043&lt;&gt;"",$N1043/$M1043,"")</f>
        <v/>
      </c>
    </row>
    <row r="1044" spans="3:16" x14ac:dyDescent="0.25">
      <c r="C1044" s="2">
        <v>2358356</v>
      </c>
      <c r="D1044" s="8">
        <v>43781</v>
      </c>
      <c r="E1044" t="s">
        <v>11</v>
      </c>
      <c r="F1044" s="6" t="s">
        <v>1898</v>
      </c>
      <c r="I1044" s="6"/>
      <c r="J1044" s="6" t="s">
        <v>1897</v>
      </c>
      <c r="K1044">
        <v>50</v>
      </c>
      <c r="L1044" s="2" t="s">
        <v>91</v>
      </c>
      <c r="M1044" t="str">
        <f>IF(L1044="g",K1044,"")</f>
        <v/>
      </c>
      <c r="N1044" s="11">
        <v>43.3</v>
      </c>
      <c r="O1044" s="13">
        <f>$N1044/$K1044</f>
        <v>0.86599999999999999</v>
      </c>
      <c r="P1044" s="12" t="str">
        <f>IF($M1044&lt;&gt;"",$N1044/$M1044,"")</f>
        <v/>
      </c>
    </row>
    <row r="1045" spans="3:16" x14ac:dyDescent="0.25">
      <c r="C1045" s="2">
        <v>2358356</v>
      </c>
      <c r="D1045" s="8">
        <v>43781</v>
      </c>
      <c r="E1045" t="s">
        <v>11</v>
      </c>
      <c r="F1045" s="6" t="s">
        <v>1900</v>
      </c>
      <c r="I1045" s="6"/>
      <c r="J1045" s="6" t="s">
        <v>1899</v>
      </c>
      <c r="K1045">
        <v>100</v>
      </c>
      <c r="L1045" s="2" t="s">
        <v>91</v>
      </c>
      <c r="M1045" t="str">
        <f>IF(L1045="g",K1045,"")</f>
        <v/>
      </c>
      <c r="N1045" s="11">
        <v>22.5</v>
      </c>
      <c r="O1045" s="13">
        <f>$N1045/$K1045</f>
        <v>0.22500000000000001</v>
      </c>
      <c r="P1045" s="12" t="str">
        <f>IF($M1045&lt;&gt;"",$N1045/$M1045,"")</f>
        <v/>
      </c>
    </row>
    <row r="1046" spans="3:16" x14ac:dyDescent="0.25">
      <c r="C1046" s="2">
        <v>2358356</v>
      </c>
      <c r="D1046" s="8">
        <v>43781</v>
      </c>
      <c r="E1046" t="s">
        <v>11</v>
      </c>
      <c r="F1046" s="6" t="s">
        <v>1902</v>
      </c>
      <c r="I1046" s="6"/>
      <c r="J1046" s="6" t="s">
        <v>1901</v>
      </c>
      <c r="K1046">
        <v>100</v>
      </c>
      <c r="L1046" s="2" t="s">
        <v>91</v>
      </c>
      <c r="M1046" t="str">
        <f>IF(L1046="g",K1046,"")</f>
        <v/>
      </c>
      <c r="N1046" s="11">
        <v>15.8</v>
      </c>
      <c r="O1046" s="13">
        <f>$N1046/$K1046</f>
        <v>0.158</v>
      </c>
      <c r="P1046" s="12" t="str">
        <f>IF($M1046&lt;&gt;"",$N1046/$M1046,"")</f>
        <v/>
      </c>
    </row>
    <row r="1047" spans="3:16" x14ac:dyDescent="0.25">
      <c r="C1047" s="2">
        <v>2358356</v>
      </c>
      <c r="D1047" s="8">
        <v>43781</v>
      </c>
      <c r="E1047" t="s">
        <v>11</v>
      </c>
      <c r="F1047" s="6" t="s">
        <v>1904</v>
      </c>
      <c r="I1047" s="6"/>
      <c r="J1047" s="6" t="s">
        <v>1903</v>
      </c>
      <c r="K1047">
        <v>100</v>
      </c>
      <c r="L1047" s="2" t="s">
        <v>91</v>
      </c>
      <c r="M1047" t="str">
        <f>IF(L1047="g",K1047,"")</f>
        <v/>
      </c>
      <c r="N1047" s="11">
        <v>15.8</v>
      </c>
      <c r="O1047" s="13">
        <f>$N1047/$K1047</f>
        <v>0.158</v>
      </c>
      <c r="P1047" s="12" t="str">
        <f>IF($M1047&lt;&gt;"",$N1047/$M1047,"")</f>
        <v/>
      </c>
    </row>
    <row r="1048" spans="3:16" x14ac:dyDescent="0.25">
      <c r="C1048" s="2">
        <v>2358356</v>
      </c>
      <c r="D1048" s="8">
        <v>43781</v>
      </c>
      <c r="E1048" t="s">
        <v>11</v>
      </c>
      <c r="F1048" s="6" t="s">
        <v>1906</v>
      </c>
      <c r="I1048" s="6"/>
      <c r="J1048" s="6" t="s">
        <v>1905</v>
      </c>
      <c r="K1048">
        <v>50</v>
      </c>
      <c r="L1048" s="2" t="s">
        <v>91</v>
      </c>
      <c r="M1048" t="str">
        <f>IF(L1048="g",K1048,"")</f>
        <v/>
      </c>
      <c r="N1048" s="11">
        <v>2.42</v>
      </c>
      <c r="O1048" s="13">
        <f>$N1048/$K1048</f>
        <v>4.8399999999999999E-2</v>
      </c>
      <c r="P1048" s="12" t="str">
        <f>IF($M1048&lt;&gt;"",$N1048/$M1048,"")</f>
        <v/>
      </c>
    </row>
    <row r="1049" spans="3:16" x14ac:dyDescent="0.25">
      <c r="C1049" s="2">
        <v>2358356</v>
      </c>
      <c r="D1049" s="8">
        <v>43781</v>
      </c>
      <c r="E1049" t="s">
        <v>11</v>
      </c>
      <c r="F1049" s="6" t="s">
        <v>1175</v>
      </c>
      <c r="I1049" s="6"/>
      <c r="J1049" s="6" t="s">
        <v>1174</v>
      </c>
      <c r="K1049">
        <v>40</v>
      </c>
      <c r="L1049" s="2" t="s">
        <v>17</v>
      </c>
      <c r="M1049">
        <f>IF(L1049="g",K1049,"")</f>
        <v>40</v>
      </c>
      <c r="N1049" s="11">
        <v>7.7</v>
      </c>
      <c r="O1049" s="13">
        <f>$N1049/$K1049</f>
        <v>0.1925</v>
      </c>
      <c r="P1049" s="12">
        <f>IF($M1049&lt;&gt;"",$N1049/$M1049,"")</f>
        <v>0.1925</v>
      </c>
    </row>
    <row r="1050" spans="3:16" x14ac:dyDescent="0.25">
      <c r="C1050" s="2">
        <v>2358356</v>
      </c>
      <c r="D1050" s="8">
        <v>43781</v>
      </c>
      <c r="E1050" t="s">
        <v>11</v>
      </c>
      <c r="F1050" s="6" t="s">
        <v>1173</v>
      </c>
      <c r="I1050" s="6"/>
      <c r="J1050" s="6" t="s">
        <v>1172</v>
      </c>
      <c r="K1050">
        <v>40</v>
      </c>
      <c r="L1050" s="2" t="s">
        <v>17</v>
      </c>
      <c r="M1050">
        <f>IF(L1050="g",K1050,"")</f>
        <v>40</v>
      </c>
      <c r="N1050" s="11">
        <v>7.7</v>
      </c>
      <c r="O1050" s="13">
        <f>$N1050/$K1050</f>
        <v>0.1925</v>
      </c>
      <c r="P1050" s="12">
        <f>IF($M1050&lt;&gt;"",$N1050/$M1050,"")</f>
        <v>0.1925</v>
      </c>
    </row>
    <row r="1051" spans="3:16" x14ac:dyDescent="0.25">
      <c r="C1051" s="2">
        <v>2358356</v>
      </c>
      <c r="D1051" s="8">
        <v>43781</v>
      </c>
      <c r="E1051" t="s">
        <v>11</v>
      </c>
      <c r="F1051" s="6" t="s">
        <v>1908</v>
      </c>
      <c r="I1051" s="6"/>
      <c r="J1051" s="6" t="s">
        <v>1907</v>
      </c>
      <c r="K1051">
        <v>40</v>
      </c>
      <c r="L1051" s="2" t="s">
        <v>17</v>
      </c>
      <c r="M1051">
        <f>IF(L1051="g",K1051,"")</f>
        <v>40</v>
      </c>
      <c r="N1051" s="11">
        <v>7.7</v>
      </c>
      <c r="O1051" s="13">
        <f>$N1051/$K1051</f>
        <v>0.1925</v>
      </c>
      <c r="P1051" s="12">
        <f>IF($M1051&lt;&gt;"",$N1051/$M1051,"")</f>
        <v>0.1925</v>
      </c>
    </row>
    <row r="1052" spans="3:16" x14ac:dyDescent="0.25">
      <c r="C1052" s="2">
        <v>2358356</v>
      </c>
      <c r="D1052" s="8">
        <v>43781</v>
      </c>
      <c r="E1052" t="s">
        <v>11</v>
      </c>
      <c r="F1052" s="6" t="s">
        <v>1910</v>
      </c>
      <c r="I1052" s="6"/>
      <c r="J1052" s="6" t="s">
        <v>1909</v>
      </c>
      <c r="K1052">
        <v>25</v>
      </c>
      <c r="L1052" s="2" t="s">
        <v>91</v>
      </c>
      <c r="M1052" t="str">
        <f>IF(L1052="g",K1052,"")</f>
        <v/>
      </c>
      <c r="N1052" s="11">
        <v>1.75</v>
      </c>
      <c r="O1052" s="13">
        <f>$N1052/$K1052</f>
        <v>7.0000000000000007E-2</v>
      </c>
      <c r="P1052" s="12" t="str">
        <f>IF($M1052&lt;&gt;"",$N1052/$M1052,"")</f>
        <v/>
      </c>
    </row>
    <row r="1053" spans="3:16" x14ac:dyDescent="0.25">
      <c r="C1053" s="2">
        <v>2358356</v>
      </c>
      <c r="D1053" s="8">
        <v>43781</v>
      </c>
      <c r="E1053" t="s">
        <v>11</v>
      </c>
      <c r="F1053" s="6" t="s">
        <v>1912</v>
      </c>
      <c r="I1053" s="6"/>
      <c r="J1053" s="6" t="s">
        <v>1911</v>
      </c>
      <c r="K1053">
        <v>100</v>
      </c>
      <c r="L1053" s="2" t="s">
        <v>91</v>
      </c>
      <c r="M1053" t="str">
        <f>IF(L1053="g",K1053,"")</f>
        <v/>
      </c>
      <c r="N1053" s="11">
        <v>1.42</v>
      </c>
      <c r="O1053" s="13">
        <f>$N1053/$K1053</f>
        <v>1.4199999999999999E-2</v>
      </c>
      <c r="P1053" s="12" t="str">
        <f>IF($M1053&lt;&gt;"",$N1053/$M1053,"")</f>
        <v/>
      </c>
    </row>
    <row r="1054" spans="3:16" x14ac:dyDescent="0.25">
      <c r="C1054" s="2">
        <v>2358356</v>
      </c>
      <c r="D1054" s="8">
        <v>43781</v>
      </c>
      <c r="E1054" t="s">
        <v>11</v>
      </c>
      <c r="F1054" s="6" t="s">
        <v>1914</v>
      </c>
      <c r="I1054" s="6"/>
      <c r="J1054" s="6" t="s">
        <v>1913</v>
      </c>
      <c r="K1054">
        <v>27000</v>
      </c>
      <c r="L1054" s="2" t="s">
        <v>21</v>
      </c>
      <c r="M1054" t="str">
        <f>IF(L1054="g",K1054,"")</f>
        <v/>
      </c>
      <c r="N1054" s="11">
        <v>22</v>
      </c>
      <c r="O1054" s="13">
        <f>$N1054/$K1054</f>
        <v>8.1481481481481476E-4</v>
      </c>
      <c r="P1054" s="12" t="str">
        <f>IF($M1054&lt;&gt;"",$N1054/$M1054,"")</f>
        <v/>
      </c>
    </row>
    <row r="1055" spans="3:16" x14ac:dyDescent="0.25">
      <c r="C1055" s="2">
        <v>2358356</v>
      </c>
      <c r="D1055" s="8">
        <v>43781</v>
      </c>
      <c r="E1055" t="s">
        <v>11</v>
      </c>
      <c r="F1055" s="6" t="s">
        <v>1916</v>
      </c>
      <c r="I1055" s="6"/>
      <c r="J1055" s="6" t="s">
        <v>1915</v>
      </c>
      <c r="K1055">
        <v>27000</v>
      </c>
      <c r="L1055" s="2" t="s">
        <v>21</v>
      </c>
      <c r="M1055" t="str">
        <f>IF(L1055="g",K1055,"")</f>
        <v/>
      </c>
      <c r="N1055" s="11">
        <v>22</v>
      </c>
      <c r="O1055" s="13">
        <f>$N1055/$K1055</f>
        <v>8.1481481481481476E-4</v>
      </c>
      <c r="P1055" s="12" t="str">
        <f>IF($M1055&lt;&gt;"",$N1055/$M1055,"")</f>
        <v/>
      </c>
    </row>
    <row r="1056" spans="3:16" x14ac:dyDescent="0.25">
      <c r="C1056" s="2">
        <v>2358356</v>
      </c>
      <c r="D1056" s="8">
        <v>43781</v>
      </c>
      <c r="E1056" t="s">
        <v>11</v>
      </c>
      <c r="F1056" s="6" t="s">
        <v>1918</v>
      </c>
      <c r="I1056" s="6"/>
      <c r="J1056" s="6" t="s">
        <v>1917</v>
      </c>
      <c r="K1056">
        <v>27000</v>
      </c>
      <c r="L1056" s="2" t="s">
        <v>21</v>
      </c>
      <c r="M1056" t="str">
        <f>IF(L1056="g",K1056,"")</f>
        <v/>
      </c>
      <c r="N1056" s="11">
        <v>22</v>
      </c>
      <c r="O1056" s="13">
        <f>$N1056/$K1056</f>
        <v>8.1481481481481476E-4</v>
      </c>
      <c r="P1056" s="12" t="str">
        <f>IF($M1056&lt;&gt;"",$N1056/$M1056,"")</f>
        <v/>
      </c>
    </row>
    <row r="1057" spans="3:16" x14ac:dyDescent="0.25">
      <c r="C1057" s="2">
        <v>2358356</v>
      </c>
      <c r="D1057" s="8">
        <v>43781</v>
      </c>
      <c r="E1057" t="s">
        <v>11</v>
      </c>
      <c r="F1057" s="6" t="s">
        <v>1920</v>
      </c>
      <c r="I1057" s="6"/>
      <c r="J1057" s="6" t="s">
        <v>1919</v>
      </c>
      <c r="K1057">
        <v>27000</v>
      </c>
      <c r="L1057" s="2" t="s">
        <v>21</v>
      </c>
      <c r="M1057" t="str">
        <f>IF(L1057="g",K1057,"")</f>
        <v/>
      </c>
      <c r="N1057" s="11">
        <v>22</v>
      </c>
      <c r="O1057" s="13">
        <f>$N1057/$K1057</f>
        <v>8.1481481481481476E-4</v>
      </c>
      <c r="P1057" s="12" t="str">
        <f>IF($M1057&lt;&gt;"",$N1057/$M1057,"")</f>
        <v/>
      </c>
    </row>
    <row r="1058" spans="3:16" x14ac:dyDescent="0.25">
      <c r="C1058" s="2">
        <v>2358356</v>
      </c>
      <c r="D1058" s="8">
        <v>43781</v>
      </c>
      <c r="E1058" t="s">
        <v>11</v>
      </c>
      <c r="F1058" s="6" t="s">
        <v>1922</v>
      </c>
      <c r="I1058" s="6"/>
      <c r="J1058" s="6" t="s">
        <v>1921</v>
      </c>
      <c r="K1058">
        <v>27000</v>
      </c>
      <c r="L1058" s="2" t="s">
        <v>21</v>
      </c>
      <c r="M1058" t="str">
        <f>IF(L1058="g",K1058,"")</f>
        <v/>
      </c>
      <c r="N1058" s="11">
        <v>22</v>
      </c>
      <c r="O1058" s="13">
        <f>$N1058/$K1058</f>
        <v>8.1481481481481476E-4</v>
      </c>
      <c r="P1058" s="12" t="str">
        <f>IF($M1058&lt;&gt;"",$N1058/$M1058,"")</f>
        <v/>
      </c>
    </row>
    <row r="1059" spans="3:16" x14ac:dyDescent="0.25">
      <c r="C1059" s="2">
        <v>2358356</v>
      </c>
      <c r="D1059" s="8">
        <v>43781</v>
      </c>
      <c r="E1059" t="s">
        <v>11</v>
      </c>
      <c r="F1059" s="6" t="s">
        <v>1924</v>
      </c>
      <c r="I1059" s="6"/>
      <c r="J1059" s="6" t="s">
        <v>1923</v>
      </c>
      <c r="K1059">
        <v>200</v>
      </c>
      <c r="L1059" s="2" t="s">
        <v>21</v>
      </c>
      <c r="M1059" t="str">
        <f>IF(L1059="g",K1059,"")</f>
        <v/>
      </c>
      <c r="N1059" s="11">
        <v>40</v>
      </c>
      <c r="O1059" s="13">
        <f>$N1059/$K1059</f>
        <v>0.2</v>
      </c>
      <c r="P1059" s="12" t="str">
        <f>IF($M1059&lt;&gt;"",$N1059/$M1059,"")</f>
        <v/>
      </c>
    </row>
    <row r="1060" spans="3:16" x14ac:dyDescent="0.25">
      <c r="C1060" s="2">
        <v>2358356</v>
      </c>
      <c r="D1060" s="8">
        <v>43781</v>
      </c>
      <c r="E1060" t="s">
        <v>11</v>
      </c>
      <c r="F1060" s="6" t="s">
        <v>446</v>
      </c>
      <c r="I1060" s="6"/>
      <c r="J1060" s="6" t="s">
        <v>445</v>
      </c>
      <c r="K1060">
        <v>500</v>
      </c>
      <c r="L1060" s="2" t="s">
        <v>91</v>
      </c>
      <c r="M1060" t="str">
        <f>IF(L1060="g",K1060,"")</f>
        <v/>
      </c>
      <c r="N1060" s="11">
        <v>28.3</v>
      </c>
      <c r="O1060" s="13">
        <f>$N1060/$K1060</f>
        <v>5.6600000000000004E-2</v>
      </c>
      <c r="P1060" s="12" t="str">
        <f>IF($M1060&lt;&gt;"",$N1060/$M1060,"")</f>
        <v/>
      </c>
    </row>
    <row r="1061" spans="3:16" x14ac:dyDescent="0.25">
      <c r="C1061" s="2">
        <v>2358356</v>
      </c>
      <c r="D1061" s="8">
        <v>43781</v>
      </c>
      <c r="E1061" t="s">
        <v>11</v>
      </c>
      <c r="F1061" s="6" t="s">
        <v>1926</v>
      </c>
      <c r="I1061" s="6"/>
      <c r="J1061" s="6" t="s">
        <v>1925</v>
      </c>
      <c r="K1061">
        <v>10</v>
      </c>
      <c r="L1061" s="2" t="s">
        <v>91</v>
      </c>
      <c r="M1061" t="str">
        <f>IF(L1061="g",K1061,"")</f>
        <v/>
      </c>
      <c r="N1061" s="11">
        <v>2.83</v>
      </c>
      <c r="O1061" s="13">
        <f>$N1061/$K1061</f>
        <v>0.28300000000000003</v>
      </c>
      <c r="P1061" s="12" t="str">
        <f>IF($M1061&lt;&gt;"",$N1061/$M1061,"")</f>
        <v/>
      </c>
    </row>
    <row r="1062" spans="3:16" x14ac:dyDescent="0.25">
      <c r="C1062" s="2">
        <v>2358356</v>
      </c>
      <c r="D1062" s="8">
        <v>43781</v>
      </c>
      <c r="E1062" t="s">
        <v>11</v>
      </c>
      <c r="F1062" s="6" t="s">
        <v>1928</v>
      </c>
      <c r="I1062" s="6"/>
      <c r="J1062" s="6" t="s">
        <v>1927</v>
      </c>
      <c r="K1062">
        <v>50</v>
      </c>
      <c r="L1062" s="2" t="s">
        <v>91</v>
      </c>
      <c r="M1062" t="str">
        <f>IF(L1062="g",K1062,"")</f>
        <v/>
      </c>
      <c r="N1062" s="11">
        <v>9.15</v>
      </c>
      <c r="O1062" s="13">
        <f>$N1062/$K1062</f>
        <v>0.183</v>
      </c>
      <c r="P1062" s="12" t="str">
        <f>IF($M1062&lt;&gt;"",$N1062/$M1062,"")</f>
        <v/>
      </c>
    </row>
    <row r="1063" spans="3:16" x14ac:dyDescent="0.25">
      <c r="C1063" s="2">
        <v>2358356</v>
      </c>
      <c r="D1063" s="8">
        <v>43781</v>
      </c>
      <c r="E1063" t="s">
        <v>11</v>
      </c>
      <c r="F1063" s="6" t="s">
        <v>1930</v>
      </c>
      <c r="I1063" s="6"/>
      <c r="J1063" s="6" t="s">
        <v>1929</v>
      </c>
      <c r="K1063">
        <v>20</v>
      </c>
      <c r="L1063" s="2" t="s">
        <v>91</v>
      </c>
      <c r="M1063" t="str">
        <f>IF(L1063="g",K1063,"")</f>
        <v/>
      </c>
      <c r="N1063" s="11">
        <v>13.35</v>
      </c>
      <c r="O1063" s="13">
        <f>$N1063/$K1063</f>
        <v>0.66749999999999998</v>
      </c>
      <c r="P1063" s="12" t="str">
        <f>IF($M1063&lt;&gt;"",$N1063/$M1063,"")</f>
        <v/>
      </c>
    </row>
    <row r="1064" spans="3:16" x14ac:dyDescent="0.25">
      <c r="C1064" s="2">
        <v>2358356</v>
      </c>
      <c r="D1064" s="8">
        <v>43781</v>
      </c>
      <c r="E1064" t="s">
        <v>11</v>
      </c>
      <c r="F1064" s="6" t="s">
        <v>448</v>
      </c>
      <c r="I1064" s="6"/>
      <c r="J1064" s="6" t="s">
        <v>447</v>
      </c>
      <c r="K1064">
        <v>500</v>
      </c>
      <c r="L1064" s="2" t="s">
        <v>91</v>
      </c>
      <c r="M1064" t="str">
        <f>IF(L1064="g",K1064,"")</f>
        <v/>
      </c>
      <c r="N1064" s="11">
        <v>16.25</v>
      </c>
      <c r="O1064" s="13">
        <f>$N1064/$K1064</f>
        <v>3.2500000000000001E-2</v>
      </c>
      <c r="P1064" s="12" t="str">
        <f>IF($M1064&lt;&gt;"",$N1064/$M1064,"")</f>
        <v/>
      </c>
    </row>
    <row r="1065" spans="3:16" x14ac:dyDescent="0.25">
      <c r="C1065" s="2">
        <v>2358356</v>
      </c>
      <c r="D1065" s="8">
        <v>43781</v>
      </c>
      <c r="E1065" t="s">
        <v>11</v>
      </c>
      <c r="F1065" s="6" t="s">
        <v>1932</v>
      </c>
      <c r="I1065" s="6"/>
      <c r="J1065" s="6" t="s">
        <v>1931</v>
      </c>
      <c r="K1065">
        <v>100</v>
      </c>
      <c r="L1065" s="2" t="s">
        <v>91</v>
      </c>
      <c r="M1065" t="str">
        <f>IF(L1065="g",K1065,"")</f>
        <v/>
      </c>
      <c r="N1065" s="11">
        <v>30</v>
      </c>
      <c r="O1065" s="13">
        <f>$N1065/$K1065</f>
        <v>0.3</v>
      </c>
      <c r="P1065" s="12" t="str">
        <f>IF($M1065&lt;&gt;"",$N1065/$M1065,"")</f>
        <v/>
      </c>
    </row>
    <row r="1066" spans="3:16" x14ac:dyDescent="0.25">
      <c r="C1066" s="2">
        <v>2358356</v>
      </c>
      <c r="D1066" s="8">
        <v>43781</v>
      </c>
      <c r="E1066" t="s">
        <v>11</v>
      </c>
      <c r="F1066" s="6" t="s">
        <v>1934</v>
      </c>
      <c r="I1066" s="6"/>
      <c r="J1066" s="6" t="s">
        <v>1933</v>
      </c>
      <c r="K1066">
        <v>40</v>
      </c>
      <c r="L1066" s="2" t="s">
        <v>17</v>
      </c>
      <c r="M1066">
        <f>IF(L1066="g",K1066,"")</f>
        <v>40</v>
      </c>
      <c r="N1066" s="11">
        <v>8.75</v>
      </c>
      <c r="O1066" s="13">
        <f>$N1066/$K1066</f>
        <v>0.21875</v>
      </c>
      <c r="P1066" s="12">
        <f>IF($M1066&lt;&gt;"",$N1066/$M1066,"")</f>
        <v>0.21875</v>
      </c>
    </row>
    <row r="1067" spans="3:16" x14ac:dyDescent="0.25">
      <c r="C1067" s="2">
        <v>2358356</v>
      </c>
      <c r="D1067" s="8">
        <v>43781</v>
      </c>
      <c r="E1067" t="s">
        <v>11</v>
      </c>
      <c r="F1067" s="6" t="s">
        <v>1936</v>
      </c>
      <c r="I1067" s="6"/>
      <c r="J1067" s="6" t="s">
        <v>1935</v>
      </c>
      <c r="K1067">
        <v>40</v>
      </c>
      <c r="L1067" s="2" t="s">
        <v>17</v>
      </c>
      <c r="M1067">
        <f>IF(L1067="g",K1067,"")</f>
        <v>40</v>
      </c>
      <c r="N1067" s="11">
        <v>6.25</v>
      </c>
      <c r="O1067" s="13">
        <f>$N1067/$K1067</f>
        <v>0.15625</v>
      </c>
      <c r="P1067" s="12">
        <f>IF($M1067&lt;&gt;"",$N1067/$M1067,"")</f>
        <v>0.15625</v>
      </c>
    </row>
    <row r="1068" spans="3:16" x14ac:dyDescent="0.25">
      <c r="C1068" s="2">
        <v>2358356</v>
      </c>
      <c r="D1068" s="8">
        <v>43781</v>
      </c>
      <c r="E1068" t="s">
        <v>11</v>
      </c>
      <c r="F1068" s="6" t="s">
        <v>1938</v>
      </c>
      <c r="I1068" s="6"/>
      <c r="J1068" s="6" t="s">
        <v>1937</v>
      </c>
      <c r="K1068">
        <v>10</v>
      </c>
      <c r="L1068" s="2" t="s">
        <v>91</v>
      </c>
      <c r="M1068" t="str">
        <f>IF(L1068="g",K1068,"")</f>
        <v/>
      </c>
      <c r="N1068" s="11">
        <v>2.33</v>
      </c>
      <c r="O1068" s="13">
        <f>$N1068/$K1068</f>
        <v>0.23300000000000001</v>
      </c>
      <c r="P1068" s="12" t="str">
        <f>IF($M1068&lt;&gt;"",$N1068/$M1068,"")</f>
        <v/>
      </c>
    </row>
    <row r="1069" spans="3:16" x14ac:dyDescent="0.25">
      <c r="C1069" s="2">
        <v>2358356</v>
      </c>
      <c r="D1069" s="8">
        <v>43781</v>
      </c>
      <c r="E1069" t="s">
        <v>11</v>
      </c>
      <c r="F1069" s="6" t="s">
        <v>1940</v>
      </c>
      <c r="I1069" s="6"/>
      <c r="J1069" s="6" t="s">
        <v>1939</v>
      </c>
      <c r="K1069">
        <v>200</v>
      </c>
      <c r="L1069" s="2" t="s">
        <v>21</v>
      </c>
      <c r="M1069" t="str">
        <f>IF(L1069="g",K1069,"")</f>
        <v/>
      </c>
      <c r="N1069" s="11">
        <v>9.16</v>
      </c>
      <c r="O1069" s="13">
        <f>$N1069/$K1069</f>
        <v>4.58E-2</v>
      </c>
      <c r="P1069" s="12" t="str">
        <f>IF($M1069&lt;&gt;"",$N1069/$M1069,"")</f>
        <v/>
      </c>
    </row>
    <row r="1070" spans="3:16" x14ac:dyDescent="0.25">
      <c r="C1070" s="2">
        <v>2358356</v>
      </c>
      <c r="D1070" s="8">
        <v>43781</v>
      </c>
      <c r="E1070" t="s">
        <v>11</v>
      </c>
      <c r="F1070" s="6" t="s">
        <v>1225</v>
      </c>
      <c r="I1070" s="6"/>
      <c r="J1070" s="6" t="s">
        <v>1224</v>
      </c>
      <c r="K1070">
        <v>40</v>
      </c>
      <c r="L1070" s="2" t="s">
        <v>17</v>
      </c>
      <c r="M1070">
        <f>IF(L1070="g",K1070,"")</f>
        <v>40</v>
      </c>
      <c r="N1070" s="11">
        <v>6.25</v>
      </c>
      <c r="O1070" s="13">
        <f>$N1070/$K1070</f>
        <v>0.15625</v>
      </c>
      <c r="P1070" s="12">
        <f>IF($M1070&lt;&gt;"",$N1070/$M1070,"")</f>
        <v>0.15625</v>
      </c>
    </row>
    <row r="1071" spans="3:16" x14ac:dyDescent="0.25">
      <c r="C1071" s="2">
        <v>2358356</v>
      </c>
      <c r="D1071" s="8">
        <v>43781</v>
      </c>
      <c r="E1071" t="s">
        <v>11</v>
      </c>
      <c r="F1071" s="6" t="s">
        <v>1942</v>
      </c>
      <c r="I1071" s="6"/>
      <c r="J1071" s="6" t="s">
        <v>1941</v>
      </c>
      <c r="K1071">
        <v>6</v>
      </c>
      <c r="L1071" s="2" t="s">
        <v>91</v>
      </c>
      <c r="M1071" t="str">
        <f>IF(L1071="g",K1071,"")</f>
        <v/>
      </c>
      <c r="N1071" s="11">
        <v>4.9800000000000004</v>
      </c>
      <c r="O1071" s="13">
        <f>$N1071/$K1071</f>
        <v>0.83000000000000007</v>
      </c>
      <c r="P1071" s="12" t="str">
        <f>IF($M1071&lt;&gt;"",$N1071/$M1071,"")</f>
        <v/>
      </c>
    </row>
    <row r="1072" spans="3:16" x14ac:dyDescent="0.25">
      <c r="C1072" s="2">
        <v>2358356</v>
      </c>
      <c r="D1072" s="8">
        <v>43781</v>
      </c>
      <c r="E1072" t="s">
        <v>11</v>
      </c>
      <c r="F1072" s="6" t="s">
        <v>550</v>
      </c>
      <c r="I1072" s="6"/>
      <c r="J1072" s="6" t="s">
        <v>549</v>
      </c>
      <c r="K1072">
        <v>6</v>
      </c>
      <c r="L1072" s="2" t="s">
        <v>91</v>
      </c>
      <c r="M1072" t="str">
        <f>IF(L1072="g",K1072,"")</f>
        <v/>
      </c>
      <c r="N1072" s="11">
        <v>5.28</v>
      </c>
      <c r="O1072" s="13">
        <f>$N1072/$K1072</f>
        <v>0.88</v>
      </c>
      <c r="P1072" s="12" t="str">
        <f>IF($M1072&lt;&gt;"",$N1072/$M1072,"")</f>
        <v/>
      </c>
    </row>
    <row r="1073" spans="3:16" x14ac:dyDescent="0.25">
      <c r="C1073" s="2">
        <v>2358356</v>
      </c>
      <c r="D1073" s="8">
        <v>43781</v>
      </c>
      <c r="E1073" t="s">
        <v>11</v>
      </c>
      <c r="F1073" s="6" t="s">
        <v>1944</v>
      </c>
      <c r="I1073" s="6"/>
      <c r="J1073" s="6" t="s">
        <v>1943</v>
      </c>
      <c r="K1073">
        <v>1</v>
      </c>
      <c r="L1073" s="2" t="s">
        <v>91</v>
      </c>
      <c r="M1073" t="str">
        <f>IF(L1073="g",K1073,"")</f>
        <v/>
      </c>
      <c r="N1073" s="11">
        <v>0.88</v>
      </c>
      <c r="O1073" s="13">
        <f>$N1073/$K1073</f>
        <v>0.88</v>
      </c>
      <c r="P1073" s="12" t="str">
        <f>IF($M1073&lt;&gt;"",$N1073/$M1073,"")</f>
        <v/>
      </c>
    </row>
    <row r="1074" spans="3:16" x14ac:dyDescent="0.25">
      <c r="C1074" s="2">
        <v>2358356</v>
      </c>
      <c r="D1074" s="8">
        <v>43781</v>
      </c>
      <c r="E1074" t="s">
        <v>11</v>
      </c>
      <c r="F1074" s="6" t="s">
        <v>1946</v>
      </c>
      <c r="I1074" s="6"/>
      <c r="J1074" s="6" t="s">
        <v>1945</v>
      </c>
      <c r="K1074">
        <v>100</v>
      </c>
      <c r="L1074" s="2" t="s">
        <v>91</v>
      </c>
      <c r="M1074" t="str">
        <f>IF(L1074="g",K1074,"")</f>
        <v/>
      </c>
      <c r="N1074" s="11">
        <v>21.75</v>
      </c>
      <c r="O1074" s="13">
        <f>$N1074/$K1074</f>
        <v>0.2175</v>
      </c>
      <c r="P1074" s="12" t="str">
        <f>IF($M1074&lt;&gt;"",$N1074/$M1074,"")</f>
        <v/>
      </c>
    </row>
    <row r="1075" spans="3:16" x14ac:dyDescent="0.25">
      <c r="C1075" s="2">
        <v>2358356</v>
      </c>
      <c r="D1075" s="8">
        <v>43781</v>
      </c>
      <c r="E1075" t="s">
        <v>11</v>
      </c>
      <c r="F1075" s="6" t="s">
        <v>1948</v>
      </c>
      <c r="I1075" s="6"/>
      <c r="J1075" s="6" t="s">
        <v>1947</v>
      </c>
      <c r="K1075">
        <v>50</v>
      </c>
      <c r="L1075" s="2" t="s">
        <v>91</v>
      </c>
      <c r="M1075" t="str">
        <f>IF(L1075="g",K1075,"")</f>
        <v/>
      </c>
      <c r="N1075" s="11">
        <v>4.04</v>
      </c>
      <c r="O1075" s="13">
        <f>$N1075/$K1075</f>
        <v>8.0799999999999997E-2</v>
      </c>
      <c r="P1075" s="12" t="str">
        <f>IF($M1075&lt;&gt;"",$N1075/$M1075,"")</f>
        <v/>
      </c>
    </row>
    <row r="1076" spans="3:16" x14ac:dyDescent="0.25">
      <c r="C1076" s="2">
        <v>2358356</v>
      </c>
      <c r="D1076" s="8">
        <v>43781</v>
      </c>
      <c r="E1076" t="s">
        <v>11</v>
      </c>
      <c r="F1076" s="6" t="s">
        <v>1950</v>
      </c>
      <c r="I1076" s="6"/>
      <c r="J1076" s="6" t="s">
        <v>1949</v>
      </c>
      <c r="K1076">
        <v>100</v>
      </c>
      <c r="L1076" s="2" t="s">
        <v>21</v>
      </c>
      <c r="M1076" t="str">
        <f>IF(L1076="g",K1076,"")</f>
        <v/>
      </c>
      <c r="N1076" s="11">
        <v>15.34</v>
      </c>
      <c r="O1076" s="13">
        <f>$N1076/$K1076</f>
        <v>0.15340000000000001</v>
      </c>
      <c r="P1076" s="12" t="str">
        <f>IF($M1076&lt;&gt;"",$N1076/$M1076,"")</f>
        <v/>
      </c>
    </row>
    <row r="1077" spans="3:16" x14ac:dyDescent="0.25">
      <c r="C1077" s="2">
        <v>2358356</v>
      </c>
      <c r="D1077" s="8">
        <v>43781</v>
      </c>
      <c r="E1077" t="s">
        <v>11</v>
      </c>
      <c r="F1077" s="6" t="s">
        <v>1952</v>
      </c>
      <c r="I1077" s="6"/>
      <c r="J1077" s="6" t="s">
        <v>1951</v>
      </c>
      <c r="K1077">
        <v>50</v>
      </c>
      <c r="L1077" s="2" t="s">
        <v>91</v>
      </c>
      <c r="M1077" t="str">
        <f>IF(L1077="g",K1077,"")</f>
        <v/>
      </c>
      <c r="N1077" s="11">
        <v>17.5</v>
      </c>
      <c r="O1077" s="13">
        <f>$N1077/$K1077</f>
        <v>0.35</v>
      </c>
      <c r="P1077" s="12" t="str">
        <f>IF($M1077&lt;&gt;"",$N1077/$M1077,"")</f>
        <v/>
      </c>
    </row>
    <row r="1078" spans="3:16" x14ac:dyDescent="0.25">
      <c r="C1078" s="2">
        <v>2358356</v>
      </c>
      <c r="D1078" s="8">
        <v>43781</v>
      </c>
      <c r="E1078" t="s">
        <v>11</v>
      </c>
      <c r="F1078" s="6" t="s">
        <v>1954</v>
      </c>
      <c r="I1078" s="6"/>
      <c r="J1078" s="6" t="s">
        <v>1953</v>
      </c>
      <c r="K1078">
        <v>10</v>
      </c>
      <c r="L1078" s="2" t="s">
        <v>91</v>
      </c>
      <c r="M1078" t="str">
        <f>IF(L1078="g",K1078,"")</f>
        <v/>
      </c>
      <c r="N1078" s="11">
        <v>3.25</v>
      </c>
      <c r="O1078" s="13">
        <f>$N1078/$K1078</f>
        <v>0.32500000000000001</v>
      </c>
      <c r="P1078" s="12" t="str">
        <f>IF($M1078&lt;&gt;"",$N1078/$M1078,"")</f>
        <v/>
      </c>
    </row>
    <row r="1079" spans="3:16" x14ac:dyDescent="0.25">
      <c r="C1079" s="2">
        <v>2358356</v>
      </c>
      <c r="D1079" s="8">
        <v>43781</v>
      </c>
      <c r="E1079" t="s">
        <v>11</v>
      </c>
      <c r="F1079" s="6" t="s">
        <v>1956</v>
      </c>
      <c r="I1079" s="6"/>
      <c r="J1079" s="6" t="s">
        <v>1955</v>
      </c>
      <c r="K1079">
        <v>10</v>
      </c>
      <c r="L1079" s="2" t="s">
        <v>91</v>
      </c>
      <c r="M1079" t="str">
        <f>IF(L1079="g",K1079,"")</f>
        <v/>
      </c>
      <c r="N1079" s="11">
        <v>2.83</v>
      </c>
      <c r="O1079" s="13">
        <f>$N1079/$K1079</f>
        <v>0.28300000000000003</v>
      </c>
      <c r="P1079" s="12" t="str">
        <f>IF($M1079&lt;&gt;"",$N1079/$M1079,"")</f>
        <v/>
      </c>
    </row>
    <row r="1080" spans="3:16" x14ac:dyDescent="0.25">
      <c r="C1080" s="2">
        <v>2358356</v>
      </c>
      <c r="D1080" s="8">
        <v>43781</v>
      </c>
      <c r="E1080" t="s">
        <v>11</v>
      </c>
      <c r="F1080" s="6" t="s">
        <v>1958</v>
      </c>
      <c r="I1080" s="6"/>
      <c r="J1080" s="6" t="s">
        <v>1957</v>
      </c>
      <c r="K1080">
        <v>10</v>
      </c>
      <c r="L1080" s="2" t="s">
        <v>91</v>
      </c>
      <c r="M1080" t="str">
        <f>IF(L1080="g",K1080,"")</f>
        <v/>
      </c>
      <c r="N1080" s="11">
        <v>4.83</v>
      </c>
      <c r="O1080" s="13">
        <f>$N1080/$K1080</f>
        <v>0.48299999999999998</v>
      </c>
      <c r="P1080" s="12" t="str">
        <f>IF($M1080&lt;&gt;"",$N1080/$M1080,"")</f>
        <v/>
      </c>
    </row>
    <row r="1081" spans="3:16" x14ac:dyDescent="0.25">
      <c r="C1081" s="2">
        <v>2358356</v>
      </c>
      <c r="D1081" s="8">
        <v>43781</v>
      </c>
      <c r="E1081" t="s">
        <v>11</v>
      </c>
      <c r="F1081" s="6" t="s">
        <v>1960</v>
      </c>
      <c r="I1081" s="6"/>
      <c r="J1081" s="6" t="s">
        <v>1959</v>
      </c>
      <c r="K1081">
        <v>10</v>
      </c>
      <c r="L1081" s="2" t="s">
        <v>91</v>
      </c>
      <c r="M1081" t="str">
        <f>IF(L1081="g",K1081,"")</f>
        <v/>
      </c>
      <c r="N1081" s="11">
        <v>4.67</v>
      </c>
      <c r="O1081" s="13">
        <f>$N1081/$K1081</f>
        <v>0.46699999999999997</v>
      </c>
      <c r="P1081" s="12" t="str">
        <f>IF($M1081&lt;&gt;"",$N1081/$M1081,"")</f>
        <v/>
      </c>
    </row>
    <row r="1082" spans="3:16" x14ac:dyDescent="0.25">
      <c r="C1082" s="2">
        <v>2358356</v>
      </c>
      <c r="D1082" s="8">
        <v>43781</v>
      </c>
      <c r="E1082" t="s">
        <v>11</v>
      </c>
      <c r="F1082" s="6" t="s">
        <v>1962</v>
      </c>
      <c r="I1082" s="6"/>
      <c r="J1082" s="6" t="s">
        <v>1961</v>
      </c>
      <c r="K1082">
        <v>10</v>
      </c>
      <c r="L1082" s="2" t="s">
        <v>91</v>
      </c>
      <c r="M1082" t="str">
        <f>IF(L1082="g",K1082,"")</f>
        <v/>
      </c>
      <c r="N1082" s="11">
        <v>3.08</v>
      </c>
      <c r="O1082" s="13">
        <f>$N1082/$K1082</f>
        <v>0.308</v>
      </c>
      <c r="P1082" s="12" t="str">
        <f>IF($M1082&lt;&gt;"",$N1082/$M1082,"")</f>
        <v/>
      </c>
    </row>
    <row r="1083" spans="3:16" x14ac:dyDescent="0.25">
      <c r="C1083" s="2">
        <v>2358356</v>
      </c>
      <c r="D1083" s="8">
        <v>43781</v>
      </c>
      <c r="E1083" t="s">
        <v>11</v>
      </c>
      <c r="F1083" s="6" t="s">
        <v>1964</v>
      </c>
      <c r="I1083" s="6"/>
      <c r="J1083" s="6" t="s">
        <v>1963</v>
      </c>
      <c r="K1083">
        <v>100</v>
      </c>
      <c r="L1083" s="2" t="s">
        <v>91</v>
      </c>
      <c r="M1083" t="str">
        <f>IF(L1083="g",K1083,"")</f>
        <v/>
      </c>
      <c r="N1083" s="11">
        <v>29.58</v>
      </c>
      <c r="O1083" s="13">
        <f>$N1083/$K1083</f>
        <v>0.29580000000000001</v>
      </c>
      <c r="P1083" s="12" t="str">
        <f>IF($M1083&lt;&gt;"",$N1083/$M1083,"")</f>
        <v/>
      </c>
    </row>
    <row r="1084" spans="3:16" x14ac:dyDescent="0.25">
      <c r="C1084" s="2">
        <v>2358356</v>
      </c>
      <c r="D1084" s="8">
        <v>43781</v>
      </c>
      <c r="E1084" t="s">
        <v>11</v>
      </c>
      <c r="F1084" s="6" t="s">
        <v>1966</v>
      </c>
      <c r="I1084" s="6"/>
      <c r="J1084" s="6" t="s">
        <v>1965</v>
      </c>
      <c r="K1084">
        <v>50</v>
      </c>
      <c r="L1084" s="2" t="s">
        <v>17</v>
      </c>
      <c r="M1084">
        <f>IF(L1084="g",K1084,"")</f>
        <v>50</v>
      </c>
      <c r="N1084" s="11">
        <v>7.3</v>
      </c>
      <c r="O1084" s="13">
        <f>$N1084/$K1084</f>
        <v>0.14599999999999999</v>
      </c>
      <c r="P1084" s="12">
        <f>IF($M1084&lt;&gt;"",$N1084/$M1084,"")</f>
        <v>0.14599999999999999</v>
      </c>
    </row>
    <row r="1085" spans="3:16" x14ac:dyDescent="0.25">
      <c r="C1085" s="2">
        <v>2358356</v>
      </c>
      <c r="D1085" s="8">
        <v>43781</v>
      </c>
      <c r="E1085" t="s">
        <v>11</v>
      </c>
      <c r="F1085" s="6" t="s">
        <v>1325</v>
      </c>
      <c r="I1085" s="6"/>
      <c r="J1085" s="6" t="s">
        <v>1324</v>
      </c>
      <c r="K1085">
        <v>250</v>
      </c>
      <c r="L1085" s="2" t="s">
        <v>91</v>
      </c>
      <c r="M1085" t="str">
        <f>IF(L1085="g",K1085,"")</f>
        <v/>
      </c>
      <c r="N1085" s="11">
        <v>16.05</v>
      </c>
      <c r="O1085" s="13">
        <f>$N1085/$K1085</f>
        <v>6.4200000000000007E-2</v>
      </c>
      <c r="P1085" s="12" t="str">
        <f>IF($M1085&lt;&gt;"",$N1085/$M1085,"")</f>
        <v/>
      </c>
    </row>
    <row r="1086" spans="3:16" x14ac:dyDescent="0.25">
      <c r="C1086" s="2">
        <v>2358356</v>
      </c>
      <c r="D1086" s="8">
        <v>43781</v>
      </c>
      <c r="E1086" t="s">
        <v>11</v>
      </c>
      <c r="F1086" s="6" t="s">
        <v>1968</v>
      </c>
      <c r="I1086" s="6"/>
      <c r="J1086" s="6" t="s">
        <v>1967</v>
      </c>
      <c r="K1086">
        <v>250</v>
      </c>
      <c r="L1086" s="2" t="s">
        <v>91</v>
      </c>
      <c r="M1086" t="str">
        <f>IF(L1086="g",K1086,"")</f>
        <v/>
      </c>
      <c r="N1086" s="11">
        <v>16.649999999999999</v>
      </c>
      <c r="O1086" s="13">
        <f>$N1086/$K1086</f>
        <v>6.6599999999999993E-2</v>
      </c>
      <c r="P1086" s="12" t="str">
        <f>IF($M1086&lt;&gt;"",$N1086/$M1086,"")</f>
        <v/>
      </c>
    </row>
    <row r="1087" spans="3:16" x14ac:dyDescent="0.25">
      <c r="C1087" s="2">
        <v>2358356</v>
      </c>
      <c r="D1087" s="8">
        <v>43781</v>
      </c>
      <c r="E1087" t="s">
        <v>11</v>
      </c>
      <c r="F1087" s="6" t="s">
        <v>1970</v>
      </c>
      <c r="I1087" s="6"/>
      <c r="J1087" s="6" t="s">
        <v>1969</v>
      </c>
      <c r="K1087">
        <v>50</v>
      </c>
      <c r="L1087" s="2" t="s">
        <v>91</v>
      </c>
      <c r="M1087" t="str">
        <f>IF(L1087="g",K1087,"")</f>
        <v/>
      </c>
      <c r="N1087" s="11">
        <v>2.25</v>
      </c>
      <c r="O1087" s="13">
        <f>$N1087/$K1087</f>
        <v>4.4999999999999998E-2</v>
      </c>
      <c r="P1087" s="12" t="str">
        <f>IF($M1087&lt;&gt;"",$N1087/$M1087,"")</f>
        <v/>
      </c>
    </row>
    <row r="1088" spans="3:16" x14ac:dyDescent="0.25">
      <c r="C1088" s="2">
        <v>2358356</v>
      </c>
      <c r="D1088" s="8">
        <v>43781</v>
      </c>
      <c r="E1088" t="s">
        <v>11</v>
      </c>
      <c r="F1088" s="6" t="s">
        <v>1972</v>
      </c>
      <c r="I1088" s="6"/>
      <c r="J1088" s="6" t="s">
        <v>1971</v>
      </c>
      <c r="K1088">
        <v>40</v>
      </c>
      <c r="L1088" s="2" t="s">
        <v>17</v>
      </c>
      <c r="M1088">
        <f>IF(L1088="g",K1088,"")</f>
        <v>40</v>
      </c>
      <c r="N1088" s="11">
        <v>5</v>
      </c>
      <c r="O1088" s="13">
        <f>$N1088/$K1088</f>
        <v>0.125</v>
      </c>
      <c r="P1088" s="12">
        <f>IF($M1088&lt;&gt;"",$N1088/$M1088,"")</f>
        <v>0.125</v>
      </c>
    </row>
    <row r="1089" spans="3:16" x14ac:dyDescent="0.25">
      <c r="C1089" s="2">
        <v>2358356</v>
      </c>
      <c r="D1089" s="8">
        <v>43781</v>
      </c>
      <c r="E1089" t="s">
        <v>11</v>
      </c>
      <c r="F1089" s="6" t="s">
        <v>1974</v>
      </c>
      <c r="I1089" s="6"/>
      <c r="J1089" s="6" t="s">
        <v>1973</v>
      </c>
      <c r="K1089">
        <v>40</v>
      </c>
      <c r="L1089" s="2" t="s">
        <v>17</v>
      </c>
      <c r="M1089">
        <f>IF(L1089="g",K1089,"")</f>
        <v>40</v>
      </c>
      <c r="N1089" s="11">
        <v>5</v>
      </c>
      <c r="O1089" s="13">
        <f>$N1089/$K1089</f>
        <v>0.125</v>
      </c>
      <c r="P1089" s="12">
        <f>IF($M1089&lt;&gt;"",$N1089/$M1089,"")</f>
        <v>0.125</v>
      </c>
    </row>
    <row r="1090" spans="3:16" x14ac:dyDescent="0.25">
      <c r="C1090" s="2">
        <v>2358356</v>
      </c>
      <c r="D1090" s="8">
        <v>43781</v>
      </c>
      <c r="E1090" t="s">
        <v>11</v>
      </c>
      <c r="F1090" t="s">
        <v>2021</v>
      </c>
      <c r="J1090" s="6" t="s">
        <v>2020</v>
      </c>
      <c r="K1090">
        <v>200</v>
      </c>
      <c r="L1090" s="2" t="s">
        <v>21</v>
      </c>
      <c r="M1090" t="str">
        <f>IF(L1090="g",K1090,"")</f>
        <v/>
      </c>
      <c r="N1090" s="11">
        <v>20</v>
      </c>
      <c r="O1090" s="13">
        <f>$N1090/$K1090</f>
        <v>0.1</v>
      </c>
      <c r="P1090" s="12" t="str">
        <f>IF($M1090&lt;&gt;"",$N1090/$M1090,"")</f>
        <v/>
      </c>
    </row>
    <row r="1091" spans="3:16" x14ac:dyDescent="0.25">
      <c r="C1091" s="2">
        <v>2358356</v>
      </c>
      <c r="D1091" s="8">
        <v>43781</v>
      </c>
      <c r="E1091" t="s">
        <v>11</v>
      </c>
      <c r="F1091" s="6" t="s">
        <v>1976</v>
      </c>
      <c r="I1091" s="6"/>
      <c r="J1091" s="6" t="s">
        <v>1975</v>
      </c>
      <c r="K1091">
        <v>50</v>
      </c>
      <c r="L1091" s="2" t="s">
        <v>91</v>
      </c>
      <c r="M1091" t="str">
        <f>IF(L1091="g",K1091,"")</f>
        <v/>
      </c>
      <c r="N1091" s="11">
        <v>12.5</v>
      </c>
      <c r="O1091" s="13">
        <f>$N1091/$K1091</f>
        <v>0.25</v>
      </c>
      <c r="P1091" s="12" t="str">
        <f>IF($M1091&lt;&gt;"",$N1091/$M1091,"")</f>
        <v/>
      </c>
    </row>
    <row r="1092" spans="3:16" x14ac:dyDescent="0.25">
      <c r="C1092" s="2">
        <v>2358356</v>
      </c>
      <c r="D1092" s="8">
        <v>43781</v>
      </c>
      <c r="E1092" t="s">
        <v>11</v>
      </c>
      <c r="F1092" s="6" t="s">
        <v>1978</v>
      </c>
      <c r="I1092" s="6"/>
      <c r="J1092" s="6" t="s">
        <v>1977</v>
      </c>
      <c r="K1092">
        <v>30</v>
      </c>
      <c r="L1092" s="2" t="s">
        <v>91</v>
      </c>
      <c r="M1092" t="str">
        <f>IF(L1092="g",K1092,"")</f>
        <v/>
      </c>
      <c r="N1092" s="11">
        <v>8.52</v>
      </c>
      <c r="O1092" s="13">
        <f>$N1092/$K1092</f>
        <v>0.28399999999999997</v>
      </c>
      <c r="P1092" s="12" t="str">
        <f>IF($M1092&lt;&gt;"",$N1092/$M1092,"")</f>
        <v/>
      </c>
    </row>
    <row r="1093" spans="3:16" x14ac:dyDescent="0.25">
      <c r="C1093" s="2">
        <v>2358356</v>
      </c>
      <c r="D1093" s="8">
        <v>43781</v>
      </c>
      <c r="E1093" t="s">
        <v>11</v>
      </c>
      <c r="F1093" s="6" t="s">
        <v>1980</v>
      </c>
      <c r="I1093" s="6"/>
      <c r="J1093" s="6" t="s">
        <v>1979</v>
      </c>
      <c r="K1093">
        <v>5</v>
      </c>
      <c r="L1093" s="2" t="s">
        <v>91</v>
      </c>
      <c r="M1093" t="str">
        <f>IF(L1093="g",K1093,"")</f>
        <v/>
      </c>
      <c r="N1093" s="11">
        <v>1.58</v>
      </c>
      <c r="O1093" s="13">
        <f>$N1093/$K1093</f>
        <v>0.316</v>
      </c>
      <c r="P1093" s="12" t="str">
        <f>IF($M1093&lt;&gt;"",$N1093/$M1093,"")</f>
        <v/>
      </c>
    </row>
    <row r="1094" spans="3:16" x14ac:dyDescent="0.25">
      <c r="C1094" s="2">
        <v>2358356</v>
      </c>
      <c r="D1094" s="8">
        <v>43781</v>
      </c>
      <c r="E1094" t="s">
        <v>11</v>
      </c>
      <c r="F1094" s="6" t="s">
        <v>1982</v>
      </c>
      <c r="I1094" s="6"/>
      <c r="J1094" s="6" t="s">
        <v>1981</v>
      </c>
      <c r="K1094">
        <v>200</v>
      </c>
      <c r="L1094" s="2" t="s">
        <v>21</v>
      </c>
      <c r="M1094" t="str">
        <f>IF(L1094="g",K1094,"")</f>
        <v/>
      </c>
      <c r="N1094" s="11">
        <v>13.66</v>
      </c>
      <c r="O1094" s="13">
        <f>$N1094/$K1094</f>
        <v>6.83E-2</v>
      </c>
      <c r="P1094" s="12" t="str">
        <f>IF($M1094&lt;&gt;"",$N1094/$M1094,"")</f>
        <v/>
      </c>
    </row>
    <row r="1095" spans="3:16" x14ac:dyDescent="0.25">
      <c r="C1095" s="2">
        <v>2358356</v>
      </c>
      <c r="D1095" s="8">
        <v>43781</v>
      </c>
      <c r="E1095" t="s">
        <v>11</v>
      </c>
      <c r="F1095" s="6" t="s">
        <v>1984</v>
      </c>
      <c r="I1095" s="6"/>
      <c r="J1095" s="6" t="s">
        <v>1983</v>
      </c>
      <c r="K1095">
        <v>40</v>
      </c>
      <c r="L1095" s="2" t="s">
        <v>17</v>
      </c>
      <c r="M1095">
        <f>IF(L1095="g",K1095,"")</f>
        <v>40</v>
      </c>
      <c r="N1095" s="11">
        <v>7.7</v>
      </c>
      <c r="O1095" s="13">
        <f>$N1095/$K1095</f>
        <v>0.1925</v>
      </c>
      <c r="P1095" s="12">
        <f>IF($M1095&lt;&gt;"",$N1095/$M1095,"")</f>
        <v>0.1925</v>
      </c>
    </row>
    <row r="1096" spans="3:16" x14ac:dyDescent="0.25">
      <c r="C1096" s="2">
        <v>2358356</v>
      </c>
      <c r="D1096" s="8">
        <v>43781</v>
      </c>
      <c r="E1096" t="s">
        <v>11</v>
      </c>
      <c r="F1096" s="6" t="s">
        <v>1295</v>
      </c>
      <c r="I1096" s="6"/>
      <c r="J1096" s="6" t="s">
        <v>1294</v>
      </c>
      <c r="K1096">
        <v>16</v>
      </c>
      <c r="L1096" s="2" t="s">
        <v>17</v>
      </c>
      <c r="M1096">
        <f>IF(L1096="g",K1096,"")</f>
        <v>16</v>
      </c>
      <c r="N1096" s="11">
        <v>3.34</v>
      </c>
      <c r="O1096" s="13">
        <f>$N1096/$K1096</f>
        <v>0.20874999999999999</v>
      </c>
      <c r="P1096" s="12">
        <f>IF($M1096&lt;&gt;"",$N1096/$M1096,"")</f>
        <v>0.20874999999999999</v>
      </c>
    </row>
    <row r="1097" spans="3:16" x14ac:dyDescent="0.25">
      <c r="C1097" s="2">
        <v>2358356</v>
      </c>
      <c r="D1097" s="8">
        <v>43781</v>
      </c>
      <c r="E1097" t="s">
        <v>11</v>
      </c>
      <c r="F1097" s="6" t="s">
        <v>1986</v>
      </c>
      <c r="I1097" s="6"/>
      <c r="J1097" s="6" t="s">
        <v>1985</v>
      </c>
      <c r="K1097">
        <v>200</v>
      </c>
      <c r="L1097" s="2" t="s">
        <v>21</v>
      </c>
      <c r="M1097" t="str">
        <f>IF(L1097="g",K1097,"")</f>
        <v/>
      </c>
      <c r="N1097" s="11">
        <v>48.32</v>
      </c>
      <c r="O1097" s="13">
        <f>$N1097/$K1097</f>
        <v>0.24160000000000001</v>
      </c>
      <c r="P1097" s="12" t="str">
        <f>IF($M1097&lt;&gt;"",$N1097/$M1097,"")</f>
        <v/>
      </c>
    </row>
    <row r="1098" spans="3:16" x14ac:dyDescent="0.25">
      <c r="C1098" s="2">
        <v>2358356</v>
      </c>
      <c r="D1098" s="8">
        <v>43781</v>
      </c>
      <c r="E1098" t="s">
        <v>11</v>
      </c>
      <c r="F1098" s="6" t="s">
        <v>1988</v>
      </c>
      <c r="I1098" s="6"/>
      <c r="J1098" s="6" t="s">
        <v>1987</v>
      </c>
      <c r="K1098">
        <v>500</v>
      </c>
      <c r="L1098" s="2" t="s">
        <v>91</v>
      </c>
      <c r="M1098" t="str">
        <f>IF(L1098="g",K1098,"")</f>
        <v/>
      </c>
      <c r="N1098" s="11">
        <v>37.5</v>
      </c>
      <c r="O1098" s="13">
        <f>$N1098/$K1098</f>
        <v>7.4999999999999997E-2</v>
      </c>
      <c r="P1098" s="12" t="str">
        <f>IF($M1098&lt;&gt;"",$N1098/$M1098,"")</f>
        <v/>
      </c>
    </row>
    <row r="1099" spans="3:16" x14ac:dyDescent="0.25">
      <c r="C1099" s="2">
        <v>2358356</v>
      </c>
      <c r="D1099" s="8">
        <v>43781</v>
      </c>
      <c r="E1099" t="s">
        <v>11</v>
      </c>
      <c r="F1099" s="6" t="s">
        <v>1293</v>
      </c>
      <c r="I1099" s="6"/>
      <c r="J1099" s="6" t="s">
        <v>1292</v>
      </c>
      <c r="K1099">
        <v>16</v>
      </c>
      <c r="L1099" s="2" t="s">
        <v>17</v>
      </c>
      <c r="M1099">
        <f>IF(L1099="g",K1099,"")</f>
        <v>16</v>
      </c>
      <c r="N1099" s="11">
        <v>3.16</v>
      </c>
      <c r="O1099" s="13">
        <f>$N1099/$K1099</f>
        <v>0.19750000000000001</v>
      </c>
      <c r="P1099" s="12">
        <f>IF($M1099&lt;&gt;"",$N1099/$M1099,"")</f>
        <v>0.19750000000000001</v>
      </c>
    </row>
    <row r="1100" spans="3:16" x14ac:dyDescent="0.25">
      <c r="C1100" s="2">
        <v>2358356</v>
      </c>
      <c r="D1100" s="8">
        <v>43781</v>
      </c>
      <c r="E1100" t="s">
        <v>11</v>
      </c>
      <c r="F1100" s="6" t="s">
        <v>1110</v>
      </c>
      <c r="I1100" s="6"/>
      <c r="J1100" s="6" t="s">
        <v>1109</v>
      </c>
      <c r="K1100">
        <v>40</v>
      </c>
      <c r="L1100" s="2" t="s">
        <v>17</v>
      </c>
      <c r="M1100">
        <f>IF(L1100="g",K1100,"")</f>
        <v>40</v>
      </c>
      <c r="N1100" s="11">
        <v>8.35</v>
      </c>
      <c r="O1100" s="13">
        <f>$N1100/$K1100</f>
        <v>0.20874999999999999</v>
      </c>
      <c r="P1100" s="12">
        <f>IF($M1100&lt;&gt;"",$N1100/$M1100,"")</f>
        <v>0.20874999999999999</v>
      </c>
    </row>
    <row r="1101" spans="3:16" x14ac:dyDescent="0.25">
      <c r="C1101" s="2">
        <v>2358356</v>
      </c>
      <c r="D1101" s="8">
        <v>43781</v>
      </c>
      <c r="E1101" t="s">
        <v>11</v>
      </c>
      <c r="F1101" s="6" t="s">
        <v>1181</v>
      </c>
      <c r="I1101" s="6"/>
      <c r="J1101" s="6" t="s">
        <v>1180</v>
      </c>
      <c r="K1101">
        <v>40</v>
      </c>
      <c r="L1101" s="2" t="s">
        <v>17</v>
      </c>
      <c r="M1101">
        <f>IF(L1101="g",K1101,"")</f>
        <v>40</v>
      </c>
      <c r="N1101" s="11">
        <v>7.7</v>
      </c>
      <c r="O1101" s="13">
        <f>$N1101/$K1101</f>
        <v>0.1925</v>
      </c>
      <c r="P1101" s="12">
        <f>IF($M1101&lt;&gt;"",$N1101/$M1101,"")</f>
        <v>0.1925</v>
      </c>
    </row>
    <row r="1102" spans="3:16" x14ac:dyDescent="0.25">
      <c r="C1102" s="2">
        <v>2358356</v>
      </c>
      <c r="D1102" s="8">
        <v>43781</v>
      </c>
      <c r="E1102" t="s">
        <v>11</v>
      </c>
      <c r="F1102" s="6" t="s">
        <v>1990</v>
      </c>
      <c r="I1102" s="6"/>
      <c r="J1102" s="6" t="s">
        <v>1989</v>
      </c>
      <c r="K1102">
        <v>200</v>
      </c>
      <c r="L1102" s="2" t="s">
        <v>21</v>
      </c>
      <c r="M1102" t="str">
        <f>IF(L1102="g",K1102,"")</f>
        <v/>
      </c>
      <c r="N1102" s="11">
        <v>29.32</v>
      </c>
      <c r="O1102" s="13">
        <f>$N1102/$K1102</f>
        <v>0.14660000000000001</v>
      </c>
      <c r="P1102" s="12" t="str">
        <f>IF($M1102&lt;&gt;"",$N1102/$M1102,"")</f>
        <v/>
      </c>
    </row>
    <row r="1103" spans="3:16" x14ac:dyDescent="0.25">
      <c r="C1103" s="2">
        <v>2358356</v>
      </c>
      <c r="D1103" s="8">
        <v>43781</v>
      </c>
      <c r="E1103" t="s">
        <v>11</v>
      </c>
      <c r="F1103" s="6" t="s">
        <v>1992</v>
      </c>
      <c r="I1103" s="6"/>
      <c r="J1103" s="6" t="s">
        <v>1991</v>
      </c>
      <c r="K1103">
        <v>200</v>
      </c>
      <c r="L1103" s="2" t="s">
        <v>21</v>
      </c>
      <c r="M1103" t="str">
        <f>IF(L1103="g",K1103,"")</f>
        <v/>
      </c>
      <c r="N1103" s="11">
        <v>15.16</v>
      </c>
      <c r="O1103" s="13">
        <f>$N1103/$K1103</f>
        <v>7.5800000000000006E-2</v>
      </c>
      <c r="P1103" s="12" t="str">
        <f>IF($M1103&lt;&gt;"",$N1103/$M1103,"")</f>
        <v/>
      </c>
    </row>
    <row r="1104" spans="3:16" x14ac:dyDescent="0.25">
      <c r="C1104" s="2">
        <v>2358356</v>
      </c>
      <c r="D1104" s="8">
        <v>43781</v>
      </c>
      <c r="E1104" t="s">
        <v>11</v>
      </c>
      <c r="F1104" s="6" t="s">
        <v>1114</v>
      </c>
      <c r="I1104" s="6"/>
      <c r="J1104" s="6" t="s">
        <v>1113</v>
      </c>
      <c r="K1104">
        <v>40</v>
      </c>
      <c r="L1104" s="2" t="s">
        <v>17</v>
      </c>
      <c r="M1104">
        <f>IF(L1104="g",K1104,"")</f>
        <v>40</v>
      </c>
      <c r="N1104" s="11">
        <v>7.1</v>
      </c>
      <c r="O1104" s="13">
        <f>$N1104/$K1104</f>
        <v>0.17749999999999999</v>
      </c>
      <c r="P1104" s="12">
        <f>IF($M1104&lt;&gt;"",$N1104/$M1104,"")</f>
        <v>0.17749999999999999</v>
      </c>
    </row>
    <row r="1105" spans="3:16" x14ac:dyDescent="0.25">
      <c r="C1105" s="2">
        <v>2358356</v>
      </c>
      <c r="D1105" s="8">
        <v>43781</v>
      </c>
      <c r="E1105" t="s">
        <v>11</v>
      </c>
      <c r="F1105" s="6" t="s">
        <v>1994</v>
      </c>
      <c r="I1105" s="6"/>
      <c r="J1105" s="6" t="s">
        <v>1993</v>
      </c>
      <c r="K1105">
        <v>40</v>
      </c>
      <c r="L1105" s="2" t="s">
        <v>17</v>
      </c>
      <c r="M1105">
        <f>IF(L1105="g",K1105,"")</f>
        <v>40</v>
      </c>
      <c r="N1105" s="11">
        <v>7.1</v>
      </c>
      <c r="O1105" s="13">
        <f>$N1105/$K1105</f>
        <v>0.17749999999999999</v>
      </c>
      <c r="P1105" s="12">
        <f>IF($M1105&lt;&gt;"",$N1105/$M1105,"")</f>
        <v>0.17749999999999999</v>
      </c>
    </row>
    <row r="1106" spans="3:16" x14ac:dyDescent="0.25">
      <c r="C1106" s="2">
        <v>2358356</v>
      </c>
      <c r="D1106" s="8">
        <v>43781</v>
      </c>
      <c r="E1106" t="s">
        <v>11</v>
      </c>
      <c r="F1106" s="6" t="s">
        <v>1106</v>
      </c>
      <c r="I1106" s="6"/>
      <c r="J1106" s="6" t="s">
        <v>1105</v>
      </c>
      <c r="K1106">
        <v>40</v>
      </c>
      <c r="L1106" s="2" t="s">
        <v>17</v>
      </c>
      <c r="M1106">
        <f>IF(L1106="g",K1106,"")</f>
        <v>40</v>
      </c>
      <c r="N1106" s="11">
        <v>7.1</v>
      </c>
      <c r="O1106" s="13">
        <f>$N1106/$K1106</f>
        <v>0.17749999999999999</v>
      </c>
      <c r="P1106" s="12">
        <f>IF($M1106&lt;&gt;"",$N1106/$M1106,"")</f>
        <v>0.17749999999999999</v>
      </c>
    </row>
    <row r="1107" spans="3:16" x14ac:dyDescent="0.25">
      <c r="C1107" s="2">
        <v>2358356</v>
      </c>
      <c r="D1107" s="8">
        <v>43781</v>
      </c>
      <c r="E1107" t="s">
        <v>11</v>
      </c>
      <c r="F1107" s="6" t="s">
        <v>1102</v>
      </c>
      <c r="I1107" s="6"/>
      <c r="J1107" s="6" t="s">
        <v>1101</v>
      </c>
      <c r="K1107">
        <v>40</v>
      </c>
      <c r="L1107" s="2" t="s">
        <v>17</v>
      </c>
      <c r="M1107">
        <f>IF(L1107="g",K1107,"")</f>
        <v>40</v>
      </c>
      <c r="N1107" s="11">
        <v>7.1</v>
      </c>
      <c r="O1107" s="13">
        <f>$N1107/$K1107</f>
        <v>0.17749999999999999</v>
      </c>
      <c r="P1107" s="12">
        <f>IF($M1107&lt;&gt;"",$N1107/$M1107,"")</f>
        <v>0.17749999999999999</v>
      </c>
    </row>
    <row r="1108" spans="3:16" x14ac:dyDescent="0.25">
      <c r="C1108" s="2">
        <v>2358356</v>
      </c>
      <c r="D1108" s="8">
        <v>43781</v>
      </c>
      <c r="E1108" t="s">
        <v>11</v>
      </c>
      <c r="F1108" s="6" t="s">
        <v>1996</v>
      </c>
      <c r="I1108" s="6"/>
      <c r="J1108" s="6" t="s">
        <v>1995</v>
      </c>
      <c r="K1108">
        <v>50</v>
      </c>
      <c r="L1108" s="2" t="s">
        <v>91</v>
      </c>
      <c r="M1108" t="str">
        <f>IF(L1108="g",K1108,"")</f>
        <v/>
      </c>
      <c r="N1108" s="11">
        <v>19.149999999999999</v>
      </c>
      <c r="O1108" s="13">
        <f>$N1108/$K1108</f>
        <v>0.38299999999999995</v>
      </c>
      <c r="P1108" s="12" t="str">
        <f>IF($M1108&lt;&gt;"",$N1108/$M1108,"")</f>
        <v/>
      </c>
    </row>
    <row r="1109" spans="3:16" x14ac:dyDescent="0.25">
      <c r="C1109" s="2">
        <v>2358356</v>
      </c>
      <c r="D1109" s="8">
        <v>43781</v>
      </c>
      <c r="E1109" t="s">
        <v>11</v>
      </c>
      <c r="F1109" s="6" t="s">
        <v>1998</v>
      </c>
      <c r="I1109" s="6"/>
      <c r="J1109" s="6" t="s">
        <v>1997</v>
      </c>
      <c r="K1109">
        <v>50</v>
      </c>
      <c r="L1109" s="2" t="s">
        <v>17</v>
      </c>
      <c r="M1109">
        <f>IF(L1109="g",K1109,"")</f>
        <v>50</v>
      </c>
      <c r="N1109" s="11">
        <v>7.3</v>
      </c>
      <c r="O1109" s="13">
        <f>$N1109/$K1109</f>
        <v>0.14599999999999999</v>
      </c>
      <c r="P1109" s="12">
        <f>IF($M1109&lt;&gt;"",$N1109/$M1109,"")</f>
        <v>0.14599999999999999</v>
      </c>
    </row>
    <row r="1110" spans="3:16" x14ac:dyDescent="0.25">
      <c r="C1110" s="2">
        <v>2358356</v>
      </c>
      <c r="D1110" s="8">
        <v>43781</v>
      </c>
      <c r="E1110" t="s">
        <v>11</v>
      </c>
      <c r="F1110" s="6" t="s">
        <v>2000</v>
      </c>
      <c r="I1110" s="6"/>
      <c r="J1110" s="6" t="s">
        <v>1999</v>
      </c>
      <c r="K1110">
        <v>40</v>
      </c>
      <c r="L1110" s="2" t="s">
        <v>91</v>
      </c>
      <c r="M1110" t="str">
        <f>IF(L1110="g",K1110,"")</f>
        <v/>
      </c>
      <c r="N1110" s="11">
        <v>25</v>
      </c>
      <c r="O1110" s="13">
        <f>$N1110/$K1110</f>
        <v>0.625</v>
      </c>
      <c r="P1110" s="12" t="str">
        <f>IF($M1110&lt;&gt;"",$N1110/$M1110,"")</f>
        <v/>
      </c>
    </row>
    <row r="1111" spans="3:16" x14ac:dyDescent="0.25">
      <c r="C1111" s="2">
        <v>2358356</v>
      </c>
      <c r="D1111" s="8">
        <v>43781</v>
      </c>
      <c r="E1111" t="s">
        <v>11</v>
      </c>
      <c r="F1111" s="6" t="s">
        <v>1116</v>
      </c>
      <c r="I1111" s="6"/>
      <c r="J1111" s="6" t="s">
        <v>1115</v>
      </c>
      <c r="K1111">
        <v>40</v>
      </c>
      <c r="L1111" s="2" t="s">
        <v>17</v>
      </c>
      <c r="M1111">
        <f>IF(L1111="g",K1111,"")</f>
        <v>40</v>
      </c>
      <c r="N1111" s="11">
        <v>7.1</v>
      </c>
      <c r="O1111" s="13">
        <f>$N1111/$K1111</f>
        <v>0.17749999999999999</v>
      </c>
      <c r="P1111" s="12">
        <f>IF($M1111&lt;&gt;"",$N1111/$M1111,"")</f>
        <v>0.17749999999999999</v>
      </c>
    </row>
    <row r="1112" spans="3:16" x14ac:dyDescent="0.25">
      <c r="C1112" s="2">
        <v>2358356</v>
      </c>
      <c r="D1112" s="8">
        <v>43781</v>
      </c>
      <c r="E1112" t="s">
        <v>11</v>
      </c>
      <c r="F1112" s="6" t="s">
        <v>1165</v>
      </c>
      <c r="I1112" s="6"/>
      <c r="J1112" s="6" t="s">
        <v>1164</v>
      </c>
      <c r="K1112">
        <v>40</v>
      </c>
      <c r="L1112" s="2" t="s">
        <v>17</v>
      </c>
      <c r="M1112">
        <f>IF(L1112="g",K1112,"")</f>
        <v>40</v>
      </c>
      <c r="N1112" s="11">
        <v>5.4</v>
      </c>
      <c r="O1112" s="13">
        <f>$N1112/$K1112</f>
        <v>0.13500000000000001</v>
      </c>
      <c r="P1112" s="12">
        <f>IF($M1112&lt;&gt;"",$N1112/$M1112,"")</f>
        <v>0.13500000000000001</v>
      </c>
    </row>
    <row r="1113" spans="3:16" x14ac:dyDescent="0.25">
      <c r="C1113" s="2">
        <v>2358356</v>
      </c>
      <c r="D1113" s="8">
        <v>43781</v>
      </c>
      <c r="E1113" t="s">
        <v>11</v>
      </c>
      <c r="F1113" s="6" t="s">
        <v>1167</v>
      </c>
      <c r="I1113" s="6"/>
      <c r="J1113" s="6" t="s">
        <v>1166</v>
      </c>
      <c r="K1113">
        <v>40</v>
      </c>
      <c r="L1113" s="2" t="s">
        <v>17</v>
      </c>
      <c r="M1113">
        <f>IF(L1113="g",K1113,"")</f>
        <v>40</v>
      </c>
      <c r="N1113" s="11">
        <v>5.4</v>
      </c>
      <c r="O1113" s="13">
        <f>$N1113/$K1113</f>
        <v>0.13500000000000001</v>
      </c>
      <c r="P1113" s="12">
        <f>IF($M1113&lt;&gt;"",$N1113/$M1113,"")</f>
        <v>0.13500000000000001</v>
      </c>
    </row>
    <row r="1114" spans="3:16" x14ac:dyDescent="0.25">
      <c r="C1114" s="2">
        <v>2358356</v>
      </c>
      <c r="D1114" s="8">
        <v>43781</v>
      </c>
      <c r="E1114" t="s">
        <v>11</v>
      </c>
      <c r="F1114" s="6" t="s">
        <v>1169</v>
      </c>
      <c r="I1114" s="6"/>
      <c r="J1114" s="6" t="s">
        <v>1168</v>
      </c>
      <c r="K1114">
        <v>40</v>
      </c>
      <c r="L1114" s="2" t="s">
        <v>17</v>
      </c>
      <c r="M1114">
        <f>IF(L1114="g",K1114,"")</f>
        <v>40</v>
      </c>
      <c r="N1114" s="11">
        <v>5.4</v>
      </c>
      <c r="O1114" s="13">
        <f>$N1114/$K1114</f>
        <v>0.13500000000000001</v>
      </c>
      <c r="P1114" s="12">
        <f>IF($M1114&lt;&gt;"",$N1114/$M1114,"")</f>
        <v>0.13500000000000001</v>
      </c>
    </row>
    <row r="1115" spans="3:16" x14ac:dyDescent="0.25">
      <c r="C1115" s="2">
        <v>2358356</v>
      </c>
      <c r="D1115" s="8">
        <v>43781</v>
      </c>
      <c r="E1115" t="s">
        <v>11</v>
      </c>
      <c r="F1115" s="6" t="s">
        <v>2002</v>
      </c>
      <c r="I1115" s="6"/>
      <c r="J1115" s="6" t="s">
        <v>2001</v>
      </c>
      <c r="K1115">
        <v>200</v>
      </c>
      <c r="L1115" s="2" t="s">
        <v>21</v>
      </c>
      <c r="M1115" t="str">
        <f>IF(L1115="g",K1115,"")</f>
        <v/>
      </c>
      <c r="N1115" s="11">
        <v>12</v>
      </c>
      <c r="O1115" s="13">
        <f>$N1115/$K1115</f>
        <v>0.06</v>
      </c>
      <c r="P1115" s="12" t="str">
        <f>IF($M1115&lt;&gt;"",$N1115/$M1115,"")</f>
        <v/>
      </c>
    </row>
    <row r="1116" spans="3:16" x14ac:dyDescent="0.25">
      <c r="C1116" s="2">
        <v>2358356</v>
      </c>
      <c r="D1116" s="8">
        <v>43781</v>
      </c>
      <c r="E1116" t="s">
        <v>11</v>
      </c>
      <c r="F1116" s="6" t="s">
        <v>2004</v>
      </c>
      <c r="I1116" s="6"/>
      <c r="J1116" s="6" t="s">
        <v>2003</v>
      </c>
      <c r="K1116">
        <v>20</v>
      </c>
      <c r="L1116" s="2" t="s">
        <v>91</v>
      </c>
      <c r="M1116" t="str">
        <f>IF(L1116="g",K1116,"")</f>
        <v/>
      </c>
      <c r="N1116" s="11">
        <v>11.3</v>
      </c>
      <c r="O1116" s="13">
        <f>$N1116/$K1116</f>
        <v>0.56500000000000006</v>
      </c>
      <c r="P1116" s="12" t="str">
        <f>IF($M1116&lt;&gt;"",$N1116/$M1116,"")</f>
        <v/>
      </c>
    </row>
    <row r="1117" spans="3:16" x14ac:dyDescent="0.25">
      <c r="C1117" s="2">
        <v>2358356</v>
      </c>
      <c r="D1117" s="8">
        <v>43781</v>
      </c>
      <c r="E1117" t="s">
        <v>11</v>
      </c>
      <c r="F1117" s="6" t="s">
        <v>2006</v>
      </c>
      <c r="I1117" s="6"/>
      <c r="J1117" s="6" t="s">
        <v>2005</v>
      </c>
      <c r="K1117">
        <v>50</v>
      </c>
      <c r="L1117" s="2" t="s">
        <v>91</v>
      </c>
      <c r="M1117" t="str">
        <f>IF(L1117="g",K1117,"")</f>
        <v/>
      </c>
      <c r="N1117" s="11">
        <v>20.83</v>
      </c>
      <c r="O1117" s="13">
        <f>$N1117/$K1117</f>
        <v>0.41659999999999997</v>
      </c>
      <c r="P1117" s="12" t="str">
        <f>IF($M1117&lt;&gt;"",$N1117/$M1117,"")</f>
        <v/>
      </c>
    </row>
    <row r="1118" spans="3:16" x14ac:dyDescent="0.25">
      <c r="C1118" s="2">
        <v>2358356</v>
      </c>
      <c r="D1118" s="8">
        <v>43781</v>
      </c>
      <c r="E1118" t="s">
        <v>11</v>
      </c>
      <c r="F1118" s="6" t="s">
        <v>1112</v>
      </c>
      <c r="I1118" s="6"/>
      <c r="J1118" s="6" t="s">
        <v>1111</v>
      </c>
      <c r="K1118">
        <v>40</v>
      </c>
      <c r="L1118" s="2" t="s">
        <v>17</v>
      </c>
      <c r="M1118">
        <f>IF(L1118="g",K1118,"")</f>
        <v>40</v>
      </c>
      <c r="N1118" s="11">
        <v>7.1</v>
      </c>
      <c r="O1118" s="13">
        <f>$N1118/$K1118</f>
        <v>0.17749999999999999</v>
      </c>
      <c r="P1118" s="12">
        <f>IF($M1118&lt;&gt;"",$N1118/$M1118,"")</f>
        <v>0.17749999999999999</v>
      </c>
    </row>
    <row r="1119" spans="3:16" x14ac:dyDescent="0.25">
      <c r="C1119" s="2">
        <v>2358356</v>
      </c>
      <c r="D1119" s="8">
        <v>43781</v>
      </c>
      <c r="E1119" t="s">
        <v>11</v>
      </c>
      <c r="F1119" s="6" t="s">
        <v>2008</v>
      </c>
      <c r="I1119" s="6"/>
      <c r="J1119" s="6" t="s">
        <v>2007</v>
      </c>
      <c r="K1119">
        <v>140</v>
      </c>
      <c r="L1119" s="2" t="s">
        <v>91</v>
      </c>
      <c r="M1119" t="str">
        <f>IF(L1119="g",K1119,"")</f>
        <v/>
      </c>
      <c r="N1119" s="11">
        <v>15.75</v>
      </c>
      <c r="O1119" s="13">
        <f>$N1119/$K1119</f>
        <v>0.1125</v>
      </c>
      <c r="P1119" s="12" t="str">
        <f>IF($M1119&lt;&gt;"",$N1119/$M1119,"")</f>
        <v/>
      </c>
    </row>
    <row r="1120" spans="3:16" x14ac:dyDescent="0.25">
      <c r="C1120" s="2">
        <v>2358356</v>
      </c>
      <c r="D1120" s="8">
        <v>43781</v>
      </c>
      <c r="E1120" t="s">
        <v>11</v>
      </c>
      <c r="F1120" s="6" t="s">
        <v>2009</v>
      </c>
      <c r="I1120" s="6"/>
      <c r="J1120" s="6" t="s">
        <v>2022</v>
      </c>
      <c r="K1120">
        <v>200</v>
      </c>
      <c r="L1120" s="2" t="s">
        <v>91</v>
      </c>
      <c r="M1120" t="str">
        <f>IF(L1120="g",K1120,"")</f>
        <v/>
      </c>
      <c r="N1120" s="11">
        <v>26.7</v>
      </c>
      <c r="O1120" s="13">
        <f>$N1120/$K1120</f>
        <v>0.13350000000000001</v>
      </c>
      <c r="P1120" s="12" t="str">
        <f>IF($M1120&lt;&gt;"",$N1120/$M1120,"")</f>
        <v/>
      </c>
    </row>
    <row r="1121" spans="3:16" x14ac:dyDescent="0.25">
      <c r="C1121" s="2">
        <v>2358356</v>
      </c>
      <c r="D1121" s="8">
        <v>43781</v>
      </c>
      <c r="E1121" t="s">
        <v>11</v>
      </c>
      <c r="F1121" s="6" t="s">
        <v>2011</v>
      </c>
      <c r="I1121" s="6"/>
      <c r="J1121" s="6" t="s">
        <v>2010</v>
      </c>
      <c r="K1121">
        <v>200</v>
      </c>
      <c r="L1121" s="2" t="s">
        <v>91</v>
      </c>
      <c r="M1121" t="str">
        <f>IF(L1121="g",K1121,"")</f>
        <v/>
      </c>
      <c r="N1121" s="11">
        <v>22.5</v>
      </c>
      <c r="O1121" s="13">
        <f>$N1121/$K1121</f>
        <v>0.1125</v>
      </c>
      <c r="P1121" s="12" t="str">
        <f>IF($M1121&lt;&gt;"",$N1121/$M1121,"")</f>
        <v/>
      </c>
    </row>
    <row r="1122" spans="3:16" x14ac:dyDescent="0.25">
      <c r="C1122" s="2">
        <v>2358356</v>
      </c>
      <c r="D1122" s="8">
        <v>43781</v>
      </c>
      <c r="E1122" t="s">
        <v>11</v>
      </c>
      <c r="F1122" s="6" t="s">
        <v>2013</v>
      </c>
      <c r="I1122" s="6"/>
      <c r="J1122" s="6" t="s">
        <v>2012</v>
      </c>
      <c r="K1122">
        <v>40</v>
      </c>
      <c r="L1122" s="2" t="s">
        <v>17</v>
      </c>
      <c r="M1122">
        <f>IF(L1122="g",K1122,"")</f>
        <v>40</v>
      </c>
      <c r="N1122" s="11">
        <v>8.75</v>
      </c>
      <c r="O1122" s="13">
        <f>$N1122/$K1122</f>
        <v>0.21875</v>
      </c>
      <c r="P1122" s="12">
        <f>IF($M1122&lt;&gt;"",$N1122/$M1122,"")</f>
        <v>0.21875</v>
      </c>
    </row>
    <row r="1123" spans="3:16" x14ac:dyDescent="0.25">
      <c r="C1123" s="2">
        <v>2358356</v>
      </c>
      <c r="D1123" s="8">
        <v>43781</v>
      </c>
      <c r="E1123" t="s">
        <v>11</v>
      </c>
      <c r="F1123" s="6" t="s">
        <v>1104</v>
      </c>
      <c r="I1123" s="6"/>
      <c r="J1123" s="6" t="s">
        <v>1103</v>
      </c>
      <c r="K1123">
        <v>40</v>
      </c>
      <c r="L1123" s="2" t="s">
        <v>17</v>
      </c>
      <c r="M1123">
        <f>IF(L1123="g",K1123,"")</f>
        <v>40</v>
      </c>
      <c r="N1123" s="11">
        <v>7.1</v>
      </c>
      <c r="O1123" s="13">
        <f>$N1123/$K1123</f>
        <v>0.17749999999999999</v>
      </c>
      <c r="P1123" s="12">
        <f>IF($M1123&lt;&gt;"",$N1123/$M1123,"")</f>
        <v>0.17749999999999999</v>
      </c>
    </row>
    <row r="1124" spans="3:16" x14ac:dyDescent="0.25">
      <c r="C1124" s="2">
        <v>2358356</v>
      </c>
      <c r="D1124" s="8">
        <v>43781</v>
      </c>
      <c r="E1124" t="s">
        <v>11</v>
      </c>
      <c r="F1124" s="6" t="s">
        <v>2015</v>
      </c>
      <c r="I1124" s="6"/>
      <c r="J1124" s="6" t="s">
        <v>2014</v>
      </c>
      <c r="K1124">
        <v>50</v>
      </c>
      <c r="L1124" s="2" t="s">
        <v>17</v>
      </c>
      <c r="M1124">
        <f>IF(L1124="g",K1124,"")</f>
        <v>50</v>
      </c>
      <c r="N1124" s="11">
        <v>7.3</v>
      </c>
      <c r="O1124" s="13">
        <f>$N1124/$K1124</f>
        <v>0.14599999999999999</v>
      </c>
      <c r="P1124" s="12">
        <f>IF($M1124&lt;&gt;"",$N1124/$M1124,"")</f>
        <v>0.14599999999999999</v>
      </c>
    </row>
    <row r="1125" spans="3:16" x14ac:dyDescent="0.25">
      <c r="C1125" s="2">
        <v>274595</v>
      </c>
      <c r="D1125" s="8">
        <v>43854</v>
      </c>
      <c r="E1125" t="s">
        <v>2024</v>
      </c>
      <c r="F1125" s="6" t="s">
        <v>2025</v>
      </c>
      <c r="I1125" s="6"/>
      <c r="J1125" s="1" t="s">
        <v>2023</v>
      </c>
      <c r="K1125">
        <v>169</v>
      </c>
      <c r="L1125" s="2" t="s">
        <v>91</v>
      </c>
      <c r="M1125" t="str">
        <f>IF(L1125="g",K1125,"")</f>
        <v/>
      </c>
      <c r="N1125" s="11">
        <v>160</v>
      </c>
      <c r="O1125" s="13">
        <f>$N1125/$K1125</f>
        <v>0.94674556213017746</v>
      </c>
      <c r="P1125" s="12" t="str">
        <f>IF($M1125&lt;&gt;"",$N1125/$M1125,"")</f>
        <v/>
      </c>
    </row>
    <row r="1126" spans="3:16" x14ac:dyDescent="0.25">
      <c r="C1126" s="2">
        <v>109589</v>
      </c>
      <c r="D1126" s="8">
        <v>43818</v>
      </c>
      <c r="E1126" t="s">
        <v>13</v>
      </c>
      <c r="F1126" t="s">
        <v>2027</v>
      </c>
      <c r="J1126" s="6" t="s">
        <v>2026</v>
      </c>
      <c r="K1126">
        <v>50</v>
      </c>
      <c r="L1126" s="2" t="s">
        <v>17</v>
      </c>
      <c r="M1126">
        <f>IF(L1126="g",K1126,"")</f>
        <v>50</v>
      </c>
      <c r="N1126" s="11">
        <v>15.09</v>
      </c>
      <c r="O1126" s="13">
        <f>$N1126/$K1126</f>
        <v>0.30180000000000001</v>
      </c>
      <c r="P1126" s="12">
        <f>IF($M1126&lt;&gt;"",$N1126/$M1126,"")</f>
        <v>0.30180000000000001</v>
      </c>
    </row>
    <row r="1127" spans="3:16" x14ac:dyDescent="0.25">
      <c r="C1127" s="2">
        <v>109589</v>
      </c>
      <c r="D1127" s="8">
        <v>43818</v>
      </c>
      <c r="E1127" t="s">
        <v>13</v>
      </c>
      <c r="F1127" t="s">
        <v>2029</v>
      </c>
      <c r="J1127" s="6" t="s">
        <v>2028</v>
      </c>
      <c r="K1127">
        <v>100</v>
      </c>
      <c r="L1127" s="2" t="s">
        <v>21</v>
      </c>
      <c r="M1127" t="str">
        <f>IF(L1127="g",K1127,"")</f>
        <v/>
      </c>
      <c r="N1127" s="11">
        <v>9.3699999999999992</v>
      </c>
      <c r="O1127" s="13">
        <f>$N1127/$K1127</f>
        <v>9.3699999999999992E-2</v>
      </c>
      <c r="P1127" s="12" t="str">
        <f>IF($M1127&lt;&gt;"",$N1127/$M1127,"")</f>
        <v/>
      </c>
    </row>
    <row r="1128" spans="3:16" x14ac:dyDescent="0.25">
      <c r="C1128" s="2">
        <v>109589</v>
      </c>
      <c r="D1128" s="8">
        <v>43818</v>
      </c>
      <c r="E1128" t="s">
        <v>13</v>
      </c>
      <c r="F1128" t="s">
        <v>2031</v>
      </c>
      <c r="J1128" t="s">
        <v>2030</v>
      </c>
      <c r="K1128">
        <v>100</v>
      </c>
      <c r="L1128" s="2" t="s">
        <v>21</v>
      </c>
      <c r="M1128" t="str">
        <f>IF(L1128="g",K1128,"")</f>
        <v/>
      </c>
      <c r="N1128" s="11">
        <v>1.1399999999999999</v>
      </c>
      <c r="O1128" s="13">
        <f>$N1128/$K1128</f>
        <v>1.1399999999999999E-2</v>
      </c>
      <c r="P1128" s="12" t="str">
        <f>IF($M1128&lt;&gt;"",$N1128/$M1128,"")</f>
        <v/>
      </c>
    </row>
    <row r="1129" spans="3:16" x14ac:dyDescent="0.25">
      <c r="C1129" s="2" t="s">
        <v>2033</v>
      </c>
      <c r="D1129" s="8">
        <v>43860</v>
      </c>
      <c r="E1129" t="s">
        <v>10</v>
      </c>
      <c r="F1129" t="s">
        <v>2034</v>
      </c>
      <c r="J1129" t="s">
        <v>2032</v>
      </c>
      <c r="K1129">
        <v>19.649999999999999</v>
      </c>
      <c r="L1129" s="2" t="s">
        <v>17</v>
      </c>
      <c r="M1129">
        <f>IF(L1129="g",K1129,"")</f>
        <v>19.649999999999999</v>
      </c>
      <c r="N1129" s="11">
        <v>14.46</v>
      </c>
      <c r="O1129" s="13">
        <f>$N1129/$K1129</f>
        <v>0.73587786259541998</v>
      </c>
      <c r="P1129" s="12">
        <f>IF($M1129&lt;&gt;"",$N1129/$M1129,"")</f>
        <v>0.73587786259541998</v>
      </c>
    </row>
    <row r="1130" spans="3:16" x14ac:dyDescent="0.25">
      <c r="C1130" s="2" t="s">
        <v>2033</v>
      </c>
      <c r="D1130" s="8">
        <v>43860</v>
      </c>
      <c r="E1130" t="s">
        <v>10</v>
      </c>
      <c r="F1130" t="s">
        <v>2036</v>
      </c>
      <c r="J1130" t="s">
        <v>2035</v>
      </c>
      <c r="K1130">
        <v>910</v>
      </c>
      <c r="L1130" s="2" t="s">
        <v>21</v>
      </c>
      <c r="M1130" t="str">
        <f>IF(L1130="g",K1130,"")</f>
        <v/>
      </c>
      <c r="N1130" s="11">
        <v>4.92</v>
      </c>
      <c r="O1130" s="13">
        <f>$N1130/$K1130</f>
        <v>5.4065934065934068E-3</v>
      </c>
      <c r="P1130" s="12" t="str">
        <f>IF($M1130&lt;&gt;"",$N1130/$M1130,"")</f>
        <v/>
      </c>
    </row>
    <row r="1131" spans="3:16" x14ac:dyDescent="0.25">
      <c r="C1131" s="2" t="s">
        <v>2033</v>
      </c>
      <c r="D1131" s="8">
        <v>43860</v>
      </c>
      <c r="E1131" t="s">
        <v>10</v>
      </c>
      <c r="F1131" t="s">
        <v>2038</v>
      </c>
      <c r="J1131" s="6" t="s">
        <v>2037</v>
      </c>
      <c r="K1131">
        <v>5</v>
      </c>
      <c r="L1131" s="2" t="s">
        <v>91</v>
      </c>
      <c r="M1131" t="str">
        <f>IF(L1131="g",K1131,"")</f>
        <v/>
      </c>
      <c r="N1131" s="11">
        <v>8.57</v>
      </c>
      <c r="O1131" s="13">
        <f>$N1131/$K1131</f>
        <v>1.714</v>
      </c>
      <c r="P1131" s="12" t="str">
        <f>IF($M1131&lt;&gt;"",$N1131/$M1131,"")</f>
        <v/>
      </c>
    </row>
    <row r="1132" spans="3:16" x14ac:dyDescent="0.25">
      <c r="C1132" s="2" t="s">
        <v>2033</v>
      </c>
      <c r="D1132" s="8">
        <v>43860</v>
      </c>
      <c r="E1132" t="s">
        <v>10</v>
      </c>
      <c r="F1132" t="s">
        <v>2040</v>
      </c>
      <c r="J1132" s="6" t="s">
        <v>2039</v>
      </c>
      <c r="K1132">
        <v>24.05</v>
      </c>
      <c r="L1132" s="2" t="s">
        <v>17</v>
      </c>
      <c r="M1132">
        <f>IF(L1132="g",K1132,"")</f>
        <v>24.05</v>
      </c>
      <c r="N1132" s="11">
        <v>21.81</v>
      </c>
      <c r="O1132" s="13">
        <f>$N1132/$K1132</f>
        <v>0.90686070686070674</v>
      </c>
      <c r="P1132" s="12">
        <f>IF($M1132&lt;&gt;"",$N1132/$M1132,"")</f>
        <v>0.90686070686070674</v>
      </c>
    </row>
    <row r="1133" spans="3:16" x14ac:dyDescent="0.25">
      <c r="C1133" s="2" t="s">
        <v>2033</v>
      </c>
      <c r="D1133" s="8">
        <v>43860</v>
      </c>
      <c r="E1133" t="s">
        <v>10</v>
      </c>
      <c r="F1133" t="s">
        <v>2042</v>
      </c>
      <c r="J1133" s="6" t="s">
        <v>2041</v>
      </c>
      <c r="K1133">
        <v>26.25</v>
      </c>
      <c r="L1133" s="2" t="s">
        <v>17</v>
      </c>
      <c r="M1133">
        <f>IF(L1133="g",K1133,"")</f>
        <v>26.25</v>
      </c>
      <c r="N1133" s="11">
        <v>23.8</v>
      </c>
      <c r="O1133" s="13">
        <f>$N1133/$K1133</f>
        <v>0.90666666666666673</v>
      </c>
      <c r="P1133" s="12">
        <f>IF($M1133&lt;&gt;"",$N1133/$M1133,"")</f>
        <v>0.90666666666666673</v>
      </c>
    </row>
    <row r="1134" spans="3:16" x14ac:dyDescent="0.25">
      <c r="C1134" s="2">
        <v>2417474</v>
      </c>
      <c r="D1134" s="8">
        <v>43866</v>
      </c>
      <c r="E1134" t="s">
        <v>11</v>
      </c>
      <c r="F1134" t="s">
        <v>306</v>
      </c>
      <c r="J1134" t="s">
        <v>305</v>
      </c>
      <c r="K1134">
        <v>25</v>
      </c>
      <c r="L1134" s="2" t="s">
        <v>17</v>
      </c>
      <c r="M1134">
        <f>IF(L1134="g",K1134,"")</f>
        <v>25</v>
      </c>
      <c r="N1134" s="11">
        <v>4.17</v>
      </c>
      <c r="O1134" s="13">
        <f>$N1134/$K1134</f>
        <v>0.1668</v>
      </c>
      <c r="P1134" s="12">
        <f>IF($M1134&lt;&gt;"",$N1134/$M1134,"")</f>
        <v>0.1668</v>
      </c>
    </row>
    <row r="1135" spans="3:16" x14ac:dyDescent="0.25">
      <c r="D1135" s="8"/>
      <c r="J1135" s="6"/>
      <c r="N1135" s="11"/>
      <c r="O1135" s="13"/>
      <c r="P1135" s="12" t="str">
        <f>IF($M1135&lt;&gt;"",$N1135/$M1135,"")</f>
        <v/>
      </c>
    </row>
    <row r="1136" spans="3:16" x14ac:dyDescent="0.25">
      <c r="D1136" s="8"/>
      <c r="N1136" s="11"/>
      <c r="O1136" s="13"/>
    </row>
    <row r="1137" spans="4:15" x14ac:dyDescent="0.25">
      <c r="D1137" s="8"/>
      <c r="N1137" s="11"/>
      <c r="O1137" s="13"/>
    </row>
    <row r="1138" spans="4:15" x14ac:dyDescent="0.25">
      <c r="D1138" s="8"/>
      <c r="N1138" s="11"/>
      <c r="O1138" s="13"/>
    </row>
    <row r="1139" spans="4:15" x14ac:dyDescent="0.25">
      <c r="D1139" s="8"/>
      <c r="N1139" s="11"/>
      <c r="O1139" s="13"/>
    </row>
    <row r="1140" spans="4:15" x14ac:dyDescent="0.25">
      <c r="D1140" s="8"/>
      <c r="N1140" s="11"/>
      <c r="O1140" s="13"/>
    </row>
    <row r="1141" spans="4:15" x14ac:dyDescent="0.25">
      <c r="D1141" s="8"/>
      <c r="N1141" s="11"/>
      <c r="O1141" s="13"/>
    </row>
    <row r="1142" spans="4:15" x14ac:dyDescent="0.25">
      <c r="D1142" s="8"/>
      <c r="N1142" s="11"/>
      <c r="O1142" s="13"/>
    </row>
    <row r="1143" spans="4:15" x14ac:dyDescent="0.25">
      <c r="D1143" s="8"/>
      <c r="N1143" s="11"/>
      <c r="O1143" s="13"/>
    </row>
    <row r="1144" spans="4:15" x14ac:dyDescent="0.25">
      <c r="D1144" s="8"/>
      <c r="N1144" s="11"/>
      <c r="O1144" s="13"/>
    </row>
    <row r="1145" spans="4:15" x14ac:dyDescent="0.25">
      <c r="D1145" s="8"/>
      <c r="N1145" s="11"/>
      <c r="O1145" s="13"/>
    </row>
    <row r="1146" spans="4:15" x14ac:dyDescent="0.25">
      <c r="D1146" s="8"/>
      <c r="N1146" s="11"/>
      <c r="O1146" s="13"/>
    </row>
    <row r="1147" spans="4:15" x14ac:dyDescent="0.25">
      <c r="D1147" s="8"/>
      <c r="N1147" s="11"/>
      <c r="O1147" s="13"/>
    </row>
    <row r="1148" spans="4:15" x14ac:dyDescent="0.25">
      <c r="D1148" s="8"/>
      <c r="N1148" s="11"/>
      <c r="O1148" s="13"/>
    </row>
    <row r="1149" spans="4:15" x14ac:dyDescent="0.25">
      <c r="D1149" s="8"/>
      <c r="N1149" s="11"/>
      <c r="O1149" s="13"/>
    </row>
    <row r="1150" spans="4:15" x14ac:dyDescent="0.25">
      <c r="D1150" s="8"/>
      <c r="N1150" s="11"/>
      <c r="O1150" s="13"/>
    </row>
    <row r="1151" spans="4:15" x14ac:dyDescent="0.25">
      <c r="D1151" s="8"/>
      <c r="N1151" s="11"/>
      <c r="O1151" s="13"/>
    </row>
    <row r="1152" spans="4:15" x14ac:dyDescent="0.25">
      <c r="D1152" s="8"/>
      <c r="N1152" s="11"/>
      <c r="O1152" s="13"/>
    </row>
    <row r="1153" spans="4:15" x14ac:dyDescent="0.25">
      <c r="D1153" s="8"/>
      <c r="N1153" s="11"/>
      <c r="O1153" s="13"/>
    </row>
    <row r="1154" spans="4:15" x14ac:dyDescent="0.25">
      <c r="D1154" s="8"/>
      <c r="N1154" s="11"/>
      <c r="O1154" s="13"/>
    </row>
    <row r="1155" spans="4:15" x14ac:dyDescent="0.25">
      <c r="D1155" s="8"/>
      <c r="N1155" s="11"/>
      <c r="O1155" s="13"/>
    </row>
    <row r="1156" spans="4:15" x14ac:dyDescent="0.25">
      <c r="D1156" s="8"/>
      <c r="N1156" s="11"/>
      <c r="O1156" s="13"/>
    </row>
    <row r="1157" spans="4:15" x14ac:dyDescent="0.25">
      <c r="D1157" s="8"/>
      <c r="N1157" s="11"/>
      <c r="O1157" s="13"/>
    </row>
    <row r="1158" spans="4:15" x14ac:dyDescent="0.25">
      <c r="D1158" s="8"/>
      <c r="N1158" s="11"/>
      <c r="O1158" s="13"/>
    </row>
    <row r="1159" spans="4:15" x14ac:dyDescent="0.25">
      <c r="D1159" s="8"/>
      <c r="N1159" s="11"/>
      <c r="O1159" s="13"/>
    </row>
    <row r="1160" spans="4:15" x14ac:dyDescent="0.25">
      <c r="D1160" s="8"/>
      <c r="N1160" s="11"/>
      <c r="O1160" s="13"/>
    </row>
    <row r="1161" spans="4:15" x14ac:dyDescent="0.25">
      <c r="D1161" s="8"/>
      <c r="N1161" s="11"/>
      <c r="O1161" s="13"/>
    </row>
    <row r="1162" spans="4:15" x14ac:dyDescent="0.25">
      <c r="D1162" s="8"/>
      <c r="N1162" s="11"/>
      <c r="O1162" s="13"/>
    </row>
    <row r="1163" spans="4:15" x14ac:dyDescent="0.25">
      <c r="D1163" s="8"/>
      <c r="N1163" s="11"/>
      <c r="O1163" s="13"/>
    </row>
    <row r="1164" spans="4:15" x14ac:dyDescent="0.25">
      <c r="D1164" s="8"/>
      <c r="N1164" s="11"/>
      <c r="O1164" s="13"/>
    </row>
    <row r="1165" spans="4:15" x14ac:dyDescent="0.25">
      <c r="D1165" s="8"/>
      <c r="N1165" s="11"/>
      <c r="O1165" s="13"/>
    </row>
    <row r="1166" spans="4:15" x14ac:dyDescent="0.25">
      <c r="D1166" s="8"/>
      <c r="N1166" s="11"/>
      <c r="O1166" s="13"/>
    </row>
    <row r="1167" spans="4:15" x14ac:dyDescent="0.25">
      <c r="D1167" s="8"/>
      <c r="N1167" s="11"/>
      <c r="O1167" s="13"/>
    </row>
    <row r="1168" spans="4:15" x14ac:dyDescent="0.25">
      <c r="D1168" s="8"/>
      <c r="N1168" s="11"/>
      <c r="O1168" s="13"/>
    </row>
    <row r="1169" spans="4:15" x14ac:dyDescent="0.25">
      <c r="D1169" s="8"/>
      <c r="N1169" s="11"/>
      <c r="O1169" s="13"/>
    </row>
    <row r="1170" spans="4:15" x14ac:dyDescent="0.25">
      <c r="D1170" s="8"/>
      <c r="N1170" s="11"/>
      <c r="O1170" s="13"/>
    </row>
    <row r="1171" spans="4:15" x14ac:dyDescent="0.25">
      <c r="D1171" s="8"/>
      <c r="N1171" s="11"/>
      <c r="O1171" s="13"/>
    </row>
    <row r="1172" spans="4:15" x14ac:dyDescent="0.25">
      <c r="D1172" s="8"/>
      <c r="N1172" s="11"/>
      <c r="O1172" s="13"/>
    </row>
    <row r="1173" spans="4:15" x14ac:dyDescent="0.25">
      <c r="D1173" s="8"/>
      <c r="N1173" s="11"/>
      <c r="O1173" s="13"/>
    </row>
    <row r="1174" spans="4:15" x14ac:dyDescent="0.25">
      <c r="D1174" s="8"/>
      <c r="N1174" s="11"/>
      <c r="O1174" s="13"/>
    </row>
    <row r="1175" spans="4:15" x14ac:dyDescent="0.25">
      <c r="D1175" s="8"/>
      <c r="N1175" s="11"/>
      <c r="O1175" s="13"/>
    </row>
    <row r="1176" spans="4:15" x14ac:dyDescent="0.25">
      <c r="D1176" s="8"/>
      <c r="N1176" s="11"/>
      <c r="O1176" s="13"/>
    </row>
    <row r="1177" spans="4:15" x14ac:dyDescent="0.25">
      <c r="D1177" s="8"/>
      <c r="N1177" s="11"/>
      <c r="O1177" s="13"/>
    </row>
    <row r="1178" spans="4:15" x14ac:dyDescent="0.25">
      <c r="D1178" s="8"/>
      <c r="N1178" s="11"/>
      <c r="O1178" s="13"/>
    </row>
    <row r="1179" spans="4:15" x14ac:dyDescent="0.25">
      <c r="D1179" s="8"/>
      <c r="N1179" s="11"/>
      <c r="O1179" s="13"/>
    </row>
    <row r="1180" spans="4:15" x14ac:dyDescent="0.25">
      <c r="D1180" s="8"/>
      <c r="N1180" s="11"/>
      <c r="O1180" s="13"/>
    </row>
    <row r="1181" spans="4:15" x14ac:dyDescent="0.25">
      <c r="D1181" s="8"/>
      <c r="N1181" s="11"/>
      <c r="O1181" s="13"/>
    </row>
    <row r="1182" spans="4:15" x14ac:dyDescent="0.25">
      <c r="D1182" s="8"/>
      <c r="N1182" s="11"/>
      <c r="O1182" s="13"/>
    </row>
    <row r="1183" spans="4:15" x14ac:dyDescent="0.25">
      <c r="D1183" s="8"/>
      <c r="N1183" s="11"/>
      <c r="O1183" s="13"/>
    </row>
    <row r="1184" spans="4:15" x14ac:dyDescent="0.25">
      <c r="D1184" s="8"/>
      <c r="N1184" s="11"/>
      <c r="O1184" s="13"/>
    </row>
    <row r="1185" spans="4:15" x14ac:dyDescent="0.25">
      <c r="D1185" s="8"/>
      <c r="N1185" s="11"/>
      <c r="O1185" s="13"/>
    </row>
    <row r="1186" spans="4:15" x14ac:dyDescent="0.25">
      <c r="D1186" s="8"/>
      <c r="N1186" s="11"/>
      <c r="O1186" s="13"/>
    </row>
    <row r="1187" spans="4:15" x14ac:dyDescent="0.25">
      <c r="D1187" s="8"/>
      <c r="N1187" s="11"/>
      <c r="O1187" s="13"/>
    </row>
    <row r="1188" spans="4:15" x14ac:dyDescent="0.25">
      <c r="D1188" s="8"/>
      <c r="N1188" s="11"/>
      <c r="O1188" s="13"/>
    </row>
    <row r="1189" spans="4:15" x14ac:dyDescent="0.25">
      <c r="D1189" s="8"/>
      <c r="N1189" s="11"/>
      <c r="O1189" s="13"/>
    </row>
    <row r="1190" spans="4:15" x14ac:dyDescent="0.25">
      <c r="D1190" s="8"/>
      <c r="N1190" s="11"/>
      <c r="O1190" s="13"/>
    </row>
    <row r="1191" spans="4:15" x14ac:dyDescent="0.25">
      <c r="D1191" s="8"/>
      <c r="N1191" s="11"/>
      <c r="O1191" s="13"/>
    </row>
    <row r="1192" spans="4:15" x14ac:dyDescent="0.25">
      <c r="D1192" s="8"/>
      <c r="N1192" s="11"/>
      <c r="O1192" s="13"/>
    </row>
    <row r="1193" spans="4:15" x14ac:dyDescent="0.25">
      <c r="D1193" s="8"/>
      <c r="N1193" s="11"/>
      <c r="O1193" s="13"/>
    </row>
    <row r="1194" spans="4:15" x14ac:dyDescent="0.25">
      <c r="D1194" s="8"/>
      <c r="N1194" s="11"/>
      <c r="O1194" s="13"/>
    </row>
    <row r="1195" spans="4:15" x14ac:dyDescent="0.25">
      <c r="D1195" s="8"/>
      <c r="N1195" s="11"/>
      <c r="O1195" s="13"/>
    </row>
    <row r="1196" spans="4:15" x14ac:dyDescent="0.25">
      <c r="D1196" s="8"/>
      <c r="N1196" s="11"/>
      <c r="O1196" s="13"/>
    </row>
    <row r="1197" spans="4:15" x14ac:dyDescent="0.25">
      <c r="D1197" s="8"/>
      <c r="N1197" s="11"/>
      <c r="O1197" s="13"/>
    </row>
    <row r="1198" spans="4:15" x14ac:dyDescent="0.25">
      <c r="D1198" s="8"/>
      <c r="N1198" s="11"/>
      <c r="O1198" s="13"/>
    </row>
    <row r="1199" spans="4:15" x14ac:dyDescent="0.25">
      <c r="D1199" s="8"/>
      <c r="N1199" s="11"/>
      <c r="O1199" s="13"/>
    </row>
    <row r="1200" spans="4:15" x14ac:dyDescent="0.25">
      <c r="D1200" s="8"/>
      <c r="N1200" s="11"/>
      <c r="O1200" s="13"/>
    </row>
    <row r="1201" spans="4:15" x14ac:dyDescent="0.25">
      <c r="D1201" s="8"/>
      <c r="N1201" s="11"/>
      <c r="O1201" s="13"/>
    </row>
    <row r="1202" spans="4:15" x14ac:dyDescent="0.25">
      <c r="D1202" s="8"/>
      <c r="N1202" s="11"/>
      <c r="O1202" s="13"/>
    </row>
    <row r="1203" spans="4:15" x14ac:dyDescent="0.25">
      <c r="D1203" s="8"/>
      <c r="N1203" s="11"/>
      <c r="O1203" s="13"/>
    </row>
    <row r="1204" spans="4:15" x14ac:dyDescent="0.25">
      <c r="D1204" s="8"/>
      <c r="N1204" s="11"/>
      <c r="O1204" s="13"/>
    </row>
    <row r="1205" spans="4:15" x14ac:dyDescent="0.25">
      <c r="D1205" s="8"/>
      <c r="N1205" s="11"/>
      <c r="O1205" s="13"/>
    </row>
    <row r="1206" spans="4:15" x14ac:dyDescent="0.25">
      <c r="D1206" s="8"/>
      <c r="N1206" s="11"/>
      <c r="O1206" s="13"/>
    </row>
    <row r="1207" spans="4:15" x14ac:dyDescent="0.25">
      <c r="D1207" s="8"/>
      <c r="N1207" s="11"/>
      <c r="O1207" s="13"/>
    </row>
    <row r="1208" spans="4:15" x14ac:dyDescent="0.25">
      <c r="D1208" s="8"/>
      <c r="N1208" s="11"/>
      <c r="O1208" s="13"/>
    </row>
    <row r="1209" spans="4:15" x14ac:dyDescent="0.25">
      <c r="D1209" s="8"/>
      <c r="N1209" s="11"/>
      <c r="O1209" s="13"/>
    </row>
    <row r="1210" spans="4:15" x14ac:dyDescent="0.25">
      <c r="D1210" s="8"/>
      <c r="N1210" s="11"/>
      <c r="O1210" s="13"/>
    </row>
    <row r="1211" spans="4:15" x14ac:dyDescent="0.25">
      <c r="D1211" s="8"/>
      <c r="N1211" s="11"/>
      <c r="O1211" s="13"/>
    </row>
    <row r="1212" spans="4:15" x14ac:dyDescent="0.25">
      <c r="D1212" s="8"/>
      <c r="N1212" s="11"/>
      <c r="O1212" s="13"/>
    </row>
    <row r="1213" spans="4:15" x14ac:dyDescent="0.25">
      <c r="D1213" s="8"/>
      <c r="N1213" s="11"/>
      <c r="O1213" s="13"/>
    </row>
    <row r="1214" spans="4:15" x14ac:dyDescent="0.25">
      <c r="D1214" s="8"/>
      <c r="N1214" s="11"/>
      <c r="O1214" s="13"/>
    </row>
    <row r="1215" spans="4:15" x14ac:dyDescent="0.25">
      <c r="D1215" s="8"/>
      <c r="N1215" s="11"/>
      <c r="O1215" s="13"/>
    </row>
    <row r="1216" spans="4:15" x14ac:dyDescent="0.25">
      <c r="D1216" s="8"/>
      <c r="N1216" s="11"/>
      <c r="O1216" s="13"/>
    </row>
    <row r="1217" spans="4:15" x14ac:dyDescent="0.25">
      <c r="D1217" s="8"/>
      <c r="N1217" s="11"/>
      <c r="O1217" s="13"/>
    </row>
    <row r="1218" spans="4:15" x14ac:dyDescent="0.25">
      <c r="D1218" s="8"/>
      <c r="N1218" s="11"/>
      <c r="O1218" s="13"/>
    </row>
    <row r="1219" spans="4:15" x14ac:dyDescent="0.25">
      <c r="D1219" s="8"/>
      <c r="N1219" s="11"/>
      <c r="O1219" s="13"/>
    </row>
    <row r="1220" spans="4:15" x14ac:dyDescent="0.25">
      <c r="D1220" s="8"/>
      <c r="N1220" s="11"/>
      <c r="O1220" s="13"/>
    </row>
    <row r="1221" spans="4:15" x14ac:dyDescent="0.25">
      <c r="D1221" s="8"/>
      <c r="N1221" s="11"/>
      <c r="O1221" s="13"/>
    </row>
    <row r="1222" spans="4:15" x14ac:dyDescent="0.25">
      <c r="D1222" s="8"/>
      <c r="N1222" s="11"/>
      <c r="O1222" s="13"/>
    </row>
    <row r="1223" spans="4:15" x14ac:dyDescent="0.25">
      <c r="D1223" s="8"/>
      <c r="N1223" s="11"/>
      <c r="O1223" s="13"/>
    </row>
    <row r="1224" spans="4:15" x14ac:dyDescent="0.25">
      <c r="D1224" s="8"/>
      <c r="N1224" s="11"/>
      <c r="O1224" s="13"/>
    </row>
    <row r="1225" spans="4:15" x14ac:dyDescent="0.25">
      <c r="D1225" s="8"/>
      <c r="N1225" s="11"/>
      <c r="O1225" s="13"/>
    </row>
    <row r="1226" spans="4:15" x14ac:dyDescent="0.25">
      <c r="D1226" s="8"/>
      <c r="N1226" s="11"/>
      <c r="O1226" s="13"/>
    </row>
    <row r="1227" spans="4:15" x14ac:dyDescent="0.25">
      <c r="D1227" s="8"/>
      <c r="N1227" s="11"/>
      <c r="O1227" s="13"/>
    </row>
    <row r="1228" spans="4:15" x14ac:dyDescent="0.25">
      <c r="D1228" s="8"/>
      <c r="N1228" s="11"/>
      <c r="O1228" s="13"/>
    </row>
    <row r="1229" spans="4:15" x14ac:dyDescent="0.25">
      <c r="D1229" s="8"/>
      <c r="N1229" s="11"/>
      <c r="O1229" s="13"/>
    </row>
    <row r="1230" spans="4:15" x14ac:dyDescent="0.25">
      <c r="D1230" s="8"/>
      <c r="N1230" s="11"/>
      <c r="O1230" s="13"/>
    </row>
    <row r="1231" spans="4:15" x14ac:dyDescent="0.25">
      <c r="D1231" s="8"/>
      <c r="N1231" s="11"/>
      <c r="O1231" s="13"/>
    </row>
    <row r="1232" spans="4:15" x14ac:dyDescent="0.25">
      <c r="D1232" s="8"/>
      <c r="N1232" s="11"/>
      <c r="O1232" s="13"/>
    </row>
    <row r="1233" spans="4:15" x14ac:dyDescent="0.25">
      <c r="D1233" s="8"/>
      <c r="N1233" s="11"/>
      <c r="O1233" s="13"/>
    </row>
    <row r="1234" spans="4:15" x14ac:dyDescent="0.25">
      <c r="D1234" s="8"/>
      <c r="N1234" s="11"/>
      <c r="O1234" s="13"/>
    </row>
    <row r="1235" spans="4:15" x14ac:dyDescent="0.25">
      <c r="D1235" s="8"/>
      <c r="N1235" s="11"/>
      <c r="O1235" s="13"/>
    </row>
    <row r="1236" spans="4:15" x14ac:dyDescent="0.25">
      <c r="D1236" s="8"/>
      <c r="N1236" s="11"/>
      <c r="O1236" s="13"/>
    </row>
    <row r="1237" spans="4:15" x14ac:dyDescent="0.25">
      <c r="D1237" s="8"/>
      <c r="N1237" s="11"/>
      <c r="O1237" s="13"/>
    </row>
    <row r="1238" spans="4:15" x14ac:dyDescent="0.25">
      <c r="D1238" s="8"/>
      <c r="N1238" s="11"/>
      <c r="O1238" s="13"/>
    </row>
    <row r="1239" spans="4:15" x14ac:dyDescent="0.25">
      <c r="D1239" s="8"/>
      <c r="N1239" s="11"/>
      <c r="O1239" s="13"/>
    </row>
    <row r="1240" spans="4:15" x14ac:dyDescent="0.25">
      <c r="D1240" s="8"/>
      <c r="N1240" s="11"/>
      <c r="O1240" s="13"/>
    </row>
    <row r="1241" spans="4:15" x14ac:dyDescent="0.25">
      <c r="D1241" s="8"/>
      <c r="N1241" s="11"/>
      <c r="O1241" s="13"/>
    </row>
    <row r="1242" spans="4:15" x14ac:dyDescent="0.25">
      <c r="D1242" s="8"/>
      <c r="N1242" s="11"/>
      <c r="O1242" s="13"/>
    </row>
    <row r="1243" spans="4:15" x14ac:dyDescent="0.25">
      <c r="D1243" s="8"/>
      <c r="N1243" s="11"/>
      <c r="O1243" s="13"/>
    </row>
    <row r="1244" spans="4:15" x14ac:dyDescent="0.25">
      <c r="D1244" s="8"/>
      <c r="N1244" s="11"/>
      <c r="O1244" s="13"/>
    </row>
    <row r="1245" spans="4:15" x14ac:dyDescent="0.25">
      <c r="D1245" s="8"/>
      <c r="N1245" s="11"/>
      <c r="O1245" s="13"/>
    </row>
    <row r="1246" spans="4:15" x14ac:dyDescent="0.25">
      <c r="D1246" s="8"/>
      <c r="N1246" s="11"/>
      <c r="O1246" s="13"/>
    </row>
    <row r="1247" spans="4:15" x14ac:dyDescent="0.25">
      <c r="D1247" s="8"/>
      <c r="N1247" s="11"/>
      <c r="O1247" s="13"/>
    </row>
    <row r="1248" spans="4:15" x14ac:dyDescent="0.25">
      <c r="D1248" s="8"/>
      <c r="N1248" s="11"/>
      <c r="O1248" s="13"/>
    </row>
    <row r="1249" spans="4:15" x14ac:dyDescent="0.25">
      <c r="D1249" s="8"/>
      <c r="N1249" s="11"/>
      <c r="O1249" s="13"/>
    </row>
    <row r="1250" spans="4:15" x14ac:dyDescent="0.25">
      <c r="D1250" s="8"/>
      <c r="N1250" s="11"/>
      <c r="O1250" s="13"/>
    </row>
    <row r="1251" spans="4:15" x14ac:dyDescent="0.25">
      <c r="D1251" s="8"/>
      <c r="N1251" s="11"/>
      <c r="O1251" s="13"/>
    </row>
    <row r="1252" spans="4:15" x14ac:dyDescent="0.25">
      <c r="N1252" s="11"/>
      <c r="O1252" s="13"/>
    </row>
    <row r="1253" spans="4:15" x14ac:dyDescent="0.25">
      <c r="N1253" s="11"/>
      <c r="O1253" s="13"/>
    </row>
    <row r="1254" spans="4:15" x14ac:dyDescent="0.25">
      <c r="N1254" s="11"/>
      <c r="O1254" s="13"/>
    </row>
    <row r="1255" spans="4:15" x14ac:dyDescent="0.25">
      <c r="N1255" s="11"/>
      <c r="O1255" s="13"/>
    </row>
    <row r="1256" spans="4:15" x14ac:dyDescent="0.25">
      <c r="N1256" s="11"/>
      <c r="O1256" s="13"/>
    </row>
    <row r="1257" spans="4:15" x14ac:dyDescent="0.25">
      <c r="N1257" s="11"/>
      <c r="O1257" s="13"/>
    </row>
    <row r="1258" spans="4:15" x14ac:dyDescent="0.25">
      <c r="N1258" s="11"/>
      <c r="O1258" s="13"/>
    </row>
    <row r="1259" spans="4:15" x14ac:dyDescent="0.25">
      <c r="N1259" s="11"/>
      <c r="O1259" s="13"/>
    </row>
    <row r="1260" spans="4:15" x14ac:dyDescent="0.25">
      <c r="N1260" s="11"/>
      <c r="O1260" s="13"/>
    </row>
    <row r="1261" spans="4:15" x14ac:dyDescent="0.25">
      <c r="N1261" s="11"/>
      <c r="O1261" s="13"/>
    </row>
    <row r="1262" spans="4:15" x14ac:dyDescent="0.25">
      <c r="N1262" s="11"/>
      <c r="O1262" s="13"/>
    </row>
    <row r="1263" spans="4:15" x14ac:dyDescent="0.25">
      <c r="N1263" s="11"/>
      <c r="O1263" s="13"/>
    </row>
    <row r="1264" spans="4:15" x14ac:dyDescent="0.25">
      <c r="N1264" s="11"/>
      <c r="O1264" s="13"/>
    </row>
    <row r="1265" spans="14:15" x14ac:dyDescent="0.25">
      <c r="N1265" s="11"/>
      <c r="O1265" s="13"/>
    </row>
    <row r="1266" spans="14:15" x14ac:dyDescent="0.25">
      <c r="N1266" s="11"/>
      <c r="O1266" s="13"/>
    </row>
    <row r="1267" spans="14:15" x14ac:dyDescent="0.25">
      <c r="N1267" s="11"/>
      <c r="O1267" s="13"/>
    </row>
    <row r="1268" spans="14:15" x14ac:dyDescent="0.25">
      <c r="N1268" s="11"/>
      <c r="O1268" s="13"/>
    </row>
    <row r="1269" spans="14:15" x14ac:dyDescent="0.25">
      <c r="N1269" s="11"/>
      <c r="O1269" s="13"/>
    </row>
    <row r="1270" spans="14:15" x14ac:dyDescent="0.25">
      <c r="N1270" s="11"/>
      <c r="O1270" s="13"/>
    </row>
    <row r="1271" spans="14:15" x14ac:dyDescent="0.25">
      <c r="N1271" s="11"/>
      <c r="O1271" s="13"/>
    </row>
    <row r="1272" spans="14:15" x14ac:dyDescent="0.25">
      <c r="N1272" s="11"/>
      <c r="O1272" s="13"/>
    </row>
    <row r="1273" spans="14:15" x14ac:dyDescent="0.25">
      <c r="N1273" s="11"/>
      <c r="O1273" s="13"/>
    </row>
    <row r="1274" spans="14:15" x14ac:dyDescent="0.25">
      <c r="N1274" s="11"/>
      <c r="O1274" s="13"/>
    </row>
    <row r="1275" spans="14:15" x14ac:dyDescent="0.25">
      <c r="N1275" s="11"/>
      <c r="O1275" s="13"/>
    </row>
    <row r="1276" spans="14:15" x14ac:dyDescent="0.25">
      <c r="N1276" s="11"/>
      <c r="O1276" s="13"/>
    </row>
    <row r="1277" spans="14:15" x14ac:dyDescent="0.25">
      <c r="N1277" s="11"/>
      <c r="O1277" s="13"/>
    </row>
    <row r="1278" spans="14:15" x14ac:dyDescent="0.25">
      <c r="N1278" s="11"/>
      <c r="O1278" s="13"/>
    </row>
    <row r="1279" spans="14:15" x14ac:dyDescent="0.25">
      <c r="N1279" s="11"/>
      <c r="O1279" s="13"/>
    </row>
    <row r="1280" spans="14:15" x14ac:dyDescent="0.25">
      <c r="N1280" s="11"/>
      <c r="O1280" s="13"/>
    </row>
    <row r="1281" spans="14:15" x14ac:dyDescent="0.25">
      <c r="N1281" s="11"/>
      <c r="O1281" s="13"/>
    </row>
    <row r="1282" spans="14:15" x14ac:dyDescent="0.25">
      <c r="N1282" s="11"/>
      <c r="O1282" s="13"/>
    </row>
    <row r="1283" spans="14:15" x14ac:dyDescent="0.25">
      <c r="N1283" s="11"/>
      <c r="O1283" s="13"/>
    </row>
    <row r="1284" spans="14:15" x14ac:dyDescent="0.25">
      <c r="N1284" s="11"/>
      <c r="O1284" s="13"/>
    </row>
    <row r="1285" spans="14:15" x14ac:dyDescent="0.25">
      <c r="N1285" s="11"/>
      <c r="O1285" s="13"/>
    </row>
    <row r="1286" spans="14:15" x14ac:dyDescent="0.25">
      <c r="N1286" s="11"/>
      <c r="O1286" s="13"/>
    </row>
    <row r="1287" spans="14:15" x14ac:dyDescent="0.25">
      <c r="N1287" s="11"/>
      <c r="O1287" s="13"/>
    </row>
    <row r="1288" spans="14:15" x14ac:dyDescent="0.25">
      <c r="N1288" s="11"/>
      <c r="O1288" s="13"/>
    </row>
    <row r="1289" spans="14:15" x14ac:dyDescent="0.25">
      <c r="N1289" s="11"/>
      <c r="O1289" s="13"/>
    </row>
    <row r="1290" spans="14:15" x14ac:dyDescent="0.25">
      <c r="N1290" s="11"/>
      <c r="O1290" s="13"/>
    </row>
    <row r="1291" spans="14:15" x14ac:dyDescent="0.25">
      <c r="N1291" s="11"/>
      <c r="O1291" s="13"/>
    </row>
    <row r="1292" spans="14:15" x14ac:dyDescent="0.25">
      <c r="N1292" s="11"/>
      <c r="O1292" s="13"/>
    </row>
    <row r="1293" spans="14:15" x14ac:dyDescent="0.25">
      <c r="N1293" s="11"/>
      <c r="O1293" s="13"/>
    </row>
    <row r="1294" spans="14:15" x14ac:dyDescent="0.25">
      <c r="N1294" s="11"/>
      <c r="O1294" s="13"/>
    </row>
    <row r="1295" spans="14:15" x14ac:dyDescent="0.25">
      <c r="N1295" s="11"/>
      <c r="O1295" s="13"/>
    </row>
    <row r="1296" spans="14:15" x14ac:dyDescent="0.25">
      <c r="N1296" s="11"/>
      <c r="O1296" s="13"/>
    </row>
    <row r="1297" spans="14:15" x14ac:dyDescent="0.25">
      <c r="N1297" s="11"/>
      <c r="O1297" s="13"/>
    </row>
    <row r="1298" spans="14:15" x14ac:dyDescent="0.25">
      <c r="N1298" s="11"/>
      <c r="O1298" s="13"/>
    </row>
    <row r="1299" spans="14:15" x14ac:dyDescent="0.25">
      <c r="N1299" s="11"/>
      <c r="O1299" s="13"/>
    </row>
    <row r="1300" spans="14:15" x14ac:dyDescent="0.25">
      <c r="N1300" s="11"/>
      <c r="O1300" s="13"/>
    </row>
    <row r="1301" spans="14:15" x14ac:dyDescent="0.25">
      <c r="N1301" s="11"/>
      <c r="O1301" s="13"/>
    </row>
    <row r="1302" spans="14:15" x14ac:dyDescent="0.25">
      <c r="N1302" s="11"/>
      <c r="O1302" s="13"/>
    </row>
    <row r="1303" spans="14:15" x14ac:dyDescent="0.25">
      <c r="N1303" s="11"/>
      <c r="O1303" s="13"/>
    </row>
    <row r="1304" spans="14:15" x14ac:dyDescent="0.25">
      <c r="N1304" s="11"/>
      <c r="O1304" s="13"/>
    </row>
    <row r="1305" spans="14:15" x14ac:dyDescent="0.25">
      <c r="N1305" s="11"/>
      <c r="O1305" s="13"/>
    </row>
    <row r="1306" spans="14:15" x14ac:dyDescent="0.25">
      <c r="N1306" s="11"/>
      <c r="O1306" s="13"/>
    </row>
    <row r="1307" spans="14:15" x14ac:dyDescent="0.25">
      <c r="N1307" s="11"/>
      <c r="O1307" s="13"/>
    </row>
    <row r="1308" spans="14:15" x14ac:dyDescent="0.25">
      <c r="N1308" s="11"/>
      <c r="O1308" s="13"/>
    </row>
    <row r="1309" spans="14:15" x14ac:dyDescent="0.25">
      <c r="N1309" s="11"/>
      <c r="O1309" s="13"/>
    </row>
    <row r="1310" spans="14:15" x14ac:dyDescent="0.25">
      <c r="N1310" s="11"/>
      <c r="O1310" s="13"/>
    </row>
    <row r="1311" spans="14:15" x14ac:dyDescent="0.25">
      <c r="N1311" s="11"/>
      <c r="O1311" s="13"/>
    </row>
    <row r="1312" spans="14:15" x14ac:dyDescent="0.25">
      <c r="N1312" s="11"/>
      <c r="O1312" s="13"/>
    </row>
    <row r="1313" spans="14:15" x14ac:dyDescent="0.25">
      <c r="N1313" s="11"/>
      <c r="O1313" s="13"/>
    </row>
    <row r="1314" spans="14:15" x14ac:dyDescent="0.25">
      <c r="N1314" s="11"/>
      <c r="O1314" s="13"/>
    </row>
    <row r="1315" spans="14:15" x14ac:dyDescent="0.25">
      <c r="N1315" s="11"/>
      <c r="O1315" s="13"/>
    </row>
    <row r="1316" spans="14:15" x14ac:dyDescent="0.25">
      <c r="N1316" s="11"/>
      <c r="O1316" s="13"/>
    </row>
    <row r="1317" spans="14:15" x14ac:dyDescent="0.25">
      <c r="N1317" s="11"/>
      <c r="O1317" s="13"/>
    </row>
    <row r="1318" spans="14:15" x14ac:dyDescent="0.25">
      <c r="N1318" s="11"/>
      <c r="O1318" s="13"/>
    </row>
    <row r="1319" spans="14:15" x14ac:dyDescent="0.25">
      <c r="N1319" s="11"/>
      <c r="O1319" s="13"/>
    </row>
    <row r="1320" spans="14:15" x14ac:dyDescent="0.25">
      <c r="N1320" s="11"/>
      <c r="O1320" s="13"/>
    </row>
    <row r="1321" spans="14:15" x14ac:dyDescent="0.25">
      <c r="N1321" s="11"/>
      <c r="O1321" s="13"/>
    </row>
    <row r="1322" spans="14:15" x14ac:dyDescent="0.25">
      <c r="N1322" s="11"/>
      <c r="O1322" s="13"/>
    </row>
    <row r="1323" spans="14:15" x14ac:dyDescent="0.25">
      <c r="N1323" s="11"/>
      <c r="O1323" s="13"/>
    </row>
    <row r="1324" spans="14:15" x14ac:dyDescent="0.25">
      <c r="N1324" s="11"/>
      <c r="O1324" s="13"/>
    </row>
    <row r="1325" spans="14:15" x14ac:dyDescent="0.25">
      <c r="N1325" s="11"/>
      <c r="O1325" s="13"/>
    </row>
    <row r="1326" spans="14:15" x14ac:dyDescent="0.25">
      <c r="N1326" s="11"/>
      <c r="O1326" s="13"/>
    </row>
    <row r="1327" spans="14:15" x14ac:dyDescent="0.25">
      <c r="N1327" s="11"/>
      <c r="O1327" s="13"/>
    </row>
    <row r="1328" spans="14:15" x14ac:dyDescent="0.25">
      <c r="N1328" s="11"/>
      <c r="O1328" s="13"/>
    </row>
    <row r="1329" spans="14:15" x14ac:dyDescent="0.25">
      <c r="N1329" s="11"/>
      <c r="O1329" s="13"/>
    </row>
    <row r="1330" spans="14:15" x14ac:dyDescent="0.25">
      <c r="N1330" s="11"/>
      <c r="O1330" s="13"/>
    </row>
    <row r="1331" spans="14:15" x14ac:dyDescent="0.25">
      <c r="N1331" s="11"/>
      <c r="O1331" s="13"/>
    </row>
    <row r="1332" spans="14:15" x14ac:dyDescent="0.25">
      <c r="N1332" s="11"/>
      <c r="O1332" s="13"/>
    </row>
    <row r="1333" spans="14:15" x14ac:dyDescent="0.25">
      <c r="N1333" s="11"/>
      <c r="O1333" s="13"/>
    </row>
    <row r="1334" spans="14:15" x14ac:dyDescent="0.25">
      <c r="N1334" s="11"/>
      <c r="O1334" s="13"/>
    </row>
    <row r="1335" spans="14:15" x14ac:dyDescent="0.25">
      <c r="N1335" s="11"/>
      <c r="O1335" s="13"/>
    </row>
  </sheetData>
  <dataValidations count="9">
    <dataValidation type="list" allowBlank="1" showInputMessage="1" showErrorMessage="1" sqref="G5:G1135" xr:uid="{2EED914D-98C9-4452-BA5C-3306B83AF343}">
      <formula1>CatMatériau</formula1>
    </dataValidation>
    <dataValidation allowBlank="1" showInputMessage="1" showErrorMessage="1" promptTitle="Catégorie" sqref="K5:K20" xr:uid="{3EEAD328-62E9-40A2-BD1C-B5DEC45D37C3}"/>
    <dataValidation type="list" allowBlank="1" showInputMessage="1" showErrorMessage="1" sqref="H6:H1134 H5" xr:uid="{28CA5FA7-3C1C-4FD1-91F9-66D1AF1B996B}">
      <formula1>INDIRECT(G5)</formula1>
    </dataValidation>
    <dataValidation type="list" allowBlank="1" showInputMessage="1" showErrorMessage="1" sqref="I139:I147" xr:uid="{709AFAA2-FEBC-4EF2-9812-62ED61160479}">
      <formula1>IF(G139="Métal_Non_Précieux",TypeMétal,IF(G139="Métal_Précieux",TypeMétal,IF(G139="Pierre_Gemme",TypePierre,IF(G139="Cuir",TypeCuir,IF(G139="Textile",TypeTextile,IF(G139="Végétal",TypeVégétal,IF(G139="Verre",TypeVerre,IF(G139="Bois",TypeBois)))))  )))</formula1>
    </dataValidation>
    <dataValidation type="list" allowBlank="1" showInputMessage="1" showErrorMessage="1" sqref="G2" xr:uid="{93F59F07-8F1F-4932-87EF-DA4A03C1B155}">
      <formula1>"TypeMétal"</formula1>
    </dataValidation>
    <dataValidation type="list" allowBlank="1" showInputMessage="1" showErrorMessage="1" sqref="I5:I138" xr:uid="{10F4D282-E6C0-484D-B9B6-B17CE96BCFDD}">
      <formula1>Type</formula1>
    </dataValidation>
    <dataValidation type="list" allowBlank="1" showInputMessage="1" showErrorMessage="1" sqref="L493:L1172" xr:uid="{50C682D7-A4D4-4936-BAA7-90A3E6178BE6}">
      <formula1>Unité</formula1>
    </dataValidation>
    <dataValidation type="list" allowBlank="1" showInputMessage="1" showErrorMessage="1" promptTitle="Catégorie" sqref="L5:L492" xr:uid="{D497A30B-7DED-4EBA-9D5E-25ACC4E2A38C}">
      <formula1>Unité</formula1>
    </dataValidation>
    <dataValidation type="list" allowBlank="1" showInputMessage="1" showErrorMessage="1" sqref="E5:E1124 E1126:E1281" xr:uid="{593A042B-B11C-4905-91BF-3FE6592DC9C0}">
      <formula1>Fournisseurs_Composants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B533F78-FD22-4F16-ACD8-554EDBB1CEF0}">
          <x14:formula1>
            <xm:f>Listes!#REF!</xm:f>
          </x14:formula1>
          <xm:sqref>E1125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DF2A3-961F-4152-8534-A62C2619309E}">
  <dimension ref="C8:AA10"/>
  <sheetViews>
    <sheetView workbookViewId="0">
      <selection activeCell="D5" sqref="D5"/>
    </sheetView>
  </sheetViews>
  <sheetFormatPr defaultRowHeight="15" x14ac:dyDescent="0.25"/>
  <cols>
    <col min="3" max="3" width="13.85546875" customWidth="1"/>
    <col min="4" max="4" width="27.140625" customWidth="1"/>
    <col min="5" max="5" width="31" customWidth="1"/>
    <col min="6" max="6" width="34.85546875" customWidth="1"/>
    <col min="7" max="12" width="11" customWidth="1"/>
    <col min="13" max="27" width="12" customWidth="1"/>
  </cols>
  <sheetData>
    <row r="8" spans="3:27" x14ac:dyDescent="0.25">
      <c r="C8" t="s">
        <v>2044</v>
      </c>
      <c r="D8" t="s">
        <v>2143</v>
      </c>
      <c r="E8" t="s">
        <v>2103</v>
      </c>
      <c r="F8" t="s">
        <v>2121</v>
      </c>
      <c r="G8" t="s">
        <v>2122</v>
      </c>
      <c r="H8" t="s">
        <v>2123</v>
      </c>
      <c r="I8" t="s">
        <v>2124</v>
      </c>
      <c r="J8" t="s">
        <v>2125</v>
      </c>
      <c r="K8" t="s">
        <v>2126</v>
      </c>
      <c r="L8" t="s">
        <v>2127</v>
      </c>
      <c r="M8" t="s">
        <v>2128</v>
      </c>
      <c r="N8" t="s">
        <v>2129</v>
      </c>
      <c r="O8" t="s">
        <v>2130</v>
      </c>
      <c r="P8" t="s">
        <v>2131</v>
      </c>
      <c r="Q8" t="s">
        <v>2132</v>
      </c>
      <c r="R8" t="s">
        <v>2133</v>
      </c>
      <c r="S8" t="s">
        <v>2134</v>
      </c>
      <c r="T8" t="s">
        <v>2135</v>
      </c>
      <c r="U8" t="s">
        <v>2136</v>
      </c>
      <c r="V8" t="s">
        <v>2137</v>
      </c>
      <c r="W8" t="s">
        <v>2138</v>
      </c>
      <c r="X8" t="s">
        <v>2139</v>
      </c>
      <c r="Y8" t="s">
        <v>2140</v>
      </c>
      <c r="Z8" t="s">
        <v>2141</v>
      </c>
      <c r="AA8" t="s">
        <v>2142</v>
      </c>
    </row>
    <row r="9" spans="3:27" x14ac:dyDescent="0.25">
      <c r="C9" t="s">
        <v>2063</v>
      </c>
    </row>
    <row r="10" spans="3:27" x14ac:dyDescent="0.25">
      <c r="C10" t="s">
        <v>2055</v>
      </c>
    </row>
  </sheetData>
  <dataValidations count="1">
    <dataValidation type="list" allowBlank="1" showInputMessage="1" showErrorMessage="1" sqref="C9:C26" xr:uid="{ABFD6851-B4BC-41FC-B901-502BA0AF1C66}">
      <formula1>Type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16</vt:i4>
      </vt:variant>
    </vt:vector>
  </HeadingPairs>
  <TitlesOfParts>
    <vt:vector size="19" baseType="lpstr">
      <vt:lpstr>Listes</vt:lpstr>
      <vt:lpstr>Mat.ParFacture</vt:lpstr>
      <vt:lpstr>CalculProd</vt:lpstr>
      <vt:lpstr>Bois</vt:lpstr>
      <vt:lpstr>CatMatériau</vt:lpstr>
      <vt:lpstr>Cuir</vt:lpstr>
      <vt:lpstr>Désignation</vt:lpstr>
      <vt:lpstr>Fournisseurs_Composants</vt:lpstr>
      <vt:lpstr>Métal_Non_Précieux</vt:lpstr>
      <vt:lpstr>Métal_Précieux</vt:lpstr>
      <vt:lpstr>Pierre_Gemme</vt:lpstr>
      <vt:lpstr>Profil_Emballage</vt:lpstr>
      <vt:lpstr>Textile</vt:lpstr>
      <vt:lpstr>Mat.ParFacture!Type</vt:lpstr>
      <vt:lpstr>Type</vt:lpstr>
      <vt:lpstr>TypeProd</vt:lpstr>
      <vt:lpstr>Unité</vt:lpstr>
      <vt:lpstr>Végétal</vt:lpstr>
      <vt:lpstr>Verre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Anne-Sophie DEMOULIN</dc:creator>
  <cp:lastModifiedBy>Anne-Sophie DEMOULIN</cp:lastModifiedBy>
  <dcterms:created xsi:type="dcterms:W3CDTF">2020-03-03T08:49:37Z</dcterms:created>
  <dcterms:modified xsi:type="dcterms:W3CDTF">2020-04-03T14:18:43Z</dcterms:modified>
</cp:coreProperties>
</file>