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20" yWindow="105" windowWidth="27435" windowHeight="1258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C6" i="1" l="1"/>
  <c r="E3" i="1" l="1"/>
  <c r="E6" i="1" s="1"/>
  <c r="E11" i="1" s="1"/>
  <c r="E14" i="1" l="1"/>
  <c r="E13" i="1" s="1"/>
  <c r="C11" i="1"/>
</calcChain>
</file>

<file path=xl/sharedStrings.xml><?xml version="1.0" encoding="utf-8"?>
<sst xmlns="http://schemas.openxmlformats.org/spreadsheetml/2006/main" count="15" uniqueCount="12">
  <si>
    <t>Kg</t>
  </si>
  <si>
    <t>Poids 1000 pièces</t>
  </si>
  <si>
    <t>Poids 1 pièces</t>
  </si>
  <si>
    <t>Nombre de pièces</t>
  </si>
  <si>
    <t>pièces</t>
  </si>
  <si>
    <t>Poids pour</t>
  </si>
  <si>
    <t>Tarif lot mini de traitement</t>
  </si>
  <si>
    <t>Poids lot mini de traitement</t>
  </si>
  <si>
    <t>Kilo</t>
  </si>
  <si>
    <t>Tarif du traitement avec marge</t>
  </si>
  <si>
    <t>Marge appliquée sur le tarif</t>
  </si>
  <si>
    <t>Tarif du traitement pour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</si>
</sst>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Segoe UI"/>
      <family val="2"/>
    </font>
    <font>
      <sz val="11"/>
      <color theme="1"/>
      <name val="Segoe UI"/>
      <family val="2"/>
    </font>
    <font>
      <b/>
      <sz val="11"/>
      <color rgb="FFFF0000"/>
      <name val="Segoe UI"/>
      <family val="2"/>
    </font>
    <font>
      <b/>
      <sz val="11"/>
      <color rgb="FF0070C0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44" fontId="0" fillId="0" borderId="0" xfId="1" applyFont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right" vertical="center"/>
    </xf>
    <xf numFmtId="2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right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right" vertical="center" wrapText="1"/>
    </xf>
    <xf numFmtId="0" fontId="3" fillId="0" borderId="0" xfId="0" applyFont="1" applyAlignment="1">
      <alignment horizontal="center" vertical="center"/>
    </xf>
    <xf numFmtId="44" fontId="2" fillId="0" borderId="0" xfId="1" applyFont="1" applyAlignment="1">
      <alignment horizontal="center" vertical="center"/>
    </xf>
    <xf numFmtId="0" fontId="0" fillId="2" borderId="0" xfId="0" applyFill="1" applyAlignment="1" applyProtection="1">
      <alignment horizontal="center" vertical="center"/>
      <protection locked="0"/>
    </xf>
    <xf numFmtId="44" fontId="0" fillId="2" borderId="0" xfId="1" applyFont="1" applyFill="1" applyAlignment="1" applyProtection="1">
      <alignment horizontal="center" vertical="center"/>
      <protection locked="0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14"/>
  <sheetViews>
    <sheetView showGridLines="0" tabSelected="1" workbookViewId="0">
      <selection activeCell="E5" sqref="E5"/>
    </sheetView>
  </sheetViews>
  <sheetFormatPr baseColWidth="10" defaultRowHeight="16.5" x14ac:dyDescent="0.3"/>
  <cols>
    <col min="1" max="1" width="4.625" style="1" customWidth="1"/>
    <col min="2" max="2" width="20.875" style="3" bestFit="1" customWidth="1"/>
    <col min="3" max="3" width="6.25" style="3" bestFit="1" customWidth="1"/>
    <col min="4" max="4" width="6.125" style="3" bestFit="1" customWidth="1"/>
    <col min="5" max="5" width="9.25" style="1" bestFit="1" customWidth="1"/>
    <col min="6" max="6" width="3.125" style="1" bestFit="1" customWidth="1"/>
    <col min="7" max="16384" width="11" style="1"/>
  </cols>
  <sheetData>
    <row r="2" spans="2:6" x14ac:dyDescent="0.3">
      <c r="B2" s="4" t="s">
        <v>1</v>
      </c>
      <c r="C2" s="4"/>
      <c r="D2" s="4"/>
      <c r="E2" s="11">
        <v>12.91</v>
      </c>
      <c r="F2" s="1" t="s">
        <v>0</v>
      </c>
    </row>
    <row r="3" spans="2:6" x14ac:dyDescent="0.3">
      <c r="B3" s="4" t="s">
        <v>2</v>
      </c>
      <c r="C3" s="4"/>
      <c r="D3" s="4"/>
      <c r="E3" s="1">
        <f>E2/1000</f>
        <v>1.291E-2</v>
      </c>
      <c r="F3" s="1" t="s">
        <v>0</v>
      </c>
    </row>
    <row r="5" spans="2:6" x14ac:dyDescent="0.3">
      <c r="B5" s="4" t="s">
        <v>3</v>
      </c>
      <c r="C5" s="4"/>
      <c r="D5" s="4"/>
      <c r="E5" s="11">
        <v>3365</v>
      </c>
    </row>
    <row r="6" spans="2:6" x14ac:dyDescent="0.3">
      <c r="B6" s="3" t="s">
        <v>5</v>
      </c>
      <c r="C6" s="1">
        <f>E5</f>
        <v>3365</v>
      </c>
      <c r="D6" s="3" t="s">
        <v>4</v>
      </c>
      <c r="E6" s="5">
        <f>E3*E5</f>
        <v>43.442149999999998</v>
      </c>
      <c r="F6" s="1" t="s">
        <v>0</v>
      </c>
    </row>
    <row r="8" spans="2:6" x14ac:dyDescent="0.3">
      <c r="B8" s="4" t="s">
        <v>6</v>
      </c>
      <c r="C8" s="4"/>
      <c r="D8" s="4"/>
      <c r="E8" s="12">
        <v>52</v>
      </c>
    </row>
    <row r="9" spans="2:6" x14ac:dyDescent="0.3">
      <c r="B9" s="4" t="s">
        <v>7</v>
      </c>
      <c r="C9" s="4"/>
      <c r="D9" s="4"/>
      <c r="E9" s="11">
        <v>68</v>
      </c>
      <c r="F9" s="1" t="s">
        <v>0</v>
      </c>
    </row>
    <row r="11" spans="2:6" x14ac:dyDescent="0.3">
      <c r="B11" s="3" t="s">
        <v>11</v>
      </c>
      <c r="C11" s="6">
        <f>E6</f>
        <v>43.442149999999998</v>
      </c>
      <c r="D11" s="3" t="s">
        <v>8</v>
      </c>
      <c r="E11" s="2">
        <f>(E6*E8)/E9</f>
        <v>33.220467647058818</v>
      </c>
    </row>
    <row r="13" spans="2:6" x14ac:dyDescent="0.3">
      <c r="B13" s="4" t="s">
        <v>9</v>
      </c>
      <c r="C13" s="4"/>
      <c r="D13" s="4"/>
      <c r="E13" s="10">
        <f>E11+IF(E14=80,E14,E11*0.01*E14)</f>
        <v>59.796841764705874</v>
      </c>
      <c r="F13" s="7"/>
    </row>
    <row r="14" spans="2:6" x14ac:dyDescent="0.3">
      <c r="B14" s="8" t="s">
        <v>10</v>
      </c>
      <c r="C14" s="8"/>
      <c r="D14" s="8"/>
      <c r="E14" s="9" t="str">
        <f>IF(E11&gt;80,30&amp;"%",80&amp;"€")</f>
        <v>80€</v>
      </c>
      <c r="F14" s="9"/>
    </row>
  </sheetData>
  <sheetProtection selectLockedCells="1"/>
  <mergeCells count="7">
    <mergeCell ref="B13:D13"/>
    <mergeCell ref="B14:D14"/>
    <mergeCell ref="B2:D2"/>
    <mergeCell ref="B3:D3"/>
    <mergeCell ref="B5:D5"/>
    <mergeCell ref="B8:D8"/>
    <mergeCell ref="B9:D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MÉNARD</dc:creator>
  <cp:lastModifiedBy>Nicolas MÉNARD</cp:lastModifiedBy>
  <dcterms:created xsi:type="dcterms:W3CDTF">2020-03-05T07:13:14Z</dcterms:created>
  <dcterms:modified xsi:type="dcterms:W3CDTF">2020-04-20T08:55:34Z</dcterms:modified>
</cp:coreProperties>
</file>