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ro Informatique\Desktop\"/>
    </mc:Choice>
  </mc:AlternateContent>
  <xr:revisionPtr revIDLastSave="0" documentId="8_{5B92A2FE-CEF6-4E42-831A-7D6122DAE36E}" xr6:coauthVersionLast="47" xr6:coauthVersionMax="47" xr10:uidLastSave="{00000000-0000-0000-0000-000000000000}"/>
  <bookViews>
    <workbookView xWindow="-120" yWindow="-120" windowWidth="29040" windowHeight="15840" tabRatio="696" xr2:uid="{FF18775B-25BA-46F3-9899-49A77FD25EF0}"/>
  </bookViews>
  <sheets>
    <sheet name="Factures" sheetId="27" r:id="rId1"/>
    <sheet name="Suivi_Factures" sheetId="33" r:id="rId2"/>
  </sheets>
  <definedNames>
    <definedName name="Annéebudget">#REF!</definedName>
    <definedName name="AnnéeSele">#REF!</definedName>
    <definedName name="CatégorieDépense">OFFSET(#REF!,1,,COUNTA(#REF!)-1,1)</definedName>
    <definedName name="Clients">OFFSET(#REF!,,,COUNTA(#REF!)-1)</definedName>
    <definedName name="DateDépense">OFFSET(#REF!,1,,COUNTA(#REF!)-1,1)</definedName>
    <definedName name="InfoClients">OFFSET(#REF!,,,COUNTA(#REF!)-1,COUNTA(#REF!))</definedName>
    <definedName name="MoisBudget">#REF!</definedName>
    <definedName name="Moiss">#REF!</definedName>
    <definedName name="MoisSele">#REF!</definedName>
    <definedName name="MontantDépense">OFFSET(#REF!,1,,COUNTA(#REF!)-1,1)</definedName>
    <definedName name="References">#REF!</definedName>
    <definedName name="Règlement">recherchex(Factures!$C$37,#REF!,#REF!)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5" i="27" l="1"/>
  <c r="H35" i="27" s="1"/>
  <c r="G34" i="27"/>
  <c r="H34" i="27" s="1"/>
  <c r="G33" i="27"/>
  <c r="H33" i="27" s="1"/>
  <c r="G32" i="27"/>
  <c r="H32" i="27" s="1"/>
  <c r="G31" i="27"/>
  <c r="H31" i="27" s="1"/>
  <c r="G30" i="27"/>
  <c r="H30" i="27" s="1"/>
  <c r="G29" i="27"/>
  <c r="H29" i="27" s="1"/>
  <c r="G28" i="27"/>
  <c r="H28" i="27" s="1"/>
  <c r="G27" i="27"/>
  <c r="H27" i="27" s="1"/>
  <c r="G26" i="27"/>
  <c r="H26" i="27" s="1"/>
  <c r="G25" i="27"/>
  <c r="H25" i="27" s="1"/>
  <c r="G24" i="27"/>
  <c r="H24" i="27" s="1"/>
  <c r="G23" i="27"/>
  <c r="H23" i="27" s="1"/>
  <c r="G22" i="27"/>
  <c r="G21" i="27"/>
  <c r="H21" i="27" s="1"/>
  <c r="G20" i="27"/>
  <c r="H20" i="27" s="1"/>
  <c r="G19" i="27"/>
  <c r="H19" i="27" s="1"/>
  <c r="G18" i="27"/>
  <c r="H18" i="27" s="1"/>
  <c r="G17" i="27"/>
  <c r="H17" i="27" s="1"/>
  <c r="G15" i="27"/>
  <c r="H15" i="27" s="1"/>
  <c r="G16" i="27"/>
  <c r="H16" i="27" s="1"/>
  <c r="G14" i="27"/>
  <c r="H14" i="27" s="1"/>
  <c r="G13" i="27"/>
  <c r="H13" i="27" s="1"/>
  <c r="G12" i="27"/>
  <c r="H12" i="27" s="1"/>
  <c r="B22" i="27"/>
  <c r="B13" i="27"/>
  <c r="B35" i="27"/>
  <c r="B34" i="27"/>
  <c r="B33" i="27"/>
  <c r="B32" i="27"/>
  <c r="B31" i="27"/>
  <c r="B30" i="27"/>
  <c r="B29" i="27"/>
  <c r="B28" i="27"/>
  <c r="B27" i="27"/>
  <c r="B26" i="27"/>
  <c r="B25" i="27"/>
  <c r="B24" i="27"/>
  <c r="B23" i="27"/>
  <c r="B21" i="27"/>
  <c r="B20" i="27"/>
  <c r="B19" i="27"/>
  <c r="B18" i="27"/>
  <c r="B17" i="27"/>
  <c r="B16" i="27"/>
  <c r="B15" i="27"/>
  <c r="B14" i="27"/>
  <c r="B12" i="27"/>
  <c r="H22" i="27"/>
  <c r="G40" i="27" l="1"/>
</calcChain>
</file>

<file path=xl/sharedStrings.xml><?xml version="1.0" encoding="utf-8"?>
<sst xmlns="http://schemas.openxmlformats.org/spreadsheetml/2006/main" count="34" uniqueCount="24">
  <si>
    <t>Date</t>
  </si>
  <si>
    <t>Description</t>
  </si>
  <si>
    <t>Quantité</t>
  </si>
  <si>
    <t>Nom</t>
  </si>
  <si>
    <t>Prénom</t>
  </si>
  <si>
    <t>Adresse</t>
  </si>
  <si>
    <t>Code Postal</t>
  </si>
  <si>
    <t>Facture</t>
  </si>
  <si>
    <t>Référence</t>
  </si>
  <si>
    <t>Prix HT</t>
  </si>
  <si>
    <t>Montant HT</t>
  </si>
  <si>
    <t>Règlement</t>
  </si>
  <si>
    <t>Règlement:</t>
  </si>
  <si>
    <t>Facture N°:</t>
  </si>
  <si>
    <t>Numéro de Factures</t>
  </si>
  <si>
    <t>Ville</t>
  </si>
  <si>
    <t>Date:</t>
  </si>
  <si>
    <t>Livre chronologique des recettes</t>
  </si>
  <si>
    <t>C B</t>
  </si>
  <si>
    <t>adresse</t>
  </si>
  <si>
    <t>Toulouse</t>
  </si>
  <si>
    <t>Test</t>
  </si>
  <si>
    <t>couriel www.adresse.fr</t>
  </si>
  <si>
    <t>Tél: 06 31 31 31 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</si>
</sst>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00000"/>
    <numFmt numFmtId="166" formatCode="[$-F800]dddd\,\ mmmm\ dd\,\ yyyy"/>
  </numFmts>
  <fonts count="15" x14ac:knownFonts="1">
    <font>
      <sz val="11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</font>
    <font>
      <b/>
      <sz val="14"/>
      <color rgb="FFFF9900"/>
      <name val="Calibri"/>
      <family val="2"/>
    </font>
    <font>
      <b/>
      <sz val="14"/>
      <color rgb="FF339966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D5CE"/>
        <bgColor indexed="64"/>
      </patternFill>
    </fill>
    <fill>
      <patternFill patternType="solid">
        <fgColor rgb="FFF2F7FC"/>
        <bgColor indexed="64"/>
      </patternFill>
    </fill>
    <fill>
      <patternFill patternType="solid">
        <fgColor rgb="FF008A3E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double">
        <color rgb="FF00B0F0"/>
      </bottom>
      <diagonal/>
    </border>
    <border>
      <left/>
      <right/>
      <top style="thin">
        <color auto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/>
      <diagonal/>
    </border>
    <border>
      <left/>
      <right/>
      <top style="double">
        <color theme="1"/>
      </top>
      <bottom style="medium">
        <color theme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13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Border="1" applyAlignment="1">
      <alignment vertical="center"/>
    </xf>
    <xf numFmtId="0" fontId="5" fillId="0" borderId="0" xfId="0" applyFont="1"/>
    <xf numFmtId="0" fontId="0" fillId="0" borderId="7" xfId="0" applyBorder="1"/>
    <xf numFmtId="44" fontId="0" fillId="0" borderId="7" xfId="0" applyNumberFormat="1" applyBorder="1"/>
    <xf numFmtId="0" fontId="0" fillId="0" borderId="8" xfId="0" applyBorder="1"/>
    <xf numFmtId="44" fontId="0" fillId="0" borderId="8" xfId="0" applyNumberFormat="1" applyBorder="1"/>
    <xf numFmtId="0" fontId="0" fillId="0" borderId="5" xfId="0" applyBorder="1"/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165" fontId="0" fillId="0" borderId="7" xfId="0" applyNumberFormat="1" applyBorder="1" applyAlignment="1">
      <alignment horizontal="left"/>
    </xf>
    <xf numFmtId="165" fontId="0" fillId="0" borderId="8" xfId="0" applyNumberFormat="1" applyBorder="1" applyAlignment="1">
      <alignment horizontal="left"/>
    </xf>
    <xf numFmtId="165" fontId="0" fillId="0" borderId="5" xfId="0" applyNumberFormat="1" applyBorder="1" applyAlignment="1">
      <alignment horizontal="left"/>
    </xf>
    <xf numFmtId="0" fontId="0" fillId="0" borderId="0" xfId="0" applyBorder="1" applyAlignment="1">
      <alignment horizontal="center" vertical="center"/>
    </xf>
    <xf numFmtId="165" fontId="8" fillId="5" borderId="8" xfId="0" applyNumberFormat="1" applyFont="1" applyFill="1" applyBorder="1" applyAlignment="1">
      <alignment horizontal="left"/>
    </xf>
    <xf numFmtId="0" fontId="8" fillId="5" borderId="8" xfId="0" applyFont="1" applyFill="1" applyBorder="1"/>
    <xf numFmtId="44" fontId="8" fillId="5" borderId="8" xfId="0" applyNumberFormat="1" applyFont="1" applyFill="1" applyBorder="1"/>
    <xf numFmtId="165" fontId="0" fillId="5" borderId="8" xfId="0" applyNumberFormat="1" applyFill="1" applyBorder="1" applyAlignment="1">
      <alignment horizontal="left"/>
    </xf>
    <xf numFmtId="0" fontId="0" fillId="5" borderId="8" xfId="0" applyFill="1" applyBorder="1"/>
    <xf numFmtId="44" fontId="0" fillId="5" borderId="8" xfId="0" applyNumberFormat="1" applyFill="1" applyBorder="1"/>
    <xf numFmtId="0" fontId="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165" fontId="4" fillId="0" borderId="0" xfId="0" applyNumberFormat="1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14" fontId="6" fillId="0" borderId="0" xfId="0" applyNumberFormat="1" applyFont="1" applyBorder="1" applyAlignment="1">
      <alignment vertical="center"/>
    </xf>
    <xf numFmtId="166" fontId="0" fillId="0" borderId="0" xfId="0" applyNumberFormat="1" applyAlignment="1">
      <alignment horizontal="center"/>
    </xf>
    <xf numFmtId="44" fontId="0" fillId="0" borderId="7" xfId="2" applyFont="1" applyBorder="1"/>
    <xf numFmtId="44" fontId="0" fillId="5" borderId="8" xfId="2" applyFont="1" applyFill="1" applyBorder="1"/>
    <xf numFmtId="44" fontId="0" fillId="0" borderId="8" xfId="2" applyFont="1" applyBorder="1"/>
    <xf numFmtId="166" fontId="14" fillId="6" borderId="5" xfId="0" applyNumberFormat="1" applyFont="1" applyFill="1" applyBorder="1" applyAlignment="1">
      <alignment horizontal="center" vertical="center"/>
    </xf>
    <xf numFmtId="0" fontId="14" fillId="6" borderId="5" xfId="0" applyFont="1" applyFill="1" applyBorder="1" applyAlignment="1">
      <alignment horizontal="center" vertical="center"/>
    </xf>
    <xf numFmtId="164" fontId="14" fillId="6" borderId="5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left"/>
    </xf>
    <xf numFmtId="165" fontId="14" fillId="6" borderId="5" xfId="0" applyNumberFormat="1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/>
    </xf>
    <xf numFmtId="0" fontId="0" fillId="5" borderId="17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18" xfId="0" applyFill="1" applyBorder="1" applyAlignment="1">
      <alignment horizontal="left"/>
    </xf>
    <xf numFmtId="0" fontId="4" fillId="2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8" xfId="0" applyBorder="1" applyAlignment="1">
      <alignment horizontal="left"/>
    </xf>
    <xf numFmtId="0" fontId="3" fillId="0" borderId="0" xfId="1" applyBorder="1" applyAlignment="1">
      <alignment horizontal="left"/>
    </xf>
    <xf numFmtId="0" fontId="6" fillId="0" borderId="0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5" borderId="17" xfId="0" applyFont="1" applyFill="1" applyBorder="1" applyAlignment="1">
      <alignment horizontal="left"/>
    </xf>
    <xf numFmtId="0" fontId="8" fillId="5" borderId="0" xfId="0" applyFont="1" applyFill="1" applyBorder="1" applyAlignment="1">
      <alignment horizontal="left"/>
    </xf>
    <xf numFmtId="0" fontId="8" fillId="5" borderId="18" xfId="0" applyFont="1" applyFill="1" applyBorder="1" applyAlignment="1">
      <alignment horizontal="left"/>
    </xf>
    <xf numFmtId="0" fontId="4" fillId="0" borderId="9" xfId="0" applyFont="1" applyBorder="1" applyAlignment="1">
      <alignment horizontal="center" vertical="center"/>
    </xf>
    <xf numFmtId="0" fontId="0" fillId="0" borderId="6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4" xfId="0" applyBorder="1" applyAlignment="1">
      <alignment horizontal="left"/>
    </xf>
    <xf numFmtId="0" fontId="12" fillId="3" borderId="10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12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9"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5" formatCode="00000"/>
      <alignment horizontal="left" vertical="bottom" textRotation="0" wrapText="0" indent="0" justifyLastLine="0" shrinkToFit="0" readingOrder="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008A3E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008A3E"/>
      <color rgb="FFFC7D68"/>
      <color rgb="FFFDA799"/>
      <color rgb="FFFED5CE"/>
      <color rgb="FFBDFFFF"/>
      <color rgb="FFEFFCFF"/>
      <color rgb="FFFFFF99"/>
      <color rgb="FF9BFFFF"/>
      <color rgb="FFF20000"/>
      <color rgb="FFF1A4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561975</xdr:colOff>
      <xdr:row>1</xdr:row>
      <xdr:rowOff>209550</xdr:rowOff>
    </xdr:from>
    <xdr:to>
      <xdr:col>8</xdr:col>
      <xdr:colOff>1</xdr:colOff>
      <xdr:row>7</xdr:row>
      <xdr:rowOff>38100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47975" y="409575"/>
          <a:ext cx="3219451" cy="1143000"/>
        </a:xfrm>
        <a:prstGeom prst="roundRect">
          <a:avLst/>
        </a:prstGeom>
        <a:noFill/>
        <a:ln w="12700" cap="flat" cmpd="sng" algn="ctr">
          <a:solidFill>
            <a:schemeClr val="dk1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1</xdr:row>
          <xdr:rowOff>0</xdr:rowOff>
        </xdr:from>
        <xdr:to>
          <xdr:col>14</xdr:col>
          <xdr:colOff>9525</xdr:colOff>
          <xdr:row>3</xdr:row>
          <xdr:rowOff>9525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7</xdr:row>
          <xdr:rowOff>9525</xdr:rowOff>
        </xdr:from>
        <xdr:to>
          <xdr:col>14</xdr:col>
          <xdr:colOff>19050</xdr:colOff>
          <xdr:row>9</xdr:row>
          <xdr:rowOff>38100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9900"/>
                  </a:solidFill>
                  <a:latin typeface="Calibri"/>
                  <a:cs typeface="Calibri"/>
                </a:rPr>
                <a:t>Enregistre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4</xdr:row>
          <xdr:rowOff>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Suivi_Factures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0FC699-7512-43A5-9794-23A94340D74F}" name="Tableau1" displayName="Tableau1" ref="A3:I4" totalsRowShown="0" headerRowDxfId="8" headerRowBorderDxfId="7" tableBorderDxfId="6">
  <autoFilter ref="A3:I4" xr:uid="{DB0FC699-7512-43A5-9794-23A94340D74F}"/>
  <tableColumns count="9">
    <tableColumn id="1" xr3:uid="{AC14BC21-7F73-46CB-9431-FF434BE4B478}" name="Numéro de Factures" dataDxfId="5"/>
    <tableColumn id="2" xr3:uid="{167981E8-9832-4A41-9220-A0EA1D825494}" name="Date" dataDxfId="4"/>
    <tableColumn id="3" xr3:uid="{54F8F60F-D993-4AD4-A66B-2CD4417B520E}" name="Nom"/>
    <tableColumn id="4" xr3:uid="{4B2BC8CB-32B1-48D9-94BC-6C6872528BB4}" name="Prénom"/>
    <tableColumn id="5" xr3:uid="{B877F422-18E2-434D-A758-23E3619AD698}" name="Adresse"/>
    <tableColumn id="6" xr3:uid="{D8BA3B69-8F1A-4CE8-8838-B20F9EDF26D5}" name="Code Postal" dataDxfId="3"/>
    <tableColumn id="7" xr3:uid="{0B39D676-2519-41A1-86FD-3FBCD1D192E5}" name="Ville" dataDxfId="2"/>
    <tableColumn id="8" xr3:uid="{0AE62DE8-3C7D-4E42-9E51-0DB33BE008C6}" name="Montant HT" dataDxfId="1"/>
    <tableColumn id="9" xr3:uid="{C0FCD91D-B1C3-4B19-97BE-7BA73C681893}" name="Règlement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28367-27D1-4249-A909-9A2EBC92C3DF}">
  <sheetPr codeName="Feuil6"/>
  <dimension ref="A1:J43"/>
  <sheetViews>
    <sheetView tabSelected="1" workbookViewId="0">
      <selection activeCell="W29" sqref="W29"/>
    </sheetView>
  </sheetViews>
  <sheetFormatPr baseColWidth="10" defaultRowHeight="15" x14ac:dyDescent="0.25"/>
  <cols>
    <col min="2" max="2" width="14.7109375" customWidth="1"/>
    <col min="4" max="4" width="10.7109375" bestFit="1" customWidth="1"/>
    <col min="6" max="6" width="12.5703125" customWidth="1"/>
  </cols>
  <sheetData>
    <row r="1" spans="1:10" ht="15.75" customHeight="1" x14ac:dyDescent="0.25">
      <c r="A1" s="23" t="s">
        <v>7</v>
      </c>
      <c r="B1" s="16"/>
      <c r="C1" s="26" t="s">
        <v>16</v>
      </c>
      <c r="D1" s="27">
        <v>44390</v>
      </c>
      <c r="E1" s="16"/>
      <c r="F1" s="24" t="s">
        <v>13</v>
      </c>
      <c r="G1" s="25">
        <v>1</v>
      </c>
      <c r="H1" s="1"/>
    </row>
    <row r="2" spans="1:10" ht="20.25" customHeight="1" x14ac:dyDescent="0.25"/>
    <row r="3" spans="1:10" ht="15" customHeight="1" x14ac:dyDescent="0.25">
      <c r="A3" s="37"/>
      <c r="B3" s="37"/>
      <c r="C3" s="37"/>
      <c r="D3" s="37"/>
      <c r="E3" s="11" t="s">
        <v>3</v>
      </c>
      <c r="F3" s="11"/>
      <c r="G3" s="37" t="s">
        <v>4</v>
      </c>
      <c r="H3" s="37"/>
    </row>
    <row r="4" spans="1:10" ht="15" customHeight="1" x14ac:dyDescent="0.25">
      <c r="A4" s="37"/>
      <c r="B4" s="37"/>
      <c r="C4" s="37"/>
      <c r="D4" s="37"/>
      <c r="E4" s="37" t="s">
        <v>5</v>
      </c>
      <c r="F4" s="37"/>
      <c r="G4" s="37"/>
      <c r="H4" s="37"/>
    </row>
    <row r="5" spans="1:10" ht="15.75" customHeight="1" x14ac:dyDescent="0.25">
      <c r="A5" s="37"/>
      <c r="B5" s="37"/>
      <c r="C5" s="37"/>
      <c r="D5" s="37"/>
      <c r="E5" s="12">
        <v>31000</v>
      </c>
      <c r="F5" s="37" t="s">
        <v>20</v>
      </c>
      <c r="G5" s="37"/>
      <c r="H5" s="37"/>
    </row>
    <row r="6" spans="1:10" ht="16.5" customHeight="1" x14ac:dyDescent="0.25">
      <c r="A6" s="37"/>
      <c r="B6" s="37"/>
      <c r="C6" s="37"/>
      <c r="D6" s="37"/>
      <c r="E6" s="37" t="s">
        <v>23</v>
      </c>
      <c r="F6" s="37"/>
      <c r="G6" s="37"/>
      <c r="H6" s="37"/>
      <c r="J6" s="5"/>
    </row>
    <row r="7" spans="1:10" ht="21" customHeight="1" x14ac:dyDescent="0.25">
      <c r="A7" s="46"/>
      <c r="B7" s="44"/>
      <c r="C7" s="44"/>
      <c r="D7" s="44"/>
      <c r="E7" s="47" t="s">
        <v>22</v>
      </c>
      <c r="F7" s="47"/>
      <c r="G7" s="47"/>
      <c r="H7" s="47"/>
    </row>
    <row r="9" spans="1:10" x14ac:dyDescent="0.25">
      <c r="A9" s="41" t="s">
        <v>8</v>
      </c>
      <c r="B9" s="41" t="s">
        <v>1</v>
      </c>
      <c r="C9" s="41"/>
      <c r="D9" s="41"/>
      <c r="E9" s="41"/>
      <c r="F9" s="41" t="s">
        <v>2</v>
      </c>
      <c r="G9" s="41" t="s">
        <v>9</v>
      </c>
      <c r="H9" s="41" t="s">
        <v>10</v>
      </c>
    </row>
    <row r="10" spans="1:10" x14ac:dyDescent="0.25">
      <c r="A10" s="42"/>
      <c r="B10" s="42"/>
      <c r="C10" s="42"/>
      <c r="D10" s="42"/>
      <c r="E10" s="42"/>
      <c r="F10" s="42"/>
      <c r="G10" s="42"/>
      <c r="H10" s="42"/>
    </row>
    <row r="11" spans="1:10" x14ac:dyDescent="0.25">
      <c r="A11" s="13" t="s">
        <v>21</v>
      </c>
      <c r="B11" s="48" t="s">
        <v>21</v>
      </c>
      <c r="C11" s="48"/>
      <c r="D11" s="48"/>
      <c r="E11" s="48"/>
      <c r="F11" s="6">
        <v>1</v>
      </c>
      <c r="G11" s="29">
        <v>60</v>
      </c>
      <c r="H11" s="7">
        <v>60</v>
      </c>
    </row>
    <row r="12" spans="1:10" x14ac:dyDescent="0.25">
      <c r="A12" s="17"/>
      <c r="B12" s="49" t="str">
        <f ca="1">IF(A12="","",VLOOKUP(A12,OFFSET(#REF!,0,0,COUNTA(#REF!)),2,FALSE))</f>
        <v/>
      </c>
      <c r="C12" s="50"/>
      <c r="D12" s="50"/>
      <c r="E12" s="51"/>
      <c r="F12" s="18"/>
      <c r="G12" s="30" t="str">
        <f ca="1">IF(A12="","",VLOOKUP(A12,OFFSET(#REF!,0,0,COUNTA(#REF!)),3,FALSE))</f>
        <v/>
      </c>
      <c r="H12" s="19" t="str">
        <f t="shared" ref="H12:H35" si="0">IF(A12="","",F12*G12)</f>
        <v/>
      </c>
    </row>
    <row r="13" spans="1:10" x14ac:dyDescent="0.25">
      <c r="A13" s="14"/>
      <c r="B13" s="43" t="str">
        <f ca="1">IF(A13="","",VLOOKUP(A13,OFFSET(#REF!,0,0,COUNTA(#REF!)),2,FALSE))</f>
        <v/>
      </c>
      <c r="C13" s="44"/>
      <c r="D13" s="44"/>
      <c r="E13" s="45"/>
      <c r="F13" s="8"/>
      <c r="G13" s="31" t="str">
        <f ca="1">IF(A13="","",VLOOKUP(A13,OFFSET(#REF!,0,0,COUNTA(#REF!)),3,FALSE))</f>
        <v/>
      </c>
      <c r="H13" s="9" t="str">
        <f t="shared" si="0"/>
        <v/>
      </c>
    </row>
    <row r="14" spans="1:10" x14ac:dyDescent="0.25">
      <c r="A14" s="20"/>
      <c r="B14" s="38" t="str">
        <f ca="1">IF(A14="","",VLOOKUP(A14,OFFSET(#REF!,0,0,COUNTA(#REF!)),2,FALSE))</f>
        <v/>
      </c>
      <c r="C14" s="39"/>
      <c r="D14" s="39"/>
      <c r="E14" s="40"/>
      <c r="F14" s="21"/>
      <c r="G14" s="30" t="str">
        <f ca="1">IF(A14="","",VLOOKUP(A14,OFFSET(#REF!,0,0,COUNTA(#REF!)),3,FALSE))</f>
        <v/>
      </c>
      <c r="H14" s="22" t="str">
        <f t="shared" si="0"/>
        <v/>
      </c>
    </row>
    <row r="15" spans="1:10" x14ac:dyDescent="0.25">
      <c r="A15" s="14"/>
      <c r="B15" s="43" t="str">
        <f ca="1">IF(A15="","",VLOOKUP(A15,OFFSET(#REF!,0,0,COUNTA(#REF!)),2,FALSE))</f>
        <v/>
      </c>
      <c r="C15" s="44"/>
      <c r="D15" s="44"/>
      <c r="E15" s="45"/>
      <c r="F15" s="8"/>
      <c r="G15" s="31" t="str">
        <f ca="1">IF(A15="","",VLOOKUP(A15,OFFSET(#REF!,0,0,COUNTA(#REF!)),3,FALSE))</f>
        <v/>
      </c>
      <c r="H15" s="9" t="str">
        <f t="shared" si="0"/>
        <v/>
      </c>
    </row>
    <row r="16" spans="1:10" x14ac:dyDescent="0.25">
      <c r="A16" s="20"/>
      <c r="B16" s="38" t="str">
        <f ca="1">IF(A16="","",VLOOKUP(A16,OFFSET(#REF!,0,0,COUNTA(#REF!)),2,FALSE))</f>
        <v/>
      </c>
      <c r="C16" s="39"/>
      <c r="D16" s="39"/>
      <c r="E16" s="40"/>
      <c r="F16" s="21"/>
      <c r="G16" s="30" t="str">
        <f ca="1">IF(A16="","",VLOOKUP(A16,OFFSET(#REF!,0,0,COUNTA(#REF!)),3,FALSE))</f>
        <v/>
      </c>
      <c r="H16" s="22" t="str">
        <f t="shared" si="0"/>
        <v/>
      </c>
    </row>
    <row r="17" spans="1:8" x14ac:dyDescent="0.25">
      <c r="A17" s="14"/>
      <c r="B17" s="43" t="str">
        <f ca="1">IF(A17="","",VLOOKUP(A17,OFFSET(#REF!,0,0,COUNTA(#REF!)),2,FALSE))</f>
        <v/>
      </c>
      <c r="C17" s="44"/>
      <c r="D17" s="44"/>
      <c r="E17" s="45"/>
      <c r="F17" s="8"/>
      <c r="G17" s="31" t="str">
        <f ca="1">IF(A17="","",VLOOKUP(A17,OFFSET(#REF!,0,0,COUNTA(#REF!)),3,FALSE))</f>
        <v/>
      </c>
      <c r="H17" s="9" t="str">
        <f t="shared" si="0"/>
        <v/>
      </c>
    </row>
    <row r="18" spans="1:8" x14ac:dyDescent="0.25">
      <c r="A18" s="20"/>
      <c r="B18" s="38" t="str">
        <f ca="1">IF(A18="","",VLOOKUP(A18,OFFSET(#REF!,0,0,COUNTA(#REF!)),2,FALSE))</f>
        <v/>
      </c>
      <c r="C18" s="39"/>
      <c r="D18" s="39"/>
      <c r="E18" s="40"/>
      <c r="F18" s="21"/>
      <c r="G18" s="30" t="str">
        <f ca="1">IF(A18="","",VLOOKUP(A18,OFFSET(#REF!,0,0,COUNTA(#REF!)),3,FALSE))</f>
        <v/>
      </c>
      <c r="H18" s="22" t="str">
        <f t="shared" si="0"/>
        <v/>
      </c>
    </row>
    <row r="19" spans="1:8" x14ac:dyDescent="0.25">
      <c r="A19" s="14"/>
      <c r="B19" s="43" t="str">
        <f ca="1">IF(A19="","",VLOOKUP(A19,OFFSET(#REF!,0,0,COUNTA(#REF!)),2,FALSE))</f>
        <v/>
      </c>
      <c r="C19" s="44"/>
      <c r="D19" s="44"/>
      <c r="E19" s="45"/>
      <c r="F19" s="8"/>
      <c r="G19" s="31" t="str">
        <f ca="1">IF(A19="","",VLOOKUP(A19,OFFSET(#REF!,0,0,COUNTA(#REF!)),3,FALSE))</f>
        <v/>
      </c>
      <c r="H19" s="9" t="str">
        <f t="shared" si="0"/>
        <v/>
      </c>
    </row>
    <row r="20" spans="1:8" x14ac:dyDescent="0.25">
      <c r="A20" s="20"/>
      <c r="B20" s="38" t="str">
        <f ca="1">IF(A20="","",VLOOKUP(A20,OFFSET(#REF!,0,0,COUNTA(#REF!)),2,FALSE))</f>
        <v/>
      </c>
      <c r="C20" s="39"/>
      <c r="D20" s="39"/>
      <c r="E20" s="40"/>
      <c r="F20" s="21"/>
      <c r="G20" s="30" t="str">
        <f ca="1">IF(A20="","",VLOOKUP(A20,OFFSET(#REF!,0,0,COUNTA(#REF!)),3,FALSE))</f>
        <v/>
      </c>
      <c r="H20" s="22" t="str">
        <f t="shared" si="0"/>
        <v/>
      </c>
    </row>
    <row r="21" spans="1:8" x14ac:dyDescent="0.25">
      <c r="A21" s="14"/>
      <c r="B21" s="43" t="str">
        <f ca="1">IF(A21="","",VLOOKUP(A21,OFFSET(#REF!,0,0,COUNTA(#REF!)),2,FALSE))</f>
        <v/>
      </c>
      <c r="C21" s="44"/>
      <c r="D21" s="44"/>
      <c r="E21" s="45"/>
      <c r="F21" s="8"/>
      <c r="G21" s="31" t="str">
        <f ca="1">IF(A21="","",VLOOKUP(A21,OFFSET(#REF!,0,0,COUNTA(#REF!)),3,FALSE))</f>
        <v/>
      </c>
      <c r="H21" s="9" t="str">
        <f t="shared" si="0"/>
        <v/>
      </c>
    </row>
    <row r="22" spans="1:8" x14ac:dyDescent="0.25">
      <c r="A22" s="20"/>
      <c r="B22" s="38" t="str">
        <f ca="1">IF(A22="","",VLOOKUP(A22,OFFSET(#REF!,0,0,COUNTA(#REF!)),2,FALSE))</f>
        <v/>
      </c>
      <c r="C22" s="39"/>
      <c r="D22" s="39"/>
      <c r="E22" s="40"/>
      <c r="F22" s="21"/>
      <c r="G22" s="30" t="str">
        <f ca="1">IF(A22="","",VLOOKUP(A22,OFFSET(#REF!,0,0,COUNTA(#REF!)),3,FALSE))</f>
        <v/>
      </c>
      <c r="H22" s="22" t="str">
        <f t="shared" si="0"/>
        <v/>
      </c>
    </row>
    <row r="23" spans="1:8" x14ac:dyDescent="0.25">
      <c r="A23" s="14"/>
      <c r="B23" s="43" t="str">
        <f ca="1">IF(A23="","",VLOOKUP(A23,OFFSET(#REF!,0,0,COUNTA(#REF!)),2,FALSE))</f>
        <v/>
      </c>
      <c r="C23" s="44"/>
      <c r="D23" s="44"/>
      <c r="E23" s="45"/>
      <c r="F23" s="8"/>
      <c r="G23" s="31" t="str">
        <f ca="1">IF(A23="","",VLOOKUP(A23,OFFSET(#REF!,0,0,COUNTA(#REF!)),3,FALSE))</f>
        <v/>
      </c>
      <c r="H23" s="9" t="str">
        <f t="shared" si="0"/>
        <v/>
      </c>
    </row>
    <row r="24" spans="1:8" x14ac:dyDescent="0.25">
      <c r="A24" s="20"/>
      <c r="B24" s="38" t="str">
        <f ca="1">IF(A24="","",VLOOKUP(A24,OFFSET(#REF!,0,0,COUNTA(#REF!)),2,FALSE))</f>
        <v/>
      </c>
      <c r="C24" s="39"/>
      <c r="D24" s="39"/>
      <c r="E24" s="40"/>
      <c r="F24" s="21"/>
      <c r="G24" s="30" t="str">
        <f ca="1">IF(A24="","",VLOOKUP(A24,OFFSET(#REF!,0,0,COUNTA(#REF!)),3,FALSE))</f>
        <v/>
      </c>
      <c r="H24" s="22" t="str">
        <f t="shared" si="0"/>
        <v/>
      </c>
    </row>
    <row r="25" spans="1:8" x14ac:dyDescent="0.25">
      <c r="A25" s="14"/>
      <c r="B25" s="43" t="str">
        <f ca="1">IF(A25="","",VLOOKUP(A25,OFFSET(#REF!,0,0,COUNTA(#REF!)),2,FALSE))</f>
        <v/>
      </c>
      <c r="C25" s="44"/>
      <c r="D25" s="44"/>
      <c r="E25" s="45"/>
      <c r="F25" s="8"/>
      <c r="G25" s="31" t="str">
        <f ca="1">IF(A25="","",VLOOKUP(A25,OFFSET(#REF!,0,0,COUNTA(#REF!)),3,FALSE))</f>
        <v/>
      </c>
      <c r="H25" s="9" t="str">
        <f t="shared" si="0"/>
        <v/>
      </c>
    </row>
    <row r="26" spans="1:8" x14ac:dyDescent="0.25">
      <c r="A26" s="20"/>
      <c r="B26" s="38" t="str">
        <f ca="1">IF(A26="","",VLOOKUP(A26,OFFSET(#REF!,0,0,COUNTA(#REF!)),2,FALSE))</f>
        <v/>
      </c>
      <c r="C26" s="39"/>
      <c r="D26" s="39"/>
      <c r="E26" s="40"/>
      <c r="F26" s="21"/>
      <c r="G26" s="30" t="str">
        <f ca="1">IF(A26="","",VLOOKUP(A26,OFFSET(#REF!,0,0,COUNTA(#REF!)),3,FALSE))</f>
        <v/>
      </c>
      <c r="H26" s="22" t="str">
        <f t="shared" si="0"/>
        <v/>
      </c>
    </row>
    <row r="27" spans="1:8" x14ac:dyDescent="0.25">
      <c r="A27" s="14"/>
      <c r="B27" s="43" t="str">
        <f ca="1">IF(A27="","",VLOOKUP(A27,OFFSET(#REF!,0,0,COUNTA(#REF!)),2,FALSE))</f>
        <v/>
      </c>
      <c r="C27" s="44"/>
      <c r="D27" s="44"/>
      <c r="E27" s="45"/>
      <c r="F27" s="8"/>
      <c r="G27" s="31" t="str">
        <f ca="1">IF(A27="","",VLOOKUP(A27,OFFSET(#REF!,0,0,COUNTA(#REF!)),3,FALSE))</f>
        <v/>
      </c>
      <c r="H27" s="9" t="str">
        <f t="shared" si="0"/>
        <v/>
      </c>
    </row>
    <row r="28" spans="1:8" x14ac:dyDescent="0.25">
      <c r="A28" s="20"/>
      <c r="B28" s="38" t="str">
        <f ca="1">IF(A28="","",VLOOKUP(A28,OFFSET(#REF!,0,0,COUNTA(#REF!)),2,FALSE))</f>
        <v/>
      </c>
      <c r="C28" s="39"/>
      <c r="D28" s="39"/>
      <c r="E28" s="40"/>
      <c r="F28" s="21"/>
      <c r="G28" s="30" t="str">
        <f ca="1">IF(A28="","",VLOOKUP(A28,OFFSET(#REF!,0,0,COUNTA(#REF!)),3,FALSE))</f>
        <v/>
      </c>
      <c r="H28" s="22" t="str">
        <f t="shared" si="0"/>
        <v/>
      </c>
    </row>
    <row r="29" spans="1:8" x14ac:dyDescent="0.25">
      <c r="A29" s="14"/>
      <c r="B29" s="43" t="str">
        <f ca="1">IF(A29="","",VLOOKUP(A29,OFFSET(#REF!,0,0,COUNTA(#REF!)),2,FALSE))</f>
        <v/>
      </c>
      <c r="C29" s="44"/>
      <c r="D29" s="44"/>
      <c r="E29" s="45"/>
      <c r="F29" s="8"/>
      <c r="G29" s="31" t="str">
        <f ca="1">IF(A29="","",VLOOKUP(A29,OFFSET(#REF!,0,0,COUNTA(#REF!)),3,FALSE))</f>
        <v/>
      </c>
      <c r="H29" s="9" t="str">
        <f t="shared" si="0"/>
        <v/>
      </c>
    </row>
    <row r="30" spans="1:8" x14ac:dyDescent="0.25">
      <c r="A30" s="20"/>
      <c r="B30" s="38" t="str">
        <f ca="1">IF(A30="","",VLOOKUP(A30,OFFSET(#REF!,0,0,COUNTA(#REF!)),2,FALSE))</f>
        <v/>
      </c>
      <c r="C30" s="39"/>
      <c r="D30" s="39"/>
      <c r="E30" s="40"/>
      <c r="F30" s="21"/>
      <c r="G30" s="30" t="str">
        <f ca="1">IF(A30="","",VLOOKUP(A30,OFFSET(#REF!,0,0,COUNTA(#REF!)),3,FALSE))</f>
        <v/>
      </c>
      <c r="H30" s="22" t="str">
        <f t="shared" si="0"/>
        <v/>
      </c>
    </row>
    <row r="31" spans="1:8" x14ac:dyDescent="0.25">
      <c r="A31" s="14"/>
      <c r="B31" s="43" t="str">
        <f ca="1">IF(A31="","",VLOOKUP(A31,OFFSET(#REF!,0,0,COUNTA(#REF!)),2,FALSE))</f>
        <v/>
      </c>
      <c r="C31" s="44"/>
      <c r="D31" s="44"/>
      <c r="E31" s="45"/>
      <c r="F31" s="8"/>
      <c r="G31" s="31" t="str">
        <f ca="1">IF(A31="","",VLOOKUP(A31,OFFSET(#REF!,0,0,COUNTA(#REF!)),3,FALSE))</f>
        <v/>
      </c>
      <c r="H31" s="9" t="str">
        <f t="shared" si="0"/>
        <v/>
      </c>
    </row>
    <row r="32" spans="1:8" x14ac:dyDescent="0.25">
      <c r="A32" s="20"/>
      <c r="B32" s="38" t="str">
        <f ca="1">IF(A32="","",VLOOKUP(A32,OFFSET(#REF!,0,0,COUNTA(#REF!)),2,FALSE))</f>
        <v/>
      </c>
      <c r="C32" s="39"/>
      <c r="D32" s="39"/>
      <c r="E32" s="40"/>
      <c r="F32" s="21"/>
      <c r="G32" s="30" t="str">
        <f ca="1">IF(A32="","",VLOOKUP(A32,OFFSET(#REF!,0,0,COUNTA(#REF!)),3,FALSE))</f>
        <v/>
      </c>
      <c r="H32" s="22" t="str">
        <f t="shared" si="0"/>
        <v/>
      </c>
    </row>
    <row r="33" spans="1:8" x14ac:dyDescent="0.25">
      <c r="A33" s="14"/>
      <c r="B33" s="43" t="str">
        <f ca="1">IF(A33="","",VLOOKUP(A33,OFFSET(#REF!,0,0,COUNTA(#REF!)),2,FALSE))</f>
        <v/>
      </c>
      <c r="C33" s="44"/>
      <c r="D33" s="44"/>
      <c r="E33" s="45"/>
      <c r="F33" s="8"/>
      <c r="G33" s="31" t="str">
        <f ca="1">IF(A33="","",VLOOKUP(A33,OFFSET(#REF!,0,0,COUNTA(#REF!)),3,FALSE))</f>
        <v/>
      </c>
      <c r="H33" s="9" t="str">
        <f t="shared" si="0"/>
        <v/>
      </c>
    </row>
    <row r="34" spans="1:8" x14ac:dyDescent="0.25">
      <c r="A34" s="20"/>
      <c r="B34" s="38" t="str">
        <f ca="1">IF(A34="","",VLOOKUP(A34,OFFSET(#REF!,0,0,COUNTA(#REF!)),2,FALSE))</f>
        <v/>
      </c>
      <c r="C34" s="39"/>
      <c r="D34" s="39"/>
      <c r="E34" s="40"/>
      <c r="F34" s="21"/>
      <c r="G34" s="30" t="str">
        <f ca="1">IF(A34="","",VLOOKUP(A34,OFFSET(#REF!,0,0,COUNTA(#REF!)),3,FALSE))</f>
        <v/>
      </c>
      <c r="H34" s="22" t="str">
        <f t="shared" si="0"/>
        <v/>
      </c>
    </row>
    <row r="35" spans="1:8" x14ac:dyDescent="0.25">
      <c r="A35" s="15"/>
      <c r="B35" s="53" t="str">
        <f ca="1">IF(A35="","",VLOOKUP(A35,OFFSET(#REF!,0,0,COUNTA(#REF!)),2,FALSE))</f>
        <v/>
      </c>
      <c r="C35" s="54"/>
      <c r="D35" s="54"/>
      <c r="E35" s="55"/>
      <c r="F35" s="10"/>
      <c r="G35" s="31" t="str">
        <f ca="1">IF(A35="","",VLOOKUP(A35,OFFSET(#REF!,0,0,COUNTA(#REF!)),3,FALSE))</f>
        <v/>
      </c>
      <c r="H35" s="9" t="str">
        <f t="shared" si="0"/>
        <v/>
      </c>
    </row>
    <row r="36" spans="1:8" ht="19.5" thickBot="1" x14ac:dyDescent="0.3">
      <c r="G36" s="56"/>
      <c r="H36" s="56"/>
    </row>
    <row r="37" spans="1:8" ht="19.5" thickBot="1" x14ac:dyDescent="0.3">
      <c r="B37" s="52" t="s">
        <v>12</v>
      </c>
      <c r="C37" s="52" t="s">
        <v>18</v>
      </c>
      <c r="G37" s="58" t="s">
        <v>10</v>
      </c>
      <c r="H37" s="59"/>
    </row>
    <row r="38" spans="1:8" ht="9.9499999999999993" customHeight="1" thickTop="1" thickBot="1" x14ac:dyDescent="0.3">
      <c r="B38" s="52"/>
      <c r="C38" s="52"/>
      <c r="G38" s="57"/>
      <c r="H38" s="57"/>
    </row>
    <row r="39" spans="1:8" ht="9.9499999999999993" customHeight="1" thickTop="1" thickBot="1" x14ac:dyDescent="0.3">
      <c r="B39" s="52"/>
      <c r="C39" s="52"/>
      <c r="D39" s="4"/>
      <c r="E39" s="4"/>
      <c r="G39" s="60"/>
      <c r="H39" s="60"/>
    </row>
    <row r="40" spans="1:8" ht="20.25" thickTop="1" thickBot="1" x14ac:dyDescent="0.3">
      <c r="C40" s="4"/>
      <c r="D40" s="4"/>
      <c r="E40" s="4"/>
      <c r="G40" s="61">
        <f>SUM(H8:H32)</f>
        <v>60</v>
      </c>
      <c r="H40" s="62"/>
    </row>
    <row r="41" spans="1:8" x14ac:dyDescent="0.25">
      <c r="C41" s="4"/>
      <c r="D41" s="4"/>
      <c r="E41" s="4"/>
    </row>
    <row r="42" spans="1:8" ht="15" customHeight="1" x14ac:dyDescent="0.25">
      <c r="C42" s="4"/>
      <c r="D42" s="4"/>
      <c r="E42" s="4"/>
    </row>
    <row r="43" spans="1:8" ht="15" customHeight="1" x14ac:dyDescent="0.25">
      <c r="C43" s="4"/>
      <c r="D43" s="4"/>
      <c r="E43" s="4"/>
    </row>
  </sheetData>
  <mergeCells count="47">
    <mergeCell ref="G36:H36"/>
    <mergeCell ref="G38:H38"/>
    <mergeCell ref="G37:H37"/>
    <mergeCell ref="G39:H39"/>
    <mergeCell ref="G40:H40"/>
    <mergeCell ref="B27:E27"/>
    <mergeCell ref="B28:E28"/>
    <mergeCell ref="B29:E29"/>
    <mergeCell ref="B31:E31"/>
    <mergeCell ref="B37:B39"/>
    <mergeCell ref="C37:C39"/>
    <mergeCell ref="B32:E32"/>
    <mergeCell ref="B33:E33"/>
    <mergeCell ref="B34:E34"/>
    <mergeCell ref="B35:E35"/>
    <mergeCell ref="B30:E30"/>
    <mergeCell ref="A9:A10"/>
    <mergeCell ref="B9:E10"/>
    <mergeCell ref="B11:E11"/>
    <mergeCell ref="B12:E12"/>
    <mergeCell ref="B13:E13"/>
    <mergeCell ref="B25:E25"/>
    <mergeCell ref="B26:E26"/>
    <mergeCell ref="A3:D3"/>
    <mergeCell ref="A4:D4"/>
    <mergeCell ref="A5:D5"/>
    <mergeCell ref="A6:D6"/>
    <mergeCell ref="B21:E21"/>
    <mergeCell ref="B22:E22"/>
    <mergeCell ref="B23:E23"/>
    <mergeCell ref="B19:E19"/>
    <mergeCell ref="B20:E20"/>
    <mergeCell ref="A7:D7"/>
    <mergeCell ref="E7:H7"/>
    <mergeCell ref="B16:E16"/>
    <mergeCell ref="B17:E17"/>
    <mergeCell ref="B18:E18"/>
    <mergeCell ref="G3:H3"/>
    <mergeCell ref="F5:H5"/>
    <mergeCell ref="E6:H6"/>
    <mergeCell ref="E4:H4"/>
    <mergeCell ref="B24:E24"/>
    <mergeCell ref="F9:F10"/>
    <mergeCell ref="G9:G10"/>
    <mergeCell ref="H9:H10"/>
    <mergeCell ref="B14:E14"/>
    <mergeCell ref="B15:E15"/>
  </mergeCells>
  <dataValidations count="1">
    <dataValidation type="list" allowBlank="1" showInputMessage="1" showErrorMessage="1" sqref="E3" xr:uid="{92136715-0DC8-425B-AECE-351C522A5D4A}">
      <formula1>Clients</formula1>
    </dataValidation>
  </dataValidations>
  <pageMargins left="0.39370078740157483" right="0" top="1.4173228346456694" bottom="0.74803149606299213" header="0.31496062992125984" footer="0.31496062992125984"/>
  <pageSetup paperSize="9" orientation="portrait" horizontalDpi="4294967293" verticalDpi="0" r:id="rId1"/>
  <headerFooter>
    <oddHeader>&amp;L&amp;G&amp;R&amp;G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NumeroFacture">
                <anchor moveWithCells="1" sizeWithCells="1">
                  <from>
                    <xdr:col>12</xdr:col>
                    <xdr:colOff>0</xdr:colOff>
                    <xdr:row>1</xdr:row>
                    <xdr:rowOff>0</xdr:rowOff>
                  </from>
                  <to>
                    <xdr:col>14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utton 6">
              <controlPr defaultSize="0" print="0" autoFill="0" autoPict="0" macro="[0]!EnregistrementFacture">
                <anchor moveWithCells="1" sizeWithCells="1">
                  <from>
                    <xdr:col>12</xdr:col>
                    <xdr:colOff>0</xdr:colOff>
                    <xdr:row>7</xdr:row>
                    <xdr:rowOff>9525</xdr:rowOff>
                  </from>
                  <to>
                    <xdr:col>14</xdr:col>
                    <xdr:colOff>19050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Button 8">
              <controlPr defaultSize="0" print="0" autoFill="0" autoPict="0" macro="[0]!Suivi_Factures">
                <anchor moveWithCells="1" sizeWithCells="1">
                  <from>
                    <xdr:col>12</xdr:col>
                    <xdr:colOff>0</xdr:colOff>
                    <xdr:row>4</xdr:row>
                    <xdr:rowOff>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0C69C-B875-445C-936E-AD7FD43C64C9}">
  <sheetPr codeName="Feuil14"/>
  <dimension ref="A1:I4"/>
  <sheetViews>
    <sheetView workbookViewId="0">
      <selection activeCell="B18" sqref="B18"/>
    </sheetView>
  </sheetViews>
  <sheetFormatPr baseColWidth="10" defaultRowHeight="15" x14ac:dyDescent="0.25"/>
  <cols>
    <col min="1" max="1" width="23.85546875" style="35" customWidth="1"/>
    <col min="2" max="2" width="22.42578125" style="28" customWidth="1"/>
    <col min="3" max="4" width="27.140625" customWidth="1"/>
    <col min="5" max="5" width="39.42578125" customWidth="1"/>
    <col min="6" max="6" width="16.42578125" style="2" customWidth="1"/>
    <col min="7" max="7" width="39.140625" style="2" customWidth="1"/>
    <col min="8" max="8" width="20.5703125" style="3" customWidth="1"/>
    <col min="9" max="9" width="20.140625" style="3" customWidth="1"/>
  </cols>
  <sheetData>
    <row r="1" spans="1:9" ht="30" customHeight="1" thickBot="1" x14ac:dyDescent="0.3">
      <c r="A1" s="63" t="s">
        <v>17</v>
      </c>
      <c r="B1" s="64"/>
      <c r="C1" s="64"/>
      <c r="D1" s="64"/>
      <c r="E1" s="64"/>
      <c r="F1" s="64"/>
      <c r="G1" s="64"/>
      <c r="H1" s="64"/>
      <c r="I1" s="65"/>
    </row>
    <row r="2" spans="1:9" ht="15" customHeight="1" x14ac:dyDescent="0.25"/>
    <row r="3" spans="1:9" ht="30" customHeight="1" x14ac:dyDescent="0.25">
      <c r="A3" s="36" t="s">
        <v>14</v>
      </c>
      <c r="B3" s="32" t="s">
        <v>0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15</v>
      </c>
      <c r="H3" s="34" t="s">
        <v>10</v>
      </c>
      <c r="I3" s="34" t="s">
        <v>11</v>
      </c>
    </row>
    <row r="4" spans="1:9" x14ac:dyDescent="0.25">
      <c r="A4" s="35">
        <v>1</v>
      </c>
      <c r="B4" s="28">
        <v>44389</v>
      </c>
      <c r="C4" t="s">
        <v>3</v>
      </c>
      <c r="D4" t="s">
        <v>4</v>
      </c>
      <c r="E4" t="s">
        <v>19</v>
      </c>
      <c r="F4" s="2">
        <v>31000</v>
      </c>
      <c r="G4" s="2" t="s">
        <v>20</v>
      </c>
      <c r="H4" s="3">
        <v>60</v>
      </c>
      <c r="I4" s="3" t="s">
        <v>18</v>
      </c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Factures</vt:lpstr>
      <vt:lpstr>Suivi_Factures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 Informatique</dc:creator>
  <cp:lastModifiedBy>Micro Informatique</cp:lastModifiedBy>
  <cp:lastPrinted>2021-07-13T16:29:45Z</cp:lastPrinted>
  <dcterms:created xsi:type="dcterms:W3CDTF">2020-09-13T21:14:38Z</dcterms:created>
  <dcterms:modified xsi:type="dcterms:W3CDTF">2021-07-14T14:53:25Z</dcterms:modified>
</cp:coreProperties>
</file>