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A2H45071\Desktop\Maitenance\"/>
    </mc:Choice>
  </mc:AlternateContent>
  <xr:revisionPtr revIDLastSave="0" documentId="13_ncr:1_{979B9B75-4F7A-4CF0-A5CE-9187FC674185}" xr6:coauthVersionLast="45" xr6:coauthVersionMax="45" xr10:uidLastSave="{00000000-0000-0000-0000-000000000000}"/>
  <bookViews>
    <workbookView xWindow="-120" yWindow="-120" windowWidth="20730" windowHeight="11160" activeTab="2" xr2:uid="{00000000-000D-0000-FFFF-FFFF00000000}"/>
  </bookViews>
  <sheets>
    <sheet name="Feuil1" sheetId="1" r:id="rId1"/>
    <sheet name="Feuil2" sheetId="2" r:id="rId2"/>
    <sheet name="filtre avancé" sheetId="3" r:id="rId3"/>
  </sheets>
  <definedNames>
    <definedName name="_xlnm._FilterDatabase" localSheetId="0" hidden="1">Feuil1!$A$2:$T$22</definedName>
    <definedName name="_xlnm.Criteria" localSheetId="2">'filtre avancé'!$A$4:$T$6</definedName>
    <definedName name="_xlnm.Extract" localSheetId="2">'filtre avancé'!$A$15:$T$15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4" i="2" l="1"/>
  <c r="F14" i="2"/>
  <c r="G14" i="2" s="1"/>
  <c r="D14" i="2"/>
  <c r="G10" i="2"/>
</calcChain>
</file>

<file path=xl/sharedStrings.xml><?xml version="1.0" encoding="utf-8"?>
<sst xmlns="http://schemas.openxmlformats.org/spreadsheetml/2006/main" count="461" uniqueCount="145">
  <si>
    <t>Soldée</t>
  </si>
  <si>
    <t>Dossier</t>
  </si>
  <si>
    <t>Domaine</t>
  </si>
  <si>
    <t>QUI</t>
  </si>
  <si>
    <t>Priorité</t>
  </si>
  <si>
    <t>Délai</t>
  </si>
  <si>
    <t>1206</t>
  </si>
  <si>
    <t>C</t>
  </si>
  <si>
    <t>OUI</t>
  </si>
  <si>
    <t>426</t>
  </si>
  <si>
    <t>NON</t>
  </si>
  <si>
    <t>453</t>
  </si>
  <si>
    <t>446</t>
  </si>
  <si>
    <t>1065</t>
  </si>
  <si>
    <t>A</t>
  </si>
  <si>
    <t>cn13</t>
  </si>
  <si>
    <t>1143</t>
  </si>
  <si>
    <t>S</t>
  </si>
  <si>
    <t>511</t>
  </si>
  <si>
    <t>134</t>
  </si>
  <si>
    <t>619</t>
  </si>
  <si>
    <t>750</t>
  </si>
  <si>
    <t>cn14</t>
  </si>
  <si>
    <t>cn3</t>
  </si>
  <si>
    <t/>
  </si>
  <si>
    <t xml:space="preserve"> </t>
  </si>
  <si>
    <t>oui</t>
  </si>
  <si>
    <t>non</t>
  </si>
  <si>
    <t>N/A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</si>
  <si>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</si>
  <si>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</si>
  <si>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</si>
  <si>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</si>
  <si>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</si>
  <si>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</si>
  <si>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</si>
  <si>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</si>
  <si>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</si>
  <si>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</si>
  <si>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</si>
  <si>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</si>
  <si>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</si>
  <si>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</si>
  <si>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</si>
  <si>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</si>
  <si>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</si>
  <si>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</si>
  <si>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</si>
  <si>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</si>
  <si>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pb1</t>
  </si>
  <si>
    <t>pb2</t>
  </si>
  <si>
    <t>pb3</t>
  </si>
  <si>
    <t>pb4</t>
  </si>
  <si>
    <t>pb5</t>
  </si>
  <si>
    <t>pb6</t>
  </si>
  <si>
    <t>pb7</t>
  </si>
  <si>
    <t>pb8</t>
  </si>
  <si>
    <t>pb9</t>
  </si>
  <si>
    <t>pb10</t>
  </si>
  <si>
    <t>pb11</t>
  </si>
  <si>
    <t>pb12</t>
  </si>
  <si>
    <t>pb13</t>
  </si>
  <si>
    <t>pb14</t>
  </si>
  <si>
    <t>pb15</t>
  </si>
  <si>
    <t>pb16</t>
  </si>
  <si>
    <t>pb17</t>
  </si>
  <si>
    <t>pb18</t>
  </si>
  <si>
    <t>pb19</t>
  </si>
  <si>
    <t>pb20</t>
  </si>
  <si>
    <t>travaux 1</t>
  </si>
  <si>
    <t>travaux 5</t>
  </si>
  <si>
    <t>travaux 6</t>
  </si>
  <si>
    <t>travaux 7</t>
  </si>
  <si>
    <t>travaux 2</t>
  </si>
  <si>
    <t>travaux 3</t>
  </si>
  <si>
    <t>travaux 4</t>
  </si>
  <si>
    <t>travaux 8</t>
  </si>
  <si>
    <t>travaux 9</t>
  </si>
  <si>
    <t>travaux 10</t>
  </si>
  <si>
    <t>travaux 11</t>
  </si>
  <si>
    <t>travaux 12</t>
  </si>
  <si>
    <t>travaux 13</t>
  </si>
  <si>
    <t>travaux 14</t>
  </si>
  <si>
    <t>travaux 15</t>
  </si>
  <si>
    <t>travaux 16</t>
  </si>
  <si>
    <t>travaux 17</t>
  </si>
  <si>
    <t>travaux 18</t>
  </si>
  <si>
    <t>travaux 19</t>
  </si>
  <si>
    <t>travaux 20</t>
  </si>
  <si>
    <t>Jean</t>
  </si>
  <si>
    <t>Pierre</t>
  </si>
  <si>
    <t>Paul</t>
  </si>
  <si>
    <t>Jean Pierre</t>
  </si>
  <si>
    <t>yvonne</t>
  </si>
  <si>
    <t>gertubde</t>
  </si>
  <si>
    <t>Paul Gertrude</t>
  </si>
  <si>
    <t>arret</t>
  </si>
  <si>
    <t>nom</t>
  </si>
  <si>
    <t>Numero</t>
  </si>
  <si>
    <t>durée 1</t>
  </si>
  <si>
    <t>durée 2</t>
  </si>
  <si>
    <t>durée 3</t>
  </si>
  <si>
    <t>Date 1</t>
  </si>
  <si>
    <t>Date 2</t>
  </si>
  <si>
    <t>Ou</t>
  </si>
  <si>
    <t>QUI 2</t>
  </si>
  <si>
    <t>statu</t>
  </si>
  <si>
    <t>durée 4</t>
  </si>
  <si>
    <t>AA</t>
  </si>
  <si>
    <t>AB</t>
  </si>
  <si>
    <t>AC</t>
  </si>
  <si>
    <t>AD</t>
  </si>
  <si>
    <t>AE</t>
  </si>
  <si>
    <t>AF</t>
  </si>
  <si>
    <t>AG</t>
  </si>
  <si>
    <t>AGE</t>
  </si>
  <si>
    <t>AHE</t>
  </si>
  <si>
    <t>AJU</t>
  </si>
  <si>
    <t>KEI</t>
  </si>
  <si>
    <t>LOE</t>
  </si>
  <si>
    <t>LOI</t>
  </si>
  <si>
    <t>LOO</t>
  </si>
  <si>
    <t>LDD</t>
  </si>
  <si>
    <t>PMM</t>
  </si>
  <si>
    <t>PLO</t>
  </si>
  <si>
    <t>Domaine :</t>
  </si>
  <si>
    <t>OU</t>
  </si>
  <si>
    <t>liste deroulante des OU</t>
  </si>
  <si>
    <t>liste déroulante domaine</t>
  </si>
  <si>
    <t>Date :</t>
  </si>
  <si>
    <t>Rechercher par date , mois , année… (date début et date de fin ?)</t>
  </si>
  <si>
    <t>Commentaire</t>
  </si>
  <si>
    <t>Travaux realisé</t>
  </si>
  <si>
    <t>2/2</t>
  </si>
  <si>
    <t>Total</t>
  </si>
  <si>
    <t>2/4</t>
  </si>
  <si>
    <t>26/35</t>
  </si>
  <si>
    <t>Statu</t>
  </si>
  <si>
    <t>Oui</t>
  </si>
  <si>
    <t>nombre</t>
  </si>
  <si>
    <t>moyenne</t>
  </si>
  <si>
    <t>Pb1 , PB2</t>
  </si>
  <si>
    <t>travaux</t>
  </si>
  <si>
    <t>probleme</t>
  </si>
  <si>
    <t>travaux 1 , travaux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</si>
</sst>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"/>
  </numFmts>
  <fonts count="6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CC00"/>
        <bgColor rgb="FF000000"/>
      </patternFill>
    </fill>
    <fill>
      <patternFill patternType="solid">
        <fgColor rgb="FFCCFFFF"/>
        <bgColor rgb="FF000000"/>
      </patternFill>
    </fill>
    <fill>
      <patternFill patternType="solid">
        <fgColor rgb="FFFFCC99"/>
        <bgColor rgb="FF000000"/>
      </patternFill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textRotation="90" wrapText="1"/>
    </xf>
    <xf numFmtId="164" fontId="1" fillId="2" borderId="1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Border="1" applyAlignment="1" applyProtection="1">
      <alignment horizontal="center" wrapText="1"/>
      <protection locked="0"/>
    </xf>
    <xf numFmtId="49" fontId="1" fillId="0" borderId="3" xfId="0" applyNumberFormat="1" applyFont="1" applyBorder="1" applyAlignment="1" applyProtection="1">
      <alignment horizontal="center" wrapText="1"/>
      <protection locked="0"/>
    </xf>
    <xf numFmtId="2" fontId="1" fillId="0" borderId="3" xfId="0" applyNumberFormat="1" applyFont="1" applyBorder="1" applyAlignment="1" applyProtection="1">
      <alignment horizontal="center" wrapText="1"/>
      <protection locked="0"/>
    </xf>
    <xf numFmtId="0" fontId="2" fillId="0" borderId="3" xfId="0" applyFont="1" applyBorder="1" applyAlignment="1" applyProtection="1">
      <alignment horizontal="left" vertical="center" wrapText="1"/>
      <protection locked="0"/>
    </xf>
    <xf numFmtId="0" fontId="2" fillId="0" borderId="3" xfId="0" applyFont="1" applyBorder="1" applyAlignment="1" applyProtection="1">
      <alignment horizontal="center" wrapText="1"/>
      <protection locked="0"/>
    </xf>
    <xf numFmtId="22" fontId="2" fillId="0" borderId="3" xfId="0" applyNumberFormat="1" applyFont="1" applyBorder="1" applyAlignment="1" applyProtection="1">
      <alignment horizontal="center" wrapText="1"/>
      <protection locked="0"/>
    </xf>
    <xf numFmtId="2" fontId="3" fillId="0" borderId="3" xfId="0" applyNumberFormat="1" applyFont="1" applyBorder="1" applyAlignment="1" applyProtection="1">
      <alignment horizontal="center" wrapText="1"/>
      <protection locked="0"/>
    </xf>
    <xf numFmtId="0" fontId="1" fillId="3" borderId="1" xfId="0" applyFont="1" applyFill="1" applyBorder="1" applyAlignment="1" applyProtection="1">
      <alignment horizontal="center" wrapText="1"/>
      <protection locked="0"/>
    </xf>
    <xf numFmtId="0" fontId="2" fillId="4" borderId="3" xfId="0" applyFont="1" applyFill="1" applyBorder="1" applyAlignment="1" applyProtection="1">
      <alignment horizontal="left" wrapText="1"/>
      <protection locked="0"/>
    </xf>
    <xf numFmtId="0" fontId="2" fillId="4" borderId="3" xfId="0" applyFont="1" applyFill="1" applyBorder="1" applyAlignment="1" applyProtection="1">
      <alignment horizontal="center" wrapText="1"/>
      <protection locked="0"/>
    </xf>
    <xf numFmtId="0" fontId="2" fillId="5" borderId="3" xfId="0" applyFont="1" applyFill="1" applyBorder="1" applyAlignment="1" applyProtection="1">
      <alignment horizontal="center" wrapText="1"/>
      <protection locked="0"/>
    </xf>
    <xf numFmtId="0" fontId="0" fillId="0" borderId="0" xfId="0" applyAlignment="1">
      <alignment horizontal="left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2" fontId="0" fillId="0" borderId="6" xfId="0" quotePrefix="1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2" fontId="0" fillId="0" borderId="9" xfId="0" quotePrefix="1" applyNumberFormat="1" applyBorder="1" applyAlignment="1">
      <alignment horizontal="center"/>
    </xf>
    <xf numFmtId="2" fontId="0" fillId="0" borderId="9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2" fontId="0" fillId="0" borderId="12" xfId="0" quotePrefix="1" applyNumberFormat="1" applyBorder="1" applyAlignment="1">
      <alignment horizontal="center"/>
    </xf>
    <xf numFmtId="2" fontId="0" fillId="0" borderId="12" xfId="0" applyNumberForma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4" xfId="0" applyBorder="1"/>
    <xf numFmtId="0" fontId="5" fillId="0" borderId="14" xfId="0" applyFont="1" applyBorder="1" applyAlignment="1">
      <alignment horizontal="center"/>
    </xf>
    <xf numFmtId="16" fontId="5" fillId="0" borderId="15" xfId="0" quotePrefix="1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2" fontId="5" fillId="0" borderId="15" xfId="0" applyNumberFormat="1" applyFont="1" applyBorder="1" applyAlignment="1">
      <alignment horizontal="center"/>
    </xf>
    <xf numFmtId="0" fontId="0" fillId="0" borderId="15" xfId="0" applyBorder="1"/>
    <xf numFmtId="0" fontId="0" fillId="0" borderId="16" xfId="0" applyBorder="1" applyAlignment="1">
      <alignment horizontal="center"/>
    </xf>
    <xf numFmtId="49" fontId="2" fillId="0" borderId="3" xfId="0" applyNumberFormat="1" applyFont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0" fontId="2" fillId="4" borderId="3" xfId="0" applyFont="1" applyFill="1" applyBorder="1" applyAlignment="1">
      <alignment horizontal="left" wrapText="1"/>
    </xf>
    <xf numFmtId="49" fontId="1" fillId="0" borderId="3" xfId="0" applyNumberFormat="1" applyFont="1" applyBorder="1" applyAlignment="1">
      <alignment horizontal="center" wrapText="1"/>
    </xf>
    <xf numFmtId="2" fontId="1" fillId="0" borderId="3" xfId="0" applyNumberFormat="1" applyFont="1" applyBorder="1" applyAlignment="1">
      <alignment horizont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wrapText="1"/>
    </xf>
    <xf numFmtId="22" fontId="2" fillId="0" borderId="3" xfId="0" applyNumberFormat="1" applyFont="1" applyBorder="1" applyAlignment="1">
      <alignment horizontal="center" wrapText="1"/>
    </xf>
    <xf numFmtId="0" fontId="2" fillId="4" borderId="3" xfId="0" applyFont="1" applyFill="1" applyBorder="1" applyAlignment="1">
      <alignment horizontal="center" wrapText="1"/>
    </xf>
    <xf numFmtId="0" fontId="2" fillId="5" borderId="3" xfId="0" applyFont="1" applyFill="1" applyBorder="1" applyAlignment="1">
      <alignment horizontal="center" wrapText="1"/>
    </xf>
    <xf numFmtId="2" fontId="3" fillId="0" borderId="3" xfId="0" applyNumberFormat="1" applyFont="1" applyBorder="1" applyAlignment="1">
      <alignment horizontal="center" wrapText="1"/>
    </xf>
  </cellXfs>
  <cellStyles count="1">
    <cellStyle name="Normal" xfId="0" builtinId="0"/>
  </cellStyles>
  <dxfs count="6"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T22"/>
  <sheetViews>
    <sheetView topLeftCell="C20" workbookViewId="0">
      <selection activeCell="G15" sqref="G15"/>
    </sheetView>
  </sheetViews>
  <sheetFormatPr baseColWidth="10" defaultColWidth="9.140625" defaultRowHeight="15" x14ac:dyDescent="0.25"/>
  <cols>
    <col min="13" max="14" width="13" bestFit="1" customWidth="1"/>
  </cols>
  <sheetData>
    <row r="2" spans="1:20" ht="41.25" x14ac:dyDescent="0.25">
      <c r="A2" s="1" t="s">
        <v>98</v>
      </c>
      <c r="B2" s="2" t="s">
        <v>0</v>
      </c>
      <c r="C2" s="1" t="s">
        <v>1</v>
      </c>
      <c r="D2" s="3" t="s">
        <v>97</v>
      </c>
      <c r="E2" s="4" t="s">
        <v>2</v>
      </c>
      <c r="F2" s="4" t="s">
        <v>96</v>
      </c>
      <c r="G2" s="4" t="s">
        <v>99</v>
      </c>
      <c r="H2" s="4" t="s">
        <v>100</v>
      </c>
      <c r="I2" s="3" t="s">
        <v>143</v>
      </c>
      <c r="J2" s="3" t="s">
        <v>142</v>
      </c>
      <c r="K2" s="2" t="s">
        <v>3</v>
      </c>
      <c r="L2" s="2" t="s">
        <v>101</v>
      </c>
      <c r="M2" s="5" t="s">
        <v>102</v>
      </c>
      <c r="N2" s="5" t="s">
        <v>103</v>
      </c>
      <c r="O2" s="3" t="s">
        <v>104</v>
      </c>
      <c r="P2" s="2" t="s">
        <v>4</v>
      </c>
      <c r="Q2" s="3" t="s">
        <v>105</v>
      </c>
      <c r="R2" s="3" t="s">
        <v>5</v>
      </c>
      <c r="S2" s="2" t="s">
        <v>106</v>
      </c>
      <c r="T2" s="2" t="s">
        <v>107</v>
      </c>
    </row>
    <row r="3" spans="1:20" x14ac:dyDescent="0.25">
      <c r="A3" s="6" t="s">
        <v>29</v>
      </c>
      <c r="B3" s="13" t="s">
        <v>17</v>
      </c>
      <c r="C3" s="6" t="s">
        <v>6</v>
      </c>
      <c r="D3" s="14" t="s">
        <v>108</v>
      </c>
      <c r="E3" s="7" t="s">
        <v>7</v>
      </c>
      <c r="F3" s="7" t="s">
        <v>8</v>
      </c>
      <c r="G3" s="8" t="s">
        <v>24</v>
      </c>
      <c r="H3" s="8">
        <v>68.500000000116415</v>
      </c>
      <c r="I3" s="9" t="s">
        <v>49</v>
      </c>
      <c r="J3" s="9" t="s">
        <v>69</v>
      </c>
      <c r="K3" s="9" t="s">
        <v>89</v>
      </c>
      <c r="L3" s="10">
        <v>10</v>
      </c>
      <c r="M3" s="11">
        <v>43899.604166666664</v>
      </c>
      <c r="N3" s="11">
        <v>43902.458333333336</v>
      </c>
      <c r="O3" s="15">
        <v>1111</v>
      </c>
      <c r="P3" s="16"/>
      <c r="Q3" s="10" t="s">
        <v>89</v>
      </c>
      <c r="R3" s="10"/>
      <c r="S3" s="10" t="s">
        <v>26</v>
      </c>
      <c r="T3" s="12">
        <v>0</v>
      </c>
    </row>
    <row r="4" spans="1:20" x14ac:dyDescent="0.25">
      <c r="A4" s="6" t="s">
        <v>30</v>
      </c>
      <c r="B4" s="13" t="s">
        <v>17</v>
      </c>
      <c r="C4" s="6" t="s">
        <v>9</v>
      </c>
      <c r="D4" s="14" t="s">
        <v>109</v>
      </c>
      <c r="E4" s="7" t="s">
        <v>7</v>
      </c>
      <c r="F4" s="7" t="s">
        <v>10</v>
      </c>
      <c r="G4" s="8" t="s">
        <v>24</v>
      </c>
      <c r="H4" s="8" t="s">
        <v>24</v>
      </c>
      <c r="I4" s="9" t="s">
        <v>50</v>
      </c>
      <c r="J4" s="9" t="s">
        <v>73</v>
      </c>
      <c r="K4" s="9" t="s">
        <v>90</v>
      </c>
      <c r="L4" s="10">
        <v>0.25</v>
      </c>
      <c r="M4" s="11">
        <v>43902.611111111109</v>
      </c>
      <c r="N4" s="11">
        <v>43902.65625</v>
      </c>
      <c r="O4" s="15">
        <v>1125</v>
      </c>
      <c r="P4" s="16"/>
      <c r="Q4" s="10" t="s">
        <v>89</v>
      </c>
      <c r="R4" s="10"/>
      <c r="S4" s="10" t="s">
        <v>26</v>
      </c>
      <c r="T4" s="12">
        <v>0</v>
      </c>
    </row>
    <row r="5" spans="1:20" x14ac:dyDescent="0.25">
      <c r="A5" s="6" t="s">
        <v>31</v>
      </c>
      <c r="B5" s="13" t="s">
        <v>17</v>
      </c>
      <c r="C5" s="6" t="s">
        <v>11</v>
      </c>
      <c r="D5" s="14" t="s">
        <v>110</v>
      </c>
      <c r="E5" s="7" t="s">
        <v>7</v>
      </c>
      <c r="F5" s="7" t="s">
        <v>10</v>
      </c>
      <c r="G5" s="8" t="s">
        <v>24</v>
      </c>
      <c r="H5" s="8" t="s">
        <v>24</v>
      </c>
      <c r="I5" s="9" t="s">
        <v>51</v>
      </c>
      <c r="J5" s="9" t="s">
        <v>74</v>
      </c>
      <c r="K5" s="9" t="s">
        <v>91</v>
      </c>
      <c r="L5" s="10">
        <v>0.25</v>
      </c>
      <c r="M5" s="11">
        <v>43901.041666666664</v>
      </c>
      <c r="N5" s="11">
        <v>43901.21875</v>
      </c>
      <c r="O5" s="15">
        <v>1126</v>
      </c>
      <c r="P5" s="16"/>
      <c r="Q5" s="10" t="s">
        <v>89</v>
      </c>
      <c r="R5" s="10"/>
      <c r="S5" s="10" t="s">
        <v>27</v>
      </c>
      <c r="T5" s="12">
        <v>0</v>
      </c>
    </row>
    <row r="6" spans="1:20" x14ac:dyDescent="0.25">
      <c r="A6" s="6" t="s">
        <v>32</v>
      </c>
      <c r="B6" s="13" t="s">
        <v>17</v>
      </c>
      <c r="C6" s="6" t="s">
        <v>12</v>
      </c>
      <c r="D6" s="14" t="s">
        <v>111</v>
      </c>
      <c r="E6" s="7" t="s">
        <v>7</v>
      </c>
      <c r="F6" s="7" t="s">
        <v>8</v>
      </c>
      <c r="G6" s="8" t="s">
        <v>24</v>
      </c>
      <c r="H6" s="8">
        <v>1.0000000001164153</v>
      </c>
      <c r="I6" s="9" t="s">
        <v>52</v>
      </c>
      <c r="J6" s="9" t="s">
        <v>75</v>
      </c>
      <c r="K6" s="9" t="s">
        <v>91</v>
      </c>
      <c r="L6" s="10">
        <v>1</v>
      </c>
      <c r="M6" s="11">
        <v>43901.229166666664</v>
      </c>
      <c r="N6" s="11">
        <v>43901.270833333336</v>
      </c>
      <c r="O6" s="15">
        <v>1126</v>
      </c>
      <c r="P6" s="16"/>
      <c r="Q6" s="10" t="s">
        <v>89</v>
      </c>
      <c r="R6" s="10"/>
      <c r="S6" s="10" t="s">
        <v>28</v>
      </c>
      <c r="T6" s="12">
        <v>0</v>
      </c>
    </row>
    <row r="7" spans="1:20" x14ac:dyDescent="0.25">
      <c r="A7" s="6" t="s">
        <v>33</v>
      </c>
      <c r="B7" s="13" t="s">
        <v>25</v>
      </c>
      <c r="C7" s="6" t="s">
        <v>13</v>
      </c>
      <c r="D7" s="14" t="s">
        <v>112</v>
      </c>
      <c r="E7" s="7" t="s">
        <v>14</v>
      </c>
      <c r="F7" s="7" t="s">
        <v>10</v>
      </c>
      <c r="G7" s="8" t="s">
        <v>24</v>
      </c>
      <c r="H7" s="8" t="s">
        <v>24</v>
      </c>
      <c r="I7" s="9" t="s">
        <v>53</v>
      </c>
      <c r="J7" s="9" t="s">
        <v>70</v>
      </c>
      <c r="K7" s="9"/>
      <c r="L7" s="10"/>
      <c r="M7" s="11">
        <v>43902.416666666664</v>
      </c>
      <c r="N7" s="11"/>
      <c r="O7" s="15">
        <v>1126</v>
      </c>
      <c r="P7" s="16"/>
      <c r="Q7" s="10"/>
      <c r="R7" s="10"/>
      <c r="S7" s="10" t="s">
        <v>26</v>
      </c>
      <c r="T7" s="12">
        <v>0</v>
      </c>
    </row>
    <row r="8" spans="1:20" x14ac:dyDescent="0.25">
      <c r="A8" s="6" t="s">
        <v>34</v>
      </c>
      <c r="B8" s="13" t="s">
        <v>25</v>
      </c>
      <c r="C8" s="6" t="s">
        <v>6</v>
      </c>
      <c r="D8" s="14" t="s">
        <v>113</v>
      </c>
      <c r="E8" s="7" t="s">
        <v>7</v>
      </c>
      <c r="F8" s="7" t="s">
        <v>10</v>
      </c>
      <c r="G8" s="8" t="s">
        <v>24</v>
      </c>
      <c r="H8" s="8" t="s">
        <v>24</v>
      </c>
      <c r="I8" s="9" t="s">
        <v>54</v>
      </c>
      <c r="J8" s="9" t="s">
        <v>71</v>
      </c>
      <c r="K8" s="9"/>
      <c r="L8" s="10"/>
      <c r="M8" s="11">
        <v>43902.6875</v>
      </c>
      <c r="N8" s="11"/>
      <c r="O8" s="15">
        <v>1111</v>
      </c>
      <c r="P8" s="16"/>
      <c r="Q8" s="10" t="s">
        <v>89</v>
      </c>
      <c r="R8" s="10"/>
      <c r="S8" s="10" t="s">
        <v>26</v>
      </c>
      <c r="T8" s="12">
        <v>0</v>
      </c>
    </row>
    <row r="9" spans="1:20" x14ac:dyDescent="0.25">
      <c r="A9" s="6" t="s">
        <v>35</v>
      </c>
      <c r="B9" s="13" t="s">
        <v>25</v>
      </c>
      <c r="C9" s="6" t="s">
        <v>15</v>
      </c>
      <c r="D9" s="14" t="s">
        <v>114</v>
      </c>
      <c r="E9" s="7" t="s">
        <v>7</v>
      </c>
      <c r="F9" s="7" t="s">
        <v>10</v>
      </c>
      <c r="G9" s="8" t="s">
        <v>24</v>
      </c>
      <c r="H9" s="8" t="s">
        <v>24</v>
      </c>
      <c r="I9" s="9" t="s">
        <v>55</v>
      </c>
      <c r="J9" s="9" t="s">
        <v>72</v>
      </c>
      <c r="K9" s="9"/>
      <c r="L9" s="10"/>
      <c r="M9" s="11">
        <v>43902.6875</v>
      </c>
      <c r="N9" s="11"/>
      <c r="O9" s="15">
        <v>1111</v>
      </c>
      <c r="P9" s="16"/>
      <c r="Q9" s="10" t="s">
        <v>89</v>
      </c>
      <c r="R9" s="10"/>
      <c r="S9" s="10" t="s">
        <v>26</v>
      </c>
      <c r="T9" s="12">
        <v>0</v>
      </c>
    </row>
    <row r="10" spans="1:20" x14ac:dyDescent="0.25">
      <c r="A10" s="6" t="s">
        <v>36</v>
      </c>
      <c r="B10" s="13" t="s">
        <v>17</v>
      </c>
      <c r="C10" s="6" t="s">
        <v>6</v>
      </c>
      <c r="D10" s="14" t="s">
        <v>115</v>
      </c>
      <c r="E10" s="7" t="s">
        <v>7</v>
      </c>
      <c r="F10" s="7" t="s">
        <v>8</v>
      </c>
      <c r="G10" s="8" t="s">
        <v>24</v>
      </c>
      <c r="H10" s="8">
        <v>2.25</v>
      </c>
      <c r="I10" s="9" t="s">
        <v>56</v>
      </c>
      <c r="J10" s="9" t="s">
        <v>76</v>
      </c>
      <c r="K10" s="9" t="s">
        <v>92</v>
      </c>
      <c r="L10" s="10">
        <v>2</v>
      </c>
      <c r="M10" s="11">
        <v>43906.270833333336</v>
      </c>
      <c r="N10" s="11">
        <v>43906.364583333336</v>
      </c>
      <c r="O10" s="15">
        <v>1111</v>
      </c>
      <c r="P10" s="16"/>
      <c r="Q10" s="10" t="s">
        <v>89</v>
      </c>
      <c r="R10" s="10"/>
      <c r="S10" s="10" t="s">
        <v>26</v>
      </c>
      <c r="T10" s="12">
        <v>2.25</v>
      </c>
    </row>
    <row r="11" spans="1:20" x14ac:dyDescent="0.25">
      <c r="A11" s="6" t="s">
        <v>37</v>
      </c>
      <c r="B11" s="13" t="s">
        <v>25</v>
      </c>
      <c r="C11" s="6" t="s">
        <v>12</v>
      </c>
      <c r="D11" s="14" t="s">
        <v>116</v>
      </c>
      <c r="E11" s="7" t="s">
        <v>7</v>
      </c>
      <c r="F11" s="7" t="s">
        <v>10</v>
      </c>
      <c r="G11" s="8" t="s">
        <v>24</v>
      </c>
      <c r="H11" s="8" t="s">
        <v>24</v>
      </c>
      <c r="I11" s="9" t="s">
        <v>57</v>
      </c>
      <c r="J11" s="9" t="s">
        <v>77</v>
      </c>
      <c r="K11" s="9"/>
      <c r="L11" s="10"/>
      <c r="M11" s="11">
        <v>43903.229166666664</v>
      </c>
      <c r="N11" s="11"/>
      <c r="O11" s="15">
        <v>1126</v>
      </c>
      <c r="P11" s="16"/>
      <c r="Q11" s="10" t="s">
        <v>89</v>
      </c>
      <c r="R11" s="10"/>
      <c r="S11" s="10" t="s">
        <v>28</v>
      </c>
      <c r="T11" s="12">
        <v>0</v>
      </c>
    </row>
    <row r="12" spans="1:20" x14ac:dyDescent="0.25">
      <c r="A12" s="6" t="s">
        <v>38</v>
      </c>
      <c r="B12" s="13" t="s">
        <v>25</v>
      </c>
      <c r="C12" s="6"/>
      <c r="D12" s="14" t="s">
        <v>117</v>
      </c>
      <c r="E12" s="7" t="s">
        <v>7</v>
      </c>
      <c r="F12" s="7" t="s">
        <v>10</v>
      </c>
      <c r="G12" s="8" t="s">
        <v>24</v>
      </c>
      <c r="H12" s="8" t="s">
        <v>24</v>
      </c>
      <c r="I12" s="9" t="s">
        <v>58</v>
      </c>
      <c r="J12" s="9" t="s">
        <v>78</v>
      </c>
      <c r="K12" s="9"/>
      <c r="L12" s="10"/>
      <c r="M12" s="11">
        <v>43903.375</v>
      </c>
      <c r="N12" s="11"/>
      <c r="O12" s="15" t="s">
        <v>24</v>
      </c>
      <c r="P12" s="16"/>
      <c r="Q12" s="10" t="s">
        <v>89</v>
      </c>
      <c r="R12" s="10"/>
      <c r="S12" s="10" t="s">
        <v>24</v>
      </c>
      <c r="T12" s="12">
        <v>0</v>
      </c>
    </row>
    <row r="13" spans="1:20" x14ac:dyDescent="0.25">
      <c r="A13" s="6" t="s">
        <v>39</v>
      </c>
      <c r="B13" s="13" t="s">
        <v>25</v>
      </c>
      <c r="C13" s="6" t="s">
        <v>16</v>
      </c>
      <c r="D13" s="14" t="s">
        <v>118</v>
      </c>
      <c r="E13" s="7" t="s">
        <v>17</v>
      </c>
      <c r="F13" s="7" t="s">
        <v>10</v>
      </c>
      <c r="G13" s="8" t="s">
        <v>24</v>
      </c>
      <c r="H13" s="8" t="s">
        <v>24</v>
      </c>
      <c r="I13" s="9" t="s">
        <v>59</v>
      </c>
      <c r="J13" s="9" t="s">
        <v>79</v>
      </c>
      <c r="K13" s="9"/>
      <c r="L13" s="10"/>
      <c r="M13" s="11">
        <v>43903.479166666664</v>
      </c>
      <c r="N13" s="11"/>
      <c r="O13" s="15">
        <v>1126</v>
      </c>
      <c r="P13" s="16"/>
      <c r="Q13" s="10" t="s">
        <v>24</v>
      </c>
      <c r="R13" s="10"/>
      <c r="S13" s="10" t="s">
        <v>26</v>
      </c>
      <c r="T13" s="12">
        <v>0</v>
      </c>
    </row>
    <row r="14" spans="1:20" x14ac:dyDescent="0.25">
      <c r="A14" s="6" t="s">
        <v>40</v>
      </c>
      <c r="B14" s="13" t="s">
        <v>25</v>
      </c>
      <c r="C14" s="6"/>
      <c r="D14" s="14" t="s">
        <v>24</v>
      </c>
      <c r="E14" s="7" t="s">
        <v>14</v>
      </c>
      <c r="F14" s="7" t="s">
        <v>10</v>
      </c>
      <c r="G14" s="8" t="s">
        <v>24</v>
      </c>
      <c r="H14" s="8" t="s">
        <v>24</v>
      </c>
      <c r="I14" s="9" t="s">
        <v>60</v>
      </c>
      <c r="J14" s="9" t="s">
        <v>80</v>
      </c>
      <c r="K14" s="9"/>
      <c r="L14" s="10"/>
      <c r="M14" s="11">
        <v>43903.333333333336</v>
      </c>
      <c r="N14" s="11"/>
      <c r="O14" s="15" t="s">
        <v>24</v>
      </c>
      <c r="P14" s="16"/>
      <c r="Q14" s="10" t="s">
        <v>24</v>
      </c>
      <c r="R14" s="10"/>
      <c r="S14" s="10" t="s">
        <v>24</v>
      </c>
      <c r="T14" s="12">
        <v>0</v>
      </c>
    </row>
    <row r="15" spans="1:20" x14ac:dyDescent="0.25">
      <c r="A15" s="6" t="s">
        <v>41</v>
      </c>
      <c r="B15" s="13" t="s">
        <v>25</v>
      </c>
      <c r="C15" s="6"/>
      <c r="D15" s="14" t="s">
        <v>24</v>
      </c>
      <c r="E15" s="7" t="s">
        <v>14</v>
      </c>
      <c r="F15" s="7" t="s">
        <v>10</v>
      </c>
      <c r="G15" s="8" t="s">
        <v>24</v>
      </c>
      <c r="H15" s="8" t="s">
        <v>24</v>
      </c>
      <c r="I15" s="9" t="s">
        <v>61</v>
      </c>
      <c r="J15" s="9" t="s">
        <v>81</v>
      </c>
      <c r="K15" s="9"/>
      <c r="L15" s="10"/>
      <c r="M15" s="11">
        <v>43903.333333333336</v>
      </c>
      <c r="N15" s="11"/>
      <c r="O15" s="15" t="s">
        <v>24</v>
      </c>
      <c r="P15" s="16"/>
      <c r="Q15" s="10" t="s">
        <v>24</v>
      </c>
      <c r="R15" s="10"/>
      <c r="S15" s="10" t="s">
        <v>24</v>
      </c>
      <c r="T15" s="12">
        <v>0</v>
      </c>
    </row>
    <row r="16" spans="1:20" x14ac:dyDescent="0.25">
      <c r="A16" s="6" t="s">
        <v>42</v>
      </c>
      <c r="B16" s="13" t="s">
        <v>25</v>
      </c>
      <c r="C16" s="6" t="s">
        <v>18</v>
      </c>
      <c r="D16" s="14" t="s">
        <v>119</v>
      </c>
      <c r="E16" s="7" t="s">
        <v>17</v>
      </c>
      <c r="F16" s="7" t="s">
        <v>10</v>
      </c>
      <c r="G16" s="8" t="s">
        <v>24</v>
      </c>
      <c r="H16" s="8" t="s">
        <v>24</v>
      </c>
      <c r="I16" s="9" t="s">
        <v>62</v>
      </c>
      <c r="J16" s="9" t="s">
        <v>82</v>
      </c>
      <c r="K16" s="9"/>
      <c r="L16" s="10"/>
      <c r="M16" s="11">
        <v>43906.458333333336</v>
      </c>
      <c r="N16" s="11"/>
      <c r="O16" s="15">
        <v>1115</v>
      </c>
      <c r="P16" s="16"/>
      <c r="Q16" s="10" t="s">
        <v>24</v>
      </c>
      <c r="R16" s="10"/>
      <c r="S16" s="10" t="s">
        <v>26</v>
      </c>
      <c r="T16" s="12">
        <v>0</v>
      </c>
    </row>
    <row r="17" spans="1:20" x14ac:dyDescent="0.25">
      <c r="A17" s="6" t="s">
        <v>43</v>
      </c>
      <c r="B17" s="13" t="s">
        <v>25</v>
      </c>
      <c r="C17" s="6" t="s">
        <v>19</v>
      </c>
      <c r="D17" s="14" t="s">
        <v>120</v>
      </c>
      <c r="E17" s="7" t="s">
        <v>7</v>
      </c>
      <c r="F17" s="7" t="s">
        <v>10</v>
      </c>
      <c r="G17" s="8" t="s">
        <v>24</v>
      </c>
      <c r="H17" s="8" t="s">
        <v>24</v>
      </c>
      <c r="I17" s="9" t="s">
        <v>63</v>
      </c>
      <c r="J17" s="9" t="s">
        <v>83</v>
      </c>
      <c r="K17" s="9" t="s">
        <v>89</v>
      </c>
      <c r="L17" s="10">
        <v>0.75</v>
      </c>
      <c r="M17" s="11">
        <v>43906.479166666664</v>
      </c>
      <c r="N17" s="11"/>
      <c r="O17" s="15">
        <v>1113</v>
      </c>
      <c r="P17" s="16"/>
      <c r="Q17" s="10" t="s">
        <v>89</v>
      </c>
      <c r="R17" s="10"/>
      <c r="S17" s="10" t="s">
        <v>28</v>
      </c>
      <c r="T17" s="12">
        <v>0</v>
      </c>
    </row>
    <row r="18" spans="1:20" x14ac:dyDescent="0.25">
      <c r="A18" s="6" t="s">
        <v>44</v>
      </c>
      <c r="B18" s="13" t="s">
        <v>17</v>
      </c>
      <c r="C18" s="6" t="s">
        <v>20</v>
      </c>
      <c r="D18" s="14" t="s">
        <v>121</v>
      </c>
      <c r="E18" s="7" t="s">
        <v>7</v>
      </c>
      <c r="F18" s="7" t="s">
        <v>10</v>
      </c>
      <c r="G18" s="8" t="s">
        <v>24</v>
      </c>
      <c r="H18" s="8" t="s">
        <v>24</v>
      </c>
      <c r="I18" s="9" t="s">
        <v>64</v>
      </c>
      <c r="J18" s="9" t="s">
        <v>84</v>
      </c>
      <c r="K18" s="9" t="s">
        <v>91</v>
      </c>
      <c r="L18" s="10">
        <v>0.75</v>
      </c>
      <c r="M18" s="11">
        <v>43906.333333333336</v>
      </c>
      <c r="N18" s="11">
        <v>43906.40625</v>
      </c>
      <c r="O18" s="15">
        <v>1118</v>
      </c>
      <c r="P18" s="16"/>
      <c r="Q18" s="10" t="s">
        <v>89</v>
      </c>
      <c r="R18" s="10"/>
      <c r="S18" s="10" t="s">
        <v>28</v>
      </c>
      <c r="T18" s="12">
        <v>0</v>
      </c>
    </row>
    <row r="19" spans="1:20" x14ac:dyDescent="0.25">
      <c r="A19" s="6" t="s">
        <v>45</v>
      </c>
      <c r="B19" s="13" t="s">
        <v>17</v>
      </c>
      <c r="C19" s="6" t="s">
        <v>21</v>
      </c>
      <c r="D19" s="14" t="s">
        <v>122</v>
      </c>
      <c r="E19" s="7" t="s">
        <v>7</v>
      </c>
      <c r="F19" s="7" t="s">
        <v>10</v>
      </c>
      <c r="G19" s="8" t="s">
        <v>24</v>
      </c>
      <c r="H19" s="8" t="s">
        <v>24</v>
      </c>
      <c r="I19" s="9" t="s">
        <v>65</v>
      </c>
      <c r="J19" s="9" t="s">
        <v>85</v>
      </c>
      <c r="K19" s="9" t="s">
        <v>91</v>
      </c>
      <c r="L19" s="10">
        <v>0.75</v>
      </c>
      <c r="M19" s="11">
        <v>43906.208333333336</v>
      </c>
      <c r="N19" s="11">
        <v>43906.25</v>
      </c>
      <c r="O19" s="15">
        <v>1155</v>
      </c>
      <c r="P19" s="16"/>
      <c r="Q19" s="10" t="s">
        <v>89</v>
      </c>
      <c r="R19" s="10"/>
      <c r="S19" s="10" t="s">
        <v>27</v>
      </c>
      <c r="T19" s="12">
        <v>0</v>
      </c>
    </row>
    <row r="20" spans="1:20" x14ac:dyDescent="0.25">
      <c r="A20" s="6" t="s">
        <v>46</v>
      </c>
      <c r="B20" s="13" t="s">
        <v>17</v>
      </c>
      <c r="C20" s="6"/>
      <c r="D20" s="14" t="s">
        <v>24</v>
      </c>
      <c r="E20" s="7" t="s">
        <v>14</v>
      </c>
      <c r="F20" s="7" t="s">
        <v>10</v>
      </c>
      <c r="G20" s="8" t="s">
        <v>24</v>
      </c>
      <c r="H20" s="8" t="s">
        <v>24</v>
      </c>
      <c r="I20" s="9" t="s">
        <v>66</v>
      </c>
      <c r="J20" s="9" t="s">
        <v>86</v>
      </c>
      <c r="K20" s="9" t="s">
        <v>93</v>
      </c>
      <c r="L20" s="10">
        <v>2</v>
      </c>
      <c r="M20" s="11">
        <v>43902.604166666664</v>
      </c>
      <c r="N20" s="11">
        <v>43902.6875</v>
      </c>
      <c r="O20" s="15" t="s">
        <v>24</v>
      </c>
      <c r="P20" s="16"/>
      <c r="Q20" s="10"/>
      <c r="R20" s="10"/>
      <c r="S20" s="10" t="s">
        <v>24</v>
      </c>
      <c r="T20" s="12">
        <v>0</v>
      </c>
    </row>
    <row r="21" spans="1:20" x14ac:dyDescent="0.25">
      <c r="A21" s="6" t="s">
        <v>47</v>
      </c>
      <c r="B21" s="13" t="s">
        <v>17</v>
      </c>
      <c r="C21" s="6" t="s">
        <v>22</v>
      </c>
      <c r="D21" s="14" t="s">
        <v>123</v>
      </c>
      <c r="E21" s="7" t="s">
        <v>7</v>
      </c>
      <c r="F21" s="7" t="s">
        <v>10</v>
      </c>
      <c r="G21" s="8" t="s">
        <v>24</v>
      </c>
      <c r="H21" s="8" t="s">
        <v>24</v>
      </c>
      <c r="I21" s="9" t="s">
        <v>67</v>
      </c>
      <c r="J21" s="9" t="s">
        <v>87</v>
      </c>
      <c r="K21" s="9" t="s">
        <v>94</v>
      </c>
      <c r="L21" s="10">
        <v>27.75</v>
      </c>
      <c r="M21" s="11">
        <v>43899.333333333336</v>
      </c>
      <c r="N21" s="11">
        <v>43903.4375</v>
      </c>
      <c r="O21" s="15">
        <v>1111</v>
      </c>
      <c r="P21" s="16"/>
      <c r="Q21" s="10" t="s">
        <v>89</v>
      </c>
      <c r="R21" s="10"/>
      <c r="S21" s="10" t="s">
        <v>26</v>
      </c>
      <c r="T21" s="12">
        <v>0</v>
      </c>
    </row>
    <row r="22" spans="1:20" ht="22.5" x14ac:dyDescent="0.25">
      <c r="A22" s="6" t="s">
        <v>48</v>
      </c>
      <c r="B22" s="13" t="s">
        <v>17</v>
      </c>
      <c r="C22" s="6" t="s">
        <v>23</v>
      </c>
      <c r="D22" s="14" t="s">
        <v>124</v>
      </c>
      <c r="E22" s="7" t="s">
        <v>7</v>
      </c>
      <c r="F22" s="7" t="s">
        <v>8</v>
      </c>
      <c r="G22" s="8" t="s">
        <v>24</v>
      </c>
      <c r="H22" s="8">
        <v>0.75</v>
      </c>
      <c r="I22" s="9" t="s">
        <v>68</v>
      </c>
      <c r="J22" s="9" t="s">
        <v>88</v>
      </c>
      <c r="K22" s="9" t="s">
        <v>95</v>
      </c>
      <c r="L22" s="10">
        <v>0.75</v>
      </c>
      <c r="M22" s="11">
        <v>43906.40625</v>
      </c>
      <c r="N22" s="11">
        <v>43906.4375</v>
      </c>
      <c r="O22" s="15">
        <v>1111</v>
      </c>
      <c r="P22" s="16"/>
      <c r="Q22" s="10" t="s">
        <v>89</v>
      </c>
      <c r="R22" s="10"/>
      <c r="S22" s="10" t="s">
        <v>26</v>
      </c>
      <c r="T22" s="12">
        <v>0.75</v>
      </c>
    </row>
  </sheetData>
  <phoneticPr fontId="4" type="noConversion"/>
  <conditionalFormatting sqref="G3:G22">
    <cfRule type="cellIs" dxfId="5" priority="2" operator="greaterThan">
      <formula>18</formula>
    </cfRule>
    <cfRule type="cellIs" dxfId="4" priority="3" operator="between">
      <formula>14</formula>
      <formula>17.99</formula>
    </cfRule>
    <cfRule type="cellIs" dxfId="3" priority="4" operator="equal">
      <formula>18</formula>
    </cfRule>
  </conditionalFormatting>
  <conditionalFormatting sqref="D3:D22">
    <cfRule type="expression" dxfId="2" priority="6" stopIfTrue="1">
      <formula>#REF!="Oui"</formula>
    </cfRule>
  </conditionalFormatting>
  <conditionalFormatting sqref="D3:D22">
    <cfRule type="expression" dxfId="1" priority="1" stopIfTrue="1">
      <formula>$S3="Oui"</formula>
    </cfRule>
  </conditionalFormatting>
  <conditionalFormatting sqref="C3:C22">
    <cfRule type="expression" dxfId="0" priority="7" stopIfTrue="1">
      <formula>AND(#REF!&lt;&gt;"",#REF!&lt;&gt;0)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9755F-46ED-4BBE-9B45-8BBB47BFDA61}">
  <dimension ref="A4:J14"/>
  <sheetViews>
    <sheetView workbookViewId="0">
      <selection activeCell="M9" sqref="M9"/>
    </sheetView>
  </sheetViews>
  <sheetFormatPr baseColWidth="10" defaultRowHeight="15" x14ac:dyDescent="0.25"/>
  <cols>
    <col min="10" max="10" width="18.5703125" bestFit="1" customWidth="1"/>
  </cols>
  <sheetData>
    <row r="4" spans="1:10" x14ac:dyDescent="0.25">
      <c r="B4" s="17" t="s">
        <v>126</v>
      </c>
      <c r="C4" s="17"/>
      <c r="D4" t="s">
        <v>127</v>
      </c>
    </row>
    <row r="5" spans="1:10" x14ac:dyDescent="0.25">
      <c r="B5" s="17" t="s">
        <v>125</v>
      </c>
      <c r="C5" s="17"/>
      <c r="D5" t="s">
        <v>128</v>
      </c>
    </row>
    <row r="6" spans="1:10" x14ac:dyDescent="0.25">
      <c r="B6" s="17" t="s">
        <v>129</v>
      </c>
      <c r="C6" s="17"/>
      <c r="D6" t="s">
        <v>130</v>
      </c>
    </row>
    <row r="9" spans="1:10" ht="30" x14ac:dyDescent="0.25">
      <c r="B9" s="18" t="s">
        <v>98</v>
      </c>
      <c r="C9" s="19" t="s">
        <v>137</v>
      </c>
      <c r="D9" s="19" t="s">
        <v>139</v>
      </c>
      <c r="E9" s="19" t="s">
        <v>0</v>
      </c>
      <c r="F9" s="18" t="s">
        <v>101</v>
      </c>
      <c r="G9" s="18" t="s">
        <v>140</v>
      </c>
      <c r="H9" s="18" t="s">
        <v>100</v>
      </c>
      <c r="I9" s="19" t="s">
        <v>131</v>
      </c>
      <c r="J9" s="19" t="s">
        <v>132</v>
      </c>
    </row>
    <row r="10" spans="1:10" x14ac:dyDescent="0.25">
      <c r="B10" s="20">
        <v>1206</v>
      </c>
      <c r="C10" s="21" t="s">
        <v>138</v>
      </c>
      <c r="D10" s="21">
        <v>2</v>
      </c>
      <c r="E10" s="22" t="s">
        <v>133</v>
      </c>
      <c r="F10" s="21">
        <v>12</v>
      </c>
      <c r="G10" s="21">
        <f>F10/D10</f>
        <v>6</v>
      </c>
      <c r="H10" s="21">
        <v>70.75</v>
      </c>
      <c r="I10" s="21" t="s">
        <v>141</v>
      </c>
      <c r="J10" s="23" t="s">
        <v>144</v>
      </c>
    </row>
    <row r="11" spans="1:10" x14ac:dyDescent="0.25">
      <c r="B11" s="24"/>
      <c r="C11" s="25"/>
      <c r="D11" s="25"/>
      <c r="E11" s="26"/>
      <c r="F11" s="25"/>
      <c r="G11" s="27"/>
      <c r="H11" s="25"/>
      <c r="I11" s="25"/>
      <c r="J11" s="28"/>
    </row>
    <row r="12" spans="1:10" x14ac:dyDescent="0.25">
      <c r="B12" s="24"/>
      <c r="C12" s="25"/>
      <c r="D12" s="25"/>
      <c r="E12" s="26"/>
      <c r="F12" s="25"/>
      <c r="G12" s="25"/>
      <c r="H12" s="25"/>
      <c r="I12" s="25"/>
      <c r="J12" s="28"/>
    </row>
    <row r="13" spans="1:10" x14ac:dyDescent="0.25">
      <c r="B13" s="29"/>
      <c r="C13" s="30"/>
      <c r="D13" s="30"/>
      <c r="E13" s="31"/>
      <c r="F13" s="30"/>
      <c r="G13" s="32"/>
      <c r="H13" s="30"/>
      <c r="I13" s="30"/>
      <c r="J13" s="33"/>
    </row>
    <row r="14" spans="1:10" x14ac:dyDescent="0.25">
      <c r="A14" s="34" t="s">
        <v>134</v>
      </c>
      <c r="B14" s="35"/>
      <c r="C14" s="36" t="s">
        <v>135</v>
      </c>
      <c r="D14" s="37">
        <f>SUM(D10:D13)</f>
        <v>2</v>
      </c>
      <c r="E14" s="38" t="s">
        <v>136</v>
      </c>
      <c r="F14" s="37">
        <f>SUM(F10:F13)</f>
        <v>12</v>
      </c>
      <c r="G14" s="38">
        <f>F14/D14</f>
        <v>6</v>
      </c>
      <c r="H14" s="37">
        <f>SUM(H10:H13)</f>
        <v>70.75</v>
      </c>
      <c r="I14" s="39"/>
      <c r="J14" s="4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B2497-5BD8-4C3D-8A75-B8E49B621C8D}">
  <dimension ref="A4:T26"/>
  <sheetViews>
    <sheetView tabSelected="1" zoomScale="70" zoomScaleNormal="70" workbookViewId="0">
      <selection activeCell="O6" sqref="O6"/>
    </sheetView>
  </sheetViews>
  <sheetFormatPr baseColWidth="10" defaultRowHeight="15" x14ac:dyDescent="0.25"/>
  <sheetData>
    <row r="4" spans="1:20" ht="46.5" customHeight="1" x14ac:dyDescent="0.25">
      <c r="A4" s="1" t="s">
        <v>98</v>
      </c>
      <c r="B4" s="2" t="s">
        <v>0</v>
      </c>
      <c r="C4" s="1" t="s">
        <v>1</v>
      </c>
      <c r="D4" s="3" t="s">
        <v>97</v>
      </c>
      <c r="E4" s="4" t="s">
        <v>2</v>
      </c>
      <c r="F4" s="4" t="s">
        <v>96</v>
      </c>
      <c r="G4" s="4" t="s">
        <v>99</v>
      </c>
      <c r="H4" s="4" t="s">
        <v>100</v>
      </c>
      <c r="I4" s="3" t="s">
        <v>143</v>
      </c>
      <c r="J4" s="3" t="s">
        <v>142</v>
      </c>
      <c r="K4" s="2" t="s">
        <v>3</v>
      </c>
      <c r="L4" s="2" t="s">
        <v>101</v>
      </c>
      <c r="M4" s="5" t="s">
        <v>102</v>
      </c>
      <c r="N4" s="5" t="s">
        <v>103</v>
      </c>
      <c r="O4" s="3" t="s">
        <v>104</v>
      </c>
      <c r="P4" s="2" t="s">
        <v>4</v>
      </c>
      <c r="Q4" s="3" t="s">
        <v>105</v>
      </c>
      <c r="R4" s="3" t="s">
        <v>5</v>
      </c>
      <c r="S4" s="2" t="s">
        <v>106</v>
      </c>
      <c r="T4" s="2" t="s">
        <v>107</v>
      </c>
    </row>
    <row r="5" spans="1:20" x14ac:dyDescent="0.25">
      <c r="E5" t="s">
        <v>7</v>
      </c>
      <c r="O5">
        <v>1111</v>
      </c>
    </row>
    <row r="6" spans="1:20" x14ac:dyDescent="0.25">
      <c r="O6">
        <v>1126</v>
      </c>
    </row>
    <row r="15" spans="1:20" ht="46.5" customHeight="1" x14ac:dyDescent="0.25">
      <c r="A15" s="1" t="s">
        <v>98</v>
      </c>
      <c r="B15" s="2" t="s">
        <v>0</v>
      </c>
      <c r="C15" s="1" t="s">
        <v>1</v>
      </c>
      <c r="D15" s="3" t="s">
        <v>97</v>
      </c>
      <c r="E15" s="4" t="s">
        <v>2</v>
      </c>
      <c r="F15" s="4" t="s">
        <v>96</v>
      </c>
      <c r="G15" s="4" t="s">
        <v>99</v>
      </c>
      <c r="H15" s="4" t="s">
        <v>100</v>
      </c>
      <c r="I15" s="3" t="s">
        <v>143</v>
      </c>
      <c r="J15" s="3" t="s">
        <v>142</v>
      </c>
      <c r="K15" s="2" t="s">
        <v>3</v>
      </c>
      <c r="L15" s="2" t="s">
        <v>101</v>
      </c>
      <c r="M15" s="5" t="s">
        <v>102</v>
      </c>
      <c r="N15" s="5" t="s">
        <v>103</v>
      </c>
      <c r="O15" s="3" t="s">
        <v>104</v>
      </c>
      <c r="P15" s="2" t="s">
        <v>4</v>
      </c>
      <c r="Q15" s="3" t="s">
        <v>105</v>
      </c>
      <c r="R15" s="3" t="s">
        <v>5</v>
      </c>
      <c r="S15" s="2" t="s">
        <v>106</v>
      </c>
      <c r="T15" s="2" t="s">
        <v>107</v>
      </c>
    </row>
    <row r="16" spans="1:20" x14ac:dyDescent="0.25">
      <c r="A16" s="41" t="s">
        <v>29</v>
      </c>
      <c r="B16" s="42" t="s">
        <v>17</v>
      </c>
      <c r="C16" s="41" t="s">
        <v>6</v>
      </c>
      <c r="D16" s="43" t="s">
        <v>108</v>
      </c>
      <c r="E16" s="44" t="s">
        <v>7</v>
      </c>
      <c r="F16" s="44" t="s">
        <v>8</v>
      </c>
      <c r="G16" s="45" t="s">
        <v>24</v>
      </c>
      <c r="H16" s="45">
        <v>68.500000000116415</v>
      </c>
      <c r="I16" s="46" t="s">
        <v>49</v>
      </c>
      <c r="J16" s="46" t="s">
        <v>69</v>
      </c>
      <c r="K16" s="46" t="s">
        <v>89</v>
      </c>
      <c r="L16" s="47">
        <v>10</v>
      </c>
      <c r="M16" s="48">
        <v>43899.604166666664</v>
      </c>
      <c r="N16" s="48">
        <v>43902.458333333336</v>
      </c>
      <c r="O16" s="49">
        <v>1111</v>
      </c>
      <c r="P16" s="50"/>
      <c r="Q16" s="47" t="s">
        <v>89</v>
      </c>
      <c r="R16" s="47"/>
      <c r="S16" s="47" t="s">
        <v>26</v>
      </c>
      <c r="T16" s="51">
        <v>0</v>
      </c>
    </row>
    <row r="17" spans="1:20" x14ac:dyDescent="0.25">
      <c r="A17" s="41" t="s">
        <v>31</v>
      </c>
      <c r="B17" s="42" t="s">
        <v>17</v>
      </c>
      <c r="C17" s="41" t="s">
        <v>11</v>
      </c>
      <c r="D17" s="43" t="s">
        <v>110</v>
      </c>
      <c r="E17" s="44" t="s">
        <v>7</v>
      </c>
      <c r="F17" s="44" t="s">
        <v>10</v>
      </c>
      <c r="G17" s="45" t="s">
        <v>24</v>
      </c>
      <c r="H17" s="45" t="s">
        <v>24</v>
      </c>
      <c r="I17" s="46" t="s">
        <v>51</v>
      </c>
      <c r="J17" s="46" t="s">
        <v>74</v>
      </c>
      <c r="K17" s="46" t="s">
        <v>91</v>
      </c>
      <c r="L17" s="47">
        <v>0.25</v>
      </c>
      <c r="M17" s="48">
        <v>43901.041666666664</v>
      </c>
      <c r="N17" s="48">
        <v>43901.21875</v>
      </c>
      <c r="O17" s="49">
        <v>1126</v>
      </c>
      <c r="P17" s="50"/>
      <c r="Q17" s="47" t="s">
        <v>89</v>
      </c>
      <c r="R17" s="47"/>
      <c r="S17" s="47" t="s">
        <v>27</v>
      </c>
      <c r="T17" s="51">
        <v>0</v>
      </c>
    </row>
    <row r="18" spans="1:20" x14ac:dyDescent="0.25">
      <c r="A18" s="41" t="s">
        <v>32</v>
      </c>
      <c r="B18" s="42" t="s">
        <v>17</v>
      </c>
      <c r="C18" s="41" t="s">
        <v>12</v>
      </c>
      <c r="D18" s="43" t="s">
        <v>111</v>
      </c>
      <c r="E18" s="44" t="s">
        <v>7</v>
      </c>
      <c r="F18" s="44" t="s">
        <v>8</v>
      </c>
      <c r="G18" s="45" t="s">
        <v>24</v>
      </c>
      <c r="H18" s="45">
        <v>1.0000000001164153</v>
      </c>
      <c r="I18" s="46" t="s">
        <v>52</v>
      </c>
      <c r="J18" s="46" t="s">
        <v>75</v>
      </c>
      <c r="K18" s="46" t="s">
        <v>91</v>
      </c>
      <c r="L18" s="47">
        <v>1</v>
      </c>
      <c r="M18" s="48">
        <v>43901.229166666664</v>
      </c>
      <c r="N18" s="48">
        <v>43901.270833333336</v>
      </c>
      <c r="O18" s="49">
        <v>1126</v>
      </c>
      <c r="P18" s="50"/>
      <c r="Q18" s="47" t="s">
        <v>89</v>
      </c>
      <c r="R18" s="47"/>
      <c r="S18" s="47" t="s">
        <v>28</v>
      </c>
      <c r="T18" s="51">
        <v>0</v>
      </c>
    </row>
    <row r="19" spans="1:20" x14ac:dyDescent="0.25">
      <c r="A19" s="41" t="s">
        <v>33</v>
      </c>
      <c r="B19" s="42" t="s">
        <v>25</v>
      </c>
      <c r="C19" s="41" t="s">
        <v>13</v>
      </c>
      <c r="D19" s="43" t="s">
        <v>112</v>
      </c>
      <c r="E19" s="44" t="s">
        <v>14</v>
      </c>
      <c r="F19" s="44" t="s">
        <v>10</v>
      </c>
      <c r="G19" s="45" t="s">
        <v>24</v>
      </c>
      <c r="H19" s="45" t="s">
        <v>24</v>
      </c>
      <c r="I19" s="46" t="s">
        <v>53</v>
      </c>
      <c r="J19" s="46" t="s">
        <v>70</v>
      </c>
      <c r="K19" s="46"/>
      <c r="L19" s="47"/>
      <c r="M19" s="48">
        <v>43902.416666666664</v>
      </c>
      <c r="N19" s="48"/>
      <c r="O19" s="49">
        <v>1126</v>
      </c>
      <c r="P19" s="50"/>
      <c r="Q19" s="47"/>
      <c r="R19" s="47"/>
      <c r="S19" s="47" t="s">
        <v>26</v>
      </c>
      <c r="T19" s="51">
        <v>0</v>
      </c>
    </row>
    <row r="20" spans="1:20" x14ac:dyDescent="0.25">
      <c r="A20" s="41" t="s">
        <v>34</v>
      </c>
      <c r="B20" s="42" t="s">
        <v>25</v>
      </c>
      <c r="C20" s="41" t="s">
        <v>6</v>
      </c>
      <c r="D20" s="43" t="s">
        <v>113</v>
      </c>
      <c r="E20" s="44" t="s">
        <v>7</v>
      </c>
      <c r="F20" s="44" t="s">
        <v>10</v>
      </c>
      <c r="G20" s="45" t="s">
        <v>24</v>
      </c>
      <c r="H20" s="45" t="s">
        <v>24</v>
      </c>
      <c r="I20" s="46" t="s">
        <v>54</v>
      </c>
      <c r="J20" s="46" t="s">
        <v>71</v>
      </c>
      <c r="K20" s="46"/>
      <c r="L20" s="47"/>
      <c r="M20" s="48">
        <v>43902.6875</v>
      </c>
      <c r="N20" s="48"/>
      <c r="O20" s="49">
        <v>1111</v>
      </c>
      <c r="P20" s="50"/>
      <c r="Q20" s="47" t="s">
        <v>89</v>
      </c>
      <c r="R20" s="47"/>
      <c r="S20" s="47" t="s">
        <v>26</v>
      </c>
      <c r="T20" s="51">
        <v>0</v>
      </c>
    </row>
    <row r="21" spans="1:20" x14ac:dyDescent="0.25">
      <c r="A21" s="41" t="s">
        <v>35</v>
      </c>
      <c r="B21" s="42" t="s">
        <v>25</v>
      </c>
      <c r="C21" s="41" t="s">
        <v>15</v>
      </c>
      <c r="D21" s="43" t="s">
        <v>114</v>
      </c>
      <c r="E21" s="44" t="s">
        <v>7</v>
      </c>
      <c r="F21" s="44" t="s">
        <v>10</v>
      </c>
      <c r="G21" s="45" t="s">
        <v>24</v>
      </c>
      <c r="H21" s="45" t="s">
        <v>24</v>
      </c>
      <c r="I21" s="46" t="s">
        <v>55</v>
      </c>
      <c r="J21" s="46" t="s">
        <v>72</v>
      </c>
      <c r="K21" s="46"/>
      <c r="L21" s="47"/>
      <c r="M21" s="48">
        <v>43902.6875</v>
      </c>
      <c r="N21" s="48"/>
      <c r="O21" s="49">
        <v>1111</v>
      </c>
      <c r="P21" s="50"/>
      <c r="Q21" s="47" t="s">
        <v>89</v>
      </c>
      <c r="R21" s="47"/>
      <c r="S21" s="47" t="s">
        <v>26</v>
      </c>
      <c r="T21" s="51">
        <v>0</v>
      </c>
    </row>
    <row r="22" spans="1:20" x14ac:dyDescent="0.25">
      <c r="A22" s="41" t="s">
        <v>36</v>
      </c>
      <c r="B22" s="42" t="s">
        <v>17</v>
      </c>
      <c r="C22" s="41" t="s">
        <v>6</v>
      </c>
      <c r="D22" s="43" t="s">
        <v>115</v>
      </c>
      <c r="E22" s="44" t="s">
        <v>7</v>
      </c>
      <c r="F22" s="44" t="s">
        <v>8</v>
      </c>
      <c r="G22" s="45" t="s">
        <v>24</v>
      </c>
      <c r="H22" s="45">
        <v>2.25</v>
      </c>
      <c r="I22" s="46" t="s">
        <v>56</v>
      </c>
      <c r="J22" s="46" t="s">
        <v>76</v>
      </c>
      <c r="K22" s="46" t="s">
        <v>92</v>
      </c>
      <c r="L22" s="47">
        <v>2</v>
      </c>
      <c r="M22" s="48">
        <v>43906.270833333336</v>
      </c>
      <c r="N22" s="48">
        <v>43906.364583333336</v>
      </c>
      <c r="O22" s="49">
        <v>1111</v>
      </c>
      <c r="P22" s="50"/>
      <c r="Q22" s="47" t="s">
        <v>89</v>
      </c>
      <c r="R22" s="47"/>
      <c r="S22" s="47" t="s">
        <v>26</v>
      </c>
      <c r="T22" s="51">
        <v>2.25</v>
      </c>
    </row>
    <row r="23" spans="1:20" x14ac:dyDescent="0.25">
      <c r="A23" s="41" t="s">
        <v>37</v>
      </c>
      <c r="B23" s="42" t="s">
        <v>25</v>
      </c>
      <c r="C23" s="41" t="s">
        <v>12</v>
      </c>
      <c r="D23" s="43" t="s">
        <v>116</v>
      </c>
      <c r="E23" s="44" t="s">
        <v>7</v>
      </c>
      <c r="F23" s="44" t="s">
        <v>10</v>
      </c>
      <c r="G23" s="45" t="s">
        <v>24</v>
      </c>
      <c r="H23" s="45" t="s">
        <v>24</v>
      </c>
      <c r="I23" s="46" t="s">
        <v>57</v>
      </c>
      <c r="J23" s="46" t="s">
        <v>77</v>
      </c>
      <c r="K23" s="46"/>
      <c r="L23" s="47"/>
      <c r="M23" s="48">
        <v>43903.229166666664</v>
      </c>
      <c r="N23" s="48"/>
      <c r="O23" s="49">
        <v>1126</v>
      </c>
      <c r="P23" s="50"/>
      <c r="Q23" s="47" t="s">
        <v>89</v>
      </c>
      <c r="R23" s="47"/>
      <c r="S23" s="47" t="s">
        <v>28</v>
      </c>
      <c r="T23" s="51">
        <v>0</v>
      </c>
    </row>
    <row r="24" spans="1:20" x14ac:dyDescent="0.25">
      <c r="A24" s="41" t="s">
        <v>39</v>
      </c>
      <c r="B24" s="42" t="s">
        <v>25</v>
      </c>
      <c r="C24" s="41" t="s">
        <v>16</v>
      </c>
      <c r="D24" s="43" t="s">
        <v>118</v>
      </c>
      <c r="E24" s="44" t="s">
        <v>17</v>
      </c>
      <c r="F24" s="44" t="s">
        <v>10</v>
      </c>
      <c r="G24" s="45" t="s">
        <v>24</v>
      </c>
      <c r="H24" s="45" t="s">
        <v>24</v>
      </c>
      <c r="I24" s="46" t="s">
        <v>59</v>
      </c>
      <c r="J24" s="46" t="s">
        <v>79</v>
      </c>
      <c r="K24" s="46"/>
      <c r="L24" s="47"/>
      <c r="M24" s="48">
        <v>43903.479166666664</v>
      </c>
      <c r="N24" s="48"/>
      <c r="O24" s="49">
        <v>1126</v>
      </c>
      <c r="P24" s="50"/>
      <c r="Q24" s="47" t="s">
        <v>24</v>
      </c>
      <c r="R24" s="47"/>
      <c r="S24" s="47" t="s">
        <v>26</v>
      </c>
      <c r="T24" s="51">
        <v>0</v>
      </c>
    </row>
    <row r="25" spans="1:20" x14ac:dyDescent="0.25">
      <c r="A25" s="41" t="s">
        <v>47</v>
      </c>
      <c r="B25" s="42" t="s">
        <v>17</v>
      </c>
      <c r="C25" s="41" t="s">
        <v>22</v>
      </c>
      <c r="D25" s="43" t="s">
        <v>123</v>
      </c>
      <c r="E25" s="44" t="s">
        <v>7</v>
      </c>
      <c r="F25" s="44" t="s">
        <v>10</v>
      </c>
      <c r="G25" s="45" t="s">
        <v>24</v>
      </c>
      <c r="H25" s="45" t="s">
        <v>24</v>
      </c>
      <c r="I25" s="46" t="s">
        <v>67</v>
      </c>
      <c r="J25" s="46" t="s">
        <v>87</v>
      </c>
      <c r="K25" s="46" t="s">
        <v>94</v>
      </c>
      <c r="L25" s="47">
        <v>27.75</v>
      </c>
      <c r="M25" s="48">
        <v>43899.333333333336</v>
      </c>
      <c r="N25" s="48">
        <v>43903.4375</v>
      </c>
      <c r="O25" s="49">
        <v>1111</v>
      </c>
      <c r="P25" s="50"/>
      <c r="Q25" s="47" t="s">
        <v>89</v>
      </c>
      <c r="R25" s="47"/>
      <c r="S25" s="47" t="s">
        <v>26</v>
      </c>
      <c r="T25" s="51">
        <v>0</v>
      </c>
    </row>
    <row r="26" spans="1:20" x14ac:dyDescent="0.25">
      <c r="A26" s="41" t="s">
        <v>48</v>
      </c>
      <c r="B26" s="42" t="s">
        <v>17</v>
      </c>
      <c r="C26" s="41" t="s">
        <v>23</v>
      </c>
      <c r="D26" s="43" t="s">
        <v>124</v>
      </c>
      <c r="E26" s="44" t="s">
        <v>7</v>
      </c>
      <c r="F26" s="44" t="s">
        <v>8</v>
      </c>
      <c r="G26" s="45" t="s">
        <v>24</v>
      </c>
      <c r="H26" s="45">
        <v>0.75</v>
      </c>
      <c r="I26" s="46" t="s">
        <v>68</v>
      </c>
      <c r="J26" s="46" t="s">
        <v>88</v>
      </c>
      <c r="K26" s="46" t="s">
        <v>95</v>
      </c>
      <c r="L26" s="47">
        <v>0.75</v>
      </c>
      <c r="M26" s="48">
        <v>43906.40625</v>
      </c>
      <c r="N26" s="48">
        <v>43906.4375</v>
      </c>
      <c r="O26" s="49">
        <v>1111</v>
      </c>
      <c r="P26" s="50"/>
      <c r="Q26" s="47" t="s">
        <v>89</v>
      </c>
      <c r="R26" s="47"/>
      <c r="S26" s="47" t="s">
        <v>26</v>
      </c>
      <c r="T26" s="51">
        <v>0.75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filtre avancé</vt:lpstr>
      <vt:lpstr>'filtre avancé'!Criteres</vt:lpstr>
      <vt:lpstr>'filtre avancé'!Extraire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THOREAU Christophe</dc:creator>
  <cp:lastModifiedBy>a2h45071</cp:lastModifiedBy>
  <dcterms:created xsi:type="dcterms:W3CDTF">2015-06-05T18:19:34Z</dcterms:created>
  <dcterms:modified xsi:type="dcterms:W3CDTF">2020-03-30T14:26:31Z</dcterms:modified>
</cp:coreProperties>
</file>