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mie\Desktop\"/>
    </mc:Choice>
  </mc:AlternateContent>
  <xr:revisionPtr revIDLastSave="0" documentId="13_ncr:1_{F44C7D30-088C-4EBD-8658-5765EDEB668F}" xr6:coauthVersionLast="45" xr6:coauthVersionMax="45" xr10:uidLastSave="{00000000-0000-0000-0000-000000000000}"/>
  <bookViews>
    <workbookView xWindow="-108" yWindow="-108" windowWidth="23256" windowHeight="12576" xr2:uid="{119A289A-F408-45EC-B377-ECD4DCF9B189}"/>
  </bookViews>
  <sheets>
    <sheet name="Feuil1" sheetId="1" r:id="rId1"/>
  </sheets>
  <calcPr calcId="191029"/>
  <pivotCaches>
    <pivotCache cacheId="16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7" i="1" l="1"/>
  <c r="G7" i="1"/>
  <c r="N6" i="1"/>
  <c r="G6" i="1"/>
  <c r="N5" i="1"/>
  <c r="G5" i="1"/>
  <c r="N4" i="1"/>
  <c r="G4" i="1"/>
</calcChain>
</file>

<file path=xl/sharedStrings.xml><?xml version="1.0" encoding="utf-8"?>
<sst xmlns="http://schemas.openxmlformats.org/spreadsheetml/2006/main" count="38" uniqueCount="33">
  <si>
    <t>Département économique Mons 2019 - 2020</t>
  </si>
  <si>
    <t>Semestre 1</t>
  </si>
  <si>
    <t>Semestre 2</t>
  </si>
  <si>
    <t>Enseignant</t>
  </si>
  <si>
    <t>UE / mission (1)</t>
  </si>
  <si>
    <t>Intitulé cours / mission (1)</t>
  </si>
  <si>
    <t>Bloc (1)</t>
  </si>
  <si>
    <t>Nb. Heures (1)</t>
  </si>
  <si>
    <t>Nb. Groupes (1)</t>
  </si>
  <si>
    <t>Total heures (1)</t>
  </si>
  <si>
    <t>groupes en // (1)</t>
  </si>
  <si>
    <t>Profs en // (1)</t>
  </si>
  <si>
    <t>Total Heures S1 :</t>
  </si>
  <si>
    <t>ETP S1 : (/10)</t>
  </si>
  <si>
    <t>Nb. Heures (2)</t>
  </si>
  <si>
    <t>Nb. Groupes (2)</t>
  </si>
  <si>
    <t>Total heures (2)</t>
  </si>
  <si>
    <t>groupes en // (2)</t>
  </si>
  <si>
    <t>Profs en // (2)</t>
  </si>
  <si>
    <t>Total Heures S2 :</t>
  </si>
  <si>
    <t>Heures ANNEE :</t>
  </si>
  <si>
    <t>ETP S2 : (/10)</t>
  </si>
  <si>
    <t>ETP ANNEE :</t>
  </si>
  <si>
    <t>Damien</t>
  </si>
  <si>
    <t>IG101</t>
  </si>
  <si>
    <t>Comptabilité</t>
  </si>
  <si>
    <t>1BI</t>
  </si>
  <si>
    <t>Anthony</t>
  </si>
  <si>
    <t>Étiquettes de lignes</t>
  </si>
  <si>
    <t>Somme de Nb. Heures (1)</t>
  </si>
  <si>
    <t>Somme de Nb. Heures (2)</t>
  </si>
  <si>
    <t>Total général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</si>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</sst>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rgb="FF00000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A0663"/>
        <bgColor indexed="64"/>
      </patternFill>
    </fill>
    <fill>
      <patternFill patternType="solid">
        <fgColor rgb="FFFFC0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0" borderId="0" xfId="0" applyFont="1"/>
    <xf numFmtId="0" fontId="1" fillId="0" borderId="0" xfId="0" applyFont="1" applyAlignment="1">
      <alignment horizontal="center" vertical="center"/>
    </xf>
    <xf numFmtId="0" fontId="3" fillId="4" borderId="4" xfId="0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 wrapText="1"/>
    </xf>
    <xf numFmtId="0" fontId="4" fillId="7" borderId="5" xfId="0" applyFont="1" applyFill="1" applyBorder="1" applyAlignment="1">
      <alignment horizontal="center" vertical="center" wrapText="1"/>
    </xf>
    <xf numFmtId="0" fontId="4" fillId="7" borderId="6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0" fillId="0" borderId="7" xfId="0" applyBorder="1" applyAlignment="1">
      <alignment horizontal="center"/>
    </xf>
    <xf numFmtId="0" fontId="5" fillId="0" borderId="8" xfId="0" applyFont="1" applyBorder="1" applyAlignment="1">
      <alignment horizontal="center" vertical="center" wrapText="1"/>
    </xf>
    <xf numFmtId="0" fontId="0" fillId="6" borderId="8" xfId="0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7" borderId="8" xfId="0" applyFill="1" applyBorder="1" applyAlignment="1">
      <alignment horizontal="center" vertical="center" wrapText="1"/>
    </xf>
    <xf numFmtId="2" fontId="0" fillId="8" borderId="8" xfId="0" applyNumberFormat="1" applyFill="1" applyBorder="1" applyAlignment="1">
      <alignment horizontal="center" vertical="center" wrapText="1"/>
    </xf>
    <xf numFmtId="2" fontId="0" fillId="7" borderId="9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6" borderId="11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pivotButton="1"/>
    <xf numFmtId="0" fontId="0" fillId="0" borderId="0" xfId="0" pivotButton="1" applyAlignment="1">
      <alignment horizontal="center" vertical="center"/>
    </xf>
  </cellXfs>
  <cellStyles count="1">
    <cellStyle name="Normal" xfId="0" builtinId="0"/>
  </cellStyles>
  <dxfs count="25"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7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Cours%20Helha/Projet_en_cours/ProjetVBAAuversackDamien_V11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amien Auversack" refreshedDate="43955.710520833331" createdVersion="6" refreshedVersion="6" minRefreshableVersion="3" recordCount="4" xr:uid="{3ABB4626-D3FC-4CD2-ACE4-55893550BF69}">
  <cacheSource type="worksheet">
    <worksheetSource name="T_AttrTotal" r:id="rId2"/>
  </cacheSource>
  <cacheFields count="20">
    <cacheField name="Enseignant" numFmtId="0">
      <sharedItems count="2">
        <s v="Damien"/>
        <s v="Anthony"/>
      </sharedItems>
    </cacheField>
    <cacheField name="UE / mission (1)" numFmtId="0">
      <sharedItems containsBlank="1"/>
    </cacheField>
    <cacheField name="Intitulé cours / mission (1)" numFmtId="0">
      <sharedItems containsBlank="1"/>
    </cacheField>
    <cacheField name="Bloc (1)" numFmtId="0">
      <sharedItems containsBlank="1"/>
    </cacheField>
    <cacheField name="Nb. Heures (1)" numFmtId="0">
      <sharedItems containsSemiMixedTypes="0" containsString="0" containsNumber="1" containsInteger="1" minValue="10" maxValue="48"/>
    </cacheField>
    <cacheField name="Nb. Groupes (1)" numFmtId="0">
      <sharedItems containsSemiMixedTypes="0" containsString="0" containsNumber="1" containsInteger="1" minValue="1" maxValue="2"/>
    </cacheField>
    <cacheField name="Total heures (1)" numFmtId="0">
      <sharedItems containsSemiMixedTypes="0" containsString="0" containsNumber="1" containsInteger="1" minValue="10" maxValue="96"/>
    </cacheField>
    <cacheField name="groupes en // (1)" numFmtId="0">
      <sharedItems containsNonDate="0" containsString="0" containsBlank="1"/>
    </cacheField>
    <cacheField name="Profs en // (1)" numFmtId="0">
      <sharedItems containsNonDate="0" containsString="0" containsBlank="1"/>
    </cacheField>
    <cacheField name="Total Heures S1 :" numFmtId="0">
      <sharedItems containsNonDate="0" containsString="0" containsBlank="1"/>
    </cacheField>
    <cacheField name="ETP S1 : (/10)" numFmtId="0">
      <sharedItems containsNonDate="0" containsString="0" containsBlank="1"/>
    </cacheField>
    <cacheField name="Nb. Heures (2)" numFmtId="0">
      <sharedItems containsSemiMixedTypes="0" containsString="0" containsNumber="1" containsInteger="1" minValue="5" maxValue="24"/>
    </cacheField>
    <cacheField name="Nb. Groupes (2)" numFmtId="0">
      <sharedItems containsSemiMixedTypes="0" containsString="0" containsNumber="1" containsInteger="1" minValue="1" maxValue="2"/>
    </cacheField>
    <cacheField name="Total heures (2)" numFmtId="0">
      <sharedItems containsSemiMixedTypes="0" containsString="0" containsNumber="1" containsInteger="1" minValue="5" maxValue="48"/>
    </cacheField>
    <cacheField name="groupes en // (2)" numFmtId="0">
      <sharedItems containsNonDate="0" containsString="0" containsBlank="1"/>
    </cacheField>
    <cacheField name="Profs en // (2)" numFmtId="0">
      <sharedItems containsNonDate="0" containsString="0" containsBlank="1"/>
    </cacheField>
    <cacheField name="Total Heures S2 :" numFmtId="0">
      <sharedItems containsNonDate="0" containsString="0" containsBlank="1"/>
    </cacheField>
    <cacheField name="Heures ANNEE :" numFmtId="0">
      <sharedItems containsNonDate="0" containsString="0" containsBlank="1"/>
    </cacheField>
    <cacheField name="ETP S2 : (/10)" numFmtId="0">
      <sharedItems containsNonDate="0" containsString="0" containsBlank="1"/>
    </cacheField>
    <cacheField name="ETP ANNEE :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s v="IG101"/>
    <s v="Comptabilité"/>
    <s v="1BI"/>
    <n v="48"/>
    <n v="2"/>
    <n v="96"/>
    <m/>
    <m/>
    <m/>
    <m/>
    <n v="24"/>
    <n v="2"/>
    <n v="48"/>
    <m/>
    <m/>
    <m/>
    <m/>
    <m/>
    <m/>
  </r>
  <r>
    <x v="0"/>
    <m/>
    <m/>
    <m/>
    <n v="12"/>
    <n v="1"/>
    <n v="12"/>
    <m/>
    <m/>
    <m/>
    <m/>
    <n v="10"/>
    <n v="1"/>
    <n v="10"/>
    <m/>
    <m/>
    <m/>
    <m/>
    <m/>
    <m/>
  </r>
  <r>
    <x v="1"/>
    <m/>
    <m/>
    <m/>
    <n v="10"/>
    <n v="1"/>
    <n v="10"/>
    <m/>
    <m/>
    <m/>
    <m/>
    <n v="12"/>
    <n v="1"/>
    <n v="12"/>
    <m/>
    <m/>
    <m/>
    <m/>
    <m/>
    <m/>
  </r>
  <r>
    <x v="1"/>
    <m/>
    <m/>
    <m/>
    <n v="12"/>
    <n v="1"/>
    <n v="12"/>
    <m/>
    <m/>
    <m/>
    <m/>
    <n v="5"/>
    <n v="1"/>
    <n v="5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50AF9E7-1A96-49A8-9910-ED267CC7BA5B}" name="Tableau croisé dynamique4" cacheId="1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2:C15" firstHeaderRow="0" firstDataRow="1" firstDataCol="1"/>
  <pivotFields count="20">
    <pivotField axis="axisRow" showAll="0">
      <items count="3">
        <item x="1"/>
        <item x="0"/>
        <item t="default"/>
      </items>
    </pivotField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Nb. Heures (1)" fld="4" baseField="0" baseItem="0"/>
    <dataField name="Somme de Nb. Heures (2)" fld="1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F4AEE5D-869E-41E4-AC9B-4DE2E77CC898}" name="T_AttrTotal3" displayName="T_AttrTotal3" ref="A3:T7" totalsRowShown="0" headerRowDxfId="24" dataDxfId="23" headerRowBorderDxfId="21" tableBorderDxfId="22" totalsRowBorderDxfId="20">
  <autoFilter ref="A3:T7" xr:uid="{38BDA3D8-0636-4FA4-9794-BC55F3A48E9F}"/>
  <sortState xmlns:xlrd2="http://schemas.microsoft.com/office/spreadsheetml/2017/richdata2" ref="A4:T4">
    <sortCondition ref="A3:A4"/>
  </sortState>
  <tableColumns count="20">
    <tableColumn id="1" xr3:uid="{20D84E2A-2322-469E-A8D6-935A545007CA}" name="Enseignant" dataDxfId="19"/>
    <tableColumn id="3" xr3:uid="{9416121C-2879-4843-BD7A-1717906E5097}" name="UE / mission (1)" dataDxfId="18"/>
    <tableColumn id="4" xr3:uid="{BED69C85-5CBC-428E-8487-DF4C88C5C64E}" name="Intitulé cours / mission (1)" dataDxfId="17"/>
    <tableColumn id="5" xr3:uid="{78FEBCC5-760C-4278-91F7-F45E3135608D}" name="Bloc (1)" dataDxfId="16"/>
    <tableColumn id="6" xr3:uid="{F5FBDC1B-4CCC-4F6D-BE14-378B3109F501}" name="Nb. Heures (1)" dataDxfId="15"/>
    <tableColumn id="7" xr3:uid="{DEB4F369-6B1D-440C-BAD6-B7933A8540B3}" name="Nb. Groupes (1)" dataDxfId="14"/>
    <tableColumn id="8" xr3:uid="{785AB60D-6C65-4C47-B490-6B85A984A937}" name="Total heures (1)" dataDxfId="13">
      <calculatedColumnFormula>T_AttrTotal3[[#This Row],[Nb. Heures (1)]]*T_AttrTotal3[[#This Row],[Nb. Groupes (1)]]</calculatedColumnFormula>
    </tableColumn>
    <tableColumn id="9" xr3:uid="{966E9744-5E93-4C48-9CDF-7F5D1ADF4FA6}" name="groupes en // (1)" dataDxfId="12"/>
    <tableColumn id="10" xr3:uid="{18CB7708-96EF-463E-BA2D-C4C81E9C6F72}" name="Profs en // (1)" dataDxfId="11"/>
    <tableColumn id="11" xr3:uid="{EEFC5D97-F4AB-4868-9985-C3B2B2A7189F}" name="Total Heures S1 :" dataDxfId="10"/>
    <tableColumn id="25" xr3:uid="{835914BA-F9AC-44E5-98D8-D642E161B1FA}" name="ETP S1 : (/10)" dataDxfId="9"/>
    <tableColumn id="24" xr3:uid="{9D9E367E-65A3-40A9-A9DA-6BE80A99E738}" name="Nb. Heures (2)" dataDxfId="8"/>
    <tableColumn id="23" xr3:uid="{7140E32E-024B-45B8-9F96-26F26903D2D4}" name="Nb. Groupes (2)" dataDxfId="7"/>
    <tableColumn id="22" xr3:uid="{D51EC68B-448B-4D88-8445-F53340026900}" name="Total heures (2)" dataDxfId="6">
      <calculatedColumnFormula>T_AttrTotal3[[#This Row],[Nb. Heures (2)]]*T_AttrTotal3[[#This Row],[Nb. Groupes (2)]]</calculatedColumnFormula>
    </tableColumn>
    <tableColumn id="21" xr3:uid="{F9ED0CDE-712E-4CD1-B2B2-101D4D4FB32B}" name="groupes en // (2)" dataDxfId="5"/>
    <tableColumn id="17" xr3:uid="{74F20F34-13AA-4AC8-9883-5410C2F94532}" name="Profs en // (2)" dataDxfId="4"/>
    <tableColumn id="12" xr3:uid="{A0235ADB-B4C0-402A-B3A2-3BA24CA78993}" name="Total Heures S2 :" dataDxfId="3"/>
    <tableColumn id="13" xr3:uid="{ED878808-BA49-4BF7-98AD-97591C07299D}" name="Heures ANNEE :" dataDxfId="2"/>
    <tableColumn id="15" xr3:uid="{DF1C3BE9-A708-4752-AFE0-432B58EC2FFA}" name="ETP S2 : (/10)" dataDxfId="1"/>
    <tableColumn id="16" xr3:uid="{E67367AF-F3B8-42FE-AC9A-E6D468340B88}" name="ETP ANNEE :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5E58BF-2A1F-462E-9800-5F0BDE962935}">
  <sheetPr codeName="Feuil1"/>
  <dimension ref="A1:Z15"/>
  <sheetViews>
    <sheetView tabSelected="1" workbookViewId="0">
      <selection activeCell="E12" sqref="E12"/>
    </sheetView>
  </sheetViews>
  <sheetFormatPr baseColWidth="10" defaultRowHeight="14.4" x14ac:dyDescent="0.3"/>
  <cols>
    <col min="1" max="1" width="19.5546875" bestFit="1" customWidth="1"/>
    <col min="2" max="3" width="22.6640625" bestFit="1" customWidth="1"/>
    <col min="4" max="4" width="11.88671875" bestFit="1" customWidth="1"/>
    <col min="5" max="6" width="28.5546875" bestFit="1" customWidth="1"/>
    <col min="7" max="7" width="18.5546875" bestFit="1" customWidth="1"/>
    <col min="8" max="8" width="19.77734375" bestFit="1" customWidth="1"/>
    <col min="9" max="9" width="17.33203125" bestFit="1" customWidth="1"/>
    <col min="10" max="10" width="19.33203125" style="23" bestFit="1" customWidth="1"/>
    <col min="11" max="16" width="19.33203125" customWidth="1"/>
    <col min="17" max="17" width="19.33203125" bestFit="1" customWidth="1"/>
    <col min="18" max="18" width="18.5546875" bestFit="1" customWidth="1"/>
    <col min="19" max="19" width="16.6640625" bestFit="1" customWidth="1"/>
    <col min="20" max="20" width="15.88671875" bestFit="1" customWidth="1"/>
    <col min="21" max="21" width="13.88671875" customWidth="1"/>
    <col min="22" max="22" width="14.88671875" customWidth="1"/>
  </cols>
  <sheetData>
    <row r="1" spans="1:26" ht="21.6" thickBot="1" x14ac:dyDescent="0.35">
      <c r="A1" s="24" t="s">
        <v>0</v>
      </c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1"/>
      <c r="V1" s="1"/>
      <c r="W1" s="1"/>
      <c r="X1" s="1"/>
      <c r="Y1" s="1"/>
      <c r="Z1" s="1"/>
    </row>
    <row r="2" spans="1:26" ht="21.6" thickBot="1" x14ac:dyDescent="0.35">
      <c r="A2" s="2"/>
      <c r="B2" s="25" t="s">
        <v>1</v>
      </c>
      <c r="C2" s="26"/>
      <c r="D2" s="26"/>
      <c r="E2" s="26"/>
      <c r="F2" s="26"/>
      <c r="G2" s="26"/>
      <c r="H2" s="26"/>
      <c r="I2" s="26"/>
      <c r="J2" s="27"/>
      <c r="K2" s="25" t="s">
        <v>2</v>
      </c>
      <c r="L2" s="26"/>
      <c r="M2" s="26"/>
      <c r="N2" s="26"/>
      <c r="O2" s="26"/>
      <c r="P2" s="27"/>
      <c r="Q2" s="2"/>
      <c r="R2" s="2"/>
      <c r="S2" s="2"/>
      <c r="T2" s="2"/>
      <c r="U2" s="1"/>
      <c r="V2" s="1"/>
      <c r="W2" s="1"/>
      <c r="X2" s="1"/>
      <c r="Y2" s="1"/>
      <c r="Z2" s="1"/>
    </row>
    <row r="3" spans="1:26" s="8" customFormat="1" ht="28.8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  <c r="K3" s="5" t="s">
        <v>13</v>
      </c>
      <c r="L3" s="4" t="s">
        <v>14</v>
      </c>
      <c r="M3" s="4" t="s">
        <v>15</v>
      </c>
      <c r="N3" s="4" t="s">
        <v>16</v>
      </c>
      <c r="O3" s="4" t="s">
        <v>17</v>
      </c>
      <c r="P3" s="4" t="s">
        <v>18</v>
      </c>
      <c r="Q3" s="5" t="s">
        <v>19</v>
      </c>
      <c r="R3" s="6" t="s">
        <v>20</v>
      </c>
      <c r="S3" s="5" t="s">
        <v>21</v>
      </c>
      <c r="T3" s="7" t="s">
        <v>22</v>
      </c>
    </row>
    <row r="4" spans="1:26" s="16" customFormat="1" x14ac:dyDescent="0.3">
      <c r="A4" s="9" t="s">
        <v>23</v>
      </c>
      <c r="B4" s="10" t="s">
        <v>24</v>
      </c>
      <c r="C4" s="10" t="s">
        <v>25</v>
      </c>
      <c r="D4" s="10" t="s">
        <v>26</v>
      </c>
      <c r="E4" s="10">
        <v>48</v>
      </c>
      <c r="F4" s="10">
        <v>2</v>
      </c>
      <c r="G4" s="10">
        <f>T_AttrTotal3[[#This Row],[Nb. Heures (1)]]*T_AttrTotal3[[#This Row],[Nb. Groupes (1)]]</f>
        <v>96</v>
      </c>
      <c r="H4" s="10"/>
      <c r="I4" s="10"/>
      <c r="J4" s="11"/>
      <c r="K4" s="11"/>
      <c r="L4" s="12">
        <v>24</v>
      </c>
      <c r="M4" s="12">
        <v>2</v>
      </c>
      <c r="N4" s="12">
        <f>T_AttrTotal3[[#This Row],[Nb. Heures (2)]]*T_AttrTotal3[[#This Row],[Nb. Groupes (2)]]</f>
        <v>48</v>
      </c>
      <c r="O4" s="12"/>
      <c r="P4" s="12"/>
      <c r="Q4" s="11"/>
      <c r="R4" s="13"/>
      <c r="S4" s="14"/>
      <c r="T4" s="15"/>
    </row>
    <row r="5" spans="1:26" s="16" customFormat="1" x14ac:dyDescent="0.3">
      <c r="A5" s="17" t="s">
        <v>23</v>
      </c>
      <c r="B5" s="18"/>
      <c r="C5" s="18"/>
      <c r="D5" s="18"/>
      <c r="E5" s="18">
        <v>12</v>
      </c>
      <c r="F5" s="18">
        <v>1</v>
      </c>
      <c r="G5" s="18">
        <f>T_AttrTotal3[[#This Row],[Nb. Heures (1)]]*T_AttrTotal3[[#This Row],[Nb. Groupes (1)]]</f>
        <v>12</v>
      </c>
      <c r="H5" s="18"/>
      <c r="I5" s="18"/>
      <c r="J5" s="19"/>
      <c r="K5" s="20"/>
      <c r="L5" s="21">
        <v>10</v>
      </c>
      <c r="M5" s="21">
        <v>1</v>
      </c>
      <c r="N5" s="21">
        <f>T_AttrTotal3[[#This Row],[Nb. Heures (2)]]*T_AttrTotal3[[#This Row],[Nb. Groupes (2)]]</f>
        <v>10</v>
      </c>
      <c r="O5" s="21"/>
      <c r="P5" s="21"/>
      <c r="Q5" s="18"/>
      <c r="R5" s="18"/>
      <c r="S5" s="18"/>
      <c r="T5" s="22"/>
    </row>
    <row r="6" spans="1:26" x14ac:dyDescent="0.3">
      <c r="A6" s="17" t="s">
        <v>27</v>
      </c>
      <c r="B6" s="18"/>
      <c r="C6" s="18"/>
      <c r="D6" s="18"/>
      <c r="E6" s="18">
        <v>10</v>
      </c>
      <c r="F6" s="18">
        <v>1</v>
      </c>
      <c r="G6" s="18">
        <f>T_AttrTotal3[[#This Row],[Nb. Heures (1)]]*T_AttrTotal3[[#This Row],[Nb. Groupes (1)]]</f>
        <v>10</v>
      </c>
      <c r="H6" s="18"/>
      <c r="I6" s="18"/>
      <c r="J6" s="28"/>
      <c r="K6" s="20"/>
      <c r="L6" s="21">
        <v>12</v>
      </c>
      <c r="M6" s="21">
        <v>1</v>
      </c>
      <c r="N6" s="21">
        <f>T_AttrTotal3[[#This Row],[Nb. Heures (2)]]*T_AttrTotal3[[#This Row],[Nb. Groupes (2)]]</f>
        <v>12</v>
      </c>
      <c r="O6" s="21"/>
      <c r="P6" s="21"/>
      <c r="Q6" s="18"/>
      <c r="R6" s="18"/>
      <c r="S6" s="18"/>
      <c r="T6" s="22"/>
    </row>
    <row r="7" spans="1:26" x14ac:dyDescent="0.3">
      <c r="A7" s="17" t="s">
        <v>27</v>
      </c>
      <c r="B7" s="18"/>
      <c r="C7" s="18"/>
      <c r="D7" s="18"/>
      <c r="E7" s="18">
        <v>12</v>
      </c>
      <c r="F7" s="18">
        <v>1</v>
      </c>
      <c r="G7" s="18">
        <f>T_AttrTotal3[[#This Row],[Nb. Heures (1)]]*T_AttrTotal3[[#This Row],[Nb. Groupes (1)]]</f>
        <v>12</v>
      </c>
      <c r="H7" s="18"/>
      <c r="I7" s="18"/>
      <c r="J7" s="28"/>
      <c r="K7" s="20"/>
      <c r="L7" s="21">
        <v>5</v>
      </c>
      <c r="M7" s="21">
        <v>1</v>
      </c>
      <c r="N7" s="21">
        <f>T_AttrTotal3[[#This Row],[Nb. Heures (2)]]*T_AttrTotal3[[#This Row],[Nb. Groupes (2)]]</f>
        <v>5</v>
      </c>
      <c r="O7" s="21"/>
      <c r="P7" s="21"/>
      <c r="Q7" s="18"/>
      <c r="R7" s="18"/>
      <c r="S7" s="18"/>
      <c r="T7" s="22"/>
    </row>
    <row r="12" spans="1:26" x14ac:dyDescent="0.3">
      <c r="A12" s="30" t="s">
        <v>28</v>
      </c>
      <c r="B12" s="30" t="s">
        <v>29</v>
      </c>
      <c r="C12" s="30" t="s">
        <v>30</v>
      </c>
      <c r="D12" s="30"/>
      <c r="E12" s="30"/>
      <c r="F12" s="30"/>
      <c r="G12" s="30"/>
      <c r="H12" s="30"/>
      <c r="I12" s="30"/>
      <c r="J12" s="31"/>
      <c r="K12" s="30"/>
      <c r="L12" s="30"/>
      <c r="M12" s="30"/>
      <c r="N12" s="30"/>
      <c r="O12" s="30"/>
    </row>
    <row r="13" spans="1:26" x14ac:dyDescent="0.3">
      <c r="A13" s="29" t="s">
        <v>27</v>
      </c>
      <c r="B13">
        <v>22</v>
      </c>
      <c r="C13">
        <v>17</v>
      </c>
      <c r="D13" s="16" t="s">
        <v>32</v>
      </c>
    </row>
    <row r="14" spans="1:26" x14ac:dyDescent="0.3">
      <c r="A14" s="29" t="s">
        <v>23</v>
      </c>
      <c r="B14">
        <v>60</v>
      </c>
      <c r="C14">
        <v>34</v>
      </c>
      <c r="D14" s="16" t="s">
        <v>32</v>
      </c>
    </row>
    <row r="15" spans="1:26" x14ac:dyDescent="0.3">
      <c r="A15" s="29" t="s">
        <v>31</v>
      </c>
      <c r="B15">
        <v>82</v>
      </c>
      <c r="C15">
        <v>51</v>
      </c>
    </row>
  </sheetData>
  <mergeCells count="3">
    <mergeCell ref="A1:T1"/>
    <mergeCell ref="B2:J2"/>
    <mergeCell ref="K2:P2"/>
  </mergeCell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Auversack</dc:creator>
  <cp:lastModifiedBy>Damien Auversack</cp:lastModifiedBy>
  <dcterms:created xsi:type="dcterms:W3CDTF">2020-05-04T14:35:13Z</dcterms:created>
  <dcterms:modified xsi:type="dcterms:W3CDTF">2020-05-04T15:05:28Z</dcterms:modified>
</cp:coreProperties>
</file>