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855" tabRatio="558" activeTab="3"/>
  </bookViews>
  <sheets>
    <sheet name="Entrées" sheetId="8" r:id="rId1"/>
    <sheet name="Sorties" sheetId="9" r:id="rId2"/>
    <sheet name="Stock Initial" sheetId="7" r:id="rId3"/>
    <sheet name="Etat des stocks" sheetId="3" r:id="rId4"/>
    <sheet name="Base de donnée articles" sheetId="4" r:id="rId5"/>
  </sheets>
  <definedNames>
    <definedName name="BasedonnéeArticles">'Base de donnée articles'!$B$5:$E$1048576</definedName>
    <definedName name="Clients">'Base de donnée articles'!$AB$4:$AB$1048576</definedName>
    <definedName name="entrées">Entrées!$A$3:$K$1048576</definedName>
    <definedName name="Fournisseur">'Base de donnée articles'!$AA$4:$AA$1048576</definedName>
    <definedName name="Sorties">Sorties!$A$3:$J$1048576</definedName>
    <definedName name="T_Article_Entreés">Entrées!$A$3:$A$1048576</definedName>
    <definedName name="T_N°Article">'Stock Initial'!$A$3:$E$1048576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5" i="3" l="1"/>
  <c r="B45" i="3"/>
  <c r="A46" i="3"/>
  <c r="B46" i="3"/>
  <c r="A47" i="3"/>
  <c r="E49" i="3" s="1"/>
  <c r="B47" i="3"/>
  <c r="A48" i="3"/>
  <c r="B48" i="3"/>
  <c r="C48" i="3"/>
  <c r="D48" i="3"/>
  <c r="E48" i="3"/>
  <c r="A49" i="3"/>
  <c r="B49" i="3"/>
  <c r="C49" i="3"/>
  <c r="D49" i="3"/>
  <c r="A50" i="3"/>
  <c r="B50" i="3"/>
  <c r="C50" i="3"/>
  <c r="A51" i="3"/>
  <c r="B51" i="3"/>
  <c r="C51" i="3"/>
  <c r="A52" i="3"/>
  <c r="B52" i="3"/>
  <c r="C52" i="3"/>
  <c r="D52" i="3"/>
  <c r="E52" i="3"/>
  <c r="A53" i="3"/>
  <c r="B53" i="3"/>
  <c r="C53" i="3"/>
  <c r="E53" i="3"/>
  <c r="A54" i="3"/>
  <c r="B54" i="3"/>
  <c r="C54" i="3"/>
  <c r="A55" i="3"/>
  <c r="D57" i="3" s="1"/>
  <c r="B55" i="3"/>
  <c r="C55" i="3"/>
  <c r="A56" i="3"/>
  <c r="B56" i="3"/>
  <c r="C56" i="3"/>
  <c r="D56" i="3"/>
  <c r="E56" i="3"/>
  <c r="A57" i="3"/>
  <c r="D59" i="3" s="1"/>
  <c r="B57" i="3"/>
  <c r="C57" i="3"/>
  <c r="E57" i="3"/>
  <c r="A58" i="3"/>
  <c r="B58" i="3"/>
  <c r="C58" i="3"/>
  <c r="A59" i="3"/>
  <c r="B59" i="3"/>
  <c r="C59" i="3"/>
  <c r="A60" i="3"/>
  <c r="B60" i="3"/>
  <c r="C60" i="3"/>
  <c r="D60" i="3"/>
  <c r="E60" i="3"/>
  <c r="A61" i="3"/>
  <c r="D63" i="3" s="1"/>
  <c r="B61" i="3"/>
  <c r="C61" i="3"/>
  <c r="D61" i="3"/>
  <c r="E61" i="3"/>
  <c r="A62" i="3"/>
  <c r="B62" i="3"/>
  <c r="C62" i="3"/>
  <c r="A63" i="3"/>
  <c r="B63" i="3"/>
  <c r="C63" i="3"/>
  <c r="A64" i="3"/>
  <c r="B64" i="3"/>
  <c r="C64" i="3"/>
  <c r="D64" i="3"/>
  <c r="E64" i="3"/>
  <c r="A65" i="3"/>
  <c r="D67" i="3" s="1"/>
  <c r="B65" i="3"/>
  <c r="C65" i="3"/>
  <c r="D65" i="3"/>
  <c r="E65" i="3"/>
  <c r="A66" i="3"/>
  <c r="B66" i="3"/>
  <c r="C66" i="3"/>
  <c r="A67" i="3"/>
  <c r="B67" i="3"/>
  <c r="C67" i="3"/>
  <c r="A68" i="3"/>
  <c r="B68" i="3"/>
  <c r="C68" i="3"/>
  <c r="D68" i="3"/>
  <c r="E68" i="3"/>
  <c r="A69" i="3"/>
  <c r="D71" i="3" s="1"/>
  <c r="B69" i="3"/>
  <c r="C69" i="3"/>
  <c r="D69" i="3"/>
  <c r="E69" i="3"/>
  <c r="A70" i="3"/>
  <c r="B70" i="3"/>
  <c r="C70" i="3"/>
  <c r="A71" i="3"/>
  <c r="B71" i="3"/>
  <c r="C71" i="3"/>
  <c r="A72" i="3"/>
  <c r="B72" i="3"/>
  <c r="C72" i="3"/>
  <c r="D72" i="3"/>
  <c r="E72" i="3"/>
  <c r="A73" i="3"/>
  <c r="D75" i="3" s="1"/>
  <c r="B73" i="3"/>
  <c r="C73" i="3"/>
  <c r="D73" i="3"/>
  <c r="E73" i="3"/>
  <c r="A74" i="3"/>
  <c r="B74" i="3"/>
  <c r="C74" i="3"/>
  <c r="A75" i="3"/>
  <c r="B75" i="3"/>
  <c r="C75" i="3"/>
  <c r="A76" i="3"/>
  <c r="B76" i="3"/>
  <c r="C76" i="3"/>
  <c r="D76" i="3"/>
  <c r="E76" i="3"/>
  <c r="A77" i="3"/>
  <c r="D79" i="3" s="1"/>
  <c r="B77" i="3"/>
  <c r="C77" i="3"/>
  <c r="D77" i="3"/>
  <c r="E77" i="3"/>
  <c r="A78" i="3"/>
  <c r="B78" i="3"/>
  <c r="C78" i="3"/>
  <c r="A79" i="3"/>
  <c r="B79" i="3"/>
  <c r="C79" i="3"/>
  <c r="A80" i="3"/>
  <c r="B80" i="3"/>
  <c r="C80" i="3"/>
  <c r="D80" i="3"/>
  <c r="E80" i="3"/>
  <c r="A81" i="3"/>
  <c r="D83" i="3" s="1"/>
  <c r="B81" i="3"/>
  <c r="C81" i="3"/>
  <c r="D81" i="3"/>
  <c r="E81" i="3"/>
  <c r="A82" i="3"/>
  <c r="B82" i="3"/>
  <c r="C82" i="3"/>
  <c r="A83" i="3"/>
  <c r="B83" i="3"/>
  <c r="C83" i="3"/>
  <c r="A84" i="3"/>
  <c r="B84" i="3"/>
  <c r="C84" i="3"/>
  <c r="D84" i="3"/>
  <c r="E84" i="3"/>
  <c r="A85" i="3"/>
  <c r="D87" i="3" s="1"/>
  <c r="B85" i="3"/>
  <c r="C85" i="3"/>
  <c r="D85" i="3"/>
  <c r="E85" i="3"/>
  <c r="A86" i="3"/>
  <c r="B86" i="3"/>
  <c r="C86" i="3"/>
  <c r="A87" i="3"/>
  <c r="B87" i="3"/>
  <c r="C87" i="3"/>
  <c r="A88" i="3"/>
  <c r="B88" i="3"/>
  <c r="C88" i="3"/>
  <c r="D88" i="3"/>
  <c r="E88" i="3"/>
  <c r="A89" i="3"/>
  <c r="D91" i="3" s="1"/>
  <c r="B89" i="3"/>
  <c r="C89" i="3"/>
  <c r="D89" i="3"/>
  <c r="E89" i="3"/>
  <c r="A90" i="3"/>
  <c r="B90" i="3"/>
  <c r="C90" i="3"/>
  <c r="A91" i="3"/>
  <c r="B91" i="3"/>
  <c r="C91" i="3"/>
  <c r="A92" i="3"/>
  <c r="B92" i="3"/>
  <c r="C92" i="3"/>
  <c r="D92" i="3"/>
  <c r="E92" i="3"/>
  <c r="A93" i="3"/>
  <c r="D95" i="3" s="1"/>
  <c r="B93" i="3"/>
  <c r="C93" i="3"/>
  <c r="D93" i="3"/>
  <c r="E93" i="3"/>
  <c r="A94" i="3"/>
  <c r="B94" i="3"/>
  <c r="C94" i="3"/>
  <c r="A95" i="3"/>
  <c r="B95" i="3"/>
  <c r="C95" i="3"/>
  <c r="A96" i="3"/>
  <c r="B96" i="3"/>
  <c r="C96" i="3"/>
  <c r="D96" i="3"/>
  <c r="E96" i="3"/>
  <c r="A97" i="3"/>
  <c r="D99" i="3" s="1"/>
  <c r="B97" i="3"/>
  <c r="C97" i="3"/>
  <c r="D97" i="3"/>
  <c r="E97" i="3"/>
  <c r="A98" i="3"/>
  <c r="B98" i="3"/>
  <c r="C98" i="3"/>
  <c r="A99" i="3"/>
  <c r="B99" i="3"/>
  <c r="C99" i="3"/>
  <c r="A100" i="3"/>
  <c r="E102" i="3" s="1"/>
  <c r="B100" i="3"/>
  <c r="C100" i="3"/>
  <c r="D100" i="3"/>
  <c r="E100" i="3"/>
  <c r="A101" i="3"/>
  <c r="B101" i="3"/>
  <c r="C101" i="3"/>
  <c r="D101" i="3"/>
  <c r="E101" i="3"/>
  <c r="A102" i="3"/>
  <c r="B102" i="3"/>
  <c r="C102" i="3"/>
  <c r="D102" i="3"/>
  <c r="A103" i="3"/>
  <c r="B103" i="3"/>
  <c r="A104" i="3"/>
  <c r="B104" i="3"/>
  <c r="C104" i="3"/>
  <c r="D104" i="3"/>
  <c r="E104" i="3"/>
  <c r="A105" i="3"/>
  <c r="B105" i="3"/>
  <c r="C105" i="3"/>
  <c r="D105" i="3"/>
  <c r="E105" i="3"/>
  <c r="A106" i="3"/>
  <c r="B106" i="3"/>
  <c r="C106" i="3"/>
  <c r="A107" i="3"/>
  <c r="B107" i="3"/>
  <c r="C107" i="3"/>
  <c r="A108" i="3"/>
  <c r="E110" i="3" s="1"/>
  <c r="B108" i="3"/>
  <c r="C108" i="3"/>
  <c r="D108" i="3"/>
  <c r="E108" i="3"/>
  <c r="A109" i="3"/>
  <c r="B109" i="3"/>
  <c r="C109" i="3"/>
  <c r="D109" i="3"/>
  <c r="E109" i="3"/>
  <c r="A110" i="3"/>
  <c r="B110" i="3"/>
  <c r="C110" i="3"/>
  <c r="D110" i="3"/>
  <c r="A111" i="3"/>
  <c r="B111" i="3"/>
  <c r="C111" i="3"/>
  <c r="A112" i="3"/>
  <c r="E114" i="3" s="1"/>
  <c r="B112" i="3"/>
  <c r="C112" i="3"/>
  <c r="D112" i="3"/>
  <c r="E112" i="3"/>
  <c r="A113" i="3"/>
  <c r="B113" i="3"/>
  <c r="C113" i="3"/>
  <c r="D113" i="3"/>
  <c r="E113" i="3"/>
  <c r="A114" i="3"/>
  <c r="B114" i="3"/>
  <c r="C114" i="3"/>
  <c r="D114" i="3"/>
  <c r="A115" i="3"/>
  <c r="B115" i="3"/>
  <c r="A116" i="3"/>
  <c r="E118" i="3" s="1"/>
  <c r="B116" i="3"/>
  <c r="C116" i="3"/>
  <c r="D116" i="3"/>
  <c r="E116" i="3"/>
  <c r="A117" i="3"/>
  <c r="B117" i="3"/>
  <c r="C117" i="3"/>
  <c r="D117" i="3"/>
  <c r="E117" i="3"/>
  <c r="A118" i="3"/>
  <c r="B118" i="3"/>
  <c r="C118" i="3"/>
  <c r="D118" i="3"/>
  <c r="A119" i="3"/>
  <c r="B119" i="3"/>
  <c r="A120" i="3"/>
  <c r="B120" i="3"/>
  <c r="C120" i="3"/>
  <c r="D120" i="3"/>
  <c r="E120" i="3"/>
  <c r="A121" i="3"/>
  <c r="B121" i="3"/>
  <c r="C121" i="3"/>
  <c r="D121" i="3"/>
  <c r="E121" i="3"/>
  <c r="A122" i="3"/>
  <c r="B122" i="3"/>
  <c r="C122" i="3"/>
  <c r="A123" i="3"/>
  <c r="B123" i="3"/>
  <c r="C123" i="3"/>
  <c r="A124" i="3"/>
  <c r="E126" i="3" s="1"/>
  <c r="B124" i="3"/>
  <c r="C124" i="3"/>
  <c r="D124" i="3"/>
  <c r="E124" i="3"/>
  <c r="A125" i="3"/>
  <c r="B125" i="3"/>
  <c r="C125" i="3"/>
  <c r="D125" i="3"/>
  <c r="E125" i="3"/>
  <c r="A126" i="3"/>
  <c r="B126" i="3"/>
  <c r="C126" i="3"/>
  <c r="D126" i="3"/>
  <c r="A127" i="3"/>
  <c r="B127" i="3"/>
  <c r="C127" i="3"/>
  <c r="A128" i="3"/>
  <c r="E130" i="3" s="1"/>
  <c r="B128" i="3"/>
  <c r="C128" i="3"/>
  <c r="D128" i="3"/>
  <c r="E128" i="3"/>
  <c r="A129" i="3"/>
  <c r="B129" i="3"/>
  <c r="C129" i="3"/>
  <c r="D129" i="3"/>
  <c r="E129" i="3"/>
  <c r="A130" i="3"/>
  <c r="B130" i="3"/>
  <c r="C130" i="3"/>
  <c r="D130" i="3"/>
  <c r="A131" i="3"/>
  <c r="B131" i="3"/>
  <c r="A132" i="3"/>
  <c r="E134" i="3" s="1"/>
  <c r="B132" i="3"/>
  <c r="C132" i="3"/>
  <c r="D132" i="3"/>
  <c r="E132" i="3"/>
  <c r="A133" i="3"/>
  <c r="B133" i="3"/>
  <c r="C133" i="3"/>
  <c r="D133" i="3"/>
  <c r="E133" i="3"/>
  <c r="A134" i="3"/>
  <c r="B134" i="3"/>
  <c r="C134" i="3"/>
  <c r="D134" i="3"/>
  <c r="A135" i="3"/>
  <c r="B135" i="3"/>
  <c r="A136" i="3"/>
  <c r="B136" i="3"/>
  <c r="C136" i="3"/>
  <c r="D136" i="3"/>
  <c r="E136" i="3"/>
  <c r="A137" i="3"/>
  <c r="B137" i="3"/>
  <c r="C137" i="3"/>
  <c r="D137" i="3"/>
  <c r="E137" i="3"/>
  <c r="A138" i="3"/>
  <c r="B138" i="3"/>
  <c r="C138" i="3"/>
  <c r="A139" i="3"/>
  <c r="B139" i="3"/>
  <c r="C139" i="3"/>
  <c r="A140" i="3"/>
  <c r="E142" i="3" s="1"/>
  <c r="B140" i="3"/>
  <c r="C140" i="3"/>
  <c r="D140" i="3"/>
  <c r="E140" i="3"/>
  <c r="A141" i="3"/>
  <c r="B141" i="3"/>
  <c r="C141" i="3"/>
  <c r="D141" i="3"/>
  <c r="E141" i="3"/>
  <c r="A142" i="3"/>
  <c r="B142" i="3"/>
  <c r="C142" i="3"/>
  <c r="D142" i="3"/>
  <c r="A143" i="3"/>
  <c r="B143" i="3"/>
  <c r="C143" i="3"/>
  <c r="A144" i="3"/>
  <c r="E146" i="3" s="1"/>
  <c r="B144" i="3"/>
  <c r="C144" i="3"/>
  <c r="D144" i="3"/>
  <c r="E144" i="3"/>
  <c r="A145" i="3"/>
  <c r="B145" i="3"/>
  <c r="C145" i="3"/>
  <c r="D145" i="3"/>
  <c r="E145" i="3"/>
  <c r="A146" i="3"/>
  <c r="B146" i="3"/>
  <c r="C146" i="3"/>
  <c r="D146" i="3"/>
  <c r="A147" i="3"/>
  <c r="B147" i="3"/>
  <c r="A148" i="3"/>
  <c r="E150" i="3" s="1"/>
  <c r="B148" i="3"/>
  <c r="C148" i="3"/>
  <c r="D148" i="3"/>
  <c r="E148" i="3"/>
  <c r="A149" i="3"/>
  <c r="B149" i="3"/>
  <c r="C149" i="3"/>
  <c r="D149" i="3"/>
  <c r="E149" i="3"/>
  <c r="A150" i="3"/>
  <c r="B150" i="3"/>
  <c r="C150" i="3"/>
  <c r="D150" i="3"/>
  <c r="A151" i="3"/>
  <c r="B151" i="3"/>
  <c r="A152" i="3"/>
  <c r="B152" i="3"/>
  <c r="C152" i="3"/>
  <c r="D152" i="3"/>
  <c r="E152" i="3"/>
  <c r="A153" i="3"/>
  <c r="B153" i="3"/>
  <c r="C153" i="3"/>
  <c r="D153" i="3"/>
  <c r="E153" i="3"/>
  <c r="A154" i="3"/>
  <c r="B154" i="3"/>
  <c r="C154" i="3"/>
  <c r="A155" i="3"/>
  <c r="B155" i="3"/>
  <c r="C155" i="3"/>
  <c r="A156" i="3"/>
  <c r="E158" i="3" s="1"/>
  <c r="B156" i="3"/>
  <c r="C156" i="3"/>
  <c r="D156" i="3"/>
  <c r="E156" i="3"/>
  <c r="A157" i="3"/>
  <c r="B157" i="3"/>
  <c r="C157" i="3"/>
  <c r="D157" i="3"/>
  <c r="E157" i="3"/>
  <c r="A158" i="3"/>
  <c r="B158" i="3"/>
  <c r="C158" i="3"/>
  <c r="D158" i="3"/>
  <c r="A159" i="3"/>
  <c r="B159" i="3"/>
  <c r="C159" i="3"/>
  <c r="A160" i="3"/>
  <c r="E162" i="3" s="1"/>
  <c r="B160" i="3"/>
  <c r="C160" i="3"/>
  <c r="D160" i="3"/>
  <c r="E160" i="3"/>
  <c r="A161" i="3"/>
  <c r="B161" i="3"/>
  <c r="C161" i="3"/>
  <c r="D161" i="3"/>
  <c r="E161" i="3"/>
  <c r="A162" i="3"/>
  <c r="B162" i="3"/>
  <c r="C162" i="3"/>
  <c r="D162" i="3"/>
  <c r="A163" i="3"/>
  <c r="B163" i="3"/>
  <c r="A164" i="3"/>
  <c r="E166" i="3" s="1"/>
  <c r="B164" i="3"/>
  <c r="C164" i="3"/>
  <c r="D164" i="3"/>
  <c r="E164" i="3"/>
  <c r="A165" i="3"/>
  <c r="B165" i="3"/>
  <c r="C165" i="3"/>
  <c r="D165" i="3"/>
  <c r="E165" i="3"/>
  <c r="A166" i="3"/>
  <c r="B166" i="3"/>
  <c r="C166" i="3"/>
  <c r="D166" i="3"/>
  <c r="A167" i="3"/>
  <c r="B167" i="3"/>
  <c r="A168" i="3"/>
  <c r="B168" i="3"/>
  <c r="C168" i="3"/>
  <c r="D168" i="3"/>
  <c r="E168" i="3"/>
  <c r="A169" i="3"/>
  <c r="B169" i="3"/>
  <c r="C169" i="3"/>
  <c r="D169" i="3"/>
  <c r="E169" i="3"/>
  <c r="A170" i="3"/>
  <c r="B170" i="3"/>
  <c r="C170" i="3"/>
  <c r="A171" i="3"/>
  <c r="B171" i="3"/>
  <c r="C171" i="3"/>
  <c r="A172" i="3"/>
  <c r="E174" i="3" s="1"/>
  <c r="B172" i="3"/>
  <c r="C172" i="3"/>
  <c r="D172" i="3"/>
  <c r="E172" i="3"/>
  <c r="A173" i="3"/>
  <c r="B173" i="3"/>
  <c r="C173" i="3"/>
  <c r="D173" i="3"/>
  <c r="E173" i="3"/>
  <c r="A174" i="3"/>
  <c r="B174" i="3"/>
  <c r="C174" i="3"/>
  <c r="D174" i="3"/>
  <c r="A175" i="3"/>
  <c r="B175" i="3"/>
  <c r="C175" i="3"/>
  <c r="A176" i="3"/>
  <c r="E178" i="3" s="1"/>
  <c r="B176" i="3"/>
  <c r="C176" i="3"/>
  <c r="D176" i="3"/>
  <c r="E176" i="3"/>
  <c r="A177" i="3"/>
  <c r="B177" i="3"/>
  <c r="C177" i="3"/>
  <c r="D177" i="3"/>
  <c r="E177" i="3"/>
  <c r="A178" i="3"/>
  <c r="B178" i="3"/>
  <c r="C178" i="3"/>
  <c r="D178" i="3"/>
  <c r="A179" i="3"/>
  <c r="B179" i="3"/>
  <c r="A180" i="3"/>
  <c r="E182" i="3" s="1"/>
  <c r="B180" i="3"/>
  <c r="C180" i="3"/>
  <c r="D180" i="3"/>
  <c r="E180" i="3"/>
  <c r="A181" i="3"/>
  <c r="B181" i="3"/>
  <c r="C181" i="3"/>
  <c r="D181" i="3"/>
  <c r="E181" i="3"/>
  <c r="A182" i="3"/>
  <c r="B182" i="3"/>
  <c r="C182" i="3"/>
  <c r="D182" i="3"/>
  <c r="A183" i="3"/>
  <c r="B183" i="3"/>
  <c r="A184" i="3"/>
  <c r="B184" i="3"/>
  <c r="C184" i="3"/>
  <c r="D184" i="3"/>
  <c r="E184" i="3"/>
  <c r="A185" i="3"/>
  <c r="B185" i="3"/>
  <c r="C185" i="3"/>
  <c r="D185" i="3"/>
  <c r="E185" i="3"/>
  <c r="A186" i="3"/>
  <c r="B186" i="3"/>
  <c r="C186" i="3"/>
  <c r="A187" i="3"/>
  <c r="B187" i="3"/>
  <c r="C187" i="3"/>
  <c r="A188" i="3"/>
  <c r="E190" i="3" s="1"/>
  <c r="B188" i="3"/>
  <c r="C188" i="3"/>
  <c r="D188" i="3"/>
  <c r="E188" i="3"/>
  <c r="A189" i="3"/>
  <c r="D191" i="3" s="1"/>
  <c r="B189" i="3"/>
  <c r="C189" i="3"/>
  <c r="D189" i="3"/>
  <c r="E189" i="3"/>
  <c r="A190" i="3"/>
  <c r="B190" i="3"/>
  <c r="C190" i="3"/>
  <c r="D190" i="3"/>
  <c r="A191" i="3"/>
  <c r="C193" i="3" s="1"/>
  <c r="B191" i="3"/>
  <c r="E191" i="3"/>
  <c r="A192" i="3"/>
  <c r="E194" i="3" s="1"/>
  <c r="B192" i="3"/>
  <c r="C192" i="3"/>
  <c r="D192" i="3"/>
  <c r="E192" i="3"/>
  <c r="A193" i="3"/>
  <c r="B193" i="3"/>
  <c r="D193" i="3"/>
  <c r="E193" i="3"/>
  <c r="A194" i="3"/>
  <c r="B194" i="3"/>
  <c r="C194" i="3"/>
  <c r="D194" i="3"/>
  <c r="A195" i="3"/>
  <c r="B195" i="3"/>
  <c r="E195" i="3"/>
  <c r="A196" i="3"/>
  <c r="E198" i="3" s="1"/>
  <c r="B196" i="3"/>
  <c r="C196" i="3"/>
  <c r="D196" i="3"/>
  <c r="E196" i="3"/>
  <c r="A197" i="3"/>
  <c r="D199" i="3" s="1"/>
  <c r="B197" i="3"/>
  <c r="C197" i="3"/>
  <c r="D197" i="3"/>
  <c r="E197" i="3"/>
  <c r="A198" i="3"/>
  <c r="B198" i="3"/>
  <c r="C198" i="3"/>
  <c r="D198" i="3"/>
  <c r="A199" i="3"/>
  <c r="B199" i="3"/>
  <c r="E199" i="3"/>
  <c r="A200" i="3"/>
  <c r="E202" i="3" s="1"/>
  <c r="B200" i="3"/>
  <c r="C200" i="3"/>
  <c r="D200" i="3"/>
  <c r="E200" i="3"/>
  <c r="A201" i="3"/>
  <c r="B201" i="3"/>
  <c r="C201" i="3"/>
  <c r="D201" i="3"/>
  <c r="E201" i="3"/>
  <c r="A202" i="3"/>
  <c r="B202" i="3"/>
  <c r="C202" i="3"/>
  <c r="D202" i="3"/>
  <c r="A203" i="3"/>
  <c r="B203" i="3"/>
  <c r="A204" i="3"/>
  <c r="E206" i="3" s="1"/>
  <c r="B204" i="3"/>
  <c r="C204" i="3"/>
  <c r="D204" i="3"/>
  <c r="E204" i="3"/>
  <c r="A205" i="3"/>
  <c r="D207" i="3" s="1"/>
  <c r="B205" i="3"/>
  <c r="C205" i="3"/>
  <c r="D205" i="3"/>
  <c r="E205" i="3"/>
  <c r="A206" i="3"/>
  <c r="B206" i="3"/>
  <c r="C206" i="3"/>
  <c r="D206" i="3"/>
  <c r="A207" i="3"/>
  <c r="B207" i="3"/>
  <c r="E207" i="3"/>
  <c r="A208" i="3"/>
  <c r="E210" i="3" s="1"/>
  <c r="B208" i="3"/>
  <c r="C208" i="3"/>
  <c r="D208" i="3"/>
  <c r="E208" i="3"/>
  <c r="A209" i="3"/>
  <c r="B209" i="3"/>
  <c r="C209" i="3"/>
  <c r="D209" i="3"/>
  <c r="E209" i="3"/>
  <c r="A210" i="3"/>
  <c r="B210" i="3"/>
  <c r="C210" i="3"/>
  <c r="D210" i="3"/>
  <c r="A211" i="3"/>
  <c r="B211" i="3"/>
  <c r="E211" i="3"/>
  <c r="A212" i="3"/>
  <c r="E214" i="3" s="1"/>
  <c r="B212" i="3"/>
  <c r="C212" i="3"/>
  <c r="D212" i="3"/>
  <c r="E212" i="3"/>
  <c r="A213" i="3"/>
  <c r="D215" i="3" s="1"/>
  <c r="B213" i="3"/>
  <c r="C213" i="3"/>
  <c r="D213" i="3"/>
  <c r="E213" i="3"/>
  <c r="A214" i="3"/>
  <c r="B214" i="3"/>
  <c r="C214" i="3"/>
  <c r="D214" i="3"/>
  <c r="A215" i="3"/>
  <c r="B215" i="3"/>
  <c r="E215" i="3"/>
  <c r="A216" i="3"/>
  <c r="E218" i="3" s="1"/>
  <c r="B216" i="3"/>
  <c r="C216" i="3"/>
  <c r="D216" i="3"/>
  <c r="E216" i="3"/>
  <c r="A217" i="3"/>
  <c r="B217" i="3"/>
  <c r="C217" i="3"/>
  <c r="D217" i="3"/>
  <c r="E217" i="3"/>
  <c r="A218" i="3"/>
  <c r="B218" i="3"/>
  <c r="C218" i="3"/>
  <c r="D218" i="3"/>
  <c r="A219" i="3"/>
  <c r="D221" i="3" s="1"/>
  <c r="B219" i="3"/>
  <c r="A220" i="3"/>
  <c r="E222" i="3" s="1"/>
  <c r="B220" i="3"/>
  <c r="C220" i="3"/>
  <c r="D220" i="3"/>
  <c r="E220" i="3"/>
  <c r="A221" i="3"/>
  <c r="B221" i="3"/>
  <c r="C221" i="3"/>
  <c r="E221" i="3"/>
  <c r="A222" i="3"/>
  <c r="B222" i="3"/>
  <c r="C222" i="3"/>
  <c r="D222" i="3"/>
  <c r="A223" i="3"/>
  <c r="D225" i="3" s="1"/>
  <c r="B223" i="3"/>
  <c r="A224" i="3"/>
  <c r="E226" i="3" s="1"/>
  <c r="B224" i="3"/>
  <c r="C224" i="3"/>
  <c r="D224" i="3"/>
  <c r="E224" i="3"/>
  <c r="A225" i="3"/>
  <c r="B225" i="3"/>
  <c r="C225" i="3"/>
  <c r="E225" i="3"/>
  <c r="A226" i="3"/>
  <c r="B226" i="3"/>
  <c r="C226" i="3"/>
  <c r="D226" i="3"/>
  <c r="A227" i="3"/>
  <c r="D229" i="3" s="1"/>
  <c r="B227" i="3"/>
  <c r="A228" i="3"/>
  <c r="E230" i="3" s="1"/>
  <c r="B228" i="3"/>
  <c r="C228" i="3"/>
  <c r="D228" i="3"/>
  <c r="E228" i="3"/>
  <c r="A229" i="3"/>
  <c r="B229" i="3"/>
  <c r="C229" i="3"/>
  <c r="E229" i="3"/>
  <c r="A230" i="3"/>
  <c r="B230" i="3"/>
  <c r="C230" i="3"/>
  <c r="D230" i="3"/>
  <c r="A231" i="3"/>
  <c r="B231" i="3"/>
  <c r="A232" i="3"/>
  <c r="E234" i="3" s="1"/>
  <c r="B232" i="3"/>
  <c r="C232" i="3"/>
  <c r="D232" i="3"/>
  <c r="E232" i="3"/>
  <c r="A233" i="3"/>
  <c r="B233" i="3"/>
  <c r="C233" i="3"/>
  <c r="D233" i="3"/>
  <c r="E233" i="3"/>
  <c r="A234" i="3"/>
  <c r="B234" i="3"/>
  <c r="C234" i="3"/>
  <c r="D234" i="3"/>
  <c r="A235" i="3"/>
  <c r="B235" i="3"/>
  <c r="A236" i="3"/>
  <c r="E238" i="3" s="1"/>
  <c r="B236" i="3"/>
  <c r="C236" i="3"/>
  <c r="D236" i="3"/>
  <c r="E236" i="3"/>
  <c r="A237" i="3"/>
  <c r="B237" i="3"/>
  <c r="C237" i="3"/>
  <c r="D237" i="3"/>
  <c r="E237" i="3"/>
  <c r="A238" i="3"/>
  <c r="B238" i="3"/>
  <c r="C238" i="3"/>
  <c r="D238" i="3"/>
  <c r="A239" i="3"/>
  <c r="B239" i="3"/>
  <c r="C239" i="3"/>
  <c r="A240" i="3"/>
  <c r="E242" i="3" s="1"/>
  <c r="B240" i="3"/>
  <c r="C240" i="3"/>
  <c r="D240" i="3"/>
  <c r="E240" i="3"/>
  <c r="A241" i="3"/>
  <c r="B241" i="3"/>
  <c r="C241" i="3"/>
  <c r="D241" i="3"/>
  <c r="E241" i="3"/>
  <c r="A242" i="3"/>
  <c r="B242" i="3"/>
  <c r="C242" i="3"/>
  <c r="D242" i="3"/>
  <c r="A243" i="3"/>
  <c r="B243" i="3"/>
  <c r="C243" i="3"/>
  <c r="A244" i="3"/>
  <c r="E246" i="3" s="1"/>
  <c r="B244" i="3"/>
  <c r="C244" i="3"/>
  <c r="D244" i="3"/>
  <c r="E244" i="3"/>
  <c r="A245" i="3"/>
  <c r="B245" i="3"/>
  <c r="C245" i="3"/>
  <c r="D245" i="3"/>
  <c r="E245" i="3"/>
  <c r="A246" i="3"/>
  <c r="B246" i="3"/>
  <c r="C246" i="3"/>
  <c r="D246" i="3"/>
  <c r="A247" i="3"/>
  <c r="B247" i="3"/>
  <c r="A248" i="3"/>
  <c r="E250" i="3" s="1"/>
  <c r="B248" i="3"/>
  <c r="C248" i="3"/>
  <c r="D248" i="3"/>
  <c r="E248" i="3"/>
  <c r="A249" i="3"/>
  <c r="B249" i="3"/>
  <c r="C249" i="3"/>
  <c r="D249" i="3"/>
  <c r="E249" i="3"/>
  <c r="A250" i="3"/>
  <c r="B250" i="3"/>
  <c r="C250" i="3"/>
  <c r="D250" i="3"/>
  <c r="A251" i="3"/>
  <c r="B251" i="3"/>
  <c r="A252" i="3"/>
  <c r="E254" i="3" s="1"/>
  <c r="B252" i="3"/>
  <c r="C252" i="3"/>
  <c r="D252" i="3"/>
  <c r="E252" i="3"/>
  <c r="A253" i="3"/>
  <c r="B253" i="3"/>
  <c r="C253" i="3"/>
  <c r="D253" i="3"/>
  <c r="E253" i="3"/>
  <c r="A254" i="3"/>
  <c r="B254" i="3"/>
  <c r="C254" i="3"/>
  <c r="D254" i="3"/>
  <c r="A255" i="3"/>
  <c r="B255" i="3"/>
  <c r="C255" i="3"/>
  <c r="A256" i="3"/>
  <c r="E258" i="3" s="1"/>
  <c r="B256" i="3"/>
  <c r="C256" i="3"/>
  <c r="D256" i="3"/>
  <c r="E256" i="3"/>
  <c r="A257" i="3"/>
  <c r="B257" i="3"/>
  <c r="C257" i="3"/>
  <c r="D257" i="3"/>
  <c r="E257" i="3"/>
  <c r="A258" i="3"/>
  <c r="B258" i="3"/>
  <c r="C258" i="3"/>
  <c r="D258" i="3"/>
  <c r="A259" i="3"/>
  <c r="B259" i="3"/>
  <c r="C259" i="3"/>
  <c r="A260" i="3"/>
  <c r="E262" i="3" s="1"/>
  <c r="B260" i="3"/>
  <c r="C260" i="3"/>
  <c r="D260" i="3"/>
  <c r="E260" i="3"/>
  <c r="A261" i="3"/>
  <c r="B261" i="3"/>
  <c r="C261" i="3"/>
  <c r="D261" i="3"/>
  <c r="E261" i="3"/>
  <c r="A262" i="3"/>
  <c r="B262" i="3"/>
  <c r="C262" i="3"/>
  <c r="D262" i="3"/>
  <c r="A263" i="3"/>
  <c r="B263" i="3"/>
  <c r="A264" i="3"/>
  <c r="E266" i="3" s="1"/>
  <c r="B264" i="3"/>
  <c r="C264" i="3"/>
  <c r="D264" i="3"/>
  <c r="E264" i="3"/>
  <c r="A265" i="3"/>
  <c r="B265" i="3"/>
  <c r="C265" i="3"/>
  <c r="D265" i="3"/>
  <c r="E265" i="3"/>
  <c r="A266" i="3"/>
  <c r="B266" i="3"/>
  <c r="C266" i="3"/>
  <c r="D266" i="3"/>
  <c r="A267" i="3"/>
  <c r="B267" i="3"/>
  <c r="A268" i="3"/>
  <c r="E270" i="3" s="1"/>
  <c r="B268" i="3"/>
  <c r="C268" i="3"/>
  <c r="D268" i="3"/>
  <c r="E268" i="3"/>
  <c r="A269" i="3"/>
  <c r="B269" i="3"/>
  <c r="C269" i="3"/>
  <c r="D269" i="3"/>
  <c r="E269" i="3"/>
  <c r="A270" i="3"/>
  <c r="B270" i="3"/>
  <c r="C270" i="3"/>
  <c r="D270" i="3"/>
  <c r="A271" i="3"/>
  <c r="B271" i="3"/>
  <c r="C271" i="3"/>
  <c r="A272" i="3"/>
  <c r="E274" i="3" s="1"/>
  <c r="B272" i="3"/>
  <c r="C272" i="3"/>
  <c r="D272" i="3"/>
  <c r="E272" i="3"/>
  <c r="A273" i="3"/>
  <c r="B273" i="3"/>
  <c r="C273" i="3"/>
  <c r="D273" i="3"/>
  <c r="E273" i="3"/>
  <c r="A274" i="3"/>
  <c r="B274" i="3"/>
  <c r="C274" i="3"/>
  <c r="D274" i="3"/>
  <c r="A275" i="3"/>
  <c r="B275" i="3"/>
  <c r="C275" i="3"/>
  <c r="A276" i="3"/>
  <c r="E278" i="3" s="1"/>
  <c r="B276" i="3"/>
  <c r="C276" i="3"/>
  <c r="D276" i="3"/>
  <c r="E276" i="3"/>
  <c r="A277" i="3"/>
  <c r="B277" i="3"/>
  <c r="C277" i="3"/>
  <c r="D277" i="3"/>
  <c r="E277" i="3"/>
  <c r="A278" i="3"/>
  <c r="B278" i="3"/>
  <c r="C278" i="3"/>
  <c r="D278" i="3"/>
  <c r="A279" i="3"/>
  <c r="B279" i="3"/>
  <c r="A280" i="3"/>
  <c r="E282" i="3" s="1"/>
  <c r="B280" i="3"/>
  <c r="C280" i="3"/>
  <c r="D280" i="3"/>
  <c r="E280" i="3"/>
  <c r="A281" i="3"/>
  <c r="B281" i="3"/>
  <c r="C281" i="3"/>
  <c r="D281" i="3"/>
  <c r="E281" i="3"/>
  <c r="A282" i="3"/>
  <c r="B282" i="3"/>
  <c r="C282" i="3"/>
  <c r="D282" i="3"/>
  <c r="A283" i="3"/>
  <c r="B283" i="3"/>
  <c r="A284" i="3"/>
  <c r="E286" i="3" s="1"/>
  <c r="B284" i="3"/>
  <c r="C284" i="3"/>
  <c r="D284" i="3"/>
  <c r="E284" i="3"/>
  <c r="A285" i="3"/>
  <c r="B285" i="3"/>
  <c r="C285" i="3"/>
  <c r="D285" i="3"/>
  <c r="E285" i="3"/>
  <c r="A286" i="3"/>
  <c r="B286" i="3"/>
  <c r="C286" i="3"/>
  <c r="D286" i="3"/>
  <c r="A287" i="3"/>
  <c r="B287" i="3"/>
  <c r="C287" i="3"/>
  <c r="A288" i="3"/>
  <c r="E290" i="3" s="1"/>
  <c r="B288" i="3"/>
  <c r="C288" i="3"/>
  <c r="D288" i="3"/>
  <c r="E288" i="3"/>
  <c r="A289" i="3"/>
  <c r="B289" i="3"/>
  <c r="C289" i="3"/>
  <c r="D289" i="3"/>
  <c r="E289" i="3"/>
  <c r="A290" i="3"/>
  <c r="B290" i="3"/>
  <c r="C290" i="3"/>
  <c r="D290" i="3"/>
  <c r="A291" i="3"/>
  <c r="B291" i="3"/>
  <c r="C291" i="3"/>
  <c r="A292" i="3"/>
  <c r="E294" i="3" s="1"/>
  <c r="B292" i="3"/>
  <c r="C292" i="3"/>
  <c r="D292" i="3"/>
  <c r="E292" i="3"/>
  <c r="A293" i="3"/>
  <c r="B293" i="3"/>
  <c r="C293" i="3"/>
  <c r="D293" i="3"/>
  <c r="E293" i="3"/>
  <c r="A294" i="3"/>
  <c r="B294" i="3"/>
  <c r="C294" i="3"/>
  <c r="D294" i="3"/>
  <c r="A295" i="3"/>
  <c r="B295" i="3"/>
  <c r="A296" i="3"/>
  <c r="E298" i="3" s="1"/>
  <c r="B296" i="3"/>
  <c r="C296" i="3"/>
  <c r="D296" i="3"/>
  <c r="E296" i="3"/>
  <c r="A297" i="3"/>
  <c r="B297" i="3"/>
  <c r="C297" i="3"/>
  <c r="D297" i="3"/>
  <c r="E297" i="3"/>
  <c r="A298" i="3"/>
  <c r="B298" i="3"/>
  <c r="C298" i="3"/>
  <c r="D298" i="3"/>
  <c r="A299" i="3"/>
  <c r="B299" i="3"/>
  <c r="A300" i="3"/>
  <c r="E302" i="3" s="1"/>
  <c r="B300" i="3"/>
  <c r="C300" i="3"/>
  <c r="D300" i="3"/>
  <c r="E300" i="3"/>
  <c r="A301" i="3"/>
  <c r="B301" i="3"/>
  <c r="C301" i="3"/>
  <c r="D301" i="3"/>
  <c r="E301" i="3"/>
  <c r="A302" i="3"/>
  <c r="B302" i="3"/>
  <c r="C302" i="3"/>
  <c r="D302" i="3"/>
  <c r="A303" i="3"/>
  <c r="B303" i="3"/>
  <c r="C303" i="3"/>
  <c r="A304" i="3"/>
  <c r="E306" i="3" s="1"/>
  <c r="B304" i="3"/>
  <c r="C304" i="3"/>
  <c r="D304" i="3"/>
  <c r="E304" i="3"/>
  <c r="A305" i="3"/>
  <c r="B305" i="3"/>
  <c r="C305" i="3"/>
  <c r="D305" i="3"/>
  <c r="E305" i="3"/>
  <c r="A306" i="3"/>
  <c r="B306" i="3"/>
  <c r="C306" i="3"/>
  <c r="D306" i="3"/>
  <c r="A307" i="3"/>
  <c r="B307" i="3"/>
  <c r="C307" i="3"/>
  <c r="A308" i="3"/>
  <c r="E310" i="3" s="1"/>
  <c r="B308" i="3"/>
  <c r="C308" i="3"/>
  <c r="D308" i="3"/>
  <c r="E308" i="3"/>
  <c r="A309" i="3"/>
  <c r="B309" i="3"/>
  <c r="C309" i="3"/>
  <c r="D309" i="3"/>
  <c r="E309" i="3"/>
  <c r="A310" i="3"/>
  <c r="B310" i="3"/>
  <c r="C310" i="3"/>
  <c r="D310" i="3"/>
  <c r="A311" i="3"/>
  <c r="B311" i="3"/>
  <c r="A312" i="3"/>
  <c r="E314" i="3" s="1"/>
  <c r="B312" i="3"/>
  <c r="C312" i="3"/>
  <c r="D312" i="3"/>
  <c r="E312" i="3"/>
  <c r="A313" i="3"/>
  <c r="B313" i="3"/>
  <c r="C313" i="3"/>
  <c r="D313" i="3"/>
  <c r="E313" i="3"/>
  <c r="A314" i="3"/>
  <c r="B314" i="3"/>
  <c r="C314" i="3"/>
  <c r="D314" i="3"/>
  <c r="A315" i="3"/>
  <c r="B315" i="3"/>
  <c r="A316" i="3"/>
  <c r="E318" i="3" s="1"/>
  <c r="B316" i="3"/>
  <c r="C316" i="3"/>
  <c r="D316" i="3"/>
  <c r="E316" i="3"/>
  <c r="A317" i="3"/>
  <c r="B317" i="3"/>
  <c r="C317" i="3"/>
  <c r="D317" i="3"/>
  <c r="E317" i="3"/>
  <c r="A318" i="3"/>
  <c r="B318" i="3"/>
  <c r="C318" i="3"/>
  <c r="D318" i="3"/>
  <c r="A319" i="3"/>
  <c r="B319" i="3"/>
  <c r="C319" i="3"/>
  <c r="A320" i="3"/>
  <c r="E322" i="3" s="1"/>
  <c r="B320" i="3"/>
  <c r="C320" i="3"/>
  <c r="D320" i="3"/>
  <c r="E320" i="3"/>
  <c r="A321" i="3"/>
  <c r="B321" i="3"/>
  <c r="C321" i="3"/>
  <c r="D321" i="3"/>
  <c r="E321" i="3"/>
  <c r="A322" i="3"/>
  <c r="B322" i="3"/>
  <c r="C322" i="3"/>
  <c r="D322" i="3"/>
  <c r="A323" i="3"/>
  <c r="B323" i="3"/>
  <c r="C323" i="3"/>
  <c r="A324" i="3"/>
  <c r="E326" i="3" s="1"/>
  <c r="B324" i="3"/>
  <c r="C324" i="3"/>
  <c r="D324" i="3"/>
  <c r="E324" i="3"/>
  <c r="A325" i="3"/>
  <c r="B325" i="3"/>
  <c r="C325" i="3"/>
  <c r="D325" i="3"/>
  <c r="E325" i="3"/>
  <c r="A326" i="3"/>
  <c r="B326" i="3"/>
  <c r="C326" i="3"/>
  <c r="D326" i="3"/>
  <c r="A327" i="3"/>
  <c r="B327" i="3"/>
  <c r="A328" i="3"/>
  <c r="E330" i="3" s="1"/>
  <c r="B328" i="3"/>
  <c r="C328" i="3"/>
  <c r="D328" i="3"/>
  <c r="E328" i="3"/>
  <c r="A329" i="3"/>
  <c r="B329" i="3"/>
  <c r="C329" i="3"/>
  <c r="D329" i="3"/>
  <c r="E329" i="3"/>
  <c r="A330" i="3"/>
  <c r="B330" i="3"/>
  <c r="C330" i="3"/>
  <c r="D330" i="3"/>
  <c r="A331" i="3"/>
  <c r="B331" i="3"/>
  <c r="A332" i="3"/>
  <c r="B332" i="3"/>
  <c r="C332" i="3"/>
  <c r="D332" i="3"/>
  <c r="E332" i="3"/>
  <c r="A333" i="3"/>
  <c r="B333" i="3"/>
  <c r="C333" i="3"/>
  <c r="D333" i="3"/>
  <c r="E333" i="3"/>
  <c r="A334" i="3"/>
  <c r="B334" i="3"/>
  <c r="C334" i="3"/>
  <c r="A335" i="3"/>
  <c r="B335" i="3"/>
  <c r="C335" i="3"/>
  <c r="A336" i="3"/>
  <c r="E338" i="3" s="1"/>
  <c r="B336" i="3"/>
  <c r="C336" i="3"/>
  <c r="D336" i="3"/>
  <c r="E336" i="3"/>
  <c r="A337" i="3"/>
  <c r="D339" i="3" s="1"/>
  <c r="B337" i="3"/>
  <c r="C337" i="3"/>
  <c r="D337" i="3"/>
  <c r="E337" i="3"/>
  <c r="A338" i="3"/>
  <c r="B338" i="3"/>
  <c r="C338" i="3"/>
  <c r="A339" i="3"/>
  <c r="C341" i="3" s="1"/>
  <c r="B339" i="3"/>
  <c r="C339" i="3"/>
  <c r="E339" i="3"/>
  <c r="A340" i="3"/>
  <c r="E342" i="3" s="1"/>
  <c r="B340" i="3"/>
  <c r="C340" i="3"/>
  <c r="D340" i="3"/>
  <c r="E340" i="3"/>
  <c r="A341" i="3"/>
  <c r="B341" i="3"/>
  <c r="D341" i="3"/>
  <c r="E341" i="3"/>
  <c r="A342" i="3"/>
  <c r="B342" i="3"/>
  <c r="C342" i="3"/>
  <c r="D342" i="3"/>
  <c r="A343" i="3"/>
  <c r="E345" i="3" s="1"/>
  <c r="B343" i="3"/>
  <c r="A344" i="3"/>
  <c r="E346" i="3" s="1"/>
  <c r="B344" i="3"/>
  <c r="C344" i="3"/>
  <c r="D344" i="3"/>
  <c r="E344" i="3"/>
  <c r="A345" i="3"/>
  <c r="D347" i="3" s="1"/>
  <c r="B345" i="3"/>
  <c r="C345" i="3"/>
  <c r="D345" i="3"/>
  <c r="A346" i="3"/>
  <c r="B346" i="3"/>
  <c r="C346" i="3"/>
  <c r="A347" i="3"/>
  <c r="C349" i="3" s="1"/>
  <c r="B347" i="3"/>
  <c r="C347" i="3"/>
  <c r="E347" i="3"/>
  <c r="A348" i="3"/>
  <c r="E350" i="3" s="1"/>
  <c r="B348" i="3"/>
  <c r="C348" i="3"/>
  <c r="D348" i="3"/>
  <c r="E348" i="3"/>
  <c r="A349" i="3"/>
  <c r="B349" i="3"/>
  <c r="D349" i="3"/>
  <c r="E349" i="3"/>
  <c r="A350" i="3"/>
  <c r="B350" i="3"/>
  <c r="C350" i="3"/>
  <c r="D350" i="3"/>
  <c r="A351" i="3"/>
  <c r="E353" i="3" s="1"/>
  <c r="B351" i="3"/>
  <c r="A352" i="3"/>
  <c r="E354" i="3" s="1"/>
  <c r="B352" i="3"/>
  <c r="C352" i="3"/>
  <c r="D352" i="3"/>
  <c r="E352" i="3"/>
  <c r="A353" i="3"/>
  <c r="D355" i="3" s="1"/>
  <c r="B353" i="3"/>
  <c r="C353" i="3"/>
  <c r="D353" i="3"/>
  <c r="A354" i="3"/>
  <c r="B354" i="3"/>
  <c r="C354" i="3"/>
  <c r="A355" i="3"/>
  <c r="C357" i="3" s="1"/>
  <c r="B355" i="3"/>
  <c r="C355" i="3"/>
  <c r="E355" i="3"/>
  <c r="A356" i="3"/>
  <c r="E358" i="3" s="1"/>
  <c r="B356" i="3"/>
  <c r="C356" i="3"/>
  <c r="D356" i="3"/>
  <c r="E356" i="3"/>
  <c r="A357" i="3"/>
  <c r="B357" i="3"/>
  <c r="D357" i="3"/>
  <c r="E357" i="3"/>
  <c r="A358" i="3"/>
  <c r="B358" i="3"/>
  <c r="C358" i="3"/>
  <c r="D358" i="3"/>
  <c r="A359" i="3"/>
  <c r="E361" i="3" s="1"/>
  <c r="B359" i="3"/>
  <c r="A360" i="3"/>
  <c r="E362" i="3" s="1"/>
  <c r="B360" i="3"/>
  <c r="C360" i="3"/>
  <c r="D360" i="3"/>
  <c r="E360" i="3"/>
  <c r="A361" i="3"/>
  <c r="B361" i="3"/>
  <c r="C361" i="3"/>
  <c r="D361" i="3"/>
  <c r="A362" i="3"/>
  <c r="B362" i="3"/>
  <c r="C362" i="3"/>
  <c r="A363" i="3"/>
  <c r="B363" i="3"/>
  <c r="C363" i="3"/>
  <c r="D363" i="3"/>
  <c r="E363" i="3"/>
  <c r="A364" i="3"/>
  <c r="B364" i="3"/>
  <c r="C364" i="3"/>
  <c r="D364" i="3"/>
  <c r="E364" i="3"/>
  <c r="A365" i="3"/>
  <c r="D367" i="3" s="1"/>
  <c r="B365" i="3"/>
  <c r="C365" i="3"/>
  <c r="D365" i="3"/>
  <c r="E365" i="3"/>
  <c r="A366" i="3"/>
  <c r="B366" i="3"/>
  <c r="C366" i="3"/>
  <c r="A367" i="3"/>
  <c r="B367" i="3"/>
  <c r="C367" i="3"/>
  <c r="A368" i="3"/>
  <c r="B368" i="3"/>
  <c r="C368" i="3"/>
  <c r="D368" i="3"/>
  <c r="E368" i="3"/>
  <c r="A369" i="3"/>
  <c r="D371" i="3" s="1"/>
  <c r="B369" i="3"/>
  <c r="C369" i="3"/>
  <c r="D369" i="3"/>
  <c r="E369" i="3"/>
  <c r="A370" i="3"/>
  <c r="B370" i="3"/>
  <c r="C370" i="3"/>
  <c r="A371" i="3"/>
  <c r="B371" i="3"/>
  <c r="C371" i="3"/>
  <c r="A372" i="3"/>
  <c r="B372" i="3"/>
  <c r="C372" i="3"/>
  <c r="D372" i="3"/>
  <c r="E372" i="3"/>
  <c r="A373" i="3"/>
  <c r="D375" i="3" s="1"/>
  <c r="B373" i="3"/>
  <c r="C373" i="3"/>
  <c r="D373" i="3"/>
  <c r="E373" i="3"/>
  <c r="A374" i="3"/>
  <c r="B374" i="3"/>
  <c r="C374" i="3"/>
  <c r="A375" i="3"/>
  <c r="B375" i="3"/>
  <c r="C375" i="3"/>
  <c r="A376" i="3"/>
  <c r="B376" i="3"/>
  <c r="C376" i="3"/>
  <c r="D376" i="3"/>
  <c r="E376" i="3"/>
  <c r="A377" i="3"/>
  <c r="D379" i="3" s="1"/>
  <c r="B377" i="3"/>
  <c r="C377" i="3"/>
  <c r="D377" i="3"/>
  <c r="E377" i="3"/>
  <c r="A378" i="3"/>
  <c r="B378" i="3"/>
  <c r="C378" i="3"/>
  <c r="A379" i="3"/>
  <c r="B379" i="3"/>
  <c r="C379" i="3"/>
  <c r="A380" i="3"/>
  <c r="B380" i="3"/>
  <c r="C380" i="3"/>
  <c r="D380" i="3"/>
  <c r="E380" i="3"/>
  <c r="A381" i="3"/>
  <c r="D383" i="3" s="1"/>
  <c r="B381" i="3"/>
  <c r="C381" i="3"/>
  <c r="D381" i="3"/>
  <c r="E381" i="3"/>
  <c r="A382" i="3"/>
  <c r="B382" i="3"/>
  <c r="C382" i="3"/>
  <c r="A383" i="3"/>
  <c r="B383" i="3"/>
  <c r="C383" i="3"/>
  <c r="A384" i="3"/>
  <c r="B384" i="3"/>
  <c r="C384" i="3"/>
  <c r="D384" i="3"/>
  <c r="E384" i="3"/>
  <c r="A385" i="3"/>
  <c r="D387" i="3" s="1"/>
  <c r="B385" i="3"/>
  <c r="C385" i="3"/>
  <c r="D385" i="3"/>
  <c r="E385" i="3"/>
  <c r="A386" i="3"/>
  <c r="B386" i="3"/>
  <c r="C386" i="3"/>
  <c r="A387" i="3"/>
  <c r="B387" i="3"/>
  <c r="C387" i="3"/>
  <c r="A388" i="3"/>
  <c r="B388" i="3"/>
  <c r="C388" i="3"/>
  <c r="D388" i="3"/>
  <c r="E388" i="3"/>
  <c r="A389" i="3"/>
  <c r="D391" i="3" s="1"/>
  <c r="B389" i="3"/>
  <c r="C389" i="3"/>
  <c r="D389" i="3"/>
  <c r="E389" i="3"/>
  <c r="A390" i="3"/>
  <c r="B390" i="3"/>
  <c r="C390" i="3"/>
  <c r="A391" i="3"/>
  <c r="B391" i="3"/>
  <c r="C391" i="3"/>
  <c r="A392" i="3"/>
  <c r="B392" i="3"/>
  <c r="C392" i="3"/>
  <c r="D392" i="3"/>
  <c r="E392" i="3"/>
  <c r="A393" i="3"/>
  <c r="D395" i="3" s="1"/>
  <c r="B393" i="3"/>
  <c r="C393" i="3"/>
  <c r="D393" i="3"/>
  <c r="E393" i="3"/>
  <c r="A394" i="3"/>
  <c r="B394" i="3"/>
  <c r="C394" i="3"/>
  <c r="A395" i="3"/>
  <c r="B395" i="3"/>
  <c r="C395" i="3"/>
  <c r="A396" i="3"/>
  <c r="B396" i="3"/>
  <c r="C396" i="3"/>
  <c r="D396" i="3"/>
  <c r="E396" i="3"/>
  <c r="A397" i="3"/>
  <c r="D399" i="3" s="1"/>
  <c r="B397" i="3"/>
  <c r="C397" i="3"/>
  <c r="D397" i="3"/>
  <c r="E397" i="3"/>
  <c r="A398" i="3"/>
  <c r="B398" i="3"/>
  <c r="C398" i="3"/>
  <c r="A399" i="3"/>
  <c r="B399" i="3"/>
  <c r="C399" i="3"/>
  <c r="A400" i="3"/>
  <c r="B400" i="3"/>
  <c r="C400" i="3"/>
  <c r="D400" i="3"/>
  <c r="E400" i="3"/>
  <c r="A401" i="3"/>
  <c r="D403" i="3" s="1"/>
  <c r="B401" i="3"/>
  <c r="C401" i="3"/>
  <c r="D401" i="3"/>
  <c r="E401" i="3"/>
  <c r="A402" i="3"/>
  <c r="B402" i="3"/>
  <c r="C402" i="3"/>
  <c r="A403" i="3"/>
  <c r="B403" i="3"/>
  <c r="C403" i="3"/>
  <c r="A404" i="3"/>
  <c r="B404" i="3"/>
  <c r="C404" i="3"/>
  <c r="D404" i="3"/>
  <c r="E404" i="3"/>
  <c r="A405" i="3"/>
  <c r="D407" i="3" s="1"/>
  <c r="B405" i="3"/>
  <c r="C405" i="3"/>
  <c r="D405" i="3"/>
  <c r="E405" i="3"/>
  <c r="A406" i="3"/>
  <c r="B406" i="3"/>
  <c r="C406" i="3"/>
  <c r="A407" i="3"/>
  <c r="B407" i="3"/>
  <c r="C407" i="3"/>
  <c r="A408" i="3"/>
  <c r="B408" i="3"/>
  <c r="C408" i="3"/>
  <c r="D408" i="3"/>
  <c r="E408" i="3"/>
  <c r="A409" i="3"/>
  <c r="D411" i="3" s="1"/>
  <c r="B409" i="3"/>
  <c r="C409" i="3"/>
  <c r="D409" i="3"/>
  <c r="E409" i="3"/>
  <c r="A410" i="3"/>
  <c r="B410" i="3"/>
  <c r="C410" i="3"/>
  <c r="A411" i="3"/>
  <c r="B411" i="3"/>
  <c r="C411" i="3"/>
  <c r="A412" i="3"/>
  <c r="B412" i="3"/>
  <c r="C412" i="3"/>
  <c r="D412" i="3"/>
  <c r="E412" i="3"/>
  <c r="A413" i="3"/>
  <c r="D415" i="3" s="1"/>
  <c r="B413" i="3"/>
  <c r="C413" i="3"/>
  <c r="D413" i="3"/>
  <c r="E413" i="3"/>
  <c r="A414" i="3"/>
  <c r="B414" i="3"/>
  <c r="C414" i="3"/>
  <c r="A415" i="3"/>
  <c r="B415" i="3"/>
  <c r="C415" i="3"/>
  <c r="A416" i="3"/>
  <c r="B416" i="3"/>
  <c r="C416" i="3"/>
  <c r="D416" i="3"/>
  <c r="E416" i="3"/>
  <c r="A417" i="3"/>
  <c r="D419" i="3" s="1"/>
  <c r="B417" i="3"/>
  <c r="C417" i="3"/>
  <c r="D417" i="3"/>
  <c r="E417" i="3"/>
  <c r="A418" i="3"/>
  <c r="B418" i="3"/>
  <c r="C418" i="3"/>
  <c r="A419" i="3"/>
  <c r="B419" i="3"/>
  <c r="C419" i="3"/>
  <c r="A420" i="3"/>
  <c r="B420" i="3"/>
  <c r="C420" i="3"/>
  <c r="D420" i="3"/>
  <c r="E420" i="3"/>
  <c r="A421" i="3"/>
  <c r="D423" i="3" s="1"/>
  <c r="B421" i="3"/>
  <c r="C421" i="3"/>
  <c r="D421" i="3"/>
  <c r="E421" i="3"/>
  <c r="A422" i="3"/>
  <c r="B422" i="3"/>
  <c r="C422" i="3"/>
  <c r="A423" i="3"/>
  <c r="B423" i="3"/>
  <c r="C423" i="3"/>
  <c r="A424" i="3"/>
  <c r="B424" i="3"/>
  <c r="C424" i="3"/>
  <c r="D424" i="3"/>
  <c r="E424" i="3"/>
  <c r="A425" i="3"/>
  <c r="D427" i="3" s="1"/>
  <c r="B425" i="3"/>
  <c r="C425" i="3"/>
  <c r="D425" i="3"/>
  <c r="E425" i="3"/>
  <c r="A426" i="3"/>
  <c r="B426" i="3"/>
  <c r="C426" i="3"/>
  <c r="A427" i="3"/>
  <c r="B427" i="3"/>
  <c r="C427" i="3"/>
  <c r="A428" i="3"/>
  <c r="B428" i="3"/>
  <c r="C428" i="3"/>
  <c r="D428" i="3"/>
  <c r="E428" i="3"/>
  <c r="A429" i="3"/>
  <c r="D431" i="3" s="1"/>
  <c r="B429" i="3"/>
  <c r="C429" i="3"/>
  <c r="D429" i="3"/>
  <c r="E429" i="3"/>
  <c r="A430" i="3"/>
  <c r="B430" i="3"/>
  <c r="C430" i="3"/>
  <c r="A431" i="3"/>
  <c r="B431" i="3"/>
  <c r="C431" i="3"/>
  <c r="A432" i="3"/>
  <c r="B432" i="3"/>
  <c r="C432" i="3"/>
  <c r="D432" i="3"/>
  <c r="E432" i="3"/>
  <c r="A433" i="3"/>
  <c r="D435" i="3" s="1"/>
  <c r="B433" i="3"/>
  <c r="C433" i="3"/>
  <c r="D433" i="3"/>
  <c r="E433" i="3"/>
  <c r="A434" i="3"/>
  <c r="B434" i="3"/>
  <c r="C434" i="3"/>
  <c r="A435" i="3"/>
  <c r="B435" i="3"/>
  <c r="C435" i="3"/>
  <c r="A436" i="3"/>
  <c r="B436" i="3"/>
  <c r="C436" i="3"/>
  <c r="D436" i="3"/>
  <c r="E436" i="3"/>
  <c r="A437" i="3"/>
  <c r="D439" i="3" s="1"/>
  <c r="B437" i="3"/>
  <c r="C437" i="3"/>
  <c r="D437" i="3"/>
  <c r="E437" i="3"/>
  <c r="A438" i="3"/>
  <c r="B438" i="3"/>
  <c r="C438" i="3"/>
  <c r="A439" i="3"/>
  <c r="B439" i="3"/>
  <c r="C439" i="3"/>
  <c r="A440" i="3"/>
  <c r="B440" i="3"/>
  <c r="C440" i="3"/>
  <c r="D440" i="3"/>
  <c r="E440" i="3"/>
  <c r="A441" i="3"/>
  <c r="D443" i="3" s="1"/>
  <c r="B441" i="3"/>
  <c r="C441" i="3"/>
  <c r="D441" i="3"/>
  <c r="E441" i="3"/>
  <c r="A442" i="3"/>
  <c r="B442" i="3"/>
  <c r="C442" i="3"/>
  <c r="A443" i="3"/>
  <c r="B443" i="3"/>
  <c r="C443" i="3"/>
  <c r="A444" i="3"/>
  <c r="B444" i="3"/>
  <c r="C444" i="3"/>
  <c r="D444" i="3"/>
  <c r="E444" i="3"/>
  <c r="A445" i="3"/>
  <c r="D447" i="3" s="1"/>
  <c r="B445" i="3"/>
  <c r="C445" i="3"/>
  <c r="D445" i="3"/>
  <c r="E445" i="3"/>
  <c r="A446" i="3"/>
  <c r="B446" i="3"/>
  <c r="C446" i="3"/>
  <c r="A447" i="3"/>
  <c r="B447" i="3"/>
  <c r="C447" i="3"/>
  <c r="A448" i="3"/>
  <c r="B448" i="3"/>
  <c r="C448" i="3"/>
  <c r="D448" i="3"/>
  <c r="E448" i="3"/>
  <c r="A449" i="3"/>
  <c r="D451" i="3" s="1"/>
  <c r="B449" i="3"/>
  <c r="C449" i="3"/>
  <c r="D449" i="3"/>
  <c r="E449" i="3"/>
  <c r="A450" i="3"/>
  <c r="B450" i="3"/>
  <c r="C450" i="3"/>
  <c r="A451" i="3"/>
  <c r="B451" i="3"/>
  <c r="C451" i="3"/>
  <c r="A452" i="3"/>
  <c r="B452" i="3"/>
  <c r="C452" i="3"/>
  <c r="D452" i="3"/>
  <c r="E452" i="3"/>
  <c r="A453" i="3"/>
  <c r="D455" i="3" s="1"/>
  <c r="B453" i="3"/>
  <c r="C453" i="3"/>
  <c r="D453" i="3"/>
  <c r="E453" i="3"/>
  <c r="A454" i="3"/>
  <c r="B454" i="3"/>
  <c r="C454" i="3"/>
  <c r="A455" i="3"/>
  <c r="B455" i="3"/>
  <c r="C455" i="3"/>
  <c r="A456" i="3"/>
  <c r="B456" i="3"/>
  <c r="C456" i="3"/>
  <c r="D456" i="3"/>
  <c r="E456" i="3"/>
  <c r="A457" i="3"/>
  <c r="D459" i="3" s="1"/>
  <c r="B457" i="3"/>
  <c r="C457" i="3"/>
  <c r="D457" i="3"/>
  <c r="E457" i="3"/>
  <c r="A458" i="3"/>
  <c r="B458" i="3"/>
  <c r="C458" i="3"/>
  <c r="A459" i="3"/>
  <c r="B459" i="3"/>
  <c r="C459" i="3"/>
  <c r="A460" i="3"/>
  <c r="B460" i="3"/>
  <c r="C460" i="3"/>
  <c r="D460" i="3"/>
  <c r="E460" i="3"/>
  <c r="A461" i="3"/>
  <c r="D463" i="3" s="1"/>
  <c r="B461" i="3"/>
  <c r="C461" i="3"/>
  <c r="D461" i="3"/>
  <c r="E461" i="3"/>
  <c r="A462" i="3"/>
  <c r="B462" i="3"/>
  <c r="C462" i="3"/>
  <c r="A463" i="3"/>
  <c r="B463" i="3"/>
  <c r="C463" i="3"/>
  <c r="A464" i="3"/>
  <c r="B464" i="3"/>
  <c r="C464" i="3"/>
  <c r="D464" i="3"/>
  <c r="E464" i="3"/>
  <c r="A465" i="3"/>
  <c r="D467" i="3" s="1"/>
  <c r="B465" i="3"/>
  <c r="C465" i="3"/>
  <c r="D465" i="3"/>
  <c r="E465" i="3"/>
  <c r="A466" i="3"/>
  <c r="B466" i="3"/>
  <c r="C466" i="3"/>
  <c r="A467" i="3"/>
  <c r="B467" i="3"/>
  <c r="C467" i="3"/>
  <c r="A468" i="3"/>
  <c r="B468" i="3"/>
  <c r="C468" i="3"/>
  <c r="D468" i="3"/>
  <c r="E468" i="3"/>
  <c r="A469" i="3"/>
  <c r="D471" i="3" s="1"/>
  <c r="B469" i="3"/>
  <c r="C469" i="3"/>
  <c r="D469" i="3"/>
  <c r="E469" i="3"/>
  <c r="A470" i="3"/>
  <c r="B470" i="3"/>
  <c r="C470" i="3"/>
  <c r="A471" i="3"/>
  <c r="B471" i="3"/>
  <c r="C471" i="3"/>
  <c r="A472" i="3"/>
  <c r="B472" i="3"/>
  <c r="C472" i="3"/>
  <c r="D472" i="3"/>
  <c r="E472" i="3"/>
  <c r="A473" i="3"/>
  <c r="D475" i="3" s="1"/>
  <c r="B473" i="3"/>
  <c r="C473" i="3"/>
  <c r="D473" i="3"/>
  <c r="E473" i="3"/>
  <c r="A474" i="3"/>
  <c r="B474" i="3"/>
  <c r="C474" i="3"/>
  <c r="A475" i="3"/>
  <c r="B475" i="3"/>
  <c r="C475" i="3"/>
  <c r="A476" i="3"/>
  <c r="B476" i="3"/>
  <c r="C476" i="3"/>
  <c r="D476" i="3"/>
  <c r="E476" i="3"/>
  <c r="A477" i="3"/>
  <c r="D479" i="3" s="1"/>
  <c r="B477" i="3"/>
  <c r="C477" i="3"/>
  <c r="D477" i="3"/>
  <c r="E477" i="3"/>
  <c r="A478" i="3"/>
  <c r="B478" i="3"/>
  <c r="C478" i="3"/>
  <c r="A479" i="3"/>
  <c r="B479" i="3"/>
  <c r="C479" i="3"/>
  <c r="A480" i="3"/>
  <c r="B480" i="3"/>
  <c r="C480" i="3"/>
  <c r="D480" i="3"/>
  <c r="E480" i="3"/>
  <c r="A481" i="3"/>
  <c r="D483" i="3" s="1"/>
  <c r="B481" i="3"/>
  <c r="C481" i="3"/>
  <c r="D481" i="3"/>
  <c r="E481" i="3"/>
  <c r="A482" i="3"/>
  <c r="B482" i="3"/>
  <c r="C482" i="3"/>
  <c r="A483" i="3"/>
  <c r="B483" i="3"/>
  <c r="C483" i="3"/>
  <c r="A484" i="3"/>
  <c r="B484" i="3"/>
  <c r="C484" i="3"/>
  <c r="D484" i="3"/>
  <c r="E484" i="3"/>
  <c r="A485" i="3"/>
  <c r="D487" i="3" s="1"/>
  <c r="B485" i="3"/>
  <c r="C485" i="3"/>
  <c r="D485" i="3"/>
  <c r="E485" i="3"/>
  <c r="A486" i="3"/>
  <c r="B486" i="3"/>
  <c r="C486" i="3"/>
  <c r="A487" i="3"/>
  <c r="B487" i="3"/>
  <c r="C487" i="3"/>
  <c r="A488" i="3"/>
  <c r="B488" i="3"/>
  <c r="C488" i="3"/>
  <c r="D488" i="3"/>
  <c r="E488" i="3"/>
  <c r="A489" i="3"/>
  <c r="D491" i="3" s="1"/>
  <c r="B489" i="3"/>
  <c r="C489" i="3"/>
  <c r="D489" i="3"/>
  <c r="E489" i="3"/>
  <c r="A490" i="3"/>
  <c r="B490" i="3"/>
  <c r="C490" i="3"/>
  <c r="A491" i="3"/>
  <c r="B491" i="3"/>
  <c r="C491" i="3"/>
  <c r="A492" i="3"/>
  <c r="B492" i="3"/>
  <c r="C492" i="3"/>
  <c r="D492" i="3"/>
  <c r="E492" i="3"/>
  <c r="A493" i="3"/>
  <c r="D495" i="3" s="1"/>
  <c r="B493" i="3"/>
  <c r="C493" i="3"/>
  <c r="D493" i="3"/>
  <c r="E493" i="3"/>
  <c r="A494" i="3"/>
  <c r="B494" i="3"/>
  <c r="C494" i="3"/>
  <c r="A495" i="3"/>
  <c r="B495" i="3"/>
  <c r="C495" i="3"/>
  <c r="A496" i="3"/>
  <c r="B496" i="3"/>
  <c r="C496" i="3"/>
  <c r="D496" i="3"/>
  <c r="E496" i="3"/>
  <c r="A497" i="3"/>
  <c r="D499" i="3" s="1"/>
  <c r="B497" i="3"/>
  <c r="C497" i="3"/>
  <c r="D497" i="3"/>
  <c r="E497" i="3"/>
  <c r="A498" i="3"/>
  <c r="B498" i="3"/>
  <c r="C498" i="3"/>
  <c r="A499" i="3"/>
  <c r="B499" i="3"/>
  <c r="C499" i="3"/>
  <c r="A500" i="3"/>
  <c r="B500" i="3"/>
  <c r="C500" i="3"/>
  <c r="D500" i="3"/>
  <c r="E500" i="3"/>
  <c r="A501" i="3"/>
  <c r="D503" i="3" s="1"/>
  <c r="B501" i="3"/>
  <c r="C501" i="3"/>
  <c r="D501" i="3"/>
  <c r="E501" i="3"/>
  <c r="A502" i="3"/>
  <c r="B502" i="3"/>
  <c r="C502" i="3"/>
  <c r="A503" i="3"/>
  <c r="B503" i="3"/>
  <c r="C503" i="3"/>
  <c r="A504" i="3"/>
  <c r="B504" i="3"/>
  <c r="C504" i="3"/>
  <c r="D504" i="3"/>
  <c r="E504" i="3"/>
  <c r="A505" i="3"/>
  <c r="D507" i="3" s="1"/>
  <c r="B505" i="3"/>
  <c r="C505" i="3"/>
  <c r="D505" i="3"/>
  <c r="E505" i="3"/>
  <c r="A506" i="3"/>
  <c r="B506" i="3"/>
  <c r="C506" i="3"/>
  <c r="A507" i="3"/>
  <c r="B507" i="3"/>
  <c r="C507" i="3"/>
  <c r="A508" i="3"/>
  <c r="B508" i="3"/>
  <c r="C508" i="3"/>
  <c r="D508" i="3"/>
  <c r="E508" i="3"/>
  <c r="A509" i="3"/>
  <c r="D511" i="3" s="1"/>
  <c r="B509" i="3"/>
  <c r="C509" i="3"/>
  <c r="D509" i="3"/>
  <c r="E509" i="3"/>
  <c r="A510" i="3"/>
  <c r="B510" i="3"/>
  <c r="C510" i="3"/>
  <c r="A511" i="3"/>
  <c r="B511" i="3"/>
  <c r="C511" i="3"/>
  <c r="A512" i="3"/>
  <c r="B512" i="3"/>
  <c r="C512" i="3"/>
  <c r="D512" i="3"/>
  <c r="E512" i="3"/>
  <c r="A513" i="3"/>
  <c r="D515" i="3" s="1"/>
  <c r="B513" i="3"/>
  <c r="C513" i="3"/>
  <c r="D513" i="3"/>
  <c r="E513" i="3"/>
  <c r="A514" i="3"/>
  <c r="B514" i="3"/>
  <c r="C514" i="3"/>
  <c r="A515" i="3"/>
  <c r="B515" i="3"/>
  <c r="C515" i="3"/>
  <c r="A516" i="3"/>
  <c r="B516" i="3"/>
  <c r="C516" i="3"/>
  <c r="D516" i="3"/>
  <c r="E516" i="3"/>
  <c r="A517" i="3"/>
  <c r="D519" i="3" s="1"/>
  <c r="B517" i="3"/>
  <c r="C517" i="3"/>
  <c r="D517" i="3"/>
  <c r="E517" i="3"/>
  <c r="A518" i="3"/>
  <c r="B518" i="3"/>
  <c r="C518" i="3"/>
  <c r="A519" i="3"/>
  <c r="B519" i="3"/>
  <c r="C519" i="3"/>
  <c r="A520" i="3"/>
  <c r="B520" i="3"/>
  <c r="C520" i="3"/>
  <c r="D520" i="3"/>
  <c r="E520" i="3"/>
  <c r="A521" i="3"/>
  <c r="D523" i="3" s="1"/>
  <c r="B521" i="3"/>
  <c r="C521" i="3"/>
  <c r="D521" i="3"/>
  <c r="E521" i="3"/>
  <c r="A522" i="3"/>
  <c r="B522" i="3"/>
  <c r="C522" i="3"/>
  <c r="A523" i="3"/>
  <c r="B523" i="3"/>
  <c r="C523" i="3"/>
  <c r="A524" i="3"/>
  <c r="B524" i="3"/>
  <c r="C524" i="3"/>
  <c r="D524" i="3"/>
  <c r="E524" i="3"/>
  <c r="A525" i="3"/>
  <c r="D527" i="3" s="1"/>
  <c r="B525" i="3"/>
  <c r="C525" i="3"/>
  <c r="D525" i="3"/>
  <c r="E525" i="3"/>
  <c r="A526" i="3"/>
  <c r="B526" i="3"/>
  <c r="C526" i="3"/>
  <c r="A527" i="3"/>
  <c r="B527" i="3"/>
  <c r="C527" i="3"/>
  <c r="A528" i="3"/>
  <c r="B528" i="3"/>
  <c r="C528" i="3"/>
  <c r="D528" i="3"/>
  <c r="E528" i="3"/>
  <c r="A529" i="3"/>
  <c r="D531" i="3" s="1"/>
  <c r="B529" i="3"/>
  <c r="C529" i="3"/>
  <c r="D529" i="3"/>
  <c r="E529" i="3"/>
  <c r="A530" i="3"/>
  <c r="B530" i="3"/>
  <c r="C530" i="3"/>
  <c r="A531" i="3"/>
  <c r="B531" i="3"/>
  <c r="C531" i="3"/>
  <c r="A532" i="3"/>
  <c r="B532" i="3"/>
  <c r="C532" i="3"/>
  <c r="D532" i="3"/>
  <c r="E532" i="3"/>
  <c r="A533" i="3"/>
  <c r="D535" i="3" s="1"/>
  <c r="B533" i="3"/>
  <c r="C533" i="3"/>
  <c r="D533" i="3"/>
  <c r="E533" i="3"/>
  <c r="A534" i="3"/>
  <c r="B534" i="3"/>
  <c r="C534" i="3"/>
  <c r="A535" i="3"/>
  <c r="B535" i="3"/>
  <c r="C535" i="3"/>
  <c r="A536" i="3"/>
  <c r="B536" i="3"/>
  <c r="C536" i="3"/>
  <c r="D536" i="3"/>
  <c r="E536" i="3"/>
  <c r="A537" i="3"/>
  <c r="D539" i="3" s="1"/>
  <c r="B537" i="3"/>
  <c r="C537" i="3"/>
  <c r="D537" i="3"/>
  <c r="E537" i="3"/>
  <c r="A538" i="3"/>
  <c r="B538" i="3"/>
  <c r="C538" i="3"/>
  <c r="A539" i="3"/>
  <c r="B539" i="3"/>
  <c r="C539" i="3"/>
  <c r="A540" i="3"/>
  <c r="B540" i="3"/>
  <c r="C540" i="3"/>
  <c r="D540" i="3"/>
  <c r="E540" i="3"/>
  <c r="A541" i="3"/>
  <c r="D543" i="3" s="1"/>
  <c r="B541" i="3"/>
  <c r="C541" i="3"/>
  <c r="D541" i="3"/>
  <c r="E541" i="3"/>
  <c r="A542" i="3"/>
  <c r="B542" i="3"/>
  <c r="C542" i="3"/>
  <c r="A543" i="3"/>
  <c r="B543" i="3"/>
  <c r="C543" i="3"/>
  <c r="A544" i="3"/>
  <c r="B544" i="3"/>
  <c r="C544" i="3"/>
  <c r="D544" i="3"/>
  <c r="E544" i="3"/>
  <c r="A545" i="3"/>
  <c r="D547" i="3" s="1"/>
  <c r="B545" i="3"/>
  <c r="C545" i="3"/>
  <c r="D545" i="3"/>
  <c r="E545" i="3"/>
  <c r="A546" i="3"/>
  <c r="B546" i="3"/>
  <c r="C546" i="3"/>
  <c r="A547" i="3"/>
  <c r="B547" i="3"/>
  <c r="C547" i="3"/>
  <c r="A548" i="3"/>
  <c r="B548" i="3"/>
  <c r="C548" i="3"/>
  <c r="D548" i="3"/>
  <c r="E548" i="3"/>
  <c r="A549" i="3"/>
  <c r="D551" i="3" s="1"/>
  <c r="B549" i="3"/>
  <c r="C549" i="3"/>
  <c r="D549" i="3"/>
  <c r="E549" i="3"/>
  <c r="A550" i="3"/>
  <c r="B550" i="3"/>
  <c r="C550" i="3"/>
  <c r="A551" i="3"/>
  <c r="B551" i="3"/>
  <c r="C551" i="3"/>
  <c r="A552" i="3"/>
  <c r="B552" i="3"/>
  <c r="C552" i="3"/>
  <c r="D552" i="3"/>
  <c r="E552" i="3"/>
  <c r="A553" i="3"/>
  <c r="D555" i="3" s="1"/>
  <c r="B553" i="3"/>
  <c r="C553" i="3"/>
  <c r="D553" i="3"/>
  <c r="E553" i="3"/>
  <c r="A554" i="3"/>
  <c r="B554" i="3"/>
  <c r="C554" i="3"/>
  <c r="A555" i="3"/>
  <c r="B555" i="3"/>
  <c r="C555" i="3"/>
  <c r="A556" i="3"/>
  <c r="B556" i="3"/>
  <c r="C556" i="3"/>
  <c r="D556" i="3"/>
  <c r="E556" i="3"/>
  <c r="A557" i="3"/>
  <c r="D559" i="3" s="1"/>
  <c r="B557" i="3"/>
  <c r="C557" i="3"/>
  <c r="D557" i="3"/>
  <c r="E557" i="3"/>
  <c r="A558" i="3"/>
  <c r="B558" i="3"/>
  <c r="C558" i="3"/>
  <c r="A559" i="3"/>
  <c r="B559" i="3"/>
  <c r="C559" i="3"/>
  <c r="A560" i="3"/>
  <c r="B560" i="3"/>
  <c r="C560" i="3"/>
  <c r="D560" i="3"/>
  <c r="E560" i="3"/>
  <c r="A561" i="3"/>
  <c r="D563" i="3" s="1"/>
  <c r="B561" i="3"/>
  <c r="C561" i="3"/>
  <c r="D561" i="3"/>
  <c r="E561" i="3"/>
  <c r="A562" i="3"/>
  <c r="B562" i="3"/>
  <c r="C562" i="3"/>
  <c r="A563" i="3"/>
  <c r="B563" i="3"/>
  <c r="C563" i="3"/>
  <c r="A564" i="3"/>
  <c r="B564" i="3"/>
  <c r="C564" i="3"/>
  <c r="D564" i="3"/>
  <c r="E564" i="3"/>
  <c r="A565" i="3"/>
  <c r="D567" i="3" s="1"/>
  <c r="B565" i="3"/>
  <c r="C565" i="3"/>
  <c r="D565" i="3"/>
  <c r="E565" i="3"/>
  <c r="A566" i="3"/>
  <c r="B566" i="3"/>
  <c r="C566" i="3"/>
  <c r="A567" i="3"/>
  <c r="B567" i="3"/>
  <c r="C567" i="3"/>
  <c r="A568" i="3"/>
  <c r="B568" i="3"/>
  <c r="C568" i="3"/>
  <c r="D568" i="3"/>
  <c r="E568" i="3"/>
  <c r="A569" i="3"/>
  <c r="D571" i="3" s="1"/>
  <c r="B569" i="3"/>
  <c r="C569" i="3"/>
  <c r="D569" i="3"/>
  <c r="E569" i="3"/>
  <c r="A570" i="3"/>
  <c r="B570" i="3"/>
  <c r="C570" i="3"/>
  <c r="A571" i="3"/>
  <c r="B571" i="3"/>
  <c r="C571" i="3"/>
  <c r="A572" i="3"/>
  <c r="B572" i="3"/>
  <c r="C572" i="3"/>
  <c r="D572" i="3"/>
  <c r="E572" i="3"/>
  <c r="A573" i="3"/>
  <c r="D575" i="3" s="1"/>
  <c r="B573" i="3"/>
  <c r="C573" i="3"/>
  <c r="D573" i="3"/>
  <c r="E573" i="3"/>
  <c r="A574" i="3"/>
  <c r="B574" i="3"/>
  <c r="C574" i="3"/>
  <c r="A575" i="3"/>
  <c r="B575" i="3"/>
  <c r="C575" i="3"/>
  <c r="A576" i="3"/>
  <c r="B576" i="3"/>
  <c r="C576" i="3"/>
  <c r="D576" i="3"/>
  <c r="E576" i="3"/>
  <c r="A577" i="3"/>
  <c r="D579" i="3" s="1"/>
  <c r="B577" i="3"/>
  <c r="C577" i="3"/>
  <c r="D577" i="3"/>
  <c r="E577" i="3"/>
  <c r="A578" i="3"/>
  <c r="B578" i="3"/>
  <c r="C578" i="3"/>
  <c r="A579" i="3"/>
  <c r="B579" i="3"/>
  <c r="C579" i="3"/>
  <c r="A580" i="3"/>
  <c r="B580" i="3"/>
  <c r="C580" i="3"/>
  <c r="D580" i="3"/>
  <c r="E580" i="3"/>
  <c r="A581" i="3"/>
  <c r="D583" i="3" s="1"/>
  <c r="B581" i="3"/>
  <c r="C581" i="3"/>
  <c r="D581" i="3"/>
  <c r="E581" i="3"/>
  <c r="A582" i="3"/>
  <c r="B582" i="3"/>
  <c r="C582" i="3"/>
  <c r="A583" i="3"/>
  <c r="B583" i="3"/>
  <c r="C583" i="3"/>
  <c r="A584" i="3"/>
  <c r="B584" i="3"/>
  <c r="C584" i="3"/>
  <c r="D584" i="3"/>
  <c r="E584" i="3"/>
  <c r="A585" i="3"/>
  <c r="D587" i="3" s="1"/>
  <c r="B585" i="3"/>
  <c r="C585" i="3"/>
  <c r="D585" i="3"/>
  <c r="E585" i="3"/>
  <c r="A586" i="3"/>
  <c r="B586" i="3"/>
  <c r="C586" i="3"/>
  <c r="A587" i="3"/>
  <c r="B587" i="3"/>
  <c r="C587" i="3"/>
  <c r="A588" i="3"/>
  <c r="B588" i="3"/>
  <c r="C588" i="3"/>
  <c r="D588" i="3"/>
  <c r="E588" i="3"/>
  <c r="A589" i="3"/>
  <c r="D591" i="3" s="1"/>
  <c r="B589" i="3"/>
  <c r="C589" i="3"/>
  <c r="D589" i="3"/>
  <c r="E589" i="3"/>
  <c r="A590" i="3"/>
  <c r="B590" i="3"/>
  <c r="C590" i="3"/>
  <c r="A591" i="3"/>
  <c r="B591" i="3"/>
  <c r="C591" i="3"/>
  <c r="A592" i="3"/>
  <c r="B592" i="3"/>
  <c r="C592" i="3"/>
  <c r="D592" i="3"/>
  <c r="E592" i="3"/>
  <c r="A593" i="3"/>
  <c r="D595" i="3" s="1"/>
  <c r="B593" i="3"/>
  <c r="C593" i="3"/>
  <c r="D593" i="3"/>
  <c r="E593" i="3"/>
  <c r="A594" i="3"/>
  <c r="B594" i="3"/>
  <c r="C594" i="3"/>
  <c r="A595" i="3"/>
  <c r="B595" i="3"/>
  <c r="C595" i="3"/>
  <c r="A596" i="3"/>
  <c r="B596" i="3"/>
  <c r="C596" i="3"/>
  <c r="D596" i="3"/>
  <c r="E596" i="3"/>
  <c r="A597" i="3"/>
  <c r="B597" i="3"/>
  <c r="C597" i="3"/>
  <c r="D597" i="3"/>
  <c r="E597" i="3"/>
  <c r="A598" i="3"/>
  <c r="B598" i="3"/>
  <c r="C598" i="3"/>
  <c r="A599" i="3"/>
  <c r="B599" i="3"/>
  <c r="C599" i="3"/>
  <c r="A600" i="3"/>
  <c r="E602" i="3" s="1"/>
  <c r="B600" i="3"/>
  <c r="C600" i="3"/>
  <c r="D600" i="3"/>
  <c r="E600" i="3"/>
  <c r="A601" i="3"/>
  <c r="B601" i="3"/>
  <c r="C601" i="3"/>
  <c r="D601" i="3"/>
  <c r="E601" i="3"/>
  <c r="A602" i="3"/>
  <c r="B602" i="3"/>
  <c r="C602" i="3"/>
  <c r="A603" i="3"/>
  <c r="B603" i="3"/>
  <c r="C603" i="3"/>
  <c r="A604" i="3"/>
  <c r="E606" i="3" s="1"/>
  <c r="B604" i="3"/>
  <c r="C604" i="3"/>
  <c r="D604" i="3"/>
  <c r="E604" i="3"/>
  <c r="A605" i="3"/>
  <c r="B605" i="3"/>
  <c r="C605" i="3"/>
  <c r="D605" i="3"/>
  <c r="E605" i="3"/>
  <c r="A606" i="3"/>
  <c r="B606" i="3"/>
  <c r="C606" i="3"/>
  <c r="A607" i="3"/>
  <c r="B607" i="3"/>
  <c r="C607" i="3"/>
  <c r="A608" i="3"/>
  <c r="E610" i="3" s="1"/>
  <c r="B608" i="3"/>
  <c r="C608" i="3"/>
  <c r="D608" i="3"/>
  <c r="E608" i="3"/>
  <c r="A609" i="3"/>
  <c r="B609" i="3"/>
  <c r="C609" i="3"/>
  <c r="D609" i="3"/>
  <c r="E609" i="3"/>
  <c r="A610" i="3"/>
  <c r="B610" i="3"/>
  <c r="C610" i="3"/>
  <c r="D610" i="3"/>
  <c r="A611" i="3"/>
  <c r="B611" i="3"/>
  <c r="A612" i="3"/>
  <c r="B612" i="3"/>
  <c r="C612" i="3"/>
  <c r="D612" i="3"/>
  <c r="E612" i="3"/>
  <c r="A613" i="3"/>
  <c r="B613" i="3"/>
  <c r="C613" i="3"/>
  <c r="D613" i="3"/>
  <c r="E613" i="3"/>
  <c r="A614" i="3"/>
  <c r="B614" i="3"/>
  <c r="C614" i="3"/>
  <c r="A615" i="3"/>
  <c r="B615" i="3"/>
  <c r="C615" i="3"/>
  <c r="A616" i="3"/>
  <c r="E618" i="3" s="1"/>
  <c r="B616" i="3"/>
  <c r="C616" i="3"/>
  <c r="D616" i="3"/>
  <c r="E616" i="3"/>
  <c r="A617" i="3"/>
  <c r="D619" i="3" s="1"/>
  <c r="B617" i="3"/>
  <c r="C617" i="3"/>
  <c r="D617" i="3"/>
  <c r="E617" i="3"/>
  <c r="A618" i="3"/>
  <c r="B618" i="3"/>
  <c r="C618" i="3"/>
  <c r="A619" i="3"/>
  <c r="B619" i="3"/>
  <c r="C619" i="3"/>
  <c r="E619" i="3"/>
  <c r="A620" i="3"/>
  <c r="E622" i="3" s="1"/>
  <c r="B620" i="3"/>
  <c r="C620" i="3"/>
  <c r="D620" i="3"/>
  <c r="E620" i="3"/>
  <c r="A621" i="3"/>
  <c r="B621" i="3"/>
  <c r="C621" i="3"/>
  <c r="D621" i="3"/>
  <c r="E621" i="3"/>
  <c r="A622" i="3"/>
  <c r="B622" i="3"/>
  <c r="C622" i="3"/>
  <c r="D622" i="3"/>
  <c r="A623" i="3"/>
  <c r="E625" i="3" s="1"/>
  <c r="B623" i="3"/>
  <c r="E623" i="3"/>
  <c r="A624" i="3"/>
  <c r="E626" i="3" s="1"/>
  <c r="B624" i="3"/>
  <c r="C624" i="3"/>
  <c r="D624" i="3"/>
  <c r="E624" i="3"/>
  <c r="A625" i="3"/>
  <c r="D627" i="3" s="1"/>
  <c r="B625" i="3"/>
  <c r="C625" i="3"/>
  <c r="D625" i="3"/>
  <c r="A626" i="3"/>
  <c r="B626" i="3"/>
  <c r="C626" i="3"/>
  <c r="A627" i="3"/>
  <c r="B627" i="3"/>
  <c r="C627" i="3"/>
  <c r="E627" i="3"/>
  <c r="A628" i="3"/>
  <c r="E630" i="3" s="1"/>
  <c r="B628" i="3"/>
  <c r="C628" i="3"/>
  <c r="D628" i="3"/>
  <c r="E628" i="3"/>
  <c r="A629" i="3"/>
  <c r="B629" i="3"/>
  <c r="C629" i="3"/>
  <c r="D629" i="3"/>
  <c r="E629" i="3"/>
  <c r="A630" i="3"/>
  <c r="B630" i="3"/>
  <c r="C630" i="3"/>
  <c r="D630" i="3"/>
  <c r="A631" i="3"/>
  <c r="E633" i="3" s="1"/>
  <c r="B631" i="3"/>
  <c r="A632" i="3"/>
  <c r="E634" i="3" s="1"/>
  <c r="B632" i="3"/>
  <c r="C632" i="3"/>
  <c r="D632" i="3"/>
  <c r="E632" i="3"/>
  <c r="A633" i="3"/>
  <c r="D635" i="3" s="1"/>
  <c r="B633" i="3"/>
  <c r="C633" i="3"/>
  <c r="D633" i="3"/>
  <c r="A634" i="3"/>
  <c r="B634" i="3"/>
  <c r="C634" i="3"/>
  <c r="A635" i="3"/>
  <c r="B635" i="3"/>
  <c r="C635" i="3"/>
  <c r="E635" i="3"/>
  <c r="A636" i="3"/>
  <c r="E638" i="3" s="1"/>
  <c r="B636" i="3"/>
  <c r="C636" i="3"/>
  <c r="D636" i="3"/>
  <c r="E636" i="3"/>
  <c r="A637" i="3"/>
  <c r="B637" i="3"/>
  <c r="C637" i="3"/>
  <c r="D637" i="3"/>
  <c r="E637" i="3"/>
  <c r="A638" i="3"/>
  <c r="B638" i="3"/>
  <c r="C638" i="3"/>
  <c r="D638" i="3"/>
  <c r="A639" i="3"/>
  <c r="E641" i="3" s="1"/>
  <c r="B639" i="3"/>
  <c r="E639" i="3"/>
  <c r="A640" i="3"/>
  <c r="E642" i="3" s="1"/>
  <c r="B640" i="3"/>
  <c r="C640" i="3"/>
  <c r="D640" i="3"/>
  <c r="E640" i="3"/>
  <c r="A641" i="3"/>
  <c r="D643" i="3" s="1"/>
  <c r="B641" i="3"/>
  <c r="C641" i="3"/>
  <c r="D641" i="3"/>
  <c r="A642" i="3"/>
  <c r="B642" i="3"/>
  <c r="C642" i="3"/>
  <c r="A643" i="3"/>
  <c r="B643" i="3"/>
  <c r="C643" i="3"/>
  <c r="E643" i="3"/>
  <c r="A644" i="3"/>
  <c r="E646" i="3" s="1"/>
  <c r="B644" i="3"/>
  <c r="C644" i="3"/>
  <c r="D644" i="3"/>
  <c r="E644" i="3"/>
  <c r="A645" i="3"/>
  <c r="B645" i="3"/>
  <c r="C645" i="3"/>
  <c r="D645" i="3"/>
  <c r="E645" i="3"/>
  <c r="A646" i="3"/>
  <c r="B646" i="3"/>
  <c r="C646" i="3"/>
  <c r="D646" i="3"/>
  <c r="A647" i="3"/>
  <c r="B647" i="3"/>
  <c r="E647" i="3"/>
  <c r="A648" i="3"/>
  <c r="E650" i="3" s="1"/>
  <c r="B648" i="3"/>
  <c r="C648" i="3"/>
  <c r="D648" i="3"/>
  <c r="E648" i="3"/>
  <c r="A649" i="3"/>
  <c r="D651" i="3" s="1"/>
  <c r="B649" i="3"/>
  <c r="C649" i="3"/>
  <c r="D649" i="3"/>
  <c r="E649" i="3"/>
  <c r="A650" i="3"/>
  <c r="B650" i="3"/>
  <c r="C650" i="3"/>
  <c r="D650" i="3"/>
  <c r="A651" i="3"/>
  <c r="B651" i="3"/>
  <c r="C651" i="3"/>
  <c r="E651" i="3"/>
  <c r="A652" i="3"/>
  <c r="E654" i="3" s="1"/>
  <c r="B652" i="3"/>
  <c r="C652" i="3"/>
  <c r="D652" i="3"/>
  <c r="E652" i="3"/>
  <c r="A653" i="3"/>
  <c r="E655" i="3" s="1"/>
  <c r="B653" i="3"/>
  <c r="C653" i="3"/>
  <c r="D653" i="3"/>
  <c r="E653" i="3"/>
  <c r="A654" i="3"/>
  <c r="B654" i="3"/>
  <c r="C654" i="3"/>
  <c r="D654" i="3"/>
  <c r="A655" i="3"/>
  <c r="B655" i="3"/>
  <c r="A656" i="3"/>
  <c r="E658" i="3" s="1"/>
  <c r="B656" i="3"/>
  <c r="C656" i="3"/>
  <c r="D656" i="3"/>
  <c r="E656" i="3"/>
  <c r="A657" i="3"/>
  <c r="D659" i="3" s="1"/>
  <c r="B657" i="3"/>
  <c r="C657" i="3"/>
  <c r="D657" i="3"/>
  <c r="E657" i="3"/>
  <c r="A658" i="3"/>
  <c r="B658" i="3"/>
  <c r="C658" i="3"/>
  <c r="D658" i="3"/>
  <c r="A659" i="3"/>
  <c r="B659" i="3"/>
  <c r="C659" i="3"/>
  <c r="E659" i="3"/>
  <c r="A660" i="3"/>
  <c r="E662" i="3" s="1"/>
  <c r="B660" i="3"/>
  <c r="C660" i="3"/>
  <c r="D660" i="3"/>
  <c r="E660" i="3"/>
  <c r="A661" i="3"/>
  <c r="D663" i="3" s="1"/>
  <c r="B661" i="3"/>
  <c r="C661" i="3"/>
  <c r="A662" i="3"/>
  <c r="B662" i="3"/>
  <c r="C662" i="3"/>
  <c r="D662" i="3"/>
  <c r="A663" i="3"/>
  <c r="B663" i="3"/>
  <c r="C663" i="3"/>
  <c r="E663" i="3"/>
  <c r="A664" i="3"/>
  <c r="E666" i="3" s="1"/>
  <c r="B664" i="3"/>
  <c r="C664" i="3"/>
  <c r="D664" i="3"/>
  <c r="E664" i="3"/>
  <c r="A665" i="3"/>
  <c r="D667" i="3" s="1"/>
  <c r="B665" i="3"/>
  <c r="C665" i="3"/>
  <c r="A666" i="3"/>
  <c r="B666" i="3"/>
  <c r="C666" i="3"/>
  <c r="D666" i="3"/>
  <c r="A667" i="3"/>
  <c r="B667" i="3"/>
  <c r="C667" i="3"/>
  <c r="E667" i="3"/>
  <c r="A668" i="3"/>
  <c r="E670" i="3" s="1"/>
  <c r="B668" i="3"/>
  <c r="C668" i="3"/>
  <c r="D668" i="3"/>
  <c r="E668" i="3"/>
  <c r="A669" i="3"/>
  <c r="D671" i="3" s="1"/>
  <c r="B669" i="3"/>
  <c r="C669" i="3"/>
  <c r="A670" i="3"/>
  <c r="B670" i="3"/>
  <c r="C670" i="3"/>
  <c r="D670" i="3"/>
  <c r="A671" i="3"/>
  <c r="B671" i="3"/>
  <c r="C671" i="3"/>
  <c r="E671" i="3"/>
  <c r="A672" i="3"/>
  <c r="E674" i="3" s="1"/>
  <c r="B672" i="3"/>
  <c r="C672" i="3"/>
  <c r="D672" i="3"/>
  <c r="E672" i="3"/>
  <c r="A673" i="3"/>
  <c r="D675" i="3" s="1"/>
  <c r="B673" i="3"/>
  <c r="C673" i="3"/>
  <c r="A674" i="3"/>
  <c r="B674" i="3"/>
  <c r="C674" i="3"/>
  <c r="D674" i="3"/>
  <c r="A675" i="3"/>
  <c r="B675" i="3"/>
  <c r="C675" i="3"/>
  <c r="E675" i="3"/>
  <c r="A676" i="3"/>
  <c r="E678" i="3" s="1"/>
  <c r="B676" i="3"/>
  <c r="C676" i="3"/>
  <c r="D676" i="3"/>
  <c r="E676" i="3"/>
  <c r="A677" i="3"/>
  <c r="D679" i="3" s="1"/>
  <c r="B677" i="3"/>
  <c r="C677" i="3"/>
  <c r="A678" i="3"/>
  <c r="B678" i="3"/>
  <c r="C678" i="3"/>
  <c r="D678" i="3"/>
  <c r="A679" i="3"/>
  <c r="B679" i="3"/>
  <c r="C679" i="3"/>
  <c r="E679" i="3"/>
  <c r="A680" i="3"/>
  <c r="E682" i="3" s="1"/>
  <c r="B680" i="3"/>
  <c r="C680" i="3"/>
  <c r="D680" i="3"/>
  <c r="E680" i="3"/>
  <c r="A681" i="3"/>
  <c r="D683" i="3" s="1"/>
  <c r="B681" i="3"/>
  <c r="C681" i="3"/>
  <c r="A682" i="3"/>
  <c r="B682" i="3"/>
  <c r="C682" i="3"/>
  <c r="D682" i="3"/>
  <c r="A683" i="3"/>
  <c r="B683" i="3"/>
  <c r="C683" i="3"/>
  <c r="E683" i="3"/>
  <c r="A684" i="3"/>
  <c r="E686" i="3" s="1"/>
  <c r="B684" i="3"/>
  <c r="C684" i="3"/>
  <c r="D684" i="3"/>
  <c r="E684" i="3"/>
  <c r="A685" i="3"/>
  <c r="D687" i="3" s="1"/>
  <c r="B685" i="3"/>
  <c r="C685" i="3"/>
  <c r="A686" i="3"/>
  <c r="B686" i="3"/>
  <c r="C686" i="3"/>
  <c r="D686" i="3"/>
  <c r="A687" i="3"/>
  <c r="B687" i="3"/>
  <c r="C687" i="3"/>
  <c r="E687" i="3"/>
  <c r="A688" i="3"/>
  <c r="E690" i="3" s="1"/>
  <c r="B688" i="3"/>
  <c r="C688" i="3"/>
  <c r="D688" i="3"/>
  <c r="E688" i="3"/>
  <c r="A689" i="3"/>
  <c r="D691" i="3" s="1"/>
  <c r="B689" i="3"/>
  <c r="C689" i="3"/>
  <c r="A690" i="3"/>
  <c r="B690" i="3"/>
  <c r="C690" i="3"/>
  <c r="D690" i="3"/>
  <c r="A691" i="3"/>
  <c r="B691" i="3"/>
  <c r="C691" i="3"/>
  <c r="E691" i="3"/>
  <c r="A692" i="3"/>
  <c r="E694" i="3" s="1"/>
  <c r="B692" i="3"/>
  <c r="C692" i="3"/>
  <c r="D692" i="3"/>
  <c r="E692" i="3"/>
  <c r="A693" i="3"/>
  <c r="D695" i="3" s="1"/>
  <c r="B693" i="3"/>
  <c r="C693" i="3"/>
  <c r="A694" i="3"/>
  <c r="B694" i="3"/>
  <c r="C694" i="3"/>
  <c r="D694" i="3"/>
  <c r="A695" i="3"/>
  <c r="B695" i="3"/>
  <c r="C695" i="3"/>
  <c r="E695" i="3"/>
  <c r="A696" i="3"/>
  <c r="E698" i="3" s="1"/>
  <c r="B696" i="3"/>
  <c r="C696" i="3"/>
  <c r="D696" i="3"/>
  <c r="E696" i="3"/>
  <c r="A697" i="3"/>
  <c r="D699" i="3" s="1"/>
  <c r="B697" i="3"/>
  <c r="C697" i="3"/>
  <c r="A698" i="3"/>
  <c r="B698" i="3"/>
  <c r="C698" i="3"/>
  <c r="D698" i="3"/>
  <c r="A699" i="3"/>
  <c r="B699" i="3"/>
  <c r="C699" i="3"/>
  <c r="E699" i="3"/>
  <c r="A700" i="3"/>
  <c r="E702" i="3" s="1"/>
  <c r="B700" i="3"/>
  <c r="C700" i="3"/>
  <c r="D700" i="3"/>
  <c r="E700" i="3"/>
  <c r="A701" i="3"/>
  <c r="D703" i="3" s="1"/>
  <c r="B701" i="3"/>
  <c r="C701" i="3"/>
  <c r="A702" i="3"/>
  <c r="B702" i="3"/>
  <c r="C702" i="3"/>
  <c r="D702" i="3"/>
  <c r="A703" i="3"/>
  <c r="B703" i="3"/>
  <c r="C703" i="3"/>
  <c r="E703" i="3"/>
  <c r="A704" i="3"/>
  <c r="E706" i="3" s="1"/>
  <c r="B704" i="3"/>
  <c r="C704" i="3"/>
  <c r="D704" i="3"/>
  <c r="E704" i="3"/>
  <c r="A705" i="3"/>
  <c r="D707" i="3" s="1"/>
  <c r="B705" i="3"/>
  <c r="C705" i="3"/>
  <c r="A706" i="3"/>
  <c r="B706" i="3"/>
  <c r="C706" i="3"/>
  <c r="D706" i="3"/>
  <c r="A707" i="3"/>
  <c r="B707" i="3"/>
  <c r="C707" i="3"/>
  <c r="E707" i="3"/>
  <c r="A708" i="3"/>
  <c r="E710" i="3" s="1"/>
  <c r="B708" i="3"/>
  <c r="C708" i="3"/>
  <c r="D708" i="3"/>
  <c r="E708" i="3"/>
  <c r="A709" i="3"/>
  <c r="D711" i="3" s="1"/>
  <c r="B709" i="3"/>
  <c r="C709" i="3"/>
  <c r="A710" i="3"/>
  <c r="B710" i="3"/>
  <c r="C710" i="3"/>
  <c r="D710" i="3"/>
  <c r="A711" i="3"/>
  <c r="B711" i="3"/>
  <c r="C711" i="3"/>
  <c r="E711" i="3"/>
  <c r="A712" i="3"/>
  <c r="E714" i="3" s="1"/>
  <c r="B712" i="3"/>
  <c r="C712" i="3"/>
  <c r="D712" i="3"/>
  <c r="E712" i="3"/>
  <c r="A713" i="3"/>
  <c r="D715" i="3" s="1"/>
  <c r="B713" i="3"/>
  <c r="C713" i="3"/>
  <c r="A714" i="3"/>
  <c r="B714" i="3"/>
  <c r="C714" i="3"/>
  <c r="D714" i="3"/>
  <c r="A715" i="3"/>
  <c r="B715" i="3"/>
  <c r="C715" i="3"/>
  <c r="E715" i="3"/>
  <c r="A716" i="3"/>
  <c r="E718" i="3" s="1"/>
  <c r="B716" i="3"/>
  <c r="C716" i="3"/>
  <c r="D716" i="3"/>
  <c r="E716" i="3"/>
  <c r="A717" i="3"/>
  <c r="D719" i="3" s="1"/>
  <c r="B717" i="3"/>
  <c r="C717" i="3"/>
  <c r="A718" i="3"/>
  <c r="B718" i="3"/>
  <c r="C718" i="3"/>
  <c r="D718" i="3"/>
  <c r="A719" i="3"/>
  <c r="B719" i="3"/>
  <c r="C719" i="3"/>
  <c r="E719" i="3"/>
  <c r="A720" i="3"/>
  <c r="E722" i="3" s="1"/>
  <c r="B720" i="3"/>
  <c r="C720" i="3"/>
  <c r="D720" i="3"/>
  <c r="E720" i="3"/>
  <c r="A721" i="3"/>
  <c r="D723" i="3" s="1"/>
  <c r="B721" i="3"/>
  <c r="C721" i="3"/>
  <c r="A722" i="3"/>
  <c r="B722" i="3"/>
  <c r="C722" i="3"/>
  <c r="D722" i="3"/>
  <c r="A723" i="3"/>
  <c r="B723" i="3"/>
  <c r="C723" i="3"/>
  <c r="E723" i="3"/>
  <c r="A724" i="3"/>
  <c r="E726" i="3" s="1"/>
  <c r="B724" i="3"/>
  <c r="C724" i="3"/>
  <c r="D724" i="3"/>
  <c r="E724" i="3"/>
  <c r="A725" i="3"/>
  <c r="D727" i="3" s="1"/>
  <c r="B725" i="3"/>
  <c r="C725" i="3"/>
  <c r="A726" i="3"/>
  <c r="B726" i="3"/>
  <c r="C726" i="3"/>
  <c r="D726" i="3"/>
  <c r="A727" i="3"/>
  <c r="B727" i="3"/>
  <c r="C727" i="3"/>
  <c r="E727" i="3"/>
  <c r="A728" i="3"/>
  <c r="E730" i="3" s="1"/>
  <c r="B728" i="3"/>
  <c r="C728" i="3"/>
  <c r="D728" i="3"/>
  <c r="E728" i="3"/>
  <c r="A729" i="3"/>
  <c r="D731" i="3" s="1"/>
  <c r="B729" i="3"/>
  <c r="C729" i="3"/>
  <c r="A730" i="3"/>
  <c r="B730" i="3"/>
  <c r="C730" i="3"/>
  <c r="D730" i="3"/>
  <c r="A731" i="3"/>
  <c r="B731" i="3"/>
  <c r="C731" i="3"/>
  <c r="E731" i="3"/>
  <c r="A732" i="3"/>
  <c r="E734" i="3" s="1"/>
  <c r="B732" i="3"/>
  <c r="C732" i="3"/>
  <c r="D732" i="3"/>
  <c r="E732" i="3"/>
  <c r="A733" i="3"/>
  <c r="D735" i="3" s="1"/>
  <c r="B733" i="3"/>
  <c r="C733" i="3"/>
  <c r="A734" i="3"/>
  <c r="B734" i="3"/>
  <c r="C734" i="3"/>
  <c r="D734" i="3"/>
  <c r="A735" i="3"/>
  <c r="B735" i="3"/>
  <c r="C735" i="3"/>
  <c r="E735" i="3"/>
  <c r="A736" i="3"/>
  <c r="E738" i="3" s="1"/>
  <c r="B736" i="3"/>
  <c r="C736" i="3"/>
  <c r="D736" i="3"/>
  <c r="E736" i="3"/>
  <c r="A737" i="3"/>
  <c r="D739" i="3" s="1"/>
  <c r="B737" i="3"/>
  <c r="C737" i="3"/>
  <c r="A738" i="3"/>
  <c r="B738" i="3"/>
  <c r="C738" i="3"/>
  <c r="D738" i="3"/>
  <c r="A739" i="3"/>
  <c r="B739" i="3"/>
  <c r="C739" i="3"/>
  <c r="E739" i="3"/>
  <c r="A740" i="3"/>
  <c r="E742" i="3" s="1"/>
  <c r="B740" i="3"/>
  <c r="C740" i="3"/>
  <c r="D740" i="3"/>
  <c r="E740" i="3"/>
  <c r="A741" i="3"/>
  <c r="D743" i="3" s="1"/>
  <c r="B741" i="3"/>
  <c r="C741" i="3"/>
  <c r="A742" i="3"/>
  <c r="B742" i="3"/>
  <c r="C742" i="3"/>
  <c r="D742" i="3"/>
  <c r="A743" i="3"/>
  <c r="B743" i="3"/>
  <c r="C743" i="3"/>
  <c r="E743" i="3"/>
  <c r="A744" i="3"/>
  <c r="E746" i="3" s="1"/>
  <c r="B744" i="3"/>
  <c r="C744" i="3"/>
  <c r="D744" i="3"/>
  <c r="E744" i="3"/>
  <c r="A745" i="3"/>
  <c r="D747" i="3" s="1"/>
  <c r="B745" i="3"/>
  <c r="C745" i="3"/>
  <c r="A746" i="3"/>
  <c r="B746" i="3"/>
  <c r="C746" i="3"/>
  <c r="D746" i="3"/>
  <c r="A747" i="3"/>
  <c r="B747" i="3"/>
  <c r="C747" i="3"/>
  <c r="E747" i="3"/>
  <c r="A748" i="3"/>
  <c r="E750" i="3" s="1"/>
  <c r="B748" i="3"/>
  <c r="C748" i="3"/>
  <c r="D748" i="3"/>
  <c r="E748" i="3"/>
  <c r="A749" i="3"/>
  <c r="D751" i="3" s="1"/>
  <c r="B749" i="3"/>
  <c r="C749" i="3"/>
  <c r="A750" i="3"/>
  <c r="B750" i="3"/>
  <c r="C750" i="3"/>
  <c r="D750" i="3"/>
  <c r="A751" i="3"/>
  <c r="B751" i="3"/>
  <c r="C751" i="3"/>
  <c r="E751" i="3"/>
  <c r="A752" i="3"/>
  <c r="E754" i="3" s="1"/>
  <c r="B752" i="3"/>
  <c r="C752" i="3"/>
  <c r="D752" i="3"/>
  <c r="E752" i="3"/>
  <c r="A753" i="3"/>
  <c r="D755" i="3" s="1"/>
  <c r="B753" i="3"/>
  <c r="C753" i="3"/>
  <c r="A754" i="3"/>
  <c r="B754" i="3"/>
  <c r="C754" i="3"/>
  <c r="D754" i="3"/>
  <c r="A755" i="3"/>
  <c r="B755" i="3"/>
  <c r="C755" i="3"/>
  <c r="E755" i="3"/>
  <c r="A756" i="3"/>
  <c r="E758" i="3" s="1"/>
  <c r="B756" i="3"/>
  <c r="C756" i="3"/>
  <c r="D756" i="3"/>
  <c r="E756" i="3"/>
  <c r="A757" i="3"/>
  <c r="D759" i="3" s="1"/>
  <c r="B757" i="3"/>
  <c r="C757" i="3"/>
  <c r="A758" i="3"/>
  <c r="B758" i="3"/>
  <c r="C758" i="3"/>
  <c r="D758" i="3"/>
  <c r="A759" i="3"/>
  <c r="B759" i="3"/>
  <c r="C759" i="3"/>
  <c r="E759" i="3"/>
  <c r="A760" i="3"/>
  <c r="E762" i="3" s="1"/>
  <c r="B760" i="3"/>
  <c r="C760" i="3"/>
  <c r="D760" i="3"/>
  <c r="E760" i="3"/>
  <c r="A761" i="3"/>
  <c r="D763" i="3" s="1"/>
  <c r="B761" i="3"/>
  <c r="C761" i="3"/>
  <c r="A762" i="3"/>
  <c r="B762" i="3"/>
  <c r="C762" i="3"/>
  <c r="D762" i="3"/>
  <c r="A763" i="3"/>
  <c r="B763" i="3"/>
  <c r="C763" i="3"/>
  <c r="E763" i="3"/>
  <c r="A764" i="3"/>
  <c r="E766" i="3" s="1"/>
  <c r="B764" i="3"/>
  <c r="C764" i="3"/>
  <c r="D764" i="3"/>
  <c r="E764" i="3"/>
  <c r="A765" i="3"/>
  <c r="D767" i="3" s="1"/>
  <c r="B765" i="3"/>
  <c r="C765" i="3"/>
  <c r="A766" i="3"/>
  <c r="B766" i="3"/>
  <c r="C766" i="3"/>
  <c r="D766" i="3"/>
  <c r="A767" i="3"/>
  <c r="B767" i="3"/>
  <c r="C767" i="3"/>
  <c r="E767" i="3"/>
  <c r="A768" i="3"/>
  <c r="E770" i="3" s="1"/>
  <c r="B768" i="3"/>
  <c r="C768" i="3"/>
  <c r="D768" i="3"/>
  <c r="E768" i="3"/>
  <c r="A769" i="3"/>
  <c r="D771" i="3" s="1"/>
  <c r="B769" i="3"/>
  <c r="C769" i="3"/>
  <c r="A770" i="3"/>
  <c r="B770" i="3"/>
  <c r="C770" i="3"/>
  <c r="D770" i="3"/>
  <c r="A771" i="3"/>
  <c r="B771" i="3"/>
  <c r="C771" i="3"/>
  <c r="E771" i="3"/>
  <c r="A772" i="3"/>
  <c r="E774" i="3" s="1"/>
  <c r="B772" i="3"/>
  <c r="C772" i="3"/>
  <c r="D772" i="3"/>
  <c r="E772" i="3"/>
  <c r="A773" i="3"/>
  <c r="D775" i="3" s="1"/>
  <c r="B773" i="3"/>
  <c r="C773" i="3"/>
  <c r="D773" i="3"/>
  <c r="E773" i="3"/>
  <c r="A774" i="3"/>
  <c r="B774" i="3"/>
  <c r="C774" i="3"/>
  <c r="D774" i="3"/>
  <c r="A775" i="3"/>
  <c r="E777" i="3" s="1"/>
  <c r="B775" i="3"/>
  <c r="C775" i="3"/>
  <c r="E775" i="3"/>
  <c r="A776" i="3"/>
  <c r="E778" i="3" s="1"/>
  <c r="B776" i="3"/>
  <c r="C776" i="3"/>
  <c r="D776" i="3"/>
  <c r="E776" i="3"/>
  <c r="A777" i="3"/>
  <c r="D779" i="3" s="1"/>
  <c r="B777" i="3"/>
  <c r="C777" i="3"/>
  <c r="D777" i="3"/>
  <c r="A778" i="3"/>
  <c r="B778" i="3"/>
  <c r="C778" i="3"/>
  <c r="A779" i="3"/>
  <c r="B779" i="3"/>
  <c r="C779" i="3"/>
  <c r="E779" i="3"/>
  <c r="A780" i="3"/>
  <c r="E782" i="3" s="1"/>
  <c r="B780" i="3"/>
  <c r="C780" i="3"/>
  <c r="D780" i="3"/>
  <c r="E780" i="3"/>
  <c r="A781" i="3"/>
  <c r="D783" i="3" s="1"/>
  <c r="B781" i="3"/>
  <c r="C781" i="3"/>
  <c r="D781" i="3"/>
  <c r="E781" i="3"/>
  <c r="A782" i="3"/>
  <c r="B782" i="3"/>
  <c r="C782" i="3"/>
  <c r="D782" i="3"/>
  <c r="A783" i="3"/>
  <c r="E785" i="3" s="1"/>
  <c r="B783" i="3"/>
  <c r="E783" i="3"/>
  <c r="A784" i="3"/>
  <c r="E786" i="3" s="1"/>
  <c r="B784" i="3"/>
  <c r="C784" i="3"/>
  <c r="D784" i="3"/>
  <c r="E784" i="3"/>
  <c r="A785" i="3"/>
  <c r="D787" i="3" s="1"/>
  <c r="B785" i="3"/>
  <c r="C785" i="3"/>
  <c r="D785" i="3"/>
  <c r="A786" i="3"/>
  <c r="B786" i="3"/>
  <c r="C786" i="3"/>
  <c r="A787" i="3"/>
  <c r="B787" i="3"/>
  <c r="C787" i="3"/>
  <c r="E787" i="3"/>
  <c r="A788" i="3"/>
  <c r="E790" i="3" s="1"/>
  <c r="B788" i="3"/>
  <c r="C788" i="3"/>
  <c r="D788" i="3"/>
  <c r="E788" i="3"/>
  <c r="A789" i="3"/>
  <c r="D791" i="3" s="1"/>
  <c r="B789" i="3"/>
  <c r="C789" i="3"/>
  <c r="D789" i="3"/>
  <c r="E789" i="3"/>
  <c r="A790" i="3"/>
  <c r="B790" i="3"/>
  <c r="C790" i="3"/>
  <c r="D790" i="3"/>
  <c r="A791" i="3"/>
  <c r="E793" i="3" s="1"/>
  <c r="B791" i="3"/>
  <c r="E791" i="3"/>
  <c r="A792" i="3"/>
  <c r="E794" i="3" s="1"/>
  <c r="B792" i="3"/>
  <c r="C792" i="3"/>
  <c r="D792" i="3"/>
  <c r="E792" i="3"/>
  <c r="A793" i="3"/>
  <c r="D795" i="3" s="1"/>
  <c r="B793" i="3"/>
  <c r="C793" i="3"/>
  <c r="D793" i="3"/>
  <c r="A794" i="3"/>
  <c r="B794" i="3"/>
  <c r="C794" i="3"/>
  <c r="A795" i="3"/>
  <c r="B795" i="3"/>
  <c r="C795" i="3"/>
  <c r="E795" i="3"/>
  <c r="A796" i="3"/>
  <c r="E798" i="3" s="1"/>
  <c r="B796" i="3"/>
  <c r="C796" i="3"/>
  <c r="D796" i="3"/>
  <c r="E796" i="3"/>
  <c r="A797" i="3"/>
  <c r="D799" i="3" s="1"/>
  <c r="B797" i="3"/>
  <c r="C797" i="3"/>
  <c r="D797" i="3"/>
  <c r="E797" i="3"/>
  <c r="A798" i="3"/>
  <c r="B798" i="3"/>
  <c r="C798" i="3"/>
  <c r="D798" i="3"/>
  <c r="A799" i="3"/>
  <c r="E801" i="3" s="1"/>
  <c r="B799" i="3"/>
  <c r="E799" i="3"/>
  <c r="A800" i="3"/>
  <c r="E802" i="3" s="1"/>
  <c r="B800" i="3"/>
  <c r="C800" i="3"/>
  <c r="D800" i="3"/>
  <c r="E800" i="3"/>
  <c r="A801" i="3"/>
  <c r="D803" i="3" s="1"/>
  <c r="B801" i="3"/>
  <c r="C801" i="3"/>
  <c r="D801" i="3"/>
  <c r="A802" i="3"/>
  <c r="B802" i="3"/>
  <c r="C802" i="3"/>
  <c r="A803" i="3"/>
  <c r="B803" i="3"/>
  <c r="C803" i="3"/>
  <c r="E803" i="3"/>
  <c r="A804" i="3"/>
  <c r="E806" i="3" s="1"/>
  <c r="B804" i="3"/>
  <c r="C804" i="3"/>
  <c r="D804" i="3"/>
  <c r="E804" i="3"/>
  <c r="A805" i="3"/>
  <c r="D807" i="3" s="1"/>
  <c r="B805" i="3"/>
  <c r="C805" i="3"/>
  <c r="D805" i="3"/>
  <c r="E805" i="3"/>
  <c r="A806" i="3"/>
  <c r="B806" i="3"/>
  <c r="C806" i="3"/>
  <c r="D806" i="3"/>
  <c r="A807" i="3"/>
  <c r="E809" i="3" s="1"/>
  <c r="B807" i="3"/>
  <c r="E807" i="3"/>
  <c r="A808" i="3"/>
  <c r="D810" i="3" s="1"/>
  <c r="B808" i="3"/>
  <c r="C808" i="3"/>
  <c r="D808" i="3"/>
  <c r="E808" i="3"/>
  <c r="A809" i="3"/>
  <c r="D811" i="3" s="1"/>
  <c r="B809" i="3"/>
  <c r="C809" i="3"/>
  <c r="D809" i="3"/>
  <c r="A810" i="3"/>
  <c r="B810" i="3"/>
  <c r="C810" i="3"/>
  <c r="A811" i="3"/>
  <c r="D813" i="3" s="1"/>
  <c r="B811" i="3"/>
  <c r="C811" i="3"/>
  <c r="E811" i="3"/>
  <c r="A812" i="3"/>
  <c r="D814" i="3" s="1"/>
  <c r="B812" i="3"/>
  <c r="C812" i="3"/>
  <c r="D812" i="3"/>
  <c r="E812" i="3"/>
  <c r="A813" i="3"/>
  <c r="D815" i="3" s="1"/>
  <c r="B813" i="3"/>
  <c r="C813" i="3"/>
  <c r="A814" i="3"/>
  <c r="B814" i="3"/>
  <c r="C814" i="3"/>
  <c r="A815" i="3"/>
  <c r="D817" i="3" s="1"/>
  <c r="B815" i="3"/>
  <c r="C815" i="3"/>
  <c r="E815" i="3"/>
  <c r="A816" i="3"/>
  <c r="D818" i="3" s="1"/>
  <c r="B816" i="3"/>
  <c r="C816" i="3"/>
  <c r="D816" i="3"/>
  <c r="E816" i="3"/>
  <c r="A817" i="3"/>
  <c r="D819" i="3" s="1"/>
  <c r="B817" i="3"/>
  <c r="C817" i="3"/>
  <c r="A818" i="3"/>
  <c r="B818" i="3"/>
  <c r="C818" i="3"/>
  <c r="A819" i="3"/>
  <c r="D821" i="3" s="1"/>
  <c r="B819" i="3"/>
  <c r="C819" i="3"/>
  <c r="E819" i="3"/>
  <c r="A820" i="3"/>
  <c r="D822" i="3" s="1"/>
  <c r="B820" i="3"/>
  <c r="C820" i="3"/>
  <c r="D820" i="3"/>
  <c r="E820" i="3"/>
  <c r="A821" i="3"/>
  <c r="D823" i="3" s="1"/>
  <c r="B821" i="3"/>
  <c r="C821" i="3"/>
  <c r="A822" i="3"/>
  <c r="B822" i="3"/>
  <c r="C822" i="3"/>
  <c r="A823" i="3"/>
  <c r="B823" i="3"/>
  <c r="C823" i="3"/>
  <c r="E823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D55" i="3" l="1"/>
  <c r="D53" i="3"/>
  <c r="F53" i="3" s="1"/>
  <c r="F49" i="3"/>
  <c r="D51" i="3"/>
  <c r="D47" i="3"/>
  <c r="F52" i="3"/>
  <c r="F48" i="3"/>
  <c r="E47" i="3"/>
  <c r="C47" i="3"/>
  <c r="D631" i="3"/>
  <c r="C631" i="3"/>
  <c r="D231" i="3"/>
  <c r="E231" i="3"/>
  <c r="C231" i="3"/>
  <c r="E186" i="3"/>
  <c r="D186" i="3"/>
  <c r="D167" i="3"/>
  <c r="E167" i="3"/>
  <c r="C167" i="3"/>
  <c r="E122" i="3"/>
  <c r="D122" i="3"/>
  <c r="D103" i="3"/>
  <c r="E103" i="3"/>
  <c r="C103" i="3"/>
  <c r="E822" i="3"/>
  <c r="E818" i="3"/>
  <c r="E814" i="3"/>
  <c r="E810" i="3"/>
  <c r="C807" i="3"/>
  <c r="C799" i="3"/>
  <c r="C791" i="3"/>
  <c r="C783" i="3"/>
  <c r="D769" i="3"/>
  <c r="E769" i="3"/>
  <c r="D765" i="3"/>
  <c r="E765" i="3"/>
  <c r="D761" i="3"/>
  <c r="E761" i="3"/>
  <c r="D757" i="3"/>
  <c r="E757" i="3"/>
  <c r="D753" i="3"/>
  <c r="E753" i="3"/>
  <c r="D749" i="3"/>
  <c r="E749" i="3"/>
  <c r="D745" i="3"/>
  <c r="E745" i="3"/>
  <c r="D741" i="3"/>
  <c r="E741" i="3"/>
  <c r="D737" i="3"/>
  <c r="E737" i="3"/>
  <c r="D733" i="3"/>
  <c r="E733" i="3"/>
  <c r="D729" i="3"/>
  <c r="E729" i="3"/>
  <c r="D725" i="3"/>
  <c r="E725" i="3"/>
  <c r="D721" i="3"/>
  <c r="E721" i="3"/>
  <c r="D717" i="3"/>
  <c r="E717" i="3"/>
  <c r="D713" i="3"/>
  <c r="E713" i="3"/>
  <c r="D709" i="3"/>
  <c r="E709" i="3"/>
  <c r="D705" i="3"/>
  <c r="E705" i="3"/>
  <c r="D701" i="3"/>
  <c r="E701" i="3"/>
  <c r="D697" i="3"/>
  <c r="E697" i="3"/>
  <c r="D693" i="3"/>
  <c r="E693" i="3"/>
  <c r="D689" i="3"/>
  <c r="E689" i="3"/>
  <c r="D685" i="3"/>
  <c r="E685" i="3"/>
  <c r="D681" i="3"/>
  <c r="E681" i="3"/>
  <c r="D677" i="3"/>
  <c r="E677" i="3"/>
  <c r="D673" i="3"/>
  <c r="E673" i="3"/>
  <c r="D669" i="3"/>
  <c r="E669" i="3"/>
  <c r="D665" i="3"/>
  <c r="E665" i="3"/>
  <c r="D661" i="3"/>
  <c r="E661" i="3"/>
  <c r="E631" i="3"/>
  <c r="D623" i="3"/>
  <c r="C623" i="3"/>
  <c r="D351" i="3"/>
  <c r="C351" i="3"/>
  <c r="E351" i="3"/>
  <c r="D343" i="3"/>
  <c r="C343" i="3"/>
  <c r="E343" i="3"/>
  <c r="E821" i="3"/>
  <c r="E817" i="3"/>
  <c r="E813" i="3"/>
  <c r="D802" i="3"/>
  <c r="D794" i="3"/>
  <c r="D786" i="3"/>
  <c r="D778" i="3"/>
  <c r="D647" i="3"/>
  <c r="C647" i="3"/>
  <c r="D611" i="3"/>
  <c r="E611" i="3"/>
  <c r="C611" i="3"/>
  <c r="D359" i="3"/>
  <c r="C359" i="3"/>
  <c r="E359" i="3"/>
  <c r="D655" i="3"/>
  <c r="C655" i="3"/>
  <c r="D639" i="3"/>
  <c r="C639" i="3"/>
  <c r="E614" i="3"/>
  <c r="D614" i="3"/>
  <c r="E598" i="3"/>
  <c r="D598" i="3"/>
  <c r="D594" i="3"/>
  <c r="E594" i="3"/>
  <c r="D590" i="3"/>
  <c r="E590" i="3"/>
  <c r="D586" i="3"/>
  <c r="E586" i="3"/>
  <c r="D582" i="3"/>
  <c r="E582" i="3"/>
  <c r="D578" i="3"/>
  <c r="E578" i="3"/>
  <c r="D574" i="3"/>
  <c r="E574" i="3"/>
  <c r="D570" i="3"/>
  <c r="E570" i="3"/>
  <c r="D566" i="3"/>
  <c r="E566" i="3"/>
  <c r="D562" i="3"/>
  <c r="E562" i="3"/>
  <c r="D558" i="3"/>
  <c r="E558" i="3"/>
  <c r="D554" i="3"/>
  <c r="E554" i="3"/>
  <c r="D550" i="3"/>
  <c r="E550" i="3"/>
  <c r="D546" i="3"/>
  <c r="E546" i="3"/>
  <c r="D542" i="3"/>
  <c r="E542" i="3"/>
  <c r="D538" i="3"/>
  <c r="E538" i="3"/>
  <c r="D534" i="3"/>
  <c r="E534" i="3"/>
  <c r="D530" i="3"/>
  <c r="E530" i="3"/>
  <c r="D526" i="3"/>
  <c r="E526" i="3"/>
  <c r="D522" i="3"/>
  <c r="E522" i="3"/>
  <c r="D518" i="3"/>
  <c r="E518" i="3"/>
  <c r="D514" i="3"/>
  <c r="E514" i="3"/>
  <c r="D510" i="3"/>
  <c r="E510" i="3"/>
  <c r="D506" i="3"/>
  <c r="E506" i="3"/>
  <c r="D502" i="3"/>
  <c r="E502" i="3"/>
  <c r="D498" i="3"/>
  <c r="E498" i="3"/>
  <c r="D494" i="3"/>
  <c r="E494" i="3"/>
  <c r="D490" i="3"/>
  <c r="E490" i="3"/>
  <c r="D486" i="3"/>
  <c r="E486" i="3"/>
  <c r="D482" i="3"/>
  <c r="E482" i="3"/>
  <c r="D478" i="3"/>
  <c r="E478" i="3"/>
  <c r="D474" i="3"/>
  <c r="E474" i="3"/>
  <c r="D470" i="3"/>
  <c r="E470" i="3"/>
  <c r="D466" i="3"/>
  <c r="E466" i="3"/>
  <c r="D462" i="3"/>
  <c r="E462" i="3"/>
  <c r="D458" i="3"/>
  <c r="E458" i="3"/>
  <c r="D454" i="3"/>
  <c r="E454" i="3"/>
  <c r="D450" i="3"/>
  <c r="E450" i="3"/>
  <c r="D446" i="3"/>
  <c r="E446" i="3"/>
  <c r="D442" i="3"/>
  <c r="E442" i="3"/>
  <c r="D438" i="3"/>
  <c r="E438" i="3"/>
  <c r="D434" i="3"/>
  <c r="E434" i="3"/>
  <c r="D430" i="3"/>
  <c r="E430" i="3"/>
  <c r="D426" i="3"/>
  <c r="E426" i="3"/>
  <c r="D422" i="3"/>
  <c r="E422" i="3"/>
  <c r="D418" i="3"/>
  <c r="E418" i="3"/>
  <c r="D414" i="3"/>
  <c r="E414" i="3"/>
  <c r="D410" i="3"/>
  <c r="E410" i="3"/>
  <c r="D406" i="3"/>
  <c r="E406" i="3"/>
  <c r="D402" i="3"/>
  <c r="E402" i="3"/>
  <c r="D398" i="3"/>
  <c r="E398" i="3"/>
  <c r="D394" i="3"/>
  <c r="E394" i="3"/>
  <c r="D390" i="3"/>
  <c r="E390" i="3"/>
  <c r="D386" i="3"/>
  <c r="E386" i="3"/>
  <c r="D382" i="3"/>
  <c r="E382" i="3"/>
  <c r="D378" i="3"/>
  <c r="E378" i="3"/>
  <c r="D374" i="3"/>
  <c r="E374" i="3"/>
  <c r="D370" i="3"/>
  <c r="E370" i="3"/>
  <c r="D366" i="3"/>
  <c r="E366" i="3"/>
  <c r="D606" i="3"/>
  <c r="D607" i="3"/>
  <c r="E607" i="3"/>
  <c r="D331" i="3"/>
  <c r="E331" i="3"/>
  <c r="C331" i="3"/>
  <c r="D299" i="3"/>
  <c r="E299" i="3"/>
  <c r="C299" i="3"/>
  <c r="D267" i="3"/>
  <c r="E267" i="3"/>
  <c r="C267" i="3"/>
  <c r="D235" i="3"/>
  <c r="E235" i="3"/>
  <c r="C235" i="3"/>
  <c r="D642" i="3"/>
  <c r="D634" i="3"/>
  <c r="D626" i="3"/>
  <c r="D618" i="3"/>
  <c r="D602" i="3"/>
  <c r="D603" i="3"/>
  <c r="E603" i="3"/>
  <c r="E334" i="3"/>
  <c r="D334" i="3"/>
  <c r="D223" i="3"/>
  <c r="E223" i="3"/>
  <c r="C223" i="3"/>
  <c r="D615" i="3"/>
  <c r="E615" i="3"/>
  <c r="D599" i="3"/>
  <c r="E599" i="3"/>
  <c r="D315" i="3"/>
  <c r="E315" i="3"/>
  <c r="C315" i="3"/>
  <c r="D283" i="3"/>
  <c r="E283" i="3"/>
  <c r="C283" i="3"/>
  <c r="D251" i="3"/>
  <c r="E251" i="3"/>
  <c r="C251" i="3"/>
  <c r="D227" i="3"/>
  <c r="E227" i="3"/>
  <c r="C227" i="3"/>
  <c r="E595" i="3"/>
  <c r="E591" i="3"/>
  <c r="E587" i="3"/>
  <c r="E583" i="3"/>
  <c r="E579" i="3"/>
  <c r="E575" i="3"/>
  <c r="E571" i="3"/>
  <c r="E567" i="3"/>
  <c r="E563" i="3"/>
  <c r="E559" i="3"/>
  <c r="E555" i="3"/>
  <c r="E551" i="3"/>
  <c r="E547" i="3"/>
  <c r="E543" i="3"/>
  <c r="E539" i="3"/>
  <c r="E535" i="3"/>
  <c r="E531" i="3"/>
  <c r="E527" i="3"/>
  <c r="E523" i="3"/>
  <c r="E519" i="3"/>
  <c r="E515" i="3"/>
  <c r="E511" i="3"/>
  <c r="E507" i="3"/>
  <c r="E503" i="3"/>
  <c r="E499" i="3"/>
  <c r="E495" i="3"/>
  <c r="E491" i="3"/>
  <c r="E487" i="3"/>
  <c r="E483" i="3"/>
  <c r="E479" i="3"/>
  <c r="E475" i="3"/>
  <c r="E471" i="3"/>
  <c r="E467" i="3"/>
  <c r="E463" i="3"/>
  <c r="E459" i="3"/>
  <c r="E455" i="3"/>
  <c r="E451" i="3"/>
  <c r="E447" i="3"/>
  <c r="E443" i="3"/>
  <c r="E439" i="3"/>
  <c r="E435" i="3"/>
  <c r="E431" i="3"/>
  <c r="E427" i="3"/>
  <c r="E423" i="3"/>
  <c r="E419" i="3"/>
  <c r="E415" i="3"/>
  <c r="E411" i="3"/>
  <c r="E407" i="3"/>
  <c r="E403" i="3"/>
  <c r="E399" i="3"/>
  <c r="E395" i="3"/>
  <c r="E391" i="3"/>
  <c r="E387" i="3"/>
  <c r="E383" i="3"/>
  <c r="E379" i="3"/>
  <c r="E375" i="3"/>
  <c r="E371" i="3"/>
  <c r="E367" i="3"/>
  <c r="D327" i="3"/>
  <c r="E327" i="3"/>
  <c r="D311" i="3"/>
  <c r="E311" i="3"/>
  <c r="D295" i="3"/>
  <c r="E295" i="3"/>
  <c r="D279" i="3"/>
  <c r="E279" i="3"/>
  <c r="D263" i="3"/>
  <c r="E263" i="3"/>
  <c r="D247" i="3"/>
  <c r="E247" i="3"/>
  <c r="D219" i="3"/>
  <c r="E219" i="3"/>
  <c r="D203" i="3"/>
  <c r="C203" i="3"/>
  <c r="E170" i="3"/>
  <c r="D170" i="3"/>
  <c r="D151" i="3"/>
  <c r="E151" i="3"/>
  <c r="C151" i="3"/>
  <c r="E106" i="3"/>
  <c r="D106" i="3"/>
  <c r="D362" i="3"/>
  <c r="D354" i="3"/>
  <c r="D346" i="3"/>
  <c r="D338" i="3"/>
  <c r="C327" i="3"/>
  <c r="D323" i="3"/>
  <c r="E323" i="3"/>
  <c r="C311" i="3"/>
  <c r="D307" i="3"/>
  <c r="E307" i="3"/>
  <c r="C295" i="3"/>
  <c r="D291" i="3"/>
  <c r="E291" i="3"/>
  <c r="C279" i="3"/>
  <c r="D275" i="3"/>
  <c r="E275" i="3"/>
  <c r="C263" i="3"/>
  <c r="D259" i="3"/>
  <c r="E259" i="3"/>
  <c r="C247" i="3"/>
  <c r="D243" i="3"/>
  <c r="E243" i="3"/>
  <c r="C219" i="3"/>
  <c r="E203" i="3"/>
  <c r="D195" i="3"/>
  <c r="C195" i="3"/>
  <c r="E154" i="3"/>
  <c r="D154" i="3"/>
  <c r="D135" i="3"/>
  <c r="E135" i="3"/>
  <c r="C135" i="3"/>
  <c r="D335" i="3"/>
  <c r="E335" i="3"/>
  <c r="D319" i="3"/>
  <c r="E319" i="3"/>
  <c r="D303" i="3"/>
  <c r="E303" i="3"/>
  <c r="D287" i="3"/>
  <c r="E287" i="3"/>
  <c r="D271" i="3"/>
  <c r="E271" i="3"/>
  <c r="D255" i="3"/>
  <c r="E255" i="3"/>
  <c r="D239" i="3"/>
  <c r="E239" i="3"/>
  <c r="D211" i="3"/>
  <c r="C211" i="3"/>
  <c r="D183" i="3"/>
  <c r="E183" i="3"/>
  <c r="C183" i="3"/>
  <c r="E138" i="3"/>
  <c r="D138" i="3"/>
  <c r="D119" i="3"/>
  <c r="E119" i="3"/>
  <c r="C119" i="3"/>
  <c r="D179" i="3"/>
  <c r="E179" i="3"/>
  <c r="D163" i="3"/>
  <c r="E163" i="3"/>
  <c r="D147" i="3"/>
  <c r="E147" i="3"/>
  <c r="D131" i="3"/>
  <c r="E131" i="3"/>
  <c r="D115" i="3"/>
  <c r="E115" i="3"/>
  <c r="D98" i="3"/>
  <c r="E98" i="3"/>
  <c r="D94" i="3"/>
  <c r="E94" i="3"/>
  <c r="D90" i="3"/>
  <c r="E90" i="3"/>
  <c r="D86" i="3"/>
  <c r="E86" i="3"/>
  <c r="D82" i="3"/>
  <c r="E82" i="3"/>
  <c r="D78" i="3"/>
  <c r="E78" i="3"/>
  <c r="D74" i="3"/>
  <c r="E74" i="3"/>
  <c r="D70" i="3"/>
  <c r="E70" i="3"/>
  <c r="D66" i="3"/>
  <c r="E66" i="3"/>
  <c r="D62" i="3"/>
  <c r="E62" i="3"/>
  <c r="D58" i="3"/>
  <c r="E58" i="3"/>
  <c r="D54" i="3"/>
  <c r="E54" i="3"/>
  <c r="D50" i="3"/>
  <c r="E50" i="3"/>
  <c r="C179" i="3"/>
  <c r="D175" i="3"/>
  <c r="E175" i="3"/>
  <c r="C163" i="3"/>
  <c r="D159" i="3"/>
  <c r="E159" i="3"/>
  <c r="C147" i="3"/>
  <c r="D143" i="3"/>
  <c r="E143" i="3"/>
  <c r="C131" i="3"/>
  <c r="D127" i="3"/>
  <c r="E127" i="3"/>
  <c r="C115" i="3"/>
  <c r="D111" i="3"/>
  <c r="E111" i="3"/>
  <c r="C215" i="3"/>
  <c r="C207" i="3"/>
  <c r="C199" i="3"/>
  <c r="C191" i="3"/>
  <c r="D187" i="3"/>
  <c r="E187" i="3"/>
  <c r="D171" i="3"/>
  <c r="E171" i="3"/>
  <c r="D155" i="3"/>
  <c r="E155" i="3"/>
  <c r="D139" i="3"/>
  <c r="E139" i="3"/>
  <c r="D123" i="3"/>
  <c r="E123" i="3"/>
  <c r="D107" i="3"/>
  <c r="E107" i="3"/>
  <c r="E99" i="3"/>
  <c r="E95" i="3"/>
  <c r="E91" i="3"/>
  <c r="E87" i="3"/>
  <c r="E83" i="3"/>
  <c r="E79" i="3"/>
  <c r="E75" i="3"/>
  <c r="E71" i="3"/>
  <c r="E67" i="3"/>
  <c r="E63" i="3"/>
  <c r="E59" i="3"/>
  <c r="E55" i="3"/>
  <c r="F55" i="3" s="1"/>
  <c r="E51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A3" i="3"/>
  <c r="A4" i="3"/>
  <c r="A5" i="3"/>
  <c r="A6" i="3"/>
  <c r="A7" i="3"/>
  <c r="C9" i="3" s="1"/>
  <c r="A8" i="3"/>
  <c r="C10" i="3" s="1"/>
  <c r="A9" i="3"/>
  <c r="A10" i="3"/>
  <c r="A11" i="3"/>
  <c r="C13" i="3" s="1"/>
  <c r="A12" i="3"/>
  <c r="C14" i="3" s="1"/>
  <c r="A13" i="3"/>
  <c r="A14" i="3"/>
  <c r="A15" i="3"/>
  <c r="C17" i="3" s="1"/>
  <c r="A16" i="3"/>
  <c r="C18" i="3" s="1"/>
  <c r="A17" i="3"/>
  <c r="C19" i="3" s="1"/>
  <c r="A18" i="3"/>
  <c r="C20" i="3" s="1"/>
  <c r="A19" i="3"/>
  <c r="C21" i="3" s="1"/>
  <c r="A20" i="3"/>
  <c r="C22" i="3" s="1"/>
  <c r="A21" i="3"/>
  <c r="C23" i="3" s="1"/>
  <c r="A22" i="3"/>
  <c r="C24" i="3" s="1"/>
  <c r="A23" i="3"/>
  <c r="C25" i="3" s="1"/>
  <c r="A24" i="3"/>
  <c r="C26" i="3" s="1"/>
  <c r="A25" i="3"/>
  <c r="C27" i="3" s="1"/>
  <c r="A26" i="3"/>
  <c r="C28" i="3" s="1"/>
  <c r="A27" i="3"/>
  <c r="C29" i="3" s="1"/>
  <c r="A28" i="3"/>
  <c r="C30" i="3" s="1"/>
  <c r="A29" i="3"/>
  <c r="C31" i="3" s="1"/>
  <c r="A30" i="3"/>
  <c r="C32" i="3" s="1"/>
  <c r="A31" i="3"/>
  <c r="C33" i="3" s="1"/>
  <c r="A32" i="3"/>
  <c r="C34" i="3" s="1"/>
  <c r="A33" i="3"/>
  <c r="C35" i="3" s="1"/>
  <c r="A34" i="3"/>
  <c r="C36" i="3" s="1"/>
  <c r="A35" i="3"/>
  <c r="C37" i="3" s="1"/>
  <c r="A36" i="3"/>
  <c r="C38" i="3" s="1"/>
  <c r="A37" i="3"/>
  <c r="C39" i="3" s="1"/>
  <c r="F51" i="3" l="1"/>
  <c r="C16" i="3"/>
  <c r="C12" i="3"/>
  <c r="C8" i="3"/>
  <c r="C15" i="3"/>
  <c r="C11" i="3"/>
  <c r="C7" i="3"/>
  <c r="C4" i="3"/>
  <c r="C6" i="3"/>
  <c r="C5" i="3"/>
  <c r="C3" i="3"/>
  <c r="F47" i="3"/>
  <c r="F50" i="3"/>
  <c r="F54" i="3"/>
  <c r="D4" i="3"/>
  <c r="E4" i="3"/>
  <c r="D5" i="3"/>
  <c r="E5" i="3"/>
  <c r="D6" i="3"/>
  <c r="E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4" i="3"/>
  <c r="E24" i="3"/>
  <c r="D25" i="3"/>
  <c r="E25" i="3"/>
  <c r="D26" i="3"/>
  <c r="E26" i="3"/>
  <c r="D27" i="3"/>
  <c r="E27" i="3"/>
  <c r="D28" i="3"/>
  <c r="E28" i="3"/>
  <c r="D29" i="3"/>
  <c r="E29" i="3"/>
  <c r="D30" i="3"/>
  <c r="E30" i="3"/>
  <c r="D31" i="3"/>
  <c r="E31" i="3"/>
  <c r="D32" i="3"/>
  <c r="E32" i="3"/>
  <c r="D33" i="3"/>
  <c r="E33" i="3"/>
  <c r="D34" i="3"/>
  <c r="E34" i="3"/>
  <c r="D35" i="3"/>
  <c r="E35" i="3"/>
  <c r="D36" i="3"/>
  <c r="E36" i="3"/>
  <c r="D37" i="3"/>
  <c r="E37" i="3"/>
  <c r="E3" i="3"/>
  <c r="D3" i="3"/>
  <c r="J2" i="4" l="1"/>
  <c r="L2" i="4"/>
  <c r="K2" i="4"/>
  <c r="A38" i="3" l="1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1" i="3"/>
  <c r="F563" i="3"/>
  <c r="F565" i="3"/>
  <c r="F567" i="3"/>
  <c r="F569" i="3"/>
  <c r="F571" i="3"/>
  <c r="F573" i="3"/>
  <c r="F575" i="3"/>
  <c r="F577" i="3"/>
  <c r="F579" i="3"/>
  <c r="F581" i="3"/>
  <c r="F583" i="3"/>
  <c r="F585" i="3"/>
  <c r="F587" i="3"/>
  <c r="F589" i="3"/>
  <c r="F591" i="3"/>
  <c r="F593" i="3"/>
  <c r="F595" i="3"/>
  <c r="F597" i="3"/>
  <c r="F599" i="3"/>
  <c r="F601" i="3"/>
  <c r="F603" i="3"/>
  <c r="F605" i="3"/>
  <c r="F607" i="3"/>
  <c r="F609" i="3"/>
  <c r="F611" i="3"/>
  <c r="F613" i="3"/>
  <c r="F615" i="3"/>
  <c r="F617" i="3"/>
  <c r="F619" i="3"/>
  <c r="F621" i="3"/>
  <c r="F623" i="3"/>
  <c r="F625" i="3"/>
  <c r="F627" i="3"/>
  <c r="F629" i="3"/>
  <c r="F631" i="3"/>
  <c r="F633" i="3"/>
  <c r="F635" i="3"/>
  <c r="F637" i="3"/>
  <c r="F639" i="3"/>
  <c r="F641" i="3"/>
  <c r="F643" i="3"/>
  <c r="F645" i="3"/>
  <c r="F647" i="3"/>
  <c r="F649" i="3"/>
  <c r="F651" i="3"/>
  <c r="F653" i="3"/>
  <c r="F655" i="3"/>
  <c r="F657" i="3"/>
  <c r="F659" i="3"/>
  <c r="F661" i="3"/>
  <c r="F663" i="3"/>
  <c r="F665" i="3"/>
  <c r="F667" i="3"/>
  <c r="F669" i="3"/>
  <c r="F671" i="3"/>
  <c r="F673" i="3"/>
  <c r="F675" i="3"/>
  <c r="F677" i="3"/>
  <c r="F679" i="3"/>
  <c r="F681" i="3"/>
  <c r="F683" i="3"/>
  <c r="F685" i="3"/>
  <c r="F687" i="3"/>
  <c r="F689" i="3"/>
  <c r="F691" i="3"/>
  <c r="F693" i="3"/>
  <c r="F695" i="3"/>
  <c r="F697" i="3"/>
  <c r="F699" i="3"/>
  <c r="F701" i="3"/>
  <c r="F703" i="3"/>
  <c r="F705" i="3"/>
  <c r="F707" i="3"/>
  <c r="F709" i="3"/>
  <c r="F711" i="3"/>
  <c r="F713" i="3"/>
  <c r="F715" i="3"/>
  <c r="F717" i="3"/>
  <c r="F719" i="3"/>
  <c r="F721" i="3"/>
  <c r="F723" i="3"/>
  <c r="F725" i="3"/>
  <c r="F727" i="3"/>
  <c r="F729" i="3"/>
  <c r="F731" i="3"/>
  <c r="F733" i="3"/>
  <c r="F735" i="3"/>
  <c r="F737" i="3"/>
  <c r="F739" i="3"/>
  <c r="F741" i="3"/>
  <c r="F743" i="3"/>
  <c r="F745" i="3"/>
  <c r="F747" i="3"/>
  <c r="F749" i="3"/>
  <c r="F751" i="3"/>
  <c r="F753" i="3"/>
  <c r="F755" i="3"/>
  <c r="F757" i="3"/>
  <c r="F759" i="3"/>
  <c r="F761" i="3"/>
  <c r="F763" i="3"/>
  <c r="F765" i="3"/>
  <c r="F767" i="3"/>
  <c r="F769" i="3"/>
  <c r="F771" i="3"/>
  <c r="F773" i="3"/>
  <c r="F775" i="3"/>
  <c r="F777" i="3"/>
  <c r="F779" i="3"/>
  <c r="F781" i="3"/>
  <c r="F783" i="3"/>
  <c r="F785" i="3"/>
  <c r="F787" i="3"/>
  <c r="F789" i="3"/>
  <c r="F791" i="3"/>
  <c r="F793" i="3"/>
  <c r="F795" i="3"/>
  <c r="F797" i="3"/>
  <c r="F799" i="3"/>
  <c r="F801" i="3"/>
  <c r="F803" i="3"/>
  <c r="F805" i="3"/>
  <c r="F807" i="3"/>
  <c r="F809" i="3"/>
  <c r="F811" i="3"/>
  <c r="F813" i="3"/>
  <c r="F815" i="3"/>
  <c r="F817" i="3"/>
  <c r="F819" i="3"/>
  <c r="F821" i="3"/>
  <c r="F823" i="3"/>
  <c r="A824" i="3"/>
  <c r="B824" i="3"/>
  <c r="A825" i="3"/>
  <c r="B825" i="3"/>
  <c r="F825" i="3" s="1"/>
  <c r="A826" i="3"/>
  <c r="B826" i="3"/>
  <c r="A827" i="3"/>
  <c r="B827" i="3"/>
  <c r="F827" i="3" s="1"/>
  <c r="A828" i="3"/>
  <c r="B828" i="3"/>
  <c r="A829" i="3"/>
  <c r="B829" i="3"/>
  <c r="F829" i="3" s="1"/>
  <c r="A830" i="3"/>
  <c r="B830" i="3"/>
  <c r="A831" i="3"/>
  <c r="B831" i="3"/>
  <c r="F831" i="3" s="1"/>
  <c r="A832" i="3"/>
  <c r="B832" i="3"/>
  <c r="A833" i="3"/>
  <c r="B833" i="3"/>
  <c r="F833" i="3" s="1"/>
  <c r="A834" i="3"/>
  <c r="B834" i="3"/>
  <c r="A835" i="3"/>
  <c r="B835" i="3"/>
  <c r="F835" i="3" s="1"/>
  <c r="A836" i="3"/>
  <c r="B836" i="3"/>
  <c r="A837" i="3"/>
  <c r="B837" i="3"/>
  <c r="F837" i="3" s="1"/>
  <c r="A838" i="3"/>
  <c r="B838" i="3"/>
  <c r="A839" i="3"/>
  <c r="B839" i="3"/>
  <c r="F839" i="3" s="1"/>
  <c r="A840" i="3"/>
  <c r="B840" i="3"/>
  <c r="A841" i="3"/>
  <c r="B841" i="3"/>
  <c r="F841" i="3" s="1"/>
  <c r="A842" i="3"/>
  <c r="B842" i="3"/>
  <c r="A843" i="3"/>
  <c r="B843" i="3"/>
  <c r="F843" i="3" s="1"/>
  <c r="A844" i="3"/>
  <c r="B844" i="3"/>
  <c r="A845" i="3"/>
  <c r="B845" i="3"/>
  <c r="F845" i="3" s="1"/>
  <c r="A846" i="3"/>
  <c r="B846" i="3"/>
  <c r="A847" i="3"/>
  <c r="B847" i="3"/>
  <c r="F847" i="3" s="1"/>
  <c r="A848" i="3"/>
  <c r="B848" i="3"/>
  <c r="A849" i="3"/>
  <c r="B849" i="3"/>
  <c r="F849" i="3" s="1"/>
  <c r="A850" i="3"/>
  <c r="B850" i="3"/>
  <c r="A851" i="3"/>
  <c r="B851" i="3"/>
  <c r="F851" i="3" s="1"/>
  <c r="A852" i="3"/>
  <c r="B852" i="3"/>
  <c r="A853" i="3"/>
  <c r="B853" i="3"/>
  <c r="F853" i="3" s="1"/>
  <c r="A854" i="3"/>
  <c r="B854" i="3"/>
  <c r="A855" i="3"/>
  <c r="B855" i="3"/>
  <c r="F855" i="3" s="1"/>
  <c r="A856" i="3"/>
  <c r="B856" i="3"/>
  <c r="A857" i="3"/>
  <c r="B857" i="3"/>
  <c r="F857" i="3" s="1"/>
  <c r="A858" i="3"/>
  <c r="B858" i="3"/>
  <c r="A859" i="3"/>
  <c r="B859" i="3"/>
  <c r="F859" i="3" s="1"/>
  <c r="A860" i="3"/>
  <c r="B860" i="3"/>
  <c r="A861" i="3"/>
  <c r="B861" i="3"/>
  <c r="F861" i="3" s="1"/>
  <c r="A862" i="3"/>
  <c r="B862" i="3"/>
  <c r="A863" i="3"/>
  <c r="B863" i="3"/>
  <c r="F863" i="3" s="1"/>
  <c r="A864" i="3"/>
  <c r="B864" i="3"/>
  <c r="A865" i="3"/>
  <c r="B865" i="3"/>
  <c r="F865" i="3" s="1"/>
  <c r="A866" i="3"/>
  <c r="B866" i="3"/>
  <c r="A867" i="3"/>
  <c r="B867" i="3"/>
  <c r="F867" i="3" s="1"/>
  <c r="A868" i="3"/>
  <c r="B868" i="3"/>
  <c r="A869" i="3"/>
  <c r="B869" i="3"/>
  <c r="F869" i="3" s="1"/>
  <c r="A870" i="3"/>
  <c r="B870" i="3"/>
  <c r="A871" i="3"/>
  <c r="B871" i="3"/>
  <c r="F871" i="3" s="1"/>
  <c r="A872" i="3"/>
  <c r="B872" i="3"/>
  <c r="A873" i="3"/>
  <c r="B873" i="3"/>
  <c r="F873" i="3" s="1"/>
  <c r="A874" i="3"/>
  <c r="B874" i="3"/>
  <c r="A875" i="3"/>
  <c r="B875" i="3"/>
  <c r="F875" i="3" s="1"/>
  <c r="A876" i="3"/>
  <c r="B876" i="3"/>
  <c r="A877" i="3"/>
  <c r="B877" i="3"/>
  <c r="F877" i="3" s="1"/>
  <c r="A878" i="3"/>
  <c r="B878" i="3"/>
  <c r="A879" i="3"/>
  <c r="B879" i="3"/>
  <c r="F879" i="3" s="1"/>
  <c r="A880" i="3"/>
  <c r="B880" i="3"/>
  <c r="A881" i="3"/>
  <c r="B881" i="3"/>
  <c r="F881" i="3" s="1"/>
  <c r="A882" i="3"/>
  <c r="B882" i="3"/>
  <c r="A883" i="3"/>
  <c r="B883" i="3"/>
  <c r="F883" i="3" s="1"/>
  <c r="A884" i="3"/>
  <c r="B884" i="3"/>
  <c r="A885" i="3"/>
  <c r="B885" i="3"/>
  <c r="F885" i="3" s="1"/>
  <c r="A886" i="3"/>
  <c r="B886" i="3"/>
  <c r="A887" i="3"/>
  <c r="B887" i="3"/>
  <c r="F887" i="3" s="1"/>
  <c r="A888" i="3"/>
  <c r="B888" i="3"/>
  <c r="A889" i="3"/>
  <c r="B889" i="3"/>
  <c r="F889" i="3" s="1"/>
  <c r="A890" i="3"/>
  <c r="B890" i="3"/>
  <c r="A891" i="3"/>
  <c r="B891" i="3"/>
  <c r="F891" i="3" s="1"/>
  <c r="A892" i="3"/>
  <c r="B892" i="3"/>
  <c r="A893" i="3"/>
  <c r="B893" i="3"/>
  <c r="F893" i="3" s="1"/>
  <c r="A894" i="3"/>
  <c r="B894" i="3"/>
  <c r="A895" i="3"/>
  <c r="B895" i="3"/>
  <c r="F895" i="3" s="1"/>
  <c r="A896" i="3"/>
  <c r="B896" i="3"/>
  <c r="A897" i="3"/>
  <c r="B897" i="3"/>
  <c r="F897" i="3" s="1"/>
  <c r="A898" i="3"/>
  <c r="B898" i="3"/>
  <c r="A899" i="3"/>
  <c r="B899" i="3"/>
  <c r="F899" i="3" s="1"/>
  <c r="A900" i="3"/>
  <c r="B900" i="3"/>
  <c r="A901" i="3"/>
  <c r="B901" i="3"/>
  <c r="F901" i="3" s="1"/>
  <c r="A902" i="3"/>
  <c r="B902" i="3"/>
  <c r="A903" i="3"/>
  <c r="B903" i="3"/>
  <c r="F903" i="3" s="1"/>
  <c r="A904" i="3"/>
  <c r="B904" i="3"/>
  <c r="A905" i="3"/>
  <c r="B905" i="3"/>
  <c r="F905" i="3" s="1"/>
  <c r="A906" i="3"/>
  <c r="B906" i="3"/>
  <c r="A907" i="3"/>
  <c r="B907" i="3"/>
  <c r="F907" i="3" s="1"/>
  <c r="A908" i="3"/>
  <c r="B908" i="3"/>
  <c r="A909" i="3"/>
  <c r="B909" i="3"/>
  <c r="F909" i="3" s="1"/>
  <c r="A910" i="3"/>
  <c r="B910" i="3"/>
  <c r="A911" i="3"/>
  <c r="B911" i="3"/>
  <c r="F911" i="3" s="1"/>
  <c r="A912" i="3"/>
  <c r="B912" i="3"/>
  <c r="A913" i="3"/>
  <c r="B913" i="3"/>
  <c r="F913" i="3" s="1"/>
  <c r="A914" i="3"/>
  <c r="B914" i="3"/>
  <c r="A915" i="3"/>
  <c r="B915" i="3"/>
  <c r="F915" i="3" s="1"/>
  <c r="A916" i="3"/>
  <c r="B916" i="3"/>
  <c r="A917" i="3"/>
  <c r="B917" i="3"/>
  <c r="F917" i="3" s="1"/>
  <c r="A918" i="3"/>
  <c r="B918" i="3"/>
  <c r="A919" i="3"/>
  <c r="B919" i="3"/>
  <c r="F919" i="3" s="1"/>
  <c r="A920" i="3"/>
  <c r="B920" i="3"/>
  <c r="A921" i="3"/>
  <c r="B921" i="3"/>
  <c r="F921" i="3" s="1"/>
  <c r="A922" i="3"/>
  <c r="B922" i="3"/>
  <c r="A923" i="3"/>
  <c r="B923" i="3"/>
  <c r="F923" i="3" s="1"/>
  <c r="A924" i="3"/>
  <c r="B924" i="3"/>
  <c r="A925" i="3"/>
  <c r="B925" i="3"/>
  <c r="F925" i="3" s="1"/>
  <c r="A926" i="3"/>
  <c r="B926" i="3"/>
  <c r="A927" i="3"/>
  <c r="B927" i="3"/>
  <c r="F927" i="3" s="1"/>
  <c r="A928" i="3"/>
  <c r="B928" i="3"/>
  <c r="A929" i="3"/>
  <c r="B929" i="3"/>
  <c r="F929" i="3" s="1"/>
  <c r="A930" i="3"/>
  <c r="B930" i="3"/>
  <c r="A931" i="3"/>
  <c r="B931" i="3"/>
  <c r="F931" i="3" s="1"/>
  <c r="A932" i="3"/>
  <c r="B932" i="3"/>
  <c r="A933" i="3"/>
  <c r="B933" i="3"/>
  <c r="F933" i="3" s="1"/>
  <c r="A934" i="3"/>
  <c r="B934" i="3"/>
  <c r="A935" i="3"/>
  <c r="B935" i="3"/>
  <c r="F935" i="3" s="1"/>
  <c r="A936" i="3"/>
  <c r="B936" i="3"/>
  <c r="A937" i="3"/>
  <c r="B937" i="3"/>
  <c r="F937" i="3" s="1"/>
  <c r="A938" i="3"/>
  <c r="B938" i="3"/>
  <c r="A939" i="3"/>
  <c r="B939" i="3"/>
  <c r="F939" i="3" s="1"/>
  <c r="A940" i="3"/>
  <c r="B940" i="3"/>
  <c r="A941" i="3"/>
  <c r="B941" i="3"/>
  <c r="F941" i="3" s="1"/>
  <c r="A942" i="3"/>
  <c r="B942" i="3"/>
  <c r="A943" i="3"/>
  <c r="B943" i="3"/>
  <c r="F943" i="3" s="1"/>
  <c r="A944" i="3"/>
  <c r="B944" i="3"/>
  <c r="A945" i="3"/>
  <c r="B945" i="3"/>
  <c r="F945" i="3" s="1"/>
  <c r="A946" i="3"/>
  <c r="B946" i="3"/>
  <c r="A947" i="3"/>
  <c r="B947" i="3"/>
  <c r="F947" i="3" s="1"/>
  <c r="A948" i="3"/>
  <c r="B948" i="3"/>
  <c r="A949" i="3"/>
  <c r="B949" i="3"/>
  <c r="F949" i="3" s="1"/>
  <c r="A950" i="3"/>
  <c r="B950" i="3"/>
  <c r="A951" i="3"/>
  <c r="B951" i="3"/>
  <c r="F951" i="3" s="1"/>
  <c r="A952" i="3"/>
  <c r="B952" i="3"/>
  <c r="A953" i="3"/>
  <c r="B953" i="3"/>
  <c r="F953" i="3" s="1"/>
  <c r="A954" i="3"/>
  <c r="B954" i="3"/>
  <c r="A955" i="3"/>
  <c r="B955" i="3"/>
  <c r="F955" i="3" s="1"/>
  <c r="A956" i="3"/>
  <c r="B956" i="3"/>
  <c r="A957" i="3"/>
  <c r="B957" i="3"/>
  <c r="F957" i="3" s="1"/>
  <c r="A958" i="3"/>
  <c r="B958" i="3"/>
  <c r="A959" i="3"/>
  <c r="B959" i="3"/>
  <c r="F959" i="3" s="1"/>
  <c r="A960" i="3"/>
  <c r="B960" i="3"/>
  <c r="A961" i="3"/>
  <c r="B961" i="3"/>
  <c r="F961" i="3" s="1"/>
  <c r="A962" i="3"/>
  <c r="B962" i="3"/>
  <c r="A963" i="3"/>
  <c r="B963" i="3"/>
  <c r="F963" i="3" s="1"/>
  <c r="A964" i="3"/>
  <c r="B964" i="3"/>
  <c r="A965" i="3"/>
  <c r="B965" i="3"/>
  <c r="F965" i="3" s="1"/>
  <c r="A966" i="3"/>
  <c r="B966" i="3"/>
  <c r="A967" i="3"/>
  <c r="B967" i="3"/>
  <c r="F967" i="3" s="1"/>
  <c r="A968" i="3"/>
  <c r="B968" i="3"/>
  <c r="A969" i="3"/>
  <c r="B969" i="3"/>
  <c r="F969" i="3" s="1"/>
  <c r="A970" i="3"/>
  <c r="B970" i="3"/>
  <c r="A971" i="3"/>
  <c r="B971" i="3"/>
  <c r="F971" i="3" s="1"/>
  <c r="A972" i="3"/>
  <c r="B972" i="3"/>
  <c r="A973" i="3"/>
  <c r="B973" i="3"/>
  <c r="F973" i="3" s="1"/>
  <c r="A974" i="3"/>
  <c r="B974" i="3"/>
  <c r="A975" i="3"/>
  <c r="B975" i="3"/>
  <c r="F975" i="3" s="1"/>
  <c r="A976" i="3"/>
  <c r="B976" i="3"/>
  <c r="A977" i="3"/>
  <c r="B977" i="3"/>
  <c r="F977" i="3" s="1"/>
  <c r="A978" i="3"/>
  <c r="B978" i="3"/>
  <c r="A979" i="3"/>
  <c r="B979" i="3"/>
  <c r="F979" i="3" s="1"/>
  <c r="A980" i="3"/>
  <c r="B980" i="3"/>
  <c r="A981" i="3"/>
  <c r="B981" i="3"/>
  <c r="F981" i="3" s="1"/>
  <c r="A982" i="3"/>
  <c r="B982" i="3"/>
  <c r="A983" i="3"/>
  <c r="B983" i="3"/>
  <c r="F983" i="3" s="1"/>
  <c r="A984" i="3"/>
  <c r="B984" i="3"/>
  <c r="A985" i="3"/>
  <c r="B985" i="3"/>
  <c r="F985" i="3" s="1"/>
  <c r="A986" i="3"/>
  <c r="B986" i="3"/>
  <c r="A987" i="3"/>
  <c r="B987" i="3"/>
  <c r="F987" i="3" s="1"/>
  <c r="A988" i="3"/>
  <c r="B988" i="3"/>
  <c r="A989" i="3"/>
  <c r="B989" i="3"/>
  <c r="F989" i="3" s="1"/>
  <c r="A990" i="3"/>
  <c r="B990" i="3"/>
  <c r="A991" i="3"/>
  <c r="B991" i="3"/>
  <c r="F991" i="3" s="1"/>
  <c r="A992" i="3"/>
  <c r="B992" i="3"/>
  <c r="A993" i="3"/>
  <c r="B993" i="3"/>
  <c r="F993" i="3" s="1"/>
  <c r="A994" i="3"/>
  <c r="B994" i="3"/>
  <c r="A995" i="3"/>
  <c r="B995" i="3"/>
  <c r="F995" i="3" s="1"/>
  <c r="A996" i="3"/>
  <c r="B996" i="3"/>
  <c r="A997" i="3"/>
  <c r="B997" i="3"/>
  <c r="F997" i="3" s="1"/>
  <c r="A998" i="3"/>
  <c r="B998" i="3"/>
  <c r="A999" i="3"/>
  <c r="B999" i="3"/>
  <c r="F999" i="3" s="1"/>
  <c r="A1000" i="3"/>
  <c r="B1000" i="3"/>
  <c r="A1001" i="3"/>
  <c r="B1001" i="3"/>
  <c r="F1001" i="3" s="1"/>
  <c r="A1002" i="3"/>
  <c r="B1002" i="3"/>
  <c r="A1003" i="3"/>
  <c r="B1003" i="3"/>
  <c r="F1003" i="3" s="1"/>
  <c r="A1004" i="3"/>
  <c r="B1004" i="3"/>
  <c r="A1005" i="3"/>
  <c r="B1005" i="3"/>
  <c r="F1005" i="3" s="1"/>
  <c r="A1006" i="3"/>
  <c r="B1006" i="3"/>
  <c r="A1007" i="3"/>
  <c r="B1007" i="3"/>
  <c r="F1007" i="3" s="1"/>
  <c r="A1008" i="3"/>
  <c r="B1008" i="3"/>
  <c r="A1009" i="3"/>
  <c r="B1009" i="3"/>
  <c r="F1009" i="3" s="1"/>
  <c r="A1010" i="3"/>
  <c r="B1010" i="3"/>
  <c r="A1011" i="3"/>
  <c r="B1011" i="3"/>
  <c r="F1011" i="3" s="1"/>
  <c r="A1012" i="3"/>
  <c r="B1012" i="3"/>
  <c r="A1013" i="3"/>
  <c r="B1013" i="3"/>
  <c r="F1013" i="3" s="1"/>
  <c r="A1014" i="3"/>
  <c r="B1014" i="3"/>
  <c r="A1015" i="3"/>
  <c r="B1015" i="3"/>
  <c r="F1015" i="3" s="1"/>
  <c r="A1016" i="3"/>
  <c r="B1016" i="3"/>
  <c r="A1017" i="3"/>
  <c r="B1017" i="3"/>
  <c r="F1017" i="3" s="1"/>
  <c r="A1018" i="3"/>
  <c r="B1018" i="3"/>
  <c r="A1019" i="3"/>
  <c r="B1019" i="3"/>
  <c r="F1019" i="3" s="1"/>
  <c r="A1020" i="3"/>
  <c r="B1020" i="3"/>
  <c r="A1021" i="3"/>
  <c r="B1021" i="3"/>
  <c r="F1021" i="3" s="1"/>
  <c r="A1022" i="3"/>
  <c r="B1022" i="3"/>
  <c r="A1023" i="3"/>
  <c r="B1023" i="3"/>
  <c r="F1023" i="3" s="1"/>
  <c r="A1024" i="3"/>
  <c r="B1024" i="3"/>
  <c r="A1025" i="3"/>
  <c r="B1025" i="3"/>
  <c r="F1025" i="3" s="1"/>
  <c r="A1026" i="3"/>
  <c r="B1026" i="3"/>
  <c r="A1027" i="3"/>
  <c r="B1027" i="3"/>
  <c r="F1027" i="3" s="1"/>
  <c r="A1028" i="3"/>
  <c r="B1028" i="3"/>
  <c r="A1029" i="3"/>
  <c r="B1029" i="3"/>
  <c r="F1029" i="3" s="1"/>
  <c r="A1030" i="3"/>
  <c r="B1030" i="3"/>
  <c r="A1031" i="3"/>
  <c r="B1031" i="3"/>
  <c r="F1031" i="3" s="1"/>
  <c r="A1032" i="3"/>
  <c r="B1032" i="3"/>
  <c r="A1033" i="3"/>
  <c r="B1033" i="3"/>
  <c r="F1033" i="3" s="1"/>
  <c r="A1034" i="3"/>
  <c r="B1034" i="3"/>
  <c r="A1035" i="3"/>
  <c r="B1035" i="3"/>
  <c r="F1035" i="3" s="1"/>
  <c r="A1036" i="3"/>
  <c r="B1036" i="3"/>
  <c r="A1037" i="3"/>
  <c r="B1037" i="3"/>
  <c r="F1037" i="3" s="1"/>
  <c r="A1038" i="3"/>
  <c r="B1038" i="3"/>
  <c r="A1039" i="3"/>
  <c r="B1039" i="3"/>
  <c r="F1039" i="3" s="1"/>
  <c r="A1040" i="3"/>
  <c r="B1040" i="3"/>
  <c r="A1041" i="3"/>
  <c r="B1041" i="3"/>
  <c r="F1041" i="3" s="1"/>
  <c r="A1042" i="3"/>
  <c r="B1042" i="3"/>
  <c r="A1043" i="3"/>
  <c r="B1043" i="3"/>
  <c r="F1043" i="3" s="1"/>
  <c r="A1044" i="3"/>
  <c r="B1044" i="3"/>
  <c r="A1045" i="3"/>
  <c r="B1045" i="3"/>
  <c r="F1045" i="3" s="1"/>
  <c r="A1046" i="3"/>
  <c r="B1046" i="3"/>
  <c r="A1047" i="3"/>
  <c r="B1047" i="3"/>
  <c r="F1047" i="3" s="1"/>
  <c r="A1048" i="3"/>
  <c r="B1048" i="3"/>
  <c r="A1049" i="3"/>
  <c r="B1049" i="3"/>
  <c r="F1049" i="3" s="1"/>
  <c r="A1050" i="3"/>
  <c r="B1050" i="3"/>
  <c r="A1051" i="3"/>
  <c r="B1051" i="3"/>
  <c r="F1051" i="3" s="1"/>
  <c r="A1052" i="3"/>
  <c r="B1052" i="3"/>
  <c r="A1053" i="3"/>
  <c r="B1053" i="3"/>
  <c r="F1053" i="3" s="1"/>
  <c r="A1054" i="3"/>
  <c r="B1054" i="3"/>
  <c r="A1055" i="3"/>
  <c r="B1055" i="3"/>
  <c r="F1055" i="3" s="1"/>
  <c r="A1056" i="3"/>
  <c r="B1056" i="3"/>
  <c r="A1057" i="3"/>
  <c r="B1057" i="3"/>
  <c r="F1057" i="3" s="1"/>
  <c r="A1058" i="3"/>
  <c r="B1058" i="3"/>
  <c r="A1059" i="3"/>
  <c r="B1059" i="3"/>
  <c r="F1059" i="3" s="1"/>
  <c r="A1060" i="3"/>
  <c r="B1060" i="3"/>
  <c r="A1061" i="3"/>
  <c r="B1061" i="3"/>
  <c r="F1061" i="3" s="1"/>
  <c r="A1062" i="3"/>
  <c r="B1062" i="3"/>
  <c r="A1063" i="3"/>
  <c r="B1063" i="3"/>
  <c r="F1063" i="3" s="1"/>
  <c r="A1064" i="3"/>
  <c r="B1064" i="3"/>
  <c r="A1065" i="3"/>
  <c r="B1065" i="3"/>
  <c r="F1065" i="3" s="1"/>
  <c r="A1066" i="3"/>
  <c r="B1066" i="3"/>
  <c r="A1067" i="3"/>
  <c r="B1067" i="3"/>
  <c r="F1067" i="3" s="1"/>
  <c r="A1068" i="3"/>
  <c r="B1068" i="3"/>
  <c r="A1069" i="3"/>
  <c r="B1069" i="3"/>
  <c r="F1069" i="3" s="1"/>
  <c r="A1070" i="3"/>
  <c r="B1070" i="3"/>
  <c r="A1071" i="3"/>
  <c r="B1071" i="3"/>
  <c r="F1071" i="3" s="1"/>
  <c r="A1072" i="3"/>
  <c r="B1072" i="3"/>
  <c r="A1073" i="3"/>
  <c r="B1073" i="3"/>
  <c r="F1073" i="3" s="1"/>
  <c r="A1074" i="3"/>
  <c r="B1074" i="3"/>
  <c r="A1075" i="3"/>
  <c r="B1075" i="3"/>
  <c r="F1075" i="3" s="1"/>
  <c r="A1076" i="3"/>
  <c r="B1076" i="3"/>
  <c r="A1077" i="3"/>
  <c r="B1077" i="3"/>
  <c r="F1077" i="3" s="1"/>
  <c r="A1078" i="3"/>
  <c r="B1078" i="3"/>
  <c r="A1079" i="3"/>
  <c r="B1079" i="3"/>
  <c r="F1079" i="3" s="1"/>
  <c r="A1080" i="3"/>
  <c r="B1080" i="3"/>
  <c r="A1081" i="3"/>
  <c r="B1081" i="3"/>
  <c r="F1081" i="3" s="1"/>
  <c r="A1082" i="3"/>
  <c r="B1082" i="3"/>
  <c r="A1083" i="3"/>
  <c r="B1083" i="3"/>
  <c r="F1083" i="3" s="1"/>
  <c r="A1084" i="3"/>
  <c r="B1084" i="3"/>
  <c r="A1085" i="3"/>
  <c r="B1085" i="3"/>
  <c r="F1085" i="3" s="1"/>
  <c r="A1086" i="3"/>
  <c r="B1086" i="3"/>
  <c r="A1087" i="3"/>
  <c r="B1087" i="3"/>
  <c r="F1087" i="3" s="1"/>
  <c r="A1088" i="3"/>
  <c r="B1088" i="3"/>
  <c r="A1089" i="3"/>
  <c r="B1089" i="3"/>
  <c r="F1089" i="3" s="1"/>
  <c r="A1090" i="3"/>
  <c r="B1090" i="3"/>
  <c r="A1091" i="3"/>
  <c r="B1091" i="3"/>
  <c r="F1091" i="3" s="1"/>
  <c r="A1092" i="3"/>
  <c r="B1092" i="3"/>
  <c r="A1093" i="3"/>
  <c r="B1093" i="3"/>
  <c r="F1093" i="3" s="1"/>
  <c r="A1094" i="3"/>
  <c r="B1094" i="3"/>
  <c r="A1095" i="3"/>
  <c r="B1095" i="3"/>
  <c r="F1095" i="3" s="1"/>
  <c r="A1096" i="3"/>
  <c r="B1096" i="3"/>
  <c r="A1097" i="3"/>
  <c r="B1097" i="3"/>
  <c r="F1097" i="3" s="1"/>
  <c r="A1098" i="3"/>
  <c r="B1098" i="3"/>
  <c r="A1099" i="3"/>
  <c r="B1099" i="3"/>
  <c r="F1099" i="3" s="1"/>
  <c r="A1100" i="3"/>
  <c r="B1100" i="3"/>
  <c r="A1101" i="3"/>
  <c r="B1101" i="3"/>
  <c r="F1101" i="3" s="1"/>
  <c r="A1102" i="3"/>
  <c r="B1102" i="3"/>
  <c r="A1103" i="3"/>
  <c r="B1103" i="3"/>
  <c r="F1103" i="3" s="1"/>
  <c r="A1104" i="3"/>
  <c r="B1104" i="3"/>
  <c r="A1105" i="3"/>
  <c r="B1105" i="3"/>
  <c r="F1105" i="3" s="1"/>
  <c r="A1106" i="3"/>
  <c r="B1106" i="3"/>
  <c r="A1107" i="3"/>
  <c r="B1107" i="3"/>
  <c r="F1107" i="3" s="1"/>
  <c r="A1108" i="3"/>
  <c r="B1108" i="3"/>
  <c r="A1109" i="3"/>
  <c r="B1109" i="3"/>
  <c r="F1109" i="3" s="1"/>
  <c r="A1110" i="3"/>
  <c r="B1110" i="3"/>
  <c r="A1111" i="3"/>
  <c r="B1111" i="3"/>
  <c r="F1111" i="3" s="1"/>
  <c r="A1112" i="3"/>
  <c r="B1112" i="3"/>
  <c r="A1113" i="3"/>
  <c r="B1113" i="3"/>
  <c r="F1113" i="3" s="1"/>
  <c r="A1114" i="3"/>
  <c r="B1114" i="3"/>
  <c r="A1115" i="3"/>
  <c r="B1115" i="3"/>
  <c r="F1115" i="3" s="1"/>
  <c r="A1116" i="3"/>
  <c r="B1116" i="3"/>
  <c r="A1117" i="3"/>
  <c r="B1117" i="3"/>
  <c r="F1117" i="3" s="1"/>
  <c r="A1118" i="3"/>
  <c r="B1118" i="3"/>
  <c r="A1119" i="3"/>
  <c r="B1119" i="3"/>
  <c r="F1119" i="3" s="1"/>
  <c r="A1120" i="3"/>
  <c r="B1120" i="3"/>
  <c r="A1121" i="3"/>
  <c r="B1121" i="3"/>
  <c r="F1121" i="3" s="1"/>
  <c r="A1122" i="3"/>
  <c r="B1122" i="3"/>
  <c r="A1123" i="3"/>
  <c r="B1123" i="3"/>
  <c r="F1123" i="3" s="1"/>
  <c r="A1124" i="3"/>
  <c r="B1124" i="3"/>
  <c r="A1125" i="3"/>
  <c r="B1125" i="3"/>
  <c r="F1125" i="3" s="1"/>
  <c r="A1126" i="3"/>
  <c r="B1126" i="3"/>
  <c r="A1127" i="3"/>
  <c r="B1127" i="3"/>
  <c r="F1127" i="3" s="1"/>
  <c r="A1128" i="3"/>
  <c r="B1128" i="3"/>
  <c r="A1129" i="3"/>
  <c r="B1129" i="3"/>
  <c r="F1129" i="3" s="1"/>
  <c r="A1130" i="3"/>
  <c r="B1130" i="3"/>
  <c r="A1131" i="3"/>
  <c r="B1131" i="3"/>
  <c r="F1131" i="3" s="1"/>
  <c r="A1132" i="3"/>
  <c r="B1132" i="3"/>
  <c r="A1133" i="3"/>
  <c r="B1133" i="3"/>
  <c r="F1133" i="3" s="1"/>
  <c r="A1134" i="3"/>
  <c r="B1134" i="3"/>
  <c r="A1135" i="3"/>
  <c r="B1135" i="3"/>
  <c r="F1135" i="3" s="1"/>
  <c r="A1136" i="3"/>
  <c r="B1136" i="3"/>
  <c r="A1137" i="3"/>
  <c r="B1137" i="3"/>
  <c r="F1137" i="3" s="1"/>
  <c r="A1138" i="3"/>
  <c r="B1138" i="3"/>
  <c r="A1139" i="3"/>
  <c r="B1139" i="3"/>
  <c r="F1139" i="3" s="1"/>
  <c r="A1140" i="3"/>
  <c r="B1140" i="3"/>
  <c r="A1141" i="3"/>
  <c r="B1141" i="3"/>
  <c r="F1141" i="3" s="1"/>
  <c r="A1142" i="3"/>
  <c r="B1142" i="3"/>
  <c r="A1143" i="3"/>
  <c r="B1143" i="3"/>
  <c r="F1143" i="3" s="1"/>
  <c r="A1144" i="3"/>
  <c r="B1144" i="3"/>
  <c r="A1145" i="3"/>
  <c r="B1145" i="3"/>
  <c r="F1145" i="3" s="1"/>
  <c r="A1146" i="3"/>
  <c r="B1146" i="3"/>
  <c r="A1147" i="3"/>
  <c r="B1147" i="3"/>
  <c r="F1147" i="3" s="1"/>
  <c r="A1148" i="3"/>
  <c r="B1148" i="3"/>
  <c r="A1149" i="3"/>
  <c r="B1149" i="3"/>
  <c r="F1149" i="3" s="1"/>
  <c r="A1150" i="3"/>
  <c r="B1150" i="3"/>
  <c r="A1151" i="3"/>
  <c r="B1151" i="3"/>
  <c r="F1151" i="3" s="1"/>
  <c r="A1152" i="3"/>
  <c r="B1152" i="3"/>
  <c r="A1153" i="3"/>
  <c r="B1153" i="3"/>
  <c r="F1153" i="3" s="1"/>
  <c r="A1154" i="3"/>
  <c r="B1154" i="3"/>
  <c r="A1155" i="3"/>
  <c r="B1155" i="3"/>
  <c r="F1155" i="3" s="1"/>
  <c r="A1156" i="3"/>
  <c r="B1156" i="3"/>
  <c r="A1157" i="3"/>
  <c r="B1157" i="3"/>
  <c r="F1157" i="3" s="1"/>
  <c r="A1158" i="3"/>
  <c r="B1158" i="3"/>
  <c r="A1159" i="3"/>
  <c r="B1159" i="3"/>
  <c r="F1159" i="3" s="1"/>
  <c r="A1160" i="3"/>
  <c r="B1160" i="3"/>
  <c r="A1161" i="3"/>
  <c r="B1161" i="3"/>
  <c r="F1161" i="3" s="1"/>
  <c r="A1162" i="3"/>
  <c r="B1162" i="3"/>
  <c r="A1163" i="3"/>
  <c r="B1163" i="3"/>
  <c r="F1163" i="3" s="1"/>
  <c r="A1164" i="3"/>
  <c r="B1164" i="3"/>
  <c r="A1165" i="3"/>
  <c r="B1165" i="3"/>
  <c r="F1165" i="3" s="1"/>
  <c r="A1166" i="3"/>
  <c r="B1166" i="3"/>
  <c r="A1167" i="3"/>
  <c r="B1167" i="3"/>
  <c r="F1167" i="3" s="1"/>
  <c r="A1168" i="3"/>
  <c r="B1168" i="3"/>
  <c r="A1169" i="3"/>
  <c r="B1169" i="3"/>
  <c r="F1169" i="3" s="1"/>
  <c r="A1170" i="3"/>
  <c r="B1170" i="3"/>
  <c r="A1171" i="3"/>
  <c r="B1171" i="3"/>
  <c r="F1171" i="3" s="1"/>
  <c r="A1172" i="3"/>
  <c r="B1172" i="3"/>
  <c r="A1173" i="3"/>
  <c r="B1173" i="3"/>
  <c r="F1173" i="3" s="1"/>
  <c r="A1174" i="3"/>
  <c r="B1174" i="3"/>
  <c r="A1175" i="3"/>
  <c r="B1175" i="3"/>
  <c r="F1175" i="3" s="1"/>
  <c r="A1176" i="3"/>
  <c r="B1176" i="3"/>
  <c r="A1177" i="3"/>
  <c r="B1177" i="3"/>
  <c r="F1177" i="3" s="1"/>
  <c r="A1178" i="3"/>
  <c r="B1178" i="3"/>
  <c r="A1179" i="3"/>
  <c r="B1179" i="3"/>
  <c r="F1179" i="3" s="1"/>
  <c r="A1180" i="3"/>
  <c r="B1180" i="3"/>
  <c r="A1181" i="3"/>
  <c r="B1181" i="3"/>
  <c r="F1181" i="3" s="1"/>
  <c r="A1182" i="3"/>
  <c r="B1182" i="3"/>
  <c r="A1183" i="3"/>
  <c r="B1183" i="3"/>
  <c r="F1183" i="3" s="1"/>
  <c r="A1184" i="3"/>
  <c r="B1184" i="3"/>
  <c r="A1185" i="3"/>
  <c r="B1185" i="3"/>
  <c r="F1185" i="3" s="1"/>
  <c r="A1186" i="3"/>
  <c r="B1186" i="3"/>
  <c r="A1187" i="3"/>
  <c r="B1187" i="3"/>
  <c r="F1187" i="3" s="1"/>
  <c r="A1188" i="3"/>
  <c r="B1188" i="3"/>
  <c r="A1189" i="3"/>
  <c r="B1189" i="3"/>
  <c r="F1189" i="3" s="1"/>
  <c r="A1190" i="3"/>
  <c r="B1190" i="3"/>
  <c r="A1191" i="3"/>
  <c r="B1191" i="3"/>
  <c r="F1191" i="3" s="1"/>
  <c r="A1192" i="3"/>
  <c r="B1192" i="3"/>
  <c r="A1193" i="3"/>
  <c r="B1193" i="3"/>
  <c r="F1193" i="3" s="1"/>
  <c r="A1194" i="3"/>
  <c r="B1194" i="3"/>
  <c r="A1195" i="3"/>
  <c r="B1195" i="3"/>
  <c r="F1195" i="3" s="1"/>
  <c r="A1196" i="3"/>
  <c r="B1196" i="3"/>
  <c r="A1197" i="3"/>
  <c r="B1197" i="3"/>
  <c r="F1197" i="3" s="1"/>
  <c r="A1198" i="3"/>
  <c r="B1198" i="3"/>
  <c r="A1199" i="3"/>
  <c r="B1199" i="3"/>
  <c r="F1199" i="3" s="1"/>
  <c r="A1200" i="3"/>
  <c r="B1200" i="3"/>
  <c r="A1201" i="3"/>
  <c r="B1201" i="3"/>
  <c r="F1201" i="3" s="1"/>
  <c r="A1202" i="3"/>
  <c r="B1202" i="3"/>
  <c r="A1203" i="3"/>
  <c r="B1203" i="3"/>
  <c r="F1203" i="3" s="1"/>
  <c r="A1204" i="3"/>
  <c r="B1204" i="3"/>
  <c r="A1205" i="3"/>
  <c r="B1205" i="3"/>
  <c r="F1205" i="3" s="1"/>
  <c r="A1206" i="3"/>
  <c r="B1206" i="3"/>
  <c r="A1207" i="3"/>
  <c r="B1207" i="3"/>
  <c r="F1207" i="3" s="1"/>
  <c r="A1208" i="3"/>
  <c r="B1208" i="3"/>
  <c r="A1209" i="3"/>
  <c r="B1209" i="3"/>
  <c r="F1209" i="3" s="1"/>
  <c r="A1210" i="3"/>
  <c r="B1210" i="3"/>
  <c r="A1211" i="3"/>
  <c r="B1211" i="3"/>
  <c r="F1211" i="3" s="1"/>
  <c r="A1212" i="3"/>
  <c r="B1212" i="3"/>
  <c r="A1213" i="3"/>
  <c r="B1213" i="3"/>
  <c r="F1213" i="3" s="1"/>
  <c r="A1214" i="3"/>
  <c r="B1214" i="3"/>
  <c r="A1215" i="3"/>
  <c r="B1215" i="3"/>
  <c r="F1215" i="3" s="1"/>
  <c r="A1216" i="3"/>
  <c r="B1216" i="3"/>
  <c r="A1217" i="3"/>
  <c r="B1217" i="3"/>
  <c r="F1217" i="3" s="1"/>
  <c r="A1218" i="3"/>
  <c r="B1218" i="3"/>
  <c r="A1219" i="3"/>
  <c r="B1219" i="3"/>
  <c r="F1219" i="3" s="1"/>
  <c r="A1220" i="3"/>
  <c r="B1220" i="3"/>
  <c r="A1221" i="3"/>
  <c r="B1221" i="3"/>
  <c r="F1221" i="3" s="1"/>
  <c r="A1222" i="3"/>
  <c r="B1222" i="3"/>
  <c r="A1223" i="3"/>
  <c r="B1223" i="3"/>
  <c r="F1223" i="3" s="1"/>
  <c r="A1224" i="3"/>
  <c r="B1224" i="3"/>
  <c r="A1225" i="3"/>
  <c r="B1225" i="3"/>
  <c r="F1225" i="3" s="1"/>
  <c r="A1226" i="3"/>
  <c r="B1226" i="3"/>
  <c r="A1227" i="3"/>
  <c r="B1227" i="3"/>
  <c r="F1227" i="3" s="1"/>
  <c r="A1228" i="3"/>
  <c r="B1228" i="3"/>
  <c r="A1229" i="3"/>
  <c r="B1229" i="3"/>
  <c r="F1229" i="3" s="1"/>
  <c r="A1230" i="3"/>
  <c r="B1230" i="3"/>
  <c r="A1231" i="3"/>
  <c r="B1231" i="3"/>
  <c r="F1231" i="3" s="1"/>
  <c r="A1232" i="3"/>
  <c r="B1232" i="3"/>
  <c r="A1233" i="3"/>
  <c r="B1233" i="3"/>
  <c r="F1233" i="3" s="1"/>
  <c r="A1234" i="3"/>
  <c r="B1234" i="3"/>
  <c r="A1235" i="3"/>
  <c r="B1235" i="3"/>
  <c r="F1235" i="3" s="1"/>
  <c r="A1236" i="3"/>
  <c r="B1236" i="3"/>
  <c r="A1237" i="3"/>
  <c r="B1237" i="3"/>
  <c r="F1237" i="3" s="1"/>
  <c r="A1238" i="3"/>
  <c r="B1238" i="3"/>
  <c r="A1239" i="3"/>
  <c r="B1239" i="3"/>
  <c r="F1239" i="3" s="1"/>
  <c r="A1240" i="3"/>
  <c r="B1240" i="3"/>
  <c r="A1241" i="3"/>
  <c r="B1241" i="3"/>
  <c r="F1241" i="3" s="1"/>
  <c r="A1242" i="3"/>
  <c r="B1242" i="3"/>
  <c r="A1243" i="3"/>
  <c r="B1243" i="3"/>
  <c r="F1243" i="3" s="1"/>
  <c r="A1244" i="3"/>
  <c r="B1244" i="3"/>
  <c r="A1245" i="3"/>
  <c r="B1245" i="3"/>
  <c r="F1245" i="3" s="1"/>
  <c r="A1246" i="3"/>
  <c r="B1246" i="3"/>
  <c r="A1247" i="3"/>
  <c r="B1247" i="3"/>
  <c r="F1247" i="3" s="1"/>
  <c r="A1248" i="3"/>
  <c r="B1248" i="3"/>
  <c r="A1249" i="3"/>
  <c r="B1249" i="3"/>
  <c r="F1249" i="3" s="1"/>
  <c r="A1250" i="3"/>
  <c r="B1250" i="3"/>
  <c r="A1251" i="3"/>
  <c r="B1251" i="3"/>
  <c r="F1251" i="3" s="1"/>
  <c r="A1252" i="3"/>
  <c r="B1252" i="3"/>
  <c r="A1253" i="3"/>
  <c r="B1253" i="3"/>
  <c r="F1253" i="3" s="1"/>
  <c r="A1254" i="3"/>
  <c r="B1254" i="3"/>
  <c r="A1255" i="3"/>
  <c r="B1255" i="3"/>
  <c r="F1255" i="3" s="1"/>
  <c r="A1256" i="3"/>
  <c r="B1256" i="3"/>
  <c r="A1257" i="3"/>
  <c r="B1257" i="3"/>
  <c r="F1257" i="3" s="1"/>
  <c r="A1258" i="3"/>
  <c r="B1258" i="3"/>
  <c r="A1259" i="3"/>
  <c r="B1259" i="3"/>
  <c r="F1259" i="3" s="1"/>
  <c r="A1260" i="3"/>
  <c r="B1260" i="3"/>
  <c r="A1261" i="3"/>
  <c r="B1261" i="3"/>
  <c r="F1261" i="3" s="1"/>
  <c r="A1262" i="3"/>
  <c r="B1262" i="3"/>
  <c r="A1263" i="3"/>
  <c r="B1263" i="3"/>
  <c r="F1263" i="3" s="1"/>
  <c r="A1264" i="3"/>
  <c r="B1264" i="3"/>
  <c r="A1265" i="3"/>
  <c r="B1265" i="3"/>
  <c r="F1265" i="3" s="1"/>
  <c r="A1266" i="3"/>
  <c r="B1266" i="3"/>
  <c r="A1267" i="3"/>
  <c r="B1267" i="3"/>
  <c r="F1267" i="3" s="1"/>
  <c r="A1268" i="3"/>
  <c r="B1268" i="3"/>
  <c r="A1269" i="3"/>
  <c r="B1269" i="3"/>
  <c r="F1269" i="3" s="1"/>
  <c r="A1270" i="3"/>
  <c r="B1270" i="3"/>
  <c r="A1271" i="3"/>
  <c r="B1271" i="3"/>
  <c r="F1271" i="3" s="1"/>
  <c r="A1272" i="3"/>
  <c r="B1272" i="3"/>
  <c r="A1273" i="3"/>
  <c r="B1273" i="3"/>
  <c r="F1273" i="3" s="1"/>
  <c r="A1274" i="3"/>
  <c r="B1274" i="3"/>
  <c r="A1275" i="3"/>
  <c r="B1275" i="3"/>
  <c r="F1275" i="3" s="1"/>
  <c r="A1276" i="3"/>
  <c r="B1276" i="3"/>
  <c r="A1277" i="3"/>
  <c r="B1277" i="3"/>
  <c r="F1277" i="3" s="1"/>
  <c r="A1278" i="3"/>
  <c r="B1278" i="3"/>
  <c r="A1279" i="3"/>
  <c r="B1279" i="3"/>
  <c r="F1279" i="3" s="1"/>
  <c r="A1280" i="3"/>
  <c r="B1280" i="3"/>
  <c r="A1281" i="3"/>
  <c r="B1281" i="3"/>
  <c r="F1281" i="3" s="1"/>
  <c r="A1282" i="3"/>
  <c r="B1282" i="3"/>
  <c r="A1283" i="3"/>
  <c r="B1283" i="3"/>
  <c r="F1283" i="3" s="1"/>
  <c r="A1284" i="3"/>
  <c r="B1284" i="3"/>
  <c r="A1285" i="3"/>
  <c r="B1285" i="3"/>
  <c r="F1285" i="3" s="1"/>
  <c r="A1286" i="3"/>
  <c r="B1286" i="3"/>
  <c r="A1287" i="3"/>
  <c r="B1287" i="3"/>
  <c r="F1287" i="3" s="1"/>
  <c r="A1288" i="3"/>
  <c r="B1288" i="3"/>
  <c r="A1289" i="3"/>
  <c r="B1289" i="3"/>
  <c r="F1289" i="3" s="1"/>
  <c r="A1290" i="3"/>
  <c r="B1290" i="3"/>
  <c r="A1291" i="3"/>
  <c r="B1291" i="3"/>
  <c r="F1291" i="3" s="1"/>
  <c r="A1292" i="3"/>
  <c r="B1292" i="3"/>
  <c r="A1293" i="3"/>
  <c r="B1293" i="3"/>
  <c r="F1293" i="3" s="1"/>
  <c r="A1294" i="3"/>
  <c r="B1294" i="3"/>
  <c r="A1295" i="3"/>
  <c r="B1295" i="3"/>
  <c r="F1295" i="3" s="1"/>
  <c r="A1296" i="3"/>
  <c r="B1296" i="3"/>
  <c r="A1297" i="3"/>
  <c r="B1297" i="3"/>
  <c r="F1297" i="3" s="1"/>
  <c r="A1298" i="3"/>
  <c r="B1298" i="3"/>
  <c r="A1299" i="3"/>
  <c r="B1299" i="3"/>
  <c r="F1299" i="3" s="1"/>
  <c r="A1300" i="3"/>
  <c r="B1300" i="3"/>
  <c r="A1301" i="3"/>
  <c r="B1301" i="3"/>
  <c r="F1301" i="3" s="1"/>
  <c r="A1302" i="3"/>
  <c r="B1302" i="3"/>
  <c r="A1303" i="3"/>
  <c r="B1303" i="3"/>
  <c r="F1303" i="3" s="1"/>
  <c r="A1304" i="3"/>
  <c r="B1304" i="3"/>
  <c r="A1305" i="3"/>
  <c r="B1305" i="3"/>
  <c r="F1305" i="3" s="1"/>
  <c r="A1306" i="3"/>
  <c r="B1306" i="3"/>
  <c r="A1307" i="3"/>
  <c r="B1307" i="3"/>
  <c r="F1307" i="3" s="1"/>
  <c r="A1308" i="3"/>
  <c r="B1308" i="3"/>
  <c r="A1309" i="3"/>
  <c r="B1309" i="3"/>
  <c r="F1309" i="3" s="1"/>
  <c r="A1310" i="3"/>
  <c r="B1310" i="3"/>
  <c r="A1311" i="3"/>
  <c r="B1311" i="3"/>
  <c r="F1311" i="3" s="1"/>
  <c r="A1312" i="3"/>
  <c r="B1312" i="3"/>
  <c r="A1313" i="3"/>
  <c r="B1313" i="3"/>
  <c r="F1313" i="3" s="1"/>
  <c r="A1314" i="3"/>
  <c r="B1314" i="3"/>
  <c r="A1315" i="3"/>
  <c r="B1315" i="3"/>
  <c r="F1315" i="3" s="1"/>
  <c r="A1316" i="3"/>
  <c r="B1316" i="3"/>
  <c r="A1317" i="3"/>
  <c r="B1317" i="3"/>
  <c r="F1317" i="3" s="1"/>
  <c r="A1318" i="3"/>
  <c r="B1318" i="3"/>
  <c r="A1319" i="3"/>
  <c r="B1319" i="3"/>
  <c r="F1319" i="3" s="1"/>
  <c r="A1320" i="3"/>
  <c r="B1320" i="3"/>
  <c r="A1321" i="3"/>
  <c r="B1321" i="3"/>
  <c r="F1321" i="3" s="1"/>
  <c r="A1322" i="3"/>
  <c r="B1322" i="3"/>
  <c r="A1323" i="3"/>
  <c r="B1323" i="3"/>
  <c r="F1323" i="3" s="1"/>
  <c r="A1324" i="3"/>
  <c r="B1324" i="3"/>
  <c r="A1325" i="3"/>
  <c r="B1325" i="3"/>
  <c r="F1325" i="3" s="1"/>
  <c r="A1326" i="3"/>
  <c r="B1326" i="3"/>
  <c r="A1327" i="3"/>
  <c r="B1327" i="3"/>
  <c r="F1327" i="3" s="1"/>
  <c r="A1328" i="3"/>
  <c r="B1328" i="3"/>
  <c r="A1329" i="3"/>
  <c r="B1329" i="3"/>
  <c r="F1329" i="3" s="1"/>
  <c r="A1330" i="3"/>
  <c r="B1330" i="3"/>
  <c r="A1331" i="3"/>
  <c r="B1331" i="3"/>
  <c r="F1331" i="3" s="1"/>
  <c r="A1332" i="3"/>
  <c r="B1332" i="3"/>
  <c r="A1333" i="3"/>
  <c r="B1333" i="3"/>
  <c r="F1333" i="3" s="1"/>
  <c r="A1334" i="3"/>
  <c r="B1334" i="3"/>
  <c r="A1335" i="3"/>
  <c r="B1335" i="3"/>
  <c r="F1335" i="3" s="1"/>
  <c r="A1336" i="3"/>
  <c r="B1336" i="3"/>
  <c r="A1337" i="3"/>
  <c r="B1337" i="3"/>
  <c r="F1337" i="3" s="1"/>
  <c r="A1338" i="3"/>
  <c r="B1338" i="3"/>
  <c r="A1339" i="3"/>
  <c r="B1339" i="3"/>
  <c r="F1339" i="3" s="1"/>
  <c r="A1340" i="3"/>
  <c r="B1340" i="3"/>
  <c r="A1341" i="3"/>
  <c r="B1341" i="3"/>
  <c r="F1341" i="3" s="1"/>
  <c r="A1342" i="3"/>
  <c r="B1342" i="3"/>
  <c r="A1343" i="3"/>
  <c r="B1343" i="3"/>
  <c r="F1343" i="3" s="1"/>
  <c r="A1344" i="3"/>
  <c r="B1344" i="3"/>
  <c r="A1345" i="3"/>
  <c r="B1345" i="3"/>
  <c r="F1345" i="3" s="1"/>
  <c r="A1346" i="3"/>
  <c r="B1346" i="3"/>
  <c r="A1347" i="3"/>
  <c r="B1347" i="3"/>
  <c r="F1347" i="3" s="1"/>
  <c r="A1348" i="3"/>
  <c r="B1348" i="3"/>
  <c r="A1349" i="3"/>
  <c r="B1349" i="3"/>
  <c r="F1349" i="3" s="1"/>
  <c r="A1350" i="3"/>
  <c r="B1350" i="3"/>
  <c r="A1351" i="3"/>
  <c r="B1351" i="3"/>
  <c r="F1351" i="3" s="1"/>
  <c r="A1352" i="3"/>
  <c r="B1352" i="3"/>
  <c r="A1353" i="3"/>
  <c r="B1353" i="3"/>
  <c r="F1353" i="3" s="1"/>
  <c r="A1354" i="3"/>
  <c r="B1354" i="3"/>
  <c r="A1355" i="3"/>
  <c r="B1355" i="3"/>
  <c r="F1355" i="3" s="1"/>
  <c r="A1356" i="3"/>
  <c r="B1356" i="3"/>
  <c r="A1357" i="3"/>
  <c r="B1357" i="3"/>
  <c r="F1357" i="3" s="1"/>
  <c r="A1358" i="3"/>
  <c r="B1358" i="3"/>
  <c r="A1359" i="3"/>
  <c r="B1359" i="3"/>
  <c r="F1359" i="3" s="1"/>
  <c r="A1360" i="3"/>
  <c r="B1360" i="3"/>
  <c r="A1361" i="3"/>
  <c r="B1361" i="3"/>
  <c r="F1361" i="3" s="1"/>
  <c r="A1362" i="3"/>
  <c r="B1362" i="3"/>
  <c r="A1363" i="3"/>
  <c r="B1363" i="3"/>
  <c r="F1363" i="3" s="1"/>
  <c r="A1364" i="3"/>
  <c r="B1364" i="3"/>
  <c r="A1365" i="3"/>
  <c r="B1365" i="3"/>
  <c r="F1365" i="3" s="1"/>
  <c r="A1366" i="3"/>
  <c r="B1366" i="3"/>
  <c r="A1367" i="3"/>
  <c r="B1367" i="3"/>
  <c r="F1367" i="3" s="1"/>
  <c r="A1368" i="3"/>
  <c r="B1368" i="3"/>
  <c r="A1369" i="3"/>
  <c r="B1369" i="3"/>
  <c r="F1369" i="3" s="1"/>
  <c r="A1370" i="3"/>
  <c r="B1370" i="3"/>
  <c r="A1371" i="3"/>
  <c r="B1371" i="3"/>
  <c r="F1371" i="3" s="1"/>
  <c r="A1372" i="3"/>
  <c r="B1372" i="3"/>
  <c r="A1373" i="3"/>
  <c r="B1373" i="3"/>
  <c r="F1373" i="3" s="1"/>
  <c r="A1374" i="3"/>
  <c r="B1374" i="3"/>
  <c r="A1375" i="3"/>
  <c r="B1375" i="3"/>
  <c r="F1375" i="3" s="1"/>
  <c r="A1376" i="3"/>
  <c r="B1376" i="3"/>
  <c r="A1377" i="3"/>
  <c r="B1377" i="3"/>
  <c r="F1377" i="3" s="1"/>
  <c r="A1378" i="3"/>
  <c r="B1378" i="3"/>
  <c r="A1379" i="3"/>
  <c r="B1379" i="3"/>
  <c r="F1379" i="3" s="1"/>
  <c r="A1380" i="3"/>
  <c r="B1380" i="3"/>
  <c r="A1381" i="3"/>
  <c r="B1381" i="3"/>
  <c r="F1381" i="3" s="1"/>
  <c r="A1382" i="3"/>
  <c r="B1382" i="3"/>
  <c r="A1383" i="3"/>
  <c r="B1383" i="3"/>
  <c r="F1383" i="3" s="1"/>
  <c r="A1384" i="3"/>
  <c r="B1384" i="3"/>
  <c r="A1385" i="3"/>
  <c r="B1385" i="3"/>
  <c r="F1385" i="3" s="1"/>
  <c r="A1386" i="3"/>
  <c r="B1386" i="3"/>
  <c r="A1387" i="3"/>
  <c r="B1387" i="3"/>
  <c r="F1387" i="3" s="1"/>
  <c r="A1388" i="3"/>
  <c r="B1388" i="3"/>
  <c r="A1389" i="3"/>
  <c r="B1389" i="3"/>
  <c r="F1389" i="3" s="1"/>
  <c r="A1390" i="3"/>
  <c r="B1390" i="3"/>
  <c r="A1391" i="3"/>
  <c r="B1391" i="3"/>
  <c r="F1391" i="3" s="1"/>
  <c r="A1392" i="3"/>
  <c r="B1392" i="3"/>
  <c r="A1393" i="3"/>
  <c r="B1393" i="3"/>
  <c r="F1393" i="3" s="1"/>
  <c r="A1394" i="3"/>
  <c r="B1394" i="3"/>
  <c r="A1395" i="3"/>
  <c r="B1395" i="3"/>
  <c r="F1395" i="3" s="1"/>
  <c r="A1396" i="3"/>
  <c r="B1396" i="3"/>
  <c r="A1397" i="3"/>
  <c r="B1397" i="3"/>
  <c r="F1397" i="3" s="1"/>
  <c r="A1398" i="3"/>
  <c r="B1398" i="3"/>
  <c r="A1399" i="3"/>
  <c r="B1399" i="3"/>
  <c r="F1399" i="3" s="1"/>
  <c r="A1400" i="3"/>
  <c r="B1400" i="3"/>
  <c r="A1401" i="3"/>
  <c r="B1401" i="3"/>
  <c r="F1401" i="3" s="1"/>
  <c r="A1402" i="3"/>
  <c r="B1402" i="3"/>
  <c r="A1403" i="3"/>
  <c r="B1403" i="3"/>
  <c r="F1403" i="3" s="1"/>
  <c r="A1404" i="3"/>
  <c r="B1404" i="3"/>
  <c r="A1405" i="3"/>
  <c r="B1405" i="3"/>
  <c r="F1405" i="3" s="1"/>
  <c r="A1406" i="3"/>
  <c r="B1406" i="3"/>
  <c r="A1407" i="3"/>
  <c r="B1407" i="3"/>
  <c r="F1407" i="3" s="1"/>
  <c r="A1408" i="3"/>
  <c r="B1408" i="3"/>
  <c r="A1409" i="3"/>
  <c r="B1409" i="3"/>
  <c r="F1409" i="3" s="1"/>
  <c r="A1410" i="3"/>
  <c r="B1410" i="3"/>
  <c r="A1411" i="3"/>
  <c r="B1411" i="3"/>
  <c r="F1411" i="3" s="1"/>
  <c r="A1412" i="3"/>
  <c r="B1412" i="3"/>
  <c r="A1413" i="3"/>
  <c r="B1413" i="3"/>
  <c r="F1413" i="3" s="1"/>
  <c r="A1414" i="3"/>
  <c r="B1414" i="3"/>
  <c r="A1415" i="3"/>
  <c r="B1415" i="3"/>
  <c r="F1415" i="3" s="1"/>
  <c r="A1416" i="3"/>
  <c r="B1416" i="3"/>
  <c r="A1417" i="3"/>
  <c r="B1417" i="3"/>
  <c r="F1417" i="3" s="1"/>
  <c r="A1418" i="3"/>
  <c r="B1418" i="3"/>
  <c r="A1419" i="3"/>
  <c r="B1419" i="3"/>
  <c r="F1419" i="3" s="1"/>
  <c r="A1420" i="3"/>
  <c r="B1420" i="3"/>
  <c r="A1421" i="3"/>
  <c r="B1421" i="3"/>
  <c r="F1421" i="3" s="1"/>
  <c r="A1422" i="3"/>
  <c r="B1422" i="3"/>
  <c r="A1423" i="3"/>
  <c r="B1423" i="3"/>
  <c r="F1423" i="3" s="1"/>
  <c r="A1424" i="3"/>
  <c r="B1424" i="3"/>
  <c r="A1425" i="3"/>
  <c r="B1425" i="3"/>
  <c r="F1425" i="3" s="1"/>
  <c r="A1426" i="3"/>
  <c r="B1426" i="3"/>
  <c r="A1427" i="3"/>
  <c r="B1427" i="3"/>
  <c r="F1427" i="3" s="1"/>
  <c r="A1428" i="3"/>
  <c r="B1428" i="3"/>
  <c r="A1429" i="3"/>
  <c r="B1429" i="3"/>
  <c r="F1429" i="3" s="1"/>
  <c r="A1430" i="3"/>
  <c r="B1430" i="3"/>
  <c r="A1431" i="3"/>
  <c r="B1431" i="3"/>
  <c r="F1431" i="3" s="1"/>
  <c r="A1432" i="3"/>
  <c r="B1432" i="3"/>
  <c r="A1433" i="3"/>
  <c r="B1433" i="3"/>
  <c r="F1433" i="3" s="1"/>
  <c r="A1434" i="3"/>
  <c r="B1434" i="3"/>
  <c r="A1435" i="3"/>
  <c r="B1435" i="3"/>
  <c r="F1435" i="3" s="1"/>
  <c r="A1436" i="3"/>
  <c r="B1436" i="3"/>
  <c r="A1437" i="3"/>
  <c r="B1437" i="3"/>
  <c r="F1437" i="3" s="1"/>
  <c r="A1438" i="3"/>
  <c r="B1438" i="3"/>
  <c r="A1439" i="3"/>
  <c r="B1439" i="3"/>
  <c r="F1439" i="3" s="1"/>
  <c r="A1440" i="3"/>
  <c r="B1440" i="3"/>
  <c r="A1441" i="3"/>
  <c r="B1441" i="3"/>
  <c r="F1441" i="3" s="1"/>
  <c r="A1442" i="3"/>
  <c r="B1442" i="3"/>
  <c r="A1443" i="3"/>
  <c r="B1443" i="3"/>
  <c r="F1443" i="3" s="1"/>
  <c r="A1444" i="3"/>
  <c r="B1444" i="3"/>
  <c r="A1445" i="3"/>
  <c r="B1445" i="3"/>
  <c r="F1445" i="3" s="1"/>
  <c r="A1446" i="3"/>
  <c r="B1446" i="3"/>
  <c r="A1447" i="3"/>
  <c r="B1447" i="3"/>
  <c r="F1447" i="3" s="1"/>
  <c r="A1448" i="3"/>
  <c r="B1448" i="3"/>
  <c r="A1449" i="3"/>
  <c r="B1449" i="3"/>
  <c r="F1449" i="3" s="1"/>
  <c r="A1450" i="3"/>
  <c r="B1450" i="3"/>
  <c r="A1451" i="3"/>
  <c r="B1451" i="3"/>
  <c r="F1451" i="3" s="1"/>
  <c r="A1452" i="3"/>
  <c r="B1452" i="3"/>
  <c r="A1453" i="3"/>
  <c r="B1453" i="3"/>
  <c r="F1453" i="3" s="1"/>
  <c r="A1454" i="3"/>
  <c r="B1454" i="3"/>
  <c r="A1455" i="3"/>
  <c r="B1455" i="3"/>
  <c r="F1455" i="3" s="1"/>
  <c r="A1456" i="3"/>
  <c r="B1456" i="3"/>
  <c r="A1457" i="3"/>
  <c r="B1457" i="3"/>
  <c r="F1457" i="3" s="1"/>
  <c r="A1458" i="3"/>
  <c r="B1458" i="3"/>
  <c r="A1459" i="3"/>
  <c r="B1459" i="3"/>
  <c r="F1459" i="3" s="1"/>
  <c r="A1460" i="3"/>
  <c r="B1460" i="3"/>
  <c r="A1461" i="3"/>
  <c r="B1461" i="3"/>
  <c r="F1461" i="3" s="1"/>
  <c r="A1462" i="3"/>
  <c r="B1462" i="3"/>
  <c r="A1463" i="3"/>
  <c r="B1463" i="3"/>
  <c r="F1463" i="3" s="1"/>
  <c r="A1464" i="3"/>
  <c r="B1464" i="3"/>
  <c r="A1465" i="3"/>
  <c r="B1465" i="3"/>
  <c r="F1465" i="3" s="1"/>
  <c r="A1466" i="3"/>
  <c r="B1466" i="3"/>
  <c r="A1467" i="3"/>
  <c r="B1467" i="3"/>
  <c r="F1467" i="3" s="1"/>
  <c r="A1468" i="3"/>
  <c r="B1468" i="3"/>
  <c r="A1469" i="3"/>
  <c r="B1469" i="3"/>
  <c r="F1469" i="3" s="1"/>
  <c r="A1470" i="3"/>
  <c r="B1470" i="3"/>
  <c r="A1471" i="3"/>
  <c r="B1471" i="3"/>
  <c r="F1471" i="3" s="1"/>
  <c r="A1472" i="3"/>
  <c r="B1472" i="3"/>
  <c r="A1473" i="3"/>
  <c r="B1473" i="3"/>
  <c r="F1473" i="3" s="1"/>
  <c r="A1474" i="3"/>
  <c r="B1474" i="3"/>
  <c r="A1475" i="3"/>
  <c r="B1475" i="3"/>
  <c r="F1475" i="3" s="1"/>
  <c r="A1476" i="3"/>
  <c r="B1476" i="3"/>
  <c r="A1477" i="3"/>
  <c r="B1477" i="3"/>
  <c r="F1477" i="3" s="1"/>
  <c r="A1478" i="3"/>
  <c r="B1478" i="3"/>
  <c r="A1479" i="3"/>
  <c r="B1479" i="3"/>
  <c r="F1479" i="3" s="1"/>
  <c r="A1480" i="3"/>
  <c r="B1480" i="3"/>
  <c r="A1481" i="3"/>
  <c r="B1481" i="3"/>
  <c r="F1481" i="3" s="1"/>
  <c r="A1482" i="3"/>
  <c r="B1482" i="3"/>
  <c r="A1483" i="3"/>
  <c r="B1483" i="3"/>
  <c r="F1483" i="3" s="1"/>
  <c r="A1484" i="3"/>
  <c r="B1484" i="3"/>
  <c r="A1485" i="3"/>
  <c r="B1485" i="3"/>
  <c r="F1485" i="3" s="1"/>
  <c r="A1486" i="3"/>
  <c r="B1486" i="3"/>
  <c r="A1487" i="3"/>
  <c r="B1487" i="3"/>
  <c r="F1487" i="3" s="1"/>
  <c r="A1488" i="3"/>
  <c r="B1488" i="3"/>
  <c r="A1489" i="3"/>
  <c r="B1489" i="3"/>
  <c r="F1489" i="3" s="1"/>
  <c r="A1490" i="3"/>
  <c r="B1490" i="3"/>
  <c r="A1491" i="3"/>
  <c r="B1491" i="3"/>
  <c r="F1491" i="3" s="1"/>
  <c r="A1492" i="3"/>
  <c r="B1492" i="3"/>
  <c r="A1493" i="3"/>
  <c r="B1493" i="3"/>
  <c r="F1493" i="3" s="1"/>
  <c r="A1494" i="3"/>
  <c r="B1494" i="3"/>
  <c r="A1495" i="3"/>
  <c r="B1495" i="3"/>
  <c r="F1495" i="3" s="1"/>
  <c r="A1496" i="3"/>
  <c r="B1496" i="3"/>
  <c r="A1497" i="3"/>
  <c r="B1497" i="3"/>
  <c r="F1497" i="3" s="1"/>
  <c r="A1498" i="3"/>
  <c r="B1498" i="3"/>
  <c r="A1499" i="3"/>
  <c r="B1499" i="3"/>
  <c r="F1499" i="3" s="1"/>
  <c r="A1500" i="3"/>
  <c r="B1500" i="3"/>
  <c r="A1501" i="3"/>
  <c r="B1501" i="3"/>
  <c r="F1501" i="3" s="1"/>
  <c r="A1502" i="3"/>
  <c r="B1502" i="3"/>
  <c r="A1503" i="3"/>
  <c r="B1503" i="3"/>
  <c r="F1503" i="3" s="1"/>
  <c r="A1504" i="3"/>
  <c r="B1504" i="3"/>
  <c r="A1505" i="3"/>
  <c r="B1505" i="3"/>
  <c r="F1505" i="3" s="1"/>
  <c r="A1506" i="3"/>
  <c r="B1506" i="3"/>
  <c r="A1507" i="3"/>
  <c r="B1507" i="3"/>
  <c r="F1507" i="3" s="1"/>
  <c r="A1508" i="3"/>
  <c r="B1508" i="3"/>
  <c r="A1509" i="3"/>
  <c r="B1509" i="3"/>
  <c r="F1509" i="3" s="1"/>
  <c r="A1510" i="3"/>
  <c r="B1510" i="3"/>
  <c r="A1511" i="3"/>
  <c r="B1511" i="3"/>
  <c r="F1511" i="3" s="1"/>
  <c r="A1512" i="3"/>
  <c r="B1512" i="3"/>
  <c r="A1513" i="3"/>
  <c r="B1513" i="3"/>
  <c r="F1513" i="3" s="1"/>
  <c r="A1514" i="3"/>
  <c r="B1514" i="3"/>
  <c r="A1515" i="3"/>
  <c r="B1515" i="3"/>
  <c r="F1515" i="3" s="1"/>
  <c r="A1516" i="3"/>
  <c r="B1516" i="3"/>
  <c r="A1517" i="3"/>
  <c r="B1517" i="3"/>
  <c r="F1517" i="3" s="1"/>
  <c r="A1518" i="3"/>
  <c r="B1518" i="3"/>
  <c r="A1519" i="3"/>
  <c r="B1519" i="3"/>
  <c r="F1519" i="3" s="1"/>
  <c r="A1520" i="3"/>
  <c r="B1520" i="3"/>
  <c r="A1521" i="3"/>
  <c r="B1521" i="3"/>
  <c r="F1521" i="3" s="1"/>
  <c r="A1522" i="3"/>
  <c r="B1522" i="3"/>
  <c r="A1523" i="3"/>
  <c r="B1523" i="3"/>
  <c r="F1523" i="3" s="1"/>
  <c r="A1524" i="3"/>
  <c r="B1524" i="3"/>
  <c r="A1525" i="3"/>
  <c r="B1525" i="3"/>
  <c r="F1525" i="3" s="1"/>
  <c r="A1526" i="3"/>
  <c r="B1526" i="3"/>
  <c r="A1527" i="3"/>
  <c r="B1527" i="3"/>
  <c r="F1527" i="3" s="1"/>
  <c r="A1528" i="3"/>
  <c r="B1528" i="3"/>
  <c r="A1529" i="3"/>
  <c r="B1529" i="3"/>
  <c r="F1529" i="3" s="1"/>
  <c r="A1530" i="3"/>
  <c r="B1530" i="3"/>
  <c r="A1531" i="3"/>
  <c r="B1531" i="3"/>
  <c r="F1531" i="3" s="1"/>
  <c r="A1532" i="3"/>
  <c r="B1532" i="3"/>
  <c r="A1533" i="3"/>
  <c r="B1533" i="3"/>
  <c r="F1533" i="3" s="1"/>
  <c r="A1534" i="3"/>
  <c r="B1534" i="3"/>
  <c r="A1535" i="3"/>
  <c r="B1535" i="3"/>
  <c r="F1535" i="3" s="1"/>
  <c r="A1536" i="3"/>
  <c r="B1536" i="3"/>
  <c r="A1537" i="3"/>
  <c r="B1537" i="3"/>
  <c r="F1537" i="3" s="1"/>
  <c r="A1538" i="3"/>
  <c r="B1538" i="3"/>
  <c r="A1539" i="3"/>
  <c r="B1539" i="3"/>
  <c r="F1539" i="3" s="1"/>
  <c r="A1540" i="3"/>
  <c r="B1540" i="3"/>
  <c r="A1541" i="3"/>
  <c r="B1541" i="3"/>
  <c r="F1541" i="3" s="1"/>
  <c r="A1542" i="3"/>
  <c r="B1542" i="3"/>
  <c r="A1543" i="3"/>
  <c r="B1543" i="3"/>
  <c r="F1543" i="3" s="1"/>
  <c r="A1544" i="3"/>
  <c r="B1544" i="3"/>
  <c r="A1545" i="3"/>
  <c r="B1545" i="3"/>
  <c r="F1545" i="3" s="1"/>
  <c r="A1546" i="3"/>
  <c r="B1546" i="3"/>
  <c r="A1547" i="3"/>
  <c r="B1547" i="3"/>
  <c r="F1547" i="3" s="1"/>
  <c r="A1548" i="3"/>
  <c r="B1548" i="3"/>
  <c r="A1549" i="3"/>
  <c r="B1549" i="3"/>
  <c r="F1549" i="3" s="1"/>
  <c r="A1550" i="3"/>
  <c r="B1550" i="3"/>
  <c r="A1551" i="3"/>
  <c r="B1551" i="3"/>
  <c r="F1551" i="3" s="1"/>
  <c r="A1552" i="3"/>
  <c r="B1552" i="3"/>
  <c r="A1553" i="3"/>
  <c r="B1553" i="3"/>
  <c r="F1553" i="3" s="1"/>
  <c r="A1554" i="3"/>
  <c r="B1554" i="3"/>
  <c r="A1555" i="3"/>
  <c r="B1555" i="3"/>
  <c r="F1555" i="3" s="1"/>
  <c r="A1556" i="3"/>
  <c r="B1556" i="3"/>
  <c r="A1557" i="3"/>
  <c r="B1557" i="3"/>
  <c r="F1557" i="3" s="1"/>
  <c r="A1558" i="3"/>
  <c r="B1558" i="3"/>
  <c r="A1559" i="3"/>
  <c r="B1559" i="3"/>
  <c r="F1559" i="3" s="1"/>
  <c r="A1560" i="3"/>
  <c r="B1560" i="3"/>
  <c r="A1561" i="3"/>
  <c r="B1561" i="3"/>
  <c r="F1561" i="3" s="1"/>
  <c r="A1562" i="3"/>
  <c r="B1562" i="3"/>
  <c r="A1563" i="3"/>
  <c r="B1563" i="3"/>
  <c r="F1563" i="3" s="1"/>
  <c r="A1564" i="3"/>
  <c r="B1564" i="3"/>
  <c r="A1565" i="3"/>
  <c r="B1565" i="3"/>
  <c r="F1565" i="3" s="1"/>
  <c r="A1566" i="3"/>
  <c r="B1566" i="3"/>
  <c r="A1567" i="3"/>
  <c r="B1567" i="3"/>
  <c r="F1567" i="3" s="1"/>
  <c r="A1568" i="3"/>
  <c r="B1568" i="3"/>
  <c r="A1569" i="3"/>
  <c r="B1569" i="3"/>
  <c r="F1569" i="3" s="1"/>
  <c r="A1570" i="3"/>
  <c r="B1570" i="3"/>
  <c r="A1571" i="3"/>
  <c r="B1571" i="3"/>
  <c r="F1571" i="3" s="1"/>
  <c r="A1572" i="3"/>
  <c r="B1572" i="3"/>
  <c r="A1573" i="3"/>
  <c r="B1573" i="3"/>
  <c r="F1573" i="3" s="1"/>
  <c r="A1574" i="3"/>
  <c r="B1574" i="3"/>
  <c r="A1575" i="3"/>
  <c r="B1575" i="3"/>
  <c r="F1575" i="3" s="1"/>
  <c r="A1576" i="3"/>
  <c r="B1576" i="3"/>
  <c r="A1577" i="3"/>
  <c r="B1577" i="3"/>
  <c r="F1577" i="3" s="1"/>
  <c r="A1578" i="3"/>
  <c r="B1578" i="3"/>
  <c r="A1579" i="3"/>
  <c r="B1579" i="3"/>
  <c r="F1579" i="3" s="1"/>
  <c r="A1580" i="3"/>
  <c r="B1580" i="3"/>
  <c r="A1581" i="3"/>
  <c r="B1581" i="3"/>
  <c r="F1581" i="3" s="1"/>
  <c r="A1582" i="3"/>
  <c r="B1582" i="3"/>
  <c r="A1583" i="3"/>
  <c r="B1583" i="3"/>
  <c r="F1583" i="3" s="1"/>
  <c r="A1584" i="3"/>
  <c r="B1584" i="3"/>
  <c r="A1585" i="3"/>
  <c r="B1585" i="3"/>
  <c r="F1585" i="3" s="1"/>
  <c r="A1586" i="3"/>
  <c r="B1586" i="3"/>
  <c r="A1587" i="3"/>
  <c r="B1587" i="3"/>
  <c r="F1587" i="3" s="1"/>
  <c r="A1588" i="3"/>
  <c r="B1588" i="3"/>
  <c r="A1589" i="3"/>
  <c r="B1589" i="3"/>
  <c r="F1589" i="3" s="1"/>
  <c r="A1590" i="3"/>
  <c r="B1590" i="3"/>
  <c r="A1591" i="3"/>
  <c r="B1591" i="3"/>
  <c r="F1591" i="3" s="1"/>
  <c r="A1592" i="3"/>
  <c r="B1592" i="3"/>
  <c r="A1593" i="3"/>
  <c r="B1593" i="3"/>
  <c r="F1593" i="3" s="1"/>
  <c r="A1594" i="3"/>
  <c r="B1594" i="3"/>
  <c r="A1595" i="3"/>
  <c r="B1595" i="3"/>
  <c r="F1595" i="3" s="1"/>
  <c r="A1596" i="3"/>
  <c r="B1596" i="3"/>
  <c r="A1597" i="3"/>
  <c r="B1597" i="3"/>
  <c r="F1597" i="3" s="1"/>
  <c r="A1598" i="3"/>
  <c r="B1598" i="3"/>
  <c r="A1599" i="3"/>
  <c r="B1599" i="3"/>
  <c r="F1599" i="3" s="1"/>
  <c r="A1600" i="3"/>
  <c r="B1600" i="3"/>
  <c r="A1601" i="3"/>
  <c r="B1601" i="3"/>
  <c r="F1601" i="3" s="1"/>
  <c r="A1602" i="3"/>
  <c r="B1602" i="3"/>
  <c r="A1603" i="3"/>
  <c r="B1603" i="3"/>
  <c r="F1603" i="3" s="1"/>
  <c r="A1604" i="3"/>
  <c r="B1604" i="3"/>
  <c r="A1605" i="3"/>
  <c r="B1605" i="3"/>
  <c r="F1605" i="3" s="1"/>
  <c r="A1606" i="3"/>
  <c r="B1606" i="3"/>
  <c r="A1607" i="3"/>
  <c r="B1607" i="3"/>
  <c r="F1607" i="3" s="1"/>
  <c r="A1608" i="3"/>
  <c r="B1608" i="3"/>
  <c r="A1609" i="3"/>
  <c r="B1609" i="3"/>
  <c r="F1609" i="3" s="1"/>
  <c r="A1610" i="3"/>
  <c r="B1610" i="3"/>
  <c r="A1611" i="3"/>
  <c r="B1611" i="3"/>
  <c r="F1611" i="3" s="1"/>
  <c r="A1612" i="3"/>
  <c r="B1612" i="3"/>
  <c r="A1613" i="3"/>
  <c r="B1613" i="3"/>
  <c r="F1613" i="3" s="1"/>
  <c r="A1614" i="3"/>
  <c r="B1614" i="3"/>
  <c r="A1615" i="3"/>
  <c r="B1615" i="3"/>
  <c r="F1615" i="3" s="1"/>
  <c r="A1616" i="3"/>
  <c r="B1616" i="3"/>
  <c r="A1617" i="3"/>
  <c r="B1617" i="3"/>
  <c r="F1617" i="3" s="1"/>
  <c r="A1618" i="3"/>
  <c r="B1618" i="3"/>
  <c r="A1619" i="3"/>
  <c r="B1619" i="3"/>
  <c r="F1619" i="3" s="1"/>
  <c r="A1620" i="3"/>
  <c r="B1620" i="3"/>
  <c r="A1621" i="3"/>
  <c r="B1621" i="3"/>
  <c r="F1621" i="3" s="1"/>
  <c r="A1622" i="3"/>
  <c r="B1622" i="3"/>
  <c r="A1623" i="3"/>
  <c r="B1623" i="3"/>
  <c r="F1623" i="3" s="1"/>
  <c r="A1624" i="3"/>
  <c r="B1624" i="3"/>
  <c r="A1625" i="3"/>
  <c r="B1625" i="3"/>
  <c r="F1625" i="3" s="1"/>
  <c r="A1626" i="3"/>
  <c r="B1626" i="3"/>
  <c r="A1627" i="3"/>
  <c r="B1627" i="3"/>
  <c r="F1627" i="3" s="1"/>
  <c r="A1628" i="3"/>
  <c r="B1628" i="3"/>
  <c r="A1629" i="3"/>
  <c r="B1629" i="3"/>
  <c r="F1629" i="3" s="1"/>
  <c r="A1630" i="3"/>
  <c r="B1630" i="3"/>
  <c r="A1631" i="3"/>
  <c r="B1631" i="3"/>
  <c r="F1631" i="3" s="1"/>
  <c r="A1632" i="3"/>
  <c r="B1632" i="3"/>
  <c r="A1633" i="3"/>
  <c r="B1633" i="3"/>
  <c r="F1633" i="3" s="1"/>
  <c r="A1634" i="3"/>
  <c r="B1634" i="3"/>
  <c r="A1635" i="3"/>
  <c r="B1635" i="3"/>
  <c r="F1635" i="3" s="1"/>
  <c r="A1636" i="3"/>
  <c r="B1636" i="3"/>
  <c r="A1637" i="3"/>
  <c r="B1637" i="3"/>
  <c r="F1637" i="3" s="1"/>
  <c r="A1638" i="3"/>
  <c r="B1638" i="3"/>
  <c r="A1639" i="3"/>
  <c r="B1639" i="3"/>
  <c r="F1639" i="3" s="1"/>
  <c r="A1640" i="3"/>
  <c r="B1640" i="3"/>
  <c r="A1641" i="3"/>
  <c r="B1641" i="3"/>
  <c r="F1641" i="3" s="1"/>
  <c r="A1642" i="3"/>
  <c r="B1642" i="3"/>
  <c r="A1643" i="3"/>
  <c r="B1643" i="3"/>
  <c r="F1643" i="3" s="1"/>
  <c r="A1644" i="3"/>
  <c r="B1644" i="3"/>
  <c r="A1645" i="3"/>
  <c r="B1645" i="3"/>
  <c r="F1645" i="3" s="1"/>
  <c r="A1646" i="3"/>
  <c r="B1646" i="3"/>
  <c r="A1647" i="3"/>
  <c r="B1647" i="3"/>
  <c r="F1647" i="3" s="1"/>
  <c r="A1648" i="3"/>
  <c r="B1648" i="3"/>
  <c r="A1649" i="3"/>
  <c r="B1649" i="3"/>
  <c r="F1649" i="3" s="1"/>
  <c r="A1650" i="3"/>
  <c r="B1650" i="3"/>
  <c r="A1651" i="3"/>
  <c r="B1651" i="3"/>
  <c r="F1651" i="3" s="1"/>
  <c r="A1652" i="3"/>
  <c r="B1652" i="3"/>
  <c r="A1653" i="3"/>
  <c r="B1653" i="3"/>
  <c r="F1653" i="3" s="1"/>
  <c r="A1654" i="3"/>
  <c r="B1654" i="3"/>
  <c r="A1655" i="3"/>
  <c r="B1655" i="3"/>
  <c r="F1655" i="3" s="1"/>
  <c r="A1656" i="3"/>
  <c r="B1656" i="3"/>
  <c r="A1657" i="3"/>
  <c r="B1657" i="3"/>
  <c r="F1657" i="3" s="1"/>
  <c r="A1658" i="3"/>
  <c r="B1658" i="3"/>
  <c r="A1659" i="3"/>
  <c r="B1659" i="3"/>
  <c r="F1659" i="3" s="1"/>
  <c r="A1660" i="3"/>
  <c r="B1660" i="3"/>
  <c r="A1661" i="3"/>
  <c r="B1661" i="3"/>
  <c r="F1661" i="3" s="1"/>
  <c r="A1662" i="3"/>
  <c r="B1662" i="3"/>
  <c r="A1663" i="3"/>
  <c r="B1663" i="3"/>
  <c r="F1663" i="3" s="1"/>
  <c r="A1664" i="3"/>
  <c r="B1664" i="3"/>
  <c r="A1665" i="3"/>
  <c r="B1665" i="3"/>
  <c r="F1665" i="3" s="1"/>
  <c r="A1666" i="3"/>
  <c r="B1666" i="3"/>
  <c r="A1667" i="3"/>
  <c r="B1667" i="3"/>
  <c r="F1667" i="3" s="1"/>
  <c r="A1668" i="3"/>
  <c r="B1668" i="3"/>
  <c r="A1669" i="3"/>
  <c r="B1669" i="3"/>
  <c r="F1669" i="3" s="1"/>
  <c r="A1670" i="3"/>
  <c r="B1670" i="3"/>
  <c r="A1671" i="3"/>
  <c r="B1671" i="3"/>
  <c r="F1671" i="3" s="1"/>
  <c r="A1672" i="3"/>
  <c r="B1672" i="3"/>
  <c r="A1673" i="3"/>
  <c r="B1673" i="3"/>
  <c r="F1673" i="3" s="1"/>
  <c r="A1674" i="3"/>
  <c r="B1674" i="3"/>
  <c r="A1675" i="3"/>
  <c r="B1675" i="3"/>
  <c r="F1675" i="3" s="1"/>
  <c r="A1676" i="3"/>
  <c r="B1676" i="3"/>
  <c r="A1677" i="3"/>
  <c r="B1677" i="3"/>
  <c r="F1677" i="3" s="1"/>
  <c r="A1678" i="3"/>
  <c r="B1678" i="3"/>
  <c r="A1679" i="3"/>
  <c r="B1679" i="3"/>
  <c r="F1679" i="3" s="1"/>
  <c r="A1680" i="3"/>
  <c r="B1680" i="3"/>
  <c r="A1681" i="3"/>
  <c r="B1681" i="3"/>
  <c r="F1681" i="3" s="1"/>
  <c r="A1682" i="3"/>
  <c r="B1682" i="3"/>
  <c r="A1683" i="3"/>
  <c r="B1683" i="3"/>
  <c r="F1683" i="3" s="1"/>
  <c r="A1684" i="3"/>
  <c r="B1684" i="3"/>
  <c r="A1685" i="3"/>
  <c r="B1685" i="3"/>
  <c r="F1685" i="3" s="1"/>
  <c r="A1686" i="3"/>
  <c r="B1686" i="3"/>
  <c r="A1687" i="3"/>
  <c r="B1687" i="3"/>
  <c r="F1687" i="3" s="1"/>
  <c r="A1688" i="3"/>
  <c r="B1688" i="3"/>
  <c r="A1689" i="3"/>
  <c r="B1689" i="3"/>
  <c r="F1689" i="3" s="1"/>
  <c r="A1690" i="3"/>
  <c r="B1690" i="3"/>
  <c r="A1691" i="3"/>
  <c r="B1691" i="3"/>
  <c r="F1691" i="3" s="1"/>
  <c r="A1692" i="3"/>
  <c r="B1692" i="3"/>
  <c r="A1693" i="3"/>
  <c r="B1693" i="3"/>
  <c r="F1693" i="3" s="1"/>
  <c r="A1694" i="3"/>
  <c r="B1694" i="3"/>
  <c r="A1695" i="3"/>
  <c r="B1695" i="3"/>
  <c r="F1695" i="3" s="1"/>
  <c r="A1696" i="3"/>
  <c r="B1696" i="3"/>
  <c r="A1697" i="3"/>
  <c r="B1697" i="3"/>
  <c r="F1697" i="3" s="1"/>
  <c r="A1698" i="3"/>
  <c r="B1698" i="3"/>
  <c r="A1699" i="3"/>
  <c r="B1699" i="3"/>
  <c r="F1699" i="3" s="1"/>
  <c r="A1700" i="3"/>
  <c r="B1700" i="3"/>
  <c r="A1701" i="3"/>
  <c r="B1701" i="3"/>
  <c r="F1701" i="3" s="1"/>
  <c r="A1702" i="3"/>
  <c r="B1702" i="3"/>
  <c r="A1703" i="3"/>
  <c r="B1703" i="3"/>
  <c r="F1703" i="3" s="1"/>
  <c r="A1704" i="3"/>
  <c r="B1704" i="3"/>
  <c r="A1705" i="3"/>
  <c r="B1705" i="3"/>
  <c r="F1705" i="3" s="1"/>
  <c r="A1706" i="3"/>
  <c r="B1706" i="3"/>
  <c r="A1707" i="3"/>
  <c r="B1707" i="3"/>
  <c r="F1707" i="3" s="1"/>
  <c r="A1708" i="3"/>
  <c r="B1708" i="3"/>
  <c r="A1709" i="3"/>
  <c r="B1709" i="3"/>
  <c r="F1709" i="3" s="1"/>
  <c r="A1710" i="3"/>
  <c r="B1710" i="3"/>
  <c r="A1711" i="3"/>
  <c r="B1711" i="3"/>
  <c r="F1711" i="3" s="1"/>
  <c r="A1712" i="3"/>
  <c r="B1712" i="3"/>
  <c r="A1713" i="3"/>
  <c r="B1713" i="3"/>
  <c r="F1713" i="3" s="1"/>
  <c r="A1714" i="3"/>
  <c r="B1714" i="3"/>
  <c r="A1715" i="3"/>
  <c r="B1715" i="3"/>
  <c r="F1715" i="3" s="1"/>
  <c r="A1716" i="3"/>
  <c r="B1716" i="3"/>
  <c r="A1717" i="3"/>
  <c r="B1717" i="3"/>
  <c r="F1717" i="3" s="1"/>
  <c r="A1718" i="3"/>
  <c r="B1718" i="3"/>
  <c r="A1719" i="3"/>
  <c r="B1719" i="3"/>
  <c r="F1719" i="3" s="1"/>
  <c r="A1720" i="3"/>
  <c r="B1720" i="3"/>
  <c r="A1721" i="3"/>
  <c r="B1721" i="3"/>
  <c r="F1721" i="3" s="1"/>
  <c r="A1722" i="3"/>
  <c r="B1722" i="3"/>
  <c r="A1723" i="3"/>
  <c r="B1723" i="3"/>
  <c r="F1723" i="3" s="1"/>
  <c r="A1724" i="3"/>
  <c r="B1724" i="3"/>
  <c r="A1725" i="3"/>
  <c r="B1725" i="3"/>
  <c r="F1725" i="3" s="1"/>
  <c r="A1726" i="3"/>
  <c r="B1726" i="3"/>
  <c r="A1727" i="3"/>
  <c r="B1727" i="3"/>
  <c r="F1727" i="3" s="1"/>
  <c r="A1728" i="3"/>
  <c r="B1728" i="3"/>
  <c r="A1729" i="3"/>
  <c r="B1729" i="3"/>
  <c r="F1729" i="3" s="1"/>
  <c r="A1730" i="3"/>
  <c r="B1730" i="3"/>
  <c r="A1731" i="3"/>
  <c r="B1731" i="3"/>
  <c r="F1731" i="3" s="1"/>
  <c r="A1732" i="3"/>
  <c r="B1732" i="3"/>
  <c r="A1733" i="3"/>
  <c r="B1733" i="3"/>
  <c r="F1733" i="3" s="1"/>
  <c r="A1734" i="3"/>
  <c r="B1734" i="3"/>
  <c r="A1735" i="3"/>
  <c r="B1735" i="3"/>
  <c r="F1735" i="3" s="1"/>
  <c r="A1736" i="3"/>
  <c r="B1736" i="3"/>
  <c r="A1737" i="3"/>
  <c r="B1737" i="3"/>
  <c r="F1737" i="3" s="1"/>
  <c r="A1738" i="3"/>
  <c r="B1738" i="3"/>
  <c r="A1739" i="3"/>
  <c r="B1739" i="3"/>
  <c r="F1739" i="3" s="1"/>
  <c r="A1740" i="3"/>
  <c r="B1740" i="3"/>
  <c r="A1741" i="3"/>
  <c r="B1741" i="3"/>
  <c r="F1741" i="3" s="1"/>
  <c r="A1742" i="3"/>
  <c r="B1742" i="3"/>
  <c r="A1743" i="3"/>
  <c r="B1743" i="3"/>
  <c r="F1743" i="3" s="1"/>
  <c r="A1744" i="3"/>
  <c r="B1744" i="3"/>
  <c r="A1745" i="3"/>
  <c r="B1745" i="3"/>
  <c r="F1745" i="3" s="1"/>
  <c r="A1746" i="3"/>
  <c r="B1746" i="3"/>
  <c r="A1747" i="3"/>
  <c r="B1747" i="3"/>
  <c r="F1747" i="3" s="1"/>
  <c r="A1748" i="3"/>
  <c r="B1748" i="3"/>
  <c r="A1749" i="3"/>
  <c r="B1749" i="3"/>
  <c r="F1749" i="3" s="1"/>
  <c r="A1750" i="3"/>
  <c r="B1750" i="3"/>
  <c r="A1751" i="3"/>
  <c r="B1751" i="3"/>
  <c r="F1751" i="3" s="1"/>
  <c r="A1752" i="3"/>
  <c r="B1752" i="3"/>
  <c r="A1753" i="3"/>
  <c r="B1753" i="3"/>
  <c r="F1753" i="3" s="1"/>
  <c r="A1754" i="3"/>
  <c r="B1754" i="3"/>
  <c r="A1755" i="3"/>
  <c r="B1755" i="3"/>
  <c r="F1755" i="3" s="1"/>
  <c r="A1756" i="3"/>
  <c r="B1756" i="3"/>
  <c r="A1757" i="3"/>
  <c r="B1757" i="3"/>
  <c r="F1757" i="3" s="1"/>
  <c r="A1758" i="3"/>
  <c r="B1758" i="3"/>
  <c r="A1759" i="3"/>
  <c r="B1759" i="3"/>
  <c r="F1759" i="3" s="1"/>
  <c r="A1760" i="3"/>
  <c r="B1760" i="3"/>
  <c r="A1761" i="3"/>
  <c r="B1761" i="3"/>
  <c r="F1761" i="3" s="1"/>
  <c r="A1762" i="3"/>
  <c r="B1762" i="3"/>
  <c r="A1763" i="3"/>
  <c r="B1763" i="3"/>
  <c r="F1763" i="3" s="1"/>
  <c r="A1764" i="3"/>
  <c r="B1764" i="3"/>
  <c r="A1765" i="3"/>
  <c r="B1765" i="3"/>
  <c r="F1765" i="3" s="1"/>
  <c r="A1766" i="3"/>
  <c r="B1766" i="3"/>
  <c r="A1767" i="3"/>
  <c r="B1767" i="3"/>
  <c r="F1767" i="3" s="1"/>
  <c r="A1768" i="3"/>
  <c r="B1768" i="3"/>
  <c r="A1769" i="3"/>
  <c r="B1769" i="3"/>
  <c r="F1769" i="3" s="1"/>
  <c r="A1770" i="3"/>
  <c r="B1770" i="3"/>
  <c r="A1771" i="3"/>
  <c r="B1771" i="3"/>
  <c r="F1771" i="3" s="1"/>
  <c r="A1772" i="3"/>
  <c r="B1772" i="3"/>
  <c r="A1773" i="3"/>
  <c r="B1773" i="3"/>
  <c r="F1773" i="3" s="1"/>
  <c r="A1774" i="3"/>
  <c r="B1774" i="3"/>
  <c r="A1775" i="3"/>
  <c r="B1775" i="3"/>
  <c r="F1775" i="3" s="1"/>
  <c r="A1776" i="3"/>
  <c r="B1776" i="3"/>
  <c r="A1777" i="3"/>
  <c r="B1777" i="3"/>
  <c r="F1777" i="3" s="1"/>
  <c r="A1778" i="3"/>
  <c r="B1778" i="3"/>
  <c r="A1779" i="3"/>
  <c r="B1779" i="3"/>
  <c r="F1779" i="3" s="1"/>
  <c r="A1780" i="3"/>
  <c r="B1780" i="3"/>
  <c r="A1781" i="3"/>
  <c r="B1781" i="3"/>
  <c r="F1781" i="3" s="1"/>
  <c r="A1782" i="3"/>
  <c r="B1782" i="3"/>
  <c r="A1783" i="3"/>
  <c r="B1783" i="3"/>
  <c r="F1783" i="3" s="1"/>
  <c r="A1784" i="3"/>
  <c r="B1784" i="3"/>
  <c r="A1785" i="3"/>
  <c r="B1785" i="3"/>
  <c r="F1785" i="3" s="1"/>
  <c r="A1786" i="3"/>
  <c r="B1786" i="3"/>
  <c r="A1787" i="3"/>
  <c r="B1787" i="3"/>
  <c r="F1787" i="3" s="1"/>
  <c r="A1788" i="3"/>
  <c r="B1788" i="3"/>
  <c r="A1789" i="3"/>
  <c r="B1789" i="3"/>
  <c r="F1789" i="3" s="1"/>
  <c r="A1790" i="3"/>
  <c r="B1790" i="3"/>
  <c r="A1791" i="3"/>
  <c r="B1791" i="3"/>
  <c r="F1791" i="3" s="1"/>
  <c r="A1792" i="3"/>
  <c r="B1792" i="3"/>
  <c r="A1793" i="3"/>
  <c r="B1793" i="3"/>
  <c r="F1793" i="3" s="1"/>
  <c r="A1794" i="3"/>
  <c r="B1794" i="3"/>
  <c r="A1795" i="3"/>
  <c r="B1795" i="3"/>
  <c r="F1795" i="3" s="1"/>
  <c r="A1796" i="3"/>
  <c r="B1796" i="3"/>
  <c r="A1797" i="3"/>
  <c r="B1797" i="3"/>
  <c r="F1797" i="3" s="1"/>
  <c r="A1798" i="3"/>
  <c r="B1798" i="3"/>
  <c r="A1799" i="3"/>
  <c r="B1799" i="3"/>
  <c r="F1799" i="3" s="1"/>
  <c r="A1800" i="3"/>
  <c r="B1800" i="3"/>
  <c r="A1801" i="3"/>
  <c r="B1801" i="3"/>
  <c r="F1801" i="3" s="1"/>
  <c r="A1802" i="3"/>
  <c r="B1802" i="3"/>
  <c r="A1803" i="3"/>
  <c r="B1803" i="3"/>
  <c r="F1803" i="3" s="1"/>
  <c r="A1804" i="3"/>
  <c r="B1804" i="3"/>
  <c r="A1805" i="3"/>
  <c r="B1805" i="3"/>
  <c r="F1805" i="3" s="1"/>
  <c r="A1806" i="3"/>
  <c r="B1806" i="3"/>
  <c r="A1807" i="3"/>
  <c r="B1807" i="3"/>
  <c r="F1807" i="3" s="1"/>
  <c r="A1808" i="3"/>
  <c r="B1808" i="3"/>
  <c r="A1809" i="3"/>
  <c r="B1809" i="3"/>
  <c r="F1809" i="3" s="1"/>
  <c r="A1810" i="3"/>
  <c r="B1810" i="3"/>
  <c r="A1811" i="3"/>
  <c r="B1811" i="3"/>
  <c r="A1812" i="3"/>
  <c r="B1812" i="3"/>
  <c r="A1813" i="3"/>
  <c r="B1813" i="3"/>
  <c r="F1813" i="3" s="1"/>
  <c r="A1814" i="3"/>
  <c r="B1814" i="3"/>
  <c r="A1815" i="3"/>
  <c r="B1815" i="3"/>
  <c r="F1815" i="3" s="1"/>
  <c r="A1816" i="3"/>
  <c r="B1816" i="3"/>
  <c r="A1817" i="3"/>
  <c r="B1817" i="3"/>
  <c r="F1817" i="3" s="1"/>
  <c r="A1818" i="3"/>
  <c r="B1818" i="3"/>
  <c r="A1819" i="3"/>
  <c r="B1819" i="3"/>
  <c r="F1819" i="3" s="1"/>
  <c r="A1820" i="3"/>
  <c r="B1820" i="3"/>
  <c r="A1821" i="3"/>
  <c r="B1821" i="3"/>
  <c r="F1821" i="3" s="1"/>
  <c r="A1822" i="3"/>
  <c r="B1822" i="3"/>
  <c r="A1823" i="3"/>
  <c r="B1823" i="3"/>
  <c r="F1823" i="3" s="1"/>
  <c r="A1824" i="3"/>
  <c r="B1824" i="3"/>
  <c r="A1825" i="3"/>
  <c r="B1825" i="3"/>
  <c r="F1825" i="3" s="1"/>
  <c r="A1826" i="3"/>
  <c r="B1826" i="3"/>
  <c r="A1827" i="3"/>
  <c r="B1827" i="3"/>
  <c r="F1827" i="3" s="1"/>
  <c r="A1828" i="3"/>
  <c r="B1828" i="3"/>
  <c r="A1829" i="3"/>
  <c r="B1829" i="3"/>
  <c r="F1829" i="3" s="1"/>
  <c r="A1830" i="3"/>
  <c r="B1830" i="3"/>
  <c r="A1831" i="3"/>
  <c r="B1831" i="3"/>
  <c r="F1831" i="3" s="1"/>
  <c r="A1832" i="3"/>
  <c r="B1832" i="3"/>
  <c r="A1833" i="3"/>
  <c r="B1833" i="3"/>
  <c r="F1833" i="3" s="1"/>
  <c r="A1834" i="3"/>
  <c r="B1834" i="3"/>
  <c r="A1835" i="3"/>
  <c r="B1835" i="3"/>
  <c r="F1835" i="3" s="1"/>
  <c r="A1836" i="3"/>
  <c r="B1836" i="3"/>
  <c r="A1837" i="3"/>
  <c r="B1837" i="3"/>
  <c r="F1837" i="3" s="1"/>
  <c r="A1838" i="3"/>
  <c r="B1838" i="3"/>
  <c r="A1839" i="3"/>
  <c r="B1839" i="3"/>
  <c r="F1839" i="3" s="1"/>
  <c r="A1840" i="3"/>
  <c r="B1840" i="3"/>
  <c r="A1841" i="3"/>
  <c r="B1841" i="3"/>
  <c r="F1841" i="3" s="1"/>
  <c r="A1842" i="3"/>
  <c r="B1842" i="3"/>
  <c r="A1843" i="3"/>
  <c r="B1843" i="3"/>
  <c r="F1843" i="3" s="1"/>
  <c r="A1844" i="3"/>
  <c r="B1844" i="3"/>
  <c r="A1845" i="3"/>
  <c r="B1845" i="3"/>
  <c r="F1845" i="3" s="1"/>
  <c r="A1846" i="3"/>
  <c r="B1846" i="3"/>
  <c r="A1847" i="3"/>
  <c r="B1847" i="3"/>
  <c r="F1847" i="3" s="1"/>
  <c r="A1848" i="3"/>
  <c r="B1848" i="3"/>
  <c r="A1849" i="3"/>
  <c r="B1849" i="3"/>
  <c r="F1849" i="3" s="1"/>
  <c r="A1850" i="3"/>
  <c r="B1850" i="3"/>
  <c r="A1851" i="3"/>
  <c r="B1851" i="3"/>
  <c r="F1851" i="3" s="1"/>
  <c r="A1852" i="3"/>
  <c r="B1852" i="3"/>
  <c r="A1853" i="3"/>
  <c r="B1853" i="3"/>
  <c r="F1853" i="3" s="1"/>
  <c r="A1854" i="3"/>
  <c r="B1854" i="3"/>
  <c r="A1855" i="3"/>
  <c r="B1855" i="3"/>
  <c r="F1855" i="3" s="1"/>
  <c r="A1856" i="3"/>
  <c r="B1856" i="3"/>
  <c r="A1857" i="3"/>
  <c r="B1857" i="3"/>
  <c r="F1857" i="3" s="1"/>
  <c r="A1858" i="3"/>
  <c r="B1858" i="3"/>
  <c r="A1859" i="3"/>
  <c r="B1859" i="3"/>
  <c r="F1859" i="3" s="1"/>
  <c r="A1860" i="3"/>
  <c r="B1860" i="3"/>
  <c r="A1861" i="3"/>
  <c r="B1861" i="3"/>
  <c r="F1861" i="3" s="1"/>
  <c r="A1862" i="3"/>
  <c r="B1862" i="3"/>
  <c r="A1863" i="3"/>
  <c r="B1863" i="3"/>
  <c r="F1863" i="3" s="1"/>
  <c r="A1864" i="3"/>
  <c r="B1864" i="3"/>
  <c r="A1865" i="3"/>
  <c r="B1865" i="3"/>
  <c r="F1865" i="3" s="1"/>
  <c r="A1866" i="3"/>
  <c r="B1866" i="3"/>
  <c r="A1867" i="3"/>
  <c r="B1867" i="3"/>
  <c r="F1867" i="3" s="1"/>
  <c r="A1868" i="3"/>
  <c r="B1868" i="3"/>
  <c r="A1869" i="3"/>
  <c r="B1869" i="3"/>
  <c r="F1869" i="3" s="1"/>
  <c r="A1870" i="3"/>
  <c r="B1870" i="3"/>
  <c r="A1871" i="3"/>
  <c r="B1871" i="3"/>
  <c r="F1871" i="3" s="1"/>
  <c r="A1872" i="3"/>
  <c r="B1872" i="3"/>
  <c r="A1873" i="3"/>
  <c r="B1873" i="3"/>
  <c r="F1873" i="3" s="1"/>
  <c r="A1874" i="3"/>
  <c r="B1874" i="3"/>
  <c r="A1875" i="3"/>
  <c r="B1875" i="3"/>
  <c r="F1875" i="3" s="1"/>
  <c r="A1876" i="3"/>
  <c r="B1876" i="3"/>
  <c r="A1877" i="3"/>
  <c r="B1877" i="3"/>
  <c r="F1877" i="3" s="1"/>
  <c r="A1878" i="3"/>
  <c r="B1878" i="3"/>
  <c r="A1879" i="3"/>
  <c r="B1879" i="3"/>
  <c r="F1879" i="3" s="1"/>
  <c r="A1880" i="3"/>
  <c r="B1880" i="3"/>
  <c r="A1881" i="3"/>
  <c r="B1881" i="3"/>
  <c r="F1881" i="3" s="1"/>
  <c r="A1882" i="3"/>
  <c r="B1882" i="3"/>
  <c r="A1883" i="3"/>
  <c r="B1883" i="3"/>
  <c r="F1883" i="3" s="1"/>
  <c r="A1884" i="3"/>
  <c r="B1884" i="3"/>
  <c r="A1885" i="3"/>
  <c r="B1885" i="3"/>
  <c r="F1885" i="3" s="1"/>
  <c r="A1886" i="3"/>
  <c r="B1886" i="3"/>
  <c r="A1887" i="3"/>
  <c r="B1887" i="3"/>
  <c r="F1887" i="3" s="1"/>
  <c r="A1888" i="3"/>
  <c r="B1888" i="3"/>
  <c r="A1889" i="3"/>
  <c r="B1889" i="3"/>
  <c r="F1889" i="3" s="1"/>
  <c r="A1890" i="3"/>
  <c r="B1890" i="3"/>
  <c r="A1891" i="3"/>
  <c r="B1891" i="3"/>
  <c r="F1891" i="3" s="1"/>
  <c r="A1892" i="3"/>
  <c r="B1892" i="3"/>
  <c r="A1893" i="3"/>
  <c r="B1893" i="3"/>
  <c r="F1893" i="3" s="1"/>
  <c r="A1894" i="3"/>
  <c r="B1894" i="3"/>
  <c r="A1895" i="3"/>
  <c r="B1895" i="3"/>
  <c r="F1895" i="3" s="1"/>
  <c r="A1896" i="3"/>
  <c r="B1896" i="3"/>
  <c r="A1897" i="3"/>
  <c r="B1897" i="3"/>
  <c r="F1897" i="3" s="1"/>
  <c r="A1898" i="3"/>
  <c r="B1898" i="3"/>
  <c r="A1899" i="3"/>
  <c r="B1899" i="3"/>
  <c r="F1899" i="3" s="1"/>
  <c r="A1900" i="3"/>
  <c r="B1900" i="3"/>
  <c r="A1901" i="3"/>
  <c r="B1901" i="3"/>
  <c r="F1901" i="3" s="1"/>
  <c r="A1902" i="3"/>
  <c r="B1902" i="3"/>
  <c r="A1903" i="3"/>
  <c r="B1903" i="3"/>
  <c r="F1903" i="3" s="1"/>
  <c r="A1904" i="3"/>
  <c r="B1904" i="3"/>
  <c r="A1905" i="3"/>
  <c r="B1905" i="3"/>
  <c r="F1905" i="3" s="1"/>
  <c r="A1906" i="3"/>
  <c r="B1906" i="3"/>
  <c r="F1906" i="3" s="1"/>
  <c r="A1907" i="3"/>
  <c r="B1907" i="3"/>
  <c r="F1907" i="3" s="1"/>
  <c r="A1908" i="3"/>
  <c r="B1908" i="3"/>
  <c r="A1909" i="3"/>
  <c r="B1909" i="3"/>
  <c r="F1909" i="3" s="1"/>
  <c r="A1910" i="3"/>
  <c r="B1910" i="3"/>
  <c r="A1911" i="3"/>
  <c r="B1911" i="3"/>
  <c r="F1911" i="3" s="1"/>
  <c r="A1912" i="3"/>
  <c r="B1912" i="3"/>
  <c r="A1913" i="3"/>
  <c r="B1913" i="3"/>
  <c r="F1913" i="3" s="1"/>
  <c r="A1914" i="3"/>
  <c r="B1914" i="3"/>
  <c r="F1914" i="3" s="1"/>
  <c r="A1915" i="3"/>
  <c r="B1915" i="3"/>
  <c r="F1915" i="3" s="1"/>
  <c r="A1916" i="3"/>
  <c r="B1916" i="3"/>
  <c r="A1917" i="3"/>
  <c r="B1917" i="3"/>
  <c r="F1917" i="3" s="1"/>
  <c r="A1918" i="3"/>
  <c r="B1918" i="3"/>
  <c r="A1919" i="3"/>
  <c r="B1919" i="3"/>
  <c r="F1919" i="3" s="1"/>
  <c r="A1920" i="3"/>
  <c r="B1920" i="3"/>
  <c r="A1921" i="3"/>
  <c r="B1921" i="3"/>
  <c r="F1921" i="3" s="1"/>
  <c r="A1922" i="3"/>
  <c r="B1922" i="3"/>
  <c r="F1922" i="3" s="1"/>
  <c r="A1923" i="3"/>
  <c r="B1923" i="3"/>
  <c r="F1923" i="3" s="1"/>
  <c r="A1924" i="3"/>
  <c r="B1924" i="3"/>
  <c r="A1925" i="3"/>
  <c r="B1925" i="3"/>
  <c r="F1925" i="3" s="1"/>
  <c r="A1926" i="3"/>
  <c r="B1926" i="3"/>
  <c r="A1927" i="3"/>
  <c r="B1927" i="3"/>
  <c r="F1927" i="3" s="1"/>
  <c r="A1928" i="3"/>
  <c r="B1928" i="3"/>
  <c r="A1929" i="3"/>
  <c r="B1929" i="3"/>
  <c r="F1929" i="3" s="1"/>
  <c r="A1930" i="3"/>
  <c r="B1930" i="3"/>
  <c r="F1930" i="3" s="1"/>
  <c r="A1931" i="3"/>
  <c r="B1931" i="3"/>
  <c r="F1931" i="3" s="1"/>
  <c r="A1932" i="3"/>
  <c r="B1932" i="3"/>
  <c r="A1933" i="3"/>
  <c r="B1933" i="3"/>
  <c r="F1933" i="3" s="1"/>
  <c r="A1934" i="3"/>
  <c r="B1934" i="3"/>
  <c r="A1935" i="3"/>
  <c r="B1935" i="3"/>
  <c r="F1935" i="3" s="1"/>
  <c r="A1936" i="3"/>
  <c r="B1936" i="3"/>
  <c r="A1937" i="3"/>
  <c r="B1937" i="3"/>
  <c r="F1937" i="3" s="1"/>
  <c r="A1938" i="3"/>
  <c r="B1938" i="3"/>
  <c r="F1938" i="3" s="1"/>
  <c r="A1939" i="3"/>
  <c r="B1939" i="3"/>
  <c r="F1939" i="3" s="1"/>
  <c r="A1940" i="3"/>
  <c r="B1940" i="3"/>
  <c r="A1941" i="3"/>
  <c r="B1941" i="3"/>
  <c r="F1941" i="3" s="1"/>
  <c r="A1942" i="3"/>
  <c r="B1942" i="3"/>
  <c r="A1943" i="3"/>
  <c r="B1943" i="3"/>
  <c r="F1943" i="3" s="1"/>
  <c r="A1944" i="3"/>
  <c r="B1944" i="3"/>
  <c r="A1945" i="3"/>
  <c r="B1945" i="3"/>
  <c r="F1945" i="3" s="1"/>
  <c r="A1946" i="3"/>
  <c r="B1946" i="3"/>
  <c r="F1946" i="3" s="1"/>
  <c r="A1947" i="3"/>
  <c r="B1947" i="3"/>
  <c r="F1947" i="3" s="1"/>
  <c r="A1948" i="3"/>
  <c r="B1948" i="3"/>
  <c r="A1949" i="3"/>
  <c r="B1949" i="3"/>
  <c r="F1949" i="3" s="1"/>
  <c r="A1950" i="3"/>
  <c r="B1950" i="3"/>
  <c r="A1951" i="3"/>
  <c r="B1951" i="3"/>
  <c r="F1951" i="3" s="1"/>
  <c r="A1952" i="3"/>
  <c r="B1952" i="3"/>
  <c r="A1953" i="3"/>
  <c r="B1953" i="3"/>
  <c r="F1953" i="3" s="1"/>
  <c r="A1954" i="3"/>
  <c r="B1954" i="3"/>
  <c r="F1954" i="3" s="1"/>
  <c r="A1955" i="3"/>
  <c r="B1955" i="3"/>
  <c r="F1955" i="3" s="1"/>
  <c r="A1956" i="3"/>
  <c r="B1956" i="3"/>
  <c r="A1957" i="3"/>
  <c r="B1957" i="3"/>
  <c r="F1957" i="3" s="1"/>
  <c r="A1958" i="3"/>
  <c r="B1958" i="3"/>
  <c r="A1959" i="3"/>
  <c r="B1959" i="3"/>
  <c r="F1959" i="3" s="1"/>
  <c r="A1960" i="3"/>
  <c r="B1960" i="3"/>
  <c r="A1961" i="3"/>
  <c r="B1961" i="3"/>
  <c r="F1961" i="3" s="1"/>
  <c r="A1962" i="3"/>
  <c r="B1962" i="3"/>
  <c r="F1962" i="3" s="1"/>
  <c r="A1963" i="3"/>
  <c r="B1963" i="3"/>
  <c r="F1963" i="3" s="1"/>
  <c r="A1964" i="3"/>
  <c r="B1964" i="3"/>
  <c r="A1965" i="3"/>
  <c r="B1965" i="3"/>
  <c r="F1965" i="3" s="1"/>
  <c r="A1966" i="3"/>
  <c r="B1966" i="3"/>
  <c r="A1967" i="3"/>
  <c r="B1967" i="3"/>
  <c r="F1967" i="3" s="1"/>
  <c r="A1968" i="3"/>
  <c r="B1968" i="3"/>
  <c r="A1969" i="3"/>
  <c r="B1969" i="3"/>
  <c r="F1969" i="3" s="1"/>
  <c r="A1970" i="3"/>
  <c r="B1970" i="3"/>
  <c r="F1970" i="3" s="1"/>
  <c r="A1971" i="3"/>
  <c r="B1971" i="3"/>
  <c r="F1971" i="3" s="1"/>
  <c r="A1972" i="3"/>
  <c r="B1972" i="3"/>
  <c r="A1973" i="3"/>
  <c r="B1973" i="3"/>
  <c r="F1973" i="3" s="1"/>
  <c r="A1974" i="3"/>
  <c r="B1974" i="3"/>
  <c r="A1975" i="3"/>
  <c r="B1975" i="3"/>
  <c r="F1975" i="3" s="1"/>
  <c r="A1976" i="3"/>
  <c r="B1976" i="3"/>
  <c r="A1977" i="3"/>
  <c r="B1977" i="3"/>
  <c r="F1977" i="3" s="1"/>
  <c r="A1978" i="3"/>
  <c r="B1978" i="3"/>
  <c r="F1978" i="3" s="1"/>
  <c r="A1979" i="3"/>
  <c r="B1979" i="3"/>
  <c r="F1979" i="3" s="1"/>
  <c r="A1980" i="3"/>
  <c r="B1980" i="3"/>
  <c r="A1981" i="3"/>
  <c r="B1981" i="3"/>
  <c r="F1981" i="3" s="1"/>
  <c r="A1982" i="3"/>
  <c r="B1982" i="3"/>
  <c r="A1983" i="3"/>
  <c r="B1983" i="3"/>
  <c r="F1983" i="3" s="1"/>
  <c r="A1984" i="3"/>
  <c r="B1984" i="3"/>
  <c r="A1985" i="3"/>
  <c r="B1985" i="3"/>
  <c r="F1985" i="3" s="1"/>
  <c r="A1986" i="3"/>
  <c r="B1986" i="3"/>
  <c r="F1986" i="3" s="1"/>
  <c r="A1987" i="3"/>
  <c r="B1987" i="3"/>
  <c r="F1987" i="3" s="1"/>
  <c r="A1988" i="3"/>
  <c r="B1988" i="3"/>
  <c r="A1989" i="3"/>
  <c r="B1989" i="3"/>
  <c r="F1989" i="3" s="1"/>
  <c r="A1990" i="3"/>
  <c r="B1990" i="3"/>
  <c r="A1991" i="3"/>
  <c r="B1991" i="3"/>
  <c r="F1991" i="3" s="1"/>
  <c r="A1992" i="3"/>
  <c r="B1992" i="3"/>
  <c r="A1993" i="3"/>
  <c r="B1993" i="3"/>
  <c r="F1993" i="3" s="1"/>
  <c r="A1994" i="3"/>
  <c r="B1994" i="3"/>
  <c r="F1994" i="3" s="1"/>
  <c r="A1995" i="3"/>
  <c r="B1995" i="3"/>
  <c r="F1995" i="3" s="1"/>
  <c r="A1996" i="3"/>
  <c r="B1996" i="3"/>
  <c r="A1997" i="3"/>
  <c r="B1997" i="3"/>
  <c r="F1997" i="3" s="1"/>
  <c r="A1998" i="3"/>
  <c r="B1998" i="3"/>
  <c r="A1999" i="3"/>
  <c r="B1999" i="3"/>
  <c r="F1999" i="3" s="1"/>
  <c r="A2000" i="3"/>
  <c r="B2000" i="3"/>
  <c r="A2001" i="3"/>
  <c r="B2001" i="3"/>
  <c r="F2001" i="3" s="1"/>
  <c r="A2002" i="3"/>
  <c r="B2002" i="3"/>
  <c r="F2002" i="3" s="1"/>
  <c r="A2003" i="3"/>
  <c r="B2003" i="3"/>
  <c r="F2003" i="3" s="1"/>
  <c r="A2004" i="3"/>
  <c r="B2004" i="3"/>
  <c r="A2005" i="3"/>
  <c r="B2005" i="3"/>
  <c r="F2005" i="3" s="1"/>
  <c r="A2006" i="3"/>
  <c r="B2006" i="3"/>
  <c r="A2007" i="3"/>
  <c r="B2007" i="3"/>
  <c r="F2007" i="3" s="1"/>
  <c r="A2008" i="3"/>
  <c r="B2008" i="3"/>
  <c r="A2009" i="3"/>
  <c r="B2009" i="3"/>
  <c r="F2009" i="3" s="1"/>
  <c r="A2010" i="3"/>
  <c r="B2010" i="3"/>
  <c r="F2010" i="3" s="1"/>
  <c r="A2011" i="3"/>
  <c r="B2011" i="3"/>
  <c r="F2011" i="3" s="1"/>
  <c r="A2012" i="3"/>
  <c r="B2012" i="3"/>
  <c r="A2013" i="3"/>
  <c r="B2013" i="3"/>
  <c r="F2013" i="3" s="1"/>
  <c r="A2014" i="3"/>
  <c r="B2014" i="3"/>
  <c r="A2015" i="3"/>
  <c r="B2015" i="3"/>
  <c r="F2015" i="3" s="1"/>
  <c r="A2016" i="3"/>
  <c r="B2016" i="3"/>
  <c r="A2017" i="3"/>
  <c r="B2017" i="3"/>
  <c r="F2017" i="3" s="1"/>
  <c r="A2018" i="3"/>
  <c r="B2018" i="3"/>
  <c r="F2018" i="3" s="1"/>
  <c r="A2019" i="3"/>
  <c r="B2019" i="3"/>
  <c r="F2019" i="3" s="1"/>
  <c r="A2020" i="3"/>
  <c r="B2020" i="3"/>
  <c r="A2021" i="3"/>
  <c r="B2021" i="3"/>
  <c r="F2021" i="3" s="1"/>
  <c r="A2022" i="3"/>
  <c r="B2022" i="3"/>
  <c r="A2023" i="3"/>
  <c r="B2023" i="3"/>
  <c r="F2023" i="3" s="1"/>
  <c r="A2024" i="3"/>
  <c r="B2024" i="3"/>
  <c r="A2025" i="3"/>
  <c r="B2025" i="3"/>
  <c r="F2025" i="3" s="1"/>
  <c r="A2026" i="3"/>
  <c r="B2026" i="3"/>
  <c r="F2026" i="3" s="1"/>
  <c r="A2027" i="3"/>
  <c r="B2027" i="3"/>
  <c r="F2027" i="3" s="1"/>
  <c r="A2028" i="3"/>
  <c r="B2028" i="3"/>
  <c r="A2029" i="3"/>
  <c r="B2029" i="3"/>
  <c r="F2029" i="3" s="1"/>
  <c r="A2030" i="3"/>
  <c r="B2030" i="3"/>
  <c r="A2031" i="3"/>
  <c r="B2031" i="3"/>
  <c r="F2031" i="3" s="1"/>
  <c r="A2032" i="3"/>
  <c r="B2032" i="3"/>
  <c r="A2033" i="3"/>
  <c r="B2033" i="3"/>
  <c r="F2033" i="3" s="1"/>
  <c r="A2034" i="3"/>
  <c r="B2034" i="3"/>
  <c r="F2034" i="3" s="1"/>
  <c r="A2035" i="3"/>
  <c r="B2035" i="3"/>
  <c r="F2035" i="3" s="1"/>
  <c r="A2036" i="3"/>
  <c r="B2036" i="3"/>
  <c r="A2037" i="3"/>
  <c r="B2037" i="3"/>
  <c r="F2037" i="3" s="1"/>
  <c r="A2038" i="3"/>
  <c r="B2038" i="3"/>
  <c r="A2039" i="3"/>
  <c r="B2039" i="3"/>
  <c r="F2039" i="3" s="1"/>
  <c r="A2040" i="3"/>
  <c r="B2040" i="3"/>
  <c r="A2041" i="3"/>
  <c r="B2041" i="3"/>
  <c r="F2041" i="3" s="1"/>
  <c r="A2042" i="3"/>
  <c r="B2042" i="3"/>
  <c r="F2042" i="3" s="1"/>
  <c r="A2043" i="3"/>
  <c r="B2043" i="3"/>
  <c r="F2043" i="3" s="1"/>
  <c r="A2044" i="3"/>
  <c r="B2044" i="3"/>
  <c r="A2045" i="3"/>
  <c r="B2045" i="3"/>
  <c r="F2045" i="3" s="1"/>
  <c r="A2046" i="3"/>
  <c r="B2046" i="3"/>
  <c r="A2047" i="3"/>
  <c r="B2047" i="3"/>
  <c r="F2047" i="3" s="1"/>
  <c r="A2048" i="3"/>
  <c r="B2048" i="3"/>
  <c r="A2049" i="3"/>
  <c r="B2049" i="3"/>
  <c r="F2049" i="3" s="1"/>
  <c r="A2050" i="3"/>
  <c r="B2050" i="3"/>
  <c r="F2050" i="3" s="1"/>
  <c r="A2051" i="3"/>
  <c r="B2051" i="3"/>
  <c r="F2051" i="3" s="1"/>
  <c r="A2052" i="3"/>
  <c r="B2052" i="3"/>
  <c r="A2053" i="3"/>
  <c r="B2053" i="3"/>
  <c r="F2053" i="3" s="1"/>
  <c r="A2054" i="3"/>
  <c r="B2054" i="3"/>
  <c r="A2055" i="3"/>
  <c r="B2055" i="3"/>
  <c r="F2055" i="3" s="1"/>
  <c r="A2056" i="3"/>
  <c r="B2056" i="3"/>
  <c r="A2057" i="3"/>
  <c r="B2057" i="3"/>
  <c r="F2057" i="3" s="1"/>
  <c r="A2058" i="3"/>
  <c r="B2058" i="3"/>
  <c r="F2058" i="3" s="1"/>
  <c r="A2059" i="3"/>
  <c r="B2059" i="3"/>
  <c r="F2059" i="3" s="1"/>
  <c r="A2060" i="3"/>
  <c r="B2060" i="3"/>
  <c r="A2061" i="3"/>
  <c r="B2061" i="3"/>
  <c r="F2061" i="3" s="1"/>
  <c r="A2062" i="3"/>
  <c r="B2062" i="3"/>
  <c r="A2063" i="3"/>
  <c r="B2063" i="3"/>
  <c r="F2063" i="3" s="1"/>
  <c r="A2064" i="3"/>
  <c r="B2064" i="3"/>
  <c r="A2065" i="3"/>
  <c r="B2065" i="3"/>
  <c r="F2065" i="3" s="1"/>
  <c r="A2066" i="3"/>
  <c r="B2066" i="3"/>
  <c r="F2066" i="3" s="1"/>
  <c r="A2067" i="3"/>
  <c r="B2067" i="3"/>
  <c r="F2067" i="3" s="1"/>
  <c r="A2068" i="3"/>
  <c r="B2068" i="3"/>
  <c r="A2069" i="3"/>
  <c r="B2069" i="3"/>
  <c r="F2069" i="3" s="1"/>
  <c r="A2070" i="3"/>
  <c r="B2070" i="3"/>
  <c r="A2071" i="3"/>
  <c r="B2071" i="3"/>
  <c r="F2071" i="3" s="1"/>
  <c r="A2072" i="3"/>
  <c r="B2072" i="3"/>
  <c r="A2073" i="3"/>
  <c r="B2073" i="3"/>
  <c r="F2073" i="3" s="1"/>
  <c r="A2074" i="3"/>
  <c r="B2074" i="3"/>
  <c r="F2074" i="3" s="1"/>
  <c r="A2075" i="3"/>
  <c r="B2075" i="3"/>
  <c r="F2075" i="3" s="1"/>
  <c r="A2076" i="3"/>
  <c r="B2076" i="3"/>
  <c r="A2077" i="3"/>
  <c r="B2077" i="3"/>
  <c r="F2077" i="3" s="1"/>
  <c r="A2078" i="3"/>
  <c r="B2078" i="3"/>
  <c r="A2079" i="3"/>
  <c r="B2079" i="3"/>
  <c r="F2079" i="3" s="1"/>
  <c r="A2080" i="3"/>
  <c r="B2080" i="3"/>
  <c r="A2081" i="3"/>
  <c r="B2081" i="3"/>
  <c r="F2081" i="3" s="1"/>
  <c r="A2082" i="3"/>
  <c r="B2082" i="3"/>
  <c r="F2082" i="3" s="1"/>
  <c r="A2083" i="3"/>
  <c r="B2083" i="3"/>
  <c r="F2083" i="3" s="1"/>
  <c r="A2084" i="3"/>
  <c r="B2084" i="3"/>
  <c r="A2085" i="3"/>
  <c r="B2085" i="3"/>
  <c r="F2085" i="3" s="1"/>
  <c r="A2086" i="3"/>
  <c r="B2086" i="3"/>
  <c r="A2087" i="3"/>
  <c r="B2087" i="3"/>
  <c r="F2087" i="3" s="1"/>
  <c r="A2088" i="3"/>
  <c r="B2088" i="3"/>
  <c r="A2089" i="3"/>
  <c r="B2089" i="3"/>
  <c r="F2089" i="3" s="1"/>
  <c r="A2090" i="3"/>
  <c r="B2090" i="3"/>
  <c r="F2090" i="3" s="1"/>
  <c r="A2091" i="3"/>
  <c r="B2091" i="3"/>
  <c r="F2091" i="3" s="1"/>
  <c r="A2092" i="3"/>
  <c r="B2092" i="3"/>
  <c r="A2093" i="3"/>
  <c r="B2093" i="3"/>
  <c r="F2093" i="3" s="1"/>
  <c r="A2094" i="3"/>
  <c r="B2094" i="3"/>
  <c r="A2095" i="3"/>
  <c r="B2095" i="3"/>
  <c r="F2095" i="3" s="1"/>
  <c r="A2096" i="3"/>
  <c r="B2096" i="3"/>
  <c r="A2097" i="3"/>
  <c r="B2097" i="3"/>
  <c r="F2097" i="3" s="1"/>
  <c r="A2098" i="3"/>
  <c r="B2098" i="3"/>
  <c r="F2098" i="3" s="1"/>
  <c r="A2099" i="3"/>
  <c r="B2099" i="3"/>
  <c r="F2099" i="3" s="1"/>
  <c r="A2100" i="3"/>
  <c r="B2100" i="3"/>
  <c r="A2101" i="3"/>
  <c r="B2101" i="3"/>
  <c r="F2101" i="3" s="1"/>
  <c r="A2102" i="3"/>
  <c r="B2102" i="3"/>
  <c r="A2103" i="3"/>
  <c r="B2103" i="3"/>
  <c r="F2103" i="3" s="1"/>
  <c r="A2104" i="3"/>
  <c r="B2104" i="3"/>
  <c r="A2105" i="3"/>
  <c r="B2105" i="3"/>
  <c r="F2105" i="3" s="1"/>
  <c r="A2106" i="3"/>
  <c r="B2106" i="3"/>
  <c r="F2106" i="3" s="1"/>
  <c r="A2107" i="3"/>
  <c r="B2107" i="3"/>
  <c r="F2107" i="3" s="1"/>
  <c r="A2108" i="3"/>
  <c r="B2108" i="3"/>
  <c r="A2109" i="3"/>
  <c r="B2109" i="3"/>
  <c r="F2109" i="3" s="1"/>
  <c r="A2110" i="3"/>
  <c r="B2110" i="3"/>
  <c r="A2111" i="3"/>
  <c r="B2111" i="3"/>
  <c r="F2111" i="3" s="1"/>
  <c r="A2112" i="3"/>
  <c r="B2112" i="3"/>
  <c r="A2113" i="3"/>
  <c r="B2113" i="3"/>
  <c r="F2113" i="3" s="1"/>
  <c r="A2114" i="3"/>
  <c r="B2114" i="3"/>
  <c r="F2114" i="3" s="1"/>
  <c r="A2115" i="3"/>
  <c r="B2115" i="3"/>
  <c r="F2115" i="3" s="1"/>
  <c r="A2116" i="3"/>
  <c r="B2116" i="3"/>
  <c r="A2117" i="3"/>
  <c r="B2117" i="3"/>
  <c r="F2117" i="3" s="1"/>
  <c r="A2118" i="3"/>
  <c r="B2118" i="3"/>
  <c r="A2119" i="3"/>
  <c r="B2119" i="3"/>
  <c r="F2119" i="3" s="1"/>
  <c r="A2120" i="3"/>
  <c r="B2120" i="3"/>
  <c r="A2121" i="3"/>
  <c r="B2121" i="3"/>
  <c r="F2121" i="3" s="1"/>
  <c r="A2122" i="3"/>
  <c r="B2122" i="3"/>
  <c r="F2122" i="3" s="1"/>
  <c r="A2123" i="3"/>
  <c r="B2123" i="3"/>
  <c r="F2123" i="3" s="1"/>
  <c r="A2124" i="3"/>
  <c r="B2124" i="3"/>
  <c r="A2125" i="3"/>
  <c r="B2125" i="3"/>
  <c r="F2125" i="3" s="1"/>
  <c r="A2126" i="3"/>
  <c r="B2126" i="3"/>
  <c r="A2127" i="3"/>
  <c r="B2127" i="3"/>
  <c r="F2127" i="3" s="1"/>
  <c r="A2128" i="3"/>
  <c r="B2128" i="3"/>
  <c r="A2129" i="3"/>
  <c r="B2129" i="3"/>
  <c r="F2129" i="3" s="1"/>
  <c r="A2130" i="3"/>
  <c r="B2130" i="3"/>
  <c r="F2130" i="3" s="1"/>
  <c r="A2131" i="3"/>
  <c r="B2131" i="3"/>
  <c r="F2131" i="3" s="1"/>
  <c r="A2132" i="3"/>
  <c r="B2132" i="3"/>
  <c r="A2133" i="3"/>
  <c r="B2133" i="3"/>
  <c r="F2133" i="3" s="1"/>
  <c r="A2134" i="3"/>
  <c r="B2134" i="3"/>
  <c r="A2135" i="3"/>
  <c r="B2135" i="3"/>
  <c r="F2135" i="3" s="1"/>
  <c r="A2136" i="3"/>
  <c r="B2136" i="3"/>
  <c r="A2137" i="3"/>
  <c r="B2137" i="3"/>
  <c r="F2137" i="3" s="1"/>
  <c r="A2138" i="3"/>
  <c r="B2138" i="3"/>
  <c r="F2138" i="3" s="1"/>
  <c r="A2139" i="3"/>
  <c r="B2139" i="3"/>
  <c r="F2139" i="3" s="1"/>
  <c r="A2140" i="3"/>
  <c r="B2140" i="3"/>
  <c r="A2141" i="3"/>
  <c r="B2141" i="3"/>
  <c r="F2141" i="3" s="1"/>
  <c r="A2142" i="3"/>
  <c r="B2142" i="3"/>
  <c r="A2143" i="3"/>
  <c r="B2143" i="3"/>
  <c r="F2143" i="3" s="1"/>
  <c r="A2144" i="3"/>
  <c r="B2144" i="3"/>
  <c r="A2145" i="3"/>
  <c r="B2145" i="3"/>
  <c r="F2145" i="3" s="1"/>
  <c r="A2146" i="3"/>
  <c r="B2146" i="3"/>
  <c r="F2146" i="3" s="1"/>
  <c r="A2147" i="3"/>
  <c r="B2147" i="3"/>
  <c r="F2147" i="3" s="1"/>
  <c r="A2148" i="3"/>
  <c r="B2148" i="3"/>
  <c r="A2149" i="3"/>
  <c r="B2149" i="3"/>
  <c r="F2149" i="3" s="1"/>
  <c r="A2150" i="3"/>
  <c r="B2150" i="3"/>
  <c r="A2151" i="3"/>
  <c r="B2151" i="3"/>
  <c r="F2151" i="3" s="1"/>
  <c r="A2152" i="3"/>
  <c r="B2152" i="3"/>
  <c r="A2153" i="3"/>
  <c r="B2153" i="3"/>
  <c r="F2153" i="3" s="1"/>
  <c r="A2154" i="3"/>
  <c r="B2154" i="3"/>
  <c r="F2154" i="3" s="1"/>
  <c r="A2155" i="3"/>
  <c r="B2155" i="3"/>
  <c r="F2155" i="3" s="1"/>
  <c r="A2156" i="3"/>
  <c r="B2156" i="3"/>
  <c r="A2157" i="3"/>
  <c r="B2157" i="3"/>
  <c r="F2157" i="3" s="1"/>
  <c r="A2158" i="3"/>
  <c r="B2158" i="3"/>
  <c r="A2159" i="3"/>
  <c r="B2159" i="3"/>
  <c r="F2159" i="3" s="1"/>
  <c r="A2160" i="3"/>
  <c r="B2160" i="3"/>
  <c r="A2161" i="3"/>
  <c r="B2161" i="3"/>
  <c r="F2161" i="3" s="1"/>
  <c r="A2162" i="3"/>
  <c r="B2162" i="3"/>
  <c r="F2162" i="3" s="1"/>
  <c r="A2163" i="3"/>
  <c r="B2163" i="3"/>
  <c r="F2163" i="3" s="1"/>
  <c r="A2164" i="3"/>
  <c r="B2164" i="3"/>
  <c r="A2165" i="3"/>
  <c r="B2165" i="3"/>
  <c r="F2165" i="3" s="1"/>
  <c r="A2166" i="3"/>
  <c r="B2166" i="3"/>
  <c r="A2167" i="3"/>
  <c r="B2167" i="3"/>
  <c r="F2167" i="3" s="1"/>
  <c r="A2168" i="3"/>
  <c r="B2168" i="3"/>
  <c r="A2169" i="3"/>
  <c r="B2169" i="3"/>
  <c r="F2169" i="3" s="1"/>
  <c r="A2170" i="3"/>
  <c r="B2170" i="3"/>
  <c r="F2170" i="3" s="1"/>
  <c r="A2171" i="3"/>
  <c r="B2171" i="3"/>
  <c r="F2171" i="3" s="1"/>
  <c r="A2172" i="3"/>
  <c r="B2172" i="3"/>
  <c r="A2173" i="3"/>
  <c r="B2173" i="3"/>
  <c r="F2173" i="3" s="1"/>
  <c r="A2174" i="3"/>
  <c r="B2174" i="3"/>
  <c r="A2175" i="3"/>
  <c r="B2175" i="3"/>
  <c r="F2175" i="3" s="1"/>
  <c r="A2176" i="3"/>
  <c r="B2176" i="3"/>
  <c r="A2177" i="3"/>
  <c r="B2177" i="3"/>
  <c r="F2177" i="3" s="1"/>
  <c r="A2178" i="3"/>
  <c r="B2178" i="3"/>
  <c r="F2178" i="3" s="1"/>
  <c r="A2179" i="3"/>
  <c r="B2179" i="3"/>
  <c r="F2179" i="3" s="1"/>
  <c r="A2180" i="3"/>
  <c r="B2180" i="3"/>
  <c r="A2181" i="3"/>
  <c r="B2181" i="3"/>
  <c r="F2181" i="3" s="1"/>
  <c r="A2182" i="3"/>
  <c r="B2182" i="3"/>
  <c r="A2183" i="3"/>
  <c r="B2183" i="3"/>
  <c r="F2183" i="3" s="1"/>
  <c r="A2184" i="3"/>
  <c r="B2184" i="3"/>
  <c r="A2185" i="3"/>
  <c r="B2185" i="3"/>
  <c r="F2185" i="3" s="1"/>
  <c r="A2186" i="3"/>
  <c r="B2186" i="3"/>
  <c r="F2186" i="3" s="1"/>
  <c r="A2187" i="3"/>
  <c r="B2187" i="3"/>
  <c r="F2187" i="3" s="1"/>
  <c r="A2188" i="3"/>
  <c r="B2188" i="3"/>
  <c r="A2189" i="3"/>
  <c r="B2189" i="3"/>
  <c r="F2189" i="3" s="1"/>
  <c r="A2190" i="3"/>
  <c r="B2190" i="3"/>
  <c r="A2191" i="3"/>
  <c r="B2191" i="3"/>
  <c r="F2191" i="3" s="1"/>
  <c r="A2192" i="3"/>
  <c r="B2192" i="3"/>
  <c r="A2193" i="3"/>
  <c r="B2193" i="3"/>
  <c r="F2193" i="3" s="1"/>
  <c r="A2194" i="3"/>
  <c r="B2194" i="3"/>
  <c r="F2194" i="3" s="1"/>
  <c r="A2195" i="3"/>
  <c r="B2195" i="3"/>
  <c r="F2195" i="3" s="1"/>
  <c r="A2196" i="3"/>
  <c r="B2196" i="3"/>
  <c r="A2197" i="3"/>
  <c r="B2197" i="3"/>
  <c r="F2197" i="3" s="1"/>
  <c r="A2198" i="3"/>
  <c r="B2198" i="3"/>
  <c r="A2199" i="3"/>
  <c r="B2199" i="3"/>
  <c r="F2199" i="3" s="1"/>
  <c r="A2200" i="3"/>
  <c r="B2200" i="3"/>
  <c r="A2201" i="3"/>
  <c r="B2201" i="3"/>
  <c r="F2201" i="3" s="1"/>
  <c r="A2202" i="3"/>
  <c r="B2202" i="3"/>
  <c r="F2202" i="3" s="1"/>
  <c r="A2203" i="3"/>
  <c r="B2203" i="3"/>
  <c r="F2203" i="3" s="1"/>
  <c r="A2204" i="3"/>
  <c r="B2204" i="3"/>
  <c r="A2205" i="3"/>
  <c r="B2205" i="3"/>
  <c r="F2205" i="3" s="1"/>
  <c r="A2206" i="3"/>
  <c r="B2206" i="3"/>
  <c r="A2207" i="3"/>
  <c r="B2207" i="3"/>
  <c r="F2207" i="3" s="1"/>
  <c r="A2208" i="3"/>
  <c r="B2208" i="3"/>
  <c r="A2209" i="3"/>
  <c r="B2209" i="3"/>
  <c r="F2209" i="3" s="1"/>
  <c r="A2210" i="3"/>
  <c r="B2210" i="3"/>
  <c r="F2210" i="3" s="1"/>
  <c r="A2211" i="3"/>
  <c r="B2211" i="3"/>
  <c r="F2211" i="3" s="1"/>
  <c r="A2212" i="3"/>
  <c r="B2212" i="3"/>
  <c r="A2213" i="3"/>
  <c r="B2213" i="3"/>
  <c r="F2213" i="3" s="1"/>
  <c r="A2214" i="3"/>
  <c r="B2214" i="3"/>
  <c r="A2215" i="3"/>
  <c r="B2215" i="3"/>
  <c r="F2215" i="3" s="1"/>
  <c r="A2216" i="3"/>
  <c r="B2216" i="3"/>
  <c r="A2217" i="3"/>
  <c r="B2217" i="3"/>
  <c r="F2217" i="3" s="1"/>
  <c r="A2218" i="3"/>
  <c r="B2218" i="3"/>
  <c r="F2218" i="3" s="1"/>
  <c r="A2219" i="3"/>
  <c r="B2219" i="3"/>
  <c r="F2219" i="3" s="1"/>
  <c r="A2220" i="3"/>
  <c r="B2220" i="3"/>
  <c r="A2221" i="3"/>
  <c r="B2221" i="3"/>
  <c r="F2221" i="3" s="1"/>
  <c r="A2222" i="3"/>
  <c r="B2222" i="3"/>
  <c r="A2223" i="3"/>
  <c r="B2223" i="3"/>
  <c r="F2223" i="3" s="1"/>
  <c r="A2224" i="3"/>
  <c r="B2224" i="3"/>
  <c r="A2225" i="3"/>
  <c r="B2225" i="3"/>
  <c r="F2225" i="3" s="1"/>
  <c r="A2226" i="3"/>
  <c r="B2226" i="3"/>
  <c r="F2226" i="3" s="1"/>
  <c r="A2227" i="3"/>
  <c r="B2227" i="3"/>
  <c r="F2227" i="3" s="1"/>
  <c r="A2228" i="3"/>
  <c r="B2228" i="3"/>
  <c r="A2229" i="3"/>
  <c r="B2229" i="3"/>
  <c r="F2229" i="3" s="1"/>
  <c r="A2230" i="3"/>
  <c r="B2230" i="3"/>
  <c r="A2231" i="3"/>
  <c r="B2231" i="3"/>
  <c r="F2231" i="3" s="1"/>
  <c r="A2232" i="3"/>
  <c r="B2232" i="3"/>
  <c r="A2233" i="3"/>
  <c r="B2233" i="3"/>
  <c r="F2233" i="3" s="1"/>
  <c r="A2234" i="3"/>
  <c r="B2234" i="3"/>
  <c r="F2234" i="3" s="1"/>
  <c r="A2235" i="3"/>
  <c r="B2235" i="3"/>
  <c r="F2235" i="3" s="1"/>
  <c r="A2236" i="3"/>
  <c r="B2236" i="3"/>
  <c r="A2237" i="3"/>
  <c r="B2237" i="3"/>
  <c r="F2237" i="3" s="1"/>
  <c r="A2238" i="3"/>
  <c r="B2238" i="3"/>
  <c r="A2239" i="3"/>
  <c r="B2239" i="3"/>
  <c r="F2239" i="3" s="1"/>
  <c r="A2240" i="3"/>
  <c r="B2240" i="3"/>
  <c r="A2241" i="3"/>
  <c r="B2241" i="3"/>
  <c r="F2241" i="3" s="1"/>
  <c r="A2242" i="3"/>
  <c r="B2242" i="3"/>
  <c r="F2242" i="3" s="1"/>
  <c r="A2243" i="3"/>
  <c r="B2243" i="3"/>
  <c r="F2243" i="3" s="1"/>
  <c r="A2244" i="3"/>
  <c r="B2244" i="3"/>
  <c r="A2245" i="3"/>
  <c r="B2245" i="3"/>
  <c r="F2245" i="3" s="1"/>
  <c r="A2246" i="3"/>
  <c r="B2246" i="3"/>
  <c r="A2247" i="3"/>
  <c r="B2247" i="3"/>
  <c r="F2247" i="3" s="1"/>
  <c r="A2248" i="3"/>
  <c r="B2248" i="3"/>
  <c r="A2249" i="3"/>
  <c r="B2249" i="3"/>
  <c r="F2249" i="3" s="1"/>
  <c r="A2250" i="3"/>
  <c r="B2250" i="3"/>
  <c r="F2250" i="3" s="1"/>
  <c r="A2251" i="3"/>
  <c r="B2251" i="3"/>
  <c r="F2251" i="3" s="1"/>
  <c r="A2252" i="3"/>
  <c r="B2252" i="3"/>
  <c r="A2253" i="3"/>
  <c r="B2253" i="3"/>
  <c r="F2253" i="3" s="1"/>
  <c r="A2254" i="3"/>
  <c r="B2254" i="3"/>
  <c r="A2255" i="3"/>
  <c r="B2255" i="3"/>
  <c r="F2255" i="3" s="1"/>
  <c r="A2256" i="3"/>
  <c r="B2256" i="3"/>
  <c r="A2257" i="3"/>
  <c r="B2257" i="3"/>
  <c r="F2257" i="3" s="1"/>
  <c r="A2258" i="3"/>
  <c r="B2258" i="3"/>
  <c r="F2258" i="3" s="1"/>
  <c r="A2259" i="3"/>
  <c r="B2259" i="3"/>
  <c r="F2259" i="3" s="1"/>
  <c r="A2260" i="3"/>
  <c r="B2260" i="3"/>
  <c r="A2261" i="3"/>
  <c r="B2261" i="3"/>
  <c r="F2261" i="3" s="1"/>
  <c r="A2262" i="3"/>
  <c r="B2262" i="3"/>
  <c r="A2263" i="3"/>
  <c r="B2263" i="3"/>
  <c r="F2263" i="3" s="1"/>
  <c r="A2264" i="3"/>
  <c r="B2264" i="3"/>
  <c r="A2265" i="3"/>
  <c r="B2265" i="3"/>
  <c r="F2265" i="3" s="1"/>
  <c r="A2266" i="3"/>
  <c r="B2266" i="3"/>
  <c r="F2266" i="3" s="1"/>
  <c r="A2267" i="3"/>
  <c r="B2267" i="3"/>
  <c r="F2267" i="3" s="1"/>
  <c r="A2268" i="3"/>
  <c r="B2268" i="3"/>
  <c r="A2269" i="3"/>
  <c r="B2269" i="3"/>
  <c r="F2269" i="3" s="1"/>
  <c r="A2270" i="3"/>
  <c r="B2270" i="3"/>
  <c r="A2271" i="3"/>
  <c r="B2271" i="3"/>
  <c r="F2271" i="3" s="1"/>
  <c r="A2272" i="3"/>
  <c r="B2272" i="3"/>
  <c r="A2273" i="3"/>
  <c r="B2273" i="3"/>
  <c r="F2273" i="3" s="1"/>
  <c r="A2274" i="3"/>
  <c r="B2274" i="3"/>
  <c r="F2274" i="3" s="1"/>
  <c r="A2275" i="3"/>
  <c r="B2275" i="3"/>
  <c r="F2275" i="3" s="1"/>
  <c r="A2276" i="3"/>
  <c r="B2276" i="3"/>
  <c r="A2277" i="3"/>
  <c r="B2277" i="3"/>
  <c r="F2277" i="3" s="1"/>
  <c r="A2278" i="3"/>
  <c r="B2278" i="3"/>
  <c r="A2279" i="3"/>
  <c r="B2279" i="3"/>
  <c r="F2279" i="3" s="1"/>
  <c r="A2280" i="3"/>
  <c r="B2280" i="3"/>
  <c r="A2281" i="3"/>
  <c r="B2281" i="3"/>
  <c r="F2281" i="3" s="1"/>
  <c r="A2282" i="3"/>
  <c r="B2282" i="3"/>
  <c r="F2282" i="3" s="1"/>
  <c r="A2283" i="3"/>
  <c r="B2283" i="3"/>
  <c r="F2283" i="3" s="1"/>
  <c r="A2284" i="3"/>
  <c r="B2284" i="3"/>
  <c r="A2285" i="3"/>
  <c r="B2285" i="3"/>
  <c r="F2285" i="3" s="1"/>
  <c r="A2286" i="3"/>
  <c r="B2286" i="3"/>
  <c r="A2287" i="3"/>
  <c r="B2287" i="3"/>
  <c r="F2287" i="3" s="1"/>
  <c r="A2288" i="3"/>
  <c r="B2288" i="3"/>
  <c r="A2289" i="3"/>
  <c r="B2289" i="3"/>
  <c r="F2289" i="3" s="1"/>
  <c r="A2290" i="3"/>
  <c r="B2290" i="3"/>
  <c r="F2290" i="3" s="1"/>
  <c r="A2291" i="3"/>
  <c r="B2291" i="3"/>
  <c r="F2291" i="3" s="1"/>
  <c r="A2292" i="3"/>
  <c r="B2292" i="3"/>
  <c r="A2293" i="3"/>
  <c r="B2293" i="3"/>
  <c r="F2293" i="3" s="1"/>
  <c r="A2294" i="3"/>
  <c r="B2294" i="3"/>
  <c r="A2295" i="3"/>
  <c r="B2295" i="3"/>
  <c r="F2295" i="3" s="1"/>
  <c r="A2296" i="3"/>
  <c r="B2296" i="3"/>
  <c r="A2297" i="3"/>
  <c r="B2297" i="3"/>
  <c r="F2297" i="3" s="1"/>
  <c r="A2298" i="3"/>
  <c r="B2298" i="3"/>
  <c r="F2298" i="3" s="1"/>
  <c r="A2299" i="3"/>
  <c r="B2299" i="3"/>
  <c r="F2299" i="3" s="1"/>
  <c r="A2300" i="3"/>
  <c r="B2300" i="3"/>
  <c r="A2301" i="3"/>
  <c r="B2301" i="3"/>
  <c r="F2301" i="3" s="1"/>
  <c r="A2302" i="3"/>
  <c r="B2302" i="3"/>
  <c r="A2303" i="3"/>
  <c r="B2303" i="3"/>
  <c r="F2303" i="3" s="1"/>
  <c r="A2304" i="3"/>
  <c r="B2304" i="3"/>
  <c r="A2305" i="3"/>
  <c r="B2305" i="3"/>
  <c r="F2305" i="3" s="1"/>
  <c r="A2306" i="3"/>
  <c r="B2306" i="3"/>
  <c r="F2306" i="3" s="1"/>
  <c r="A2307" i="3"/>
  <c r="B2307" i="3"/>
  <c r="F2307" i="3" s="1"/>
  <c r="A2308" i="3"/>
  <c r="B2308" i="3"/>
  <c r="A2309" i="3"/>
  <c r="B2309" i="3"/>
  <c r="F2309" i="3" s="1"/>
  <c r="A2310" i="3"/>
  <c r="B2310" i="3"/>
  <c r="A2311" i="3"/>
  <c r="B2311" i="3"/>
  <c r="F2311" i="3" s="1"/>
  <c r="A2312" i="3"/>
  <c r="B2312" i="3"/>
  <c r="A2313" i="3"/>
  <c r="B2313" i="3"/>
  <c r="F2313" i="3" s="1"/>
  <c r="A2314" i="3"/>
  <c r="B2314" i="3"/>
  <c r="F2314" i="3" s="1"/>
  <c r="A2315" i="3"/>
  <c r="B2315" i="3"/>
  <c r="F2315" i="3" s="1"/>
  <c r="A2316" i="3"/>
  <c r="B2316" i="3"/>
  <c r="A2317" i="3"/>
  <c r="B2317" i="3"/>
  <c r="F2317" i="3" s="1"/>
  <c r="A2318" i="3"/>
  <c r="B2318" i="3"/>
  <c r="A2319" i="3"/>
  <c r="B2319" i="3"/>
  <c r="F2319" i="3" s="1"/>
  <c r="A2320" i="3"/>
  <c r="B2320" i="3"/>
  <c r="A2321" i="3"/>
  <c r="B2321" i="3"/>
  <c r="F2321" i="3" s="1"/>
  <c r="A2322" i="3"/>
  <c r="B2322" i="3"/>
  <c r="F2322" i="3" s="1"/>
  <c r="A2323" i="3"/>
  <c r="B2323" i="3"/>
  <c r="F2323" i="3" s="1"/>
  <c r="A2324" i="3"/>
  <c r="B2324" i="3"/>
  <c r="A2325" i="3"/>
  <c r="B2325" i="3"/>
  <c r="F2325" i="3" s="1"/>
  <c r="A2326" i="3"/>
  <c r="B2326" i="3"/>
  <c r="A2327" i="3"/>
  <c r="B2327" i="3"/>
  <c r="F2327" i="3" s="1"/>
  <c r="A2328" i="3"/>
  <c r="B2328" i="3"/>
  <c r="A2329" i="3"/>
  <c r="B2329" i="3"/>
  <c r="F2329" i="3" s="1"/>
  <c r="A2330" i="3"/>
  <c r="B2330" i="3"/>
  <c r="F2330" i="3" s="1"/>
  <c r="A2331" i="3"/>
  <c r="B2331" i="3"/>
  <c r="F2331" i="3" s="1"/>
  <c r="A2332" i="3"/>
  <c r="B2332" i="3"/>
  <c r="A2333" i="3"/>
  <c r="B2333" i="3"/>
  <c r="F2333" i="3" s="1"/>
  <c r="A2334" i="3"/>
  <c r="B2334" i="3"/>
  <c r="A2335" i="3"/>
  <c r="B2335" i="3"/>
  <c r="F2335" i="3" s="1"/>
  <c r="A2336" i="3"/>
  <c r="B2336" i="3"/>
  <c r="A2337" i="3"/>
  <c r="B2337" i="3"/>
  <c r="F2337" i="3" s="1"/>
  <c r="A2338" i="3"/>
  <c r="B2338" i="3"/>
  <c r="F2338" i="3" s="1"/>
  <c r="A2339" i="3"/>
  <c r="B2339" i="3"/>
  <c r="F2339" i="3" s="1"/>
  <c r="A2340" i="3"/>
  <c r="B2340" i="3"/>
  <c r="A2341" i="3"/>
  <c r="B2341" i="3"/>
  <c r="F2341" i="3" s="1"/>
  <c r="A2342" i="3"/>
  <c r="B2342" i="3"/>
  <c r="A2343" i="3"/>
  <c r="B2343" i="3"/>
  <c r="F2343" i="3" s="1"/>
  <c r="A2344" i="3"/>
  <c r="B2344" i="3"/>
  <c r="A2345" i="3"/>
  <c r="B2345" i="3"/>
  <c r="F2345" i="3" s="1"/>
  <c r="A2346" i="3"/>
  <c r="B2346" i="3"/>
  <c r="F2346" i="3" s="1"/>
  <c r="A2347" i="3"/>
  <c r="B2347" i="3"/>
  <c r="F2347" i="3" s="1"/>
  <c r="A2348" i="3"/>
  <c r="B2348" i="3"/>
  <c r="A2349" i="3"/>
  <c r="B2349" i="3"/>
  <c r="F2349" i="3" s="1"/>
  <c r="A2350" i="3"/>
  <c r="B2350" i="3"/>
  <c r="A2351" i="3"/>
  <c r="B2351" i="3"/>
  <c r="F2351" i="3" s="1"/>
  <c r="A2352" i="3"/>
  <c r="B2352" i="3"/>
  <c r="A2353" i="3"/>
  <c r="B2353" i="3"/>
  <c r="F2353" i="3" s="1"/>
  <c r="A2354" i="3"/>
  <c r="B2354" i="3"/>
  <c r="F2354" i="3" s="1"/>
  <c r="A2355" i="3"/>
  <c r="B2355" i="3"/>
  <c r="F2355" i="3" s="1"/>
  <c r="A2356" i="3"/>
  <c r="B2356" i="3"/>
  <c r="A2357" i="3"/>
  <c r="B2357" i="3"/>
  <c r="F2357" i="3" s="1"/>
  <c r="A2358" i="3"/>
  <c r="B2358" i="3"/>
  <c r="A2359" i="3"/>
  <c r="B2359" i="3"/>
  <c r="F2359" i="3" s="1"/>
  <c r="A2360" i="3"/>
  <c r="B2360" i="3"/>
  <c r="A2361" i="3"/>
  <c r="B2361" i="3"/>
  <c r="F2361" i="3" s="1"/>
  <c r="A2362" i="3"/>
  <c r="B2362" i="3"/>
  <c r="F2362" i="3" s="1"/>
  <c r="A2363" i="3"/>
  <c r="B2363" i="3"/>
  <c r="F2363" i="3" s="1"/>
  <c r="A2364" i="3"/>
  <c r="B2364" i="3"/>
  <c r="A2365" i="3"/>
  <c r="B2365" i="3"/>
  <c r="F2365" i="3" s="1"/>
  <c r="A2366" i="3"/>
  <c r="B2366" i="3"/>
  <c r="A2367" i="3"/>
  <c r="B2367" i="3"/>
  <c r="F2367" i="3" s="1"/>
  <c r="A2368" i="3"/>
  <c r="B2368" i="3"/>
  <c r="A2369" i="3"/>
  <c r="B2369" i="3"/>
  <c r="F2369" i="3" s="1"/>
  <c r="A2370" i="3"/>
  <c r="B2370" i="3"/>
  <c r="F2370" i="3" s="1"/>
  <c r="A2371" i="3"/>
  <c r="B2371" i="3"/>
  <c r="F2371" i="3" s="1"/>
  <c r="A2372" i="3"/>
  <c r="B2372" i="3"/>
  <c r="A2373" i="3"/>
  <c r="B2373" i="3"/>
  <c r="F2373" i="3" s="1"/>
  <c r="A2374" i="3"/>
  <c r="B2374" i="3"/>
  <c r="A2375" i="3"/>
  <c r="B2375" i="3"/>
  <c r="F2375" i="3" s="1"/>
  <c r="A2376" i="3"/>
  <c r="B2376" i="3"/>
  <c r="A2377" i="3"/>
  <c r="B2377" i="3"/>
  <c r="F2377" i="3" s="1"/>
  <c r="A2378" i="3"/>
  <c r="B2378" i="3"/>
  <c r="F2378" i="3" s="1"/>
  <c r="A2379" i="3"/>
  <c r="B2379" i="3"/>
  <c r="F2379" i="3" s="1"/>
  <c r="A2380" i="3"/>
  <c r="B2380" i="3"/>
  <c r="A2381" i="3"/>
  <c r="B2381" i="3"/>
  <c r="F2381" i="3" s="1"/>
  <c r="A2382" i="3"/>
  <c r="B2382" i="3"/>
  <c r="A2383" i="3"/>
  <c r="B2383" i="3"/>
  <c r="F2383" i="3" s="1"/>
  <c r="A2384" i="3"/>
  <c r="B2384" i="3"/>
  <c r="A2385" i="3"/>
  <c r="B2385" i="3"/>
  <c r="F2385" i="3" s="1"/>
  <c r="A2386" i="3"/>
  <c r="B2386" i="3"/>
  <c r="F2386" i="3" s="1"/>
  <c r="A2387" i="3"/>
  <c r="B2387" i="3"/>
  <c r="F2387" i="3" s="1"/>
  <c r="A2388" i="3"/>
  <c r="B2388" i="3"/>
  <c r="A2389" i="3"/>
  <c r="B2389" i="3"/>
  <c r="F2389" i="3" s="1"/>
  <c r="A2390" i="3"/>
  <c r="B2390" i="3"/>
  <c r="A2391" i="3"/>
  <c r="B2391" i="3"/>
  <c r="F2391" i="3" s="1"/>
  <c r="A2392" i="3"/>
  <c r="B2392" i="3"/>
  <c r="A2393" i="3"/>
  <c r="B2393" i="3"/>
  <c r="F2393" i="3" s="1"/>
  <c r="A2394" i="3"/>
  <c r="B2394" i="3"/>
  <c r="F2394" i="3" s="1"/>
  <c r="A2395" i="3"/>
  <c r="B2395" i="3"/>
  <c r="F2395" i="3" s="1"/>
  <c r="A2396" i="3"/>
  <c r="B2396" i="3"/>
  <c r="A2397" i="3"/>
  <c r="B2397" i="3"/>
  <c r="F2397" i="3" s="1"/>
  <c r="A2398" i="3"/>
  <c r="B2398" i="3"/>
  <c r="A2399" i="3"/>
  <c r="B2399" i="3"/>
  <c r="F2399" i="3" s="1"/>
  <c r="A2400" i="3"/>
  <c r="B2400" i="3"/>
  <c r="A2401" i="3"/>
  <c r="B2401" i="3"/>
  <c r="F2401" i="3" s="1"/>
  <c r="A2402" i="3"/>
  <c r="B2402" i="3"/>
  <c r="F2402" i="3" s="1"/>
  <c r="A2403" i="3"/>
  <c r="B2403" i="3"/>
  <c r="F2403" i="3" s="1"/>
  <c r="A2404" i="3"/>
  <c r="B2404" i="3"/>
  <c r="A2405" i="3"/>
  <c r="B2405" i="3"/>
  <c r="F2405" i="3" s="1"/>
  <c r="A2406" i="3"/>
  <c r="B2406" i="3"/>
  <c r="A2407" i="3"/>
  <c r="B2407" i="3"/>
  <c r="F2407" i="3" s="1"/>
  <c r="A2408" i="3"/>
  <c r="B2408" i="3"/>
  <c r="A2409" i="3"/>
  <c r="B2409" i="3"/>
  <c r="F2409" i="3" s="1"/>
  <c r="A2410" i="3"/>
  <c r="B2410" i="3"/>
  <c r="F2410" i="3" s="1"/>
  <c r="A2411" i="3"/>
  <c r="B2411" i="3"/>
  <c r="F2411" i="3" s="1"/>
  <c r="A2412" i="3"/>
  <c r="B2412" i="3"/>
  <c r="A2413" i="3"/>
  <c r="B2413" i="3"/>
  <c r="F2413" i="3" s="1"/>
  <c r="A2414" i="3"/>
  <c r="B2414" i="3"/>
  <c r="A2415" i="3"/>
  <c r="B2415" i="3"/>
  <c r="F2415" i="3" s="1"/>
  <c r="A2416" i="3"/>
  <c r="B2416" i="3"/>
  <c r="A2417" i="3"/>
  <c r="B2417" i="3"/>
  <c r="F2417" i="3" s="1"/>
  <c r="A2418" i="3"/>
  <c r="B2418" i="3"/>
  <c r="F2418" i="3" s="1"/>
  <c r="A2419" i="3"/>
  <c r="B2419" i="3"/>
  <c r="F2419" i="3" s="1"/>
  <c r="A2420" i="3"/>
  <c r="B2420" i="3"/>
  <c r="A2421" i="3"/>
  <c r="B2421" i="3"/>
  <c r="F2421" i="3" s="1"/>
  <c r="A2422" i="3"/>
  <c r="B2422" i="3"/>
  <c r="A2423" i="3"/>
  <c r="B2423" i="3"/>
  <c r="F2423" i="3" s="1"/>
  <c r="A2424" i="3"/>
  <c r="B2424" i="3"/>
  <c r="A2425" i="3"/>
  <c r="B2425" i="3"/>
  <c r="F2425" i="3" s="1"/>
  <c r="A2426" i="3"/>
  <c r="B2426" i="3"/>
  <c r="F2426" i="3" s="1"/>
  <c r="A2427" i="3"/>
  <c r="B2427" i="3"/>
  <c r="F2427" i="3" s="1"/>
  <c r="A2428" i="3"/>
  <c r="B2428" i="3"/>
  <c r="A2429" i="3"/>
  <c r="B2429" i="3"/>
  <c r="F2429" i="3" s="1"/>
  <c r="A2430" i="3"/>
  <c r="B2430" i="3"/>
  <c r="A2431" i="3"/>
  <c r="B2431" i="3"/>
  <c r="F2431" i="3" s="1"/>
  <c r="A2432" i="3"/>
  <c r="B2432" i="3"/>
  <c r="A2433" i="3"/>
  <c r="B2433" i="3"/>
  <c r="F2433" i="3" s="1"/>
  <c r="A2434" i="3"/>
  <c r="B2434" i="3"/>
  <c r="F2434" i="3" s="1"/>
  <c r="A2435" i="3"/>
  <c r="B2435" i="3"/>
  <c r="F2435" i="3" s="1"/>
  <c r="A2436" i="3"/>
  <c r="B2436" i="3"/>
  <c r="A2437" i="3"/>
  <c r="B2437" i="3"/>
  <c r="F2437" i="3" s="1"/>
  <c r="A2438" i="3"/>
  <c r="B2438" i="3"/>
  <c r="A2439" i="3"/>
  <c r="B2439" i="3"/>
  <c r="F2439" i="3" s="1"/>
  <c r="A2440" i="3"/>
  <c r="B2440" i="3"/>
  <c r="A2441" i="3"/>
  <c r="B2441" i="3"/>
  <c r="F2441" i="3" s="1"/>
  <c r="A2442" i="3"/>
  <c r="B2442" i="3"/>
  <c r="F2442" i="3" s="1"/>
  <c r="A2443" i="3"/>
  <c r="B2443" i="3"/>
  <c r="F2443" i="3" s="1"/>
  <c r="A2444" i="3"/>
  <c r="B2444" i="3"/>
  <c r="A2445" i="3"/>
  <c r="B2445" i="3"/>
  <c r="F2445" i="3" s="1"/>
  <c r="A2446" i="3"/>
  <c r="B2446" i="3"/>
  <c r="A2447" i="3"/>
  <c r="B2447" i="3"/>
  <c r="F2447" i="3" s="1"/>
  <c r="A2448" i="3"/>
  <c r="B2448" i="3"/>
  <c r="A2449" i="3"/>
  <c r="B2449" i="3"/>
  <c r="F2449" i="3" s="1"/>
  <c r="A2450" i="3"/>
  <c r="B2450" i="3"/>
  <c r="F2450" i="3" s="1"/>
  <c r="A2451" i="3"/>
  <c r="B2451" i="3"/>
  <c r="F2451" i="3" s="1"/>
  <c r="A2452" i="3"/>
  <c r="B2452" i="3"/>
  <c r="A2453" i="3"/>
  <c r="B2453" i="3"/>
  <c r="F2453" i="3" s="1"/>
  <c r="A2454" i="3"/>
  <c r="B2454" i="3"/>
  <c r="A2455" i="3"/>
  <c r="B2455" i="3"/>
  <c r="F2455" i="3" s="1"/>
  <c r="A2456" i="3"/>
  <c r="B2456" i="3"/>
  <c r="A2457" i="3"/>
  <c r="B2457" i="3"/>
  <c r="F2457" i="3" s="1"/>
  <c r="A2458" i="3"/>
  <c r="B2458" i="3"/>
  <c r="F2458" i="3" s="1"/>
  <c r="A2459" i="3"/>
  <c r="B2459" i="3"/>
  <c r="F2459" i="3" s="1"/>
  <c r="A2460" i="3"/>
  <c r="B2460" i="3"/>
  <c r="A2461" i="3"/>
  <c r="B2461" i="3"/>
  <c r="F2461" i="3" s="1"/>
  <c r="A2462" i="3"/>
  <c r="B2462" i="3"/>
  <c r="A2463" i="3"/>
  <c r="B2463" i="3"/>
  <c r="F2463" i="3" s="1"/>
  <c r="A2464" i="3"/>
  <c r="B2464" i="3"/>
  <c r="A2465" i="3"/>
  <c r="B2465" i="3"/>
  <c r="F2465" i="3" s="1"/>
  <c r="A2466" i="3"/>
  <c r="B2466" i="3"/>
  <c r="F2466" i="3" s="1"/>
  <c r="A2467" i="3"/>
  <c r="B2467" i="3"/>
  <c r="F2467" i="3" s="1"/>
  <c r="A2468" i="3"/>
  <c r="B2468" i="3"/>
  <c r="A2469" i="3"/>
  <c r="B2469" i="3"/>
  <c r="F2469" i="3" s="1"/>
  <c r="A2470" i="3"/>
  <c r="B2470" i="3"/>
  <c r="A2471" i="3"/>
  <c r="B2471" i="3"/>
  <c r="F2471" i="3" s="1"/>
  <c r="A2472" i="3"/>
  <c r="B2472" i="3"/>
  <c r="A2473" i="3"/>
  <c r="B2473" i="3"/>
  <c r="F2473" i="3" s="1"/>
  <c r="A2474" i="3"/>
  <c r="B2474" i="3"/>
  <c r="F2474" i="3" s="1"/>
  <c r="A2475" i="3"/>
  <c r="B2475" i="3"/>
  <c r="F2475" i="3" s="1"/>
  <c r="A2476" i="3"/>
  <c r="B2476" i="3"/>
  <c r="A2477" i="3"/>
  <c r="B2477" i="3"/>
  <c r="F2477" i="3" s="1"/>
  <c r="A2478" i="3"/>
  <c r="B2478" i="3"/>
  <c r="A2479" i="3"/>
  <c r="B2479" i="3"/>
  <c r="F2479" i="3" s="1"/>
  <c r="A2480" i="3"/>
  <c r="B2480" i="3"/>
  <c r="A2481" i="3"/>
  <c r="B2481" i="3"/>
  <c r="F2481" i="3" s="1"/>
  <c r="A2482" i="3"/>
  <c r="B2482" i="3"/>
  <c r="F2482" i="3" s="1"/>
  <c r="A2483" i="3"/>
  <c r="B2483" i="3"/>
  <c r="F2483" i="3" s="1"/>
  <c r="A2484" i="3"/>
  <c r="B2484" i="3"/>
  <c r="A2485" i="3"/>
  <c r="B2485" i="3"/>
  <c r="F2485" i="3" s="1"/>
  <c r="A2486" i="3"/>
  <c r="B2486" i="3"/>
  <c r="A2487" i="3"/>
  <c r="B2487" i="3"/>
  <c r="F2487" i="3" s="1"/>
  <c r="A2488" i="3"/>
  <c r="B2488" i="3"/>
  <c r="A2489" i="3"/>
  <c r="B2489" i="3"/>
  <c r="F2489" i="3" s="1"/>
  <c r="A2490" i="3"/>
  <c r="B2490" i="3"/>
  <c r="F2490" i="3" s="1"/>
  <c r="A2491" i="3"/>
  <c r="B2491" i="3"/>
  <c r="F2491" i="3" s="1"/>
  <c r="A2492" i="3"/>
  <c r="B2492" i="3"/>
  <c r="A2493" i="3"/>
  <c r="B2493" i="3"/>
  <c r="F2493" i="3" s="1"/>
  <c r="A2494" i="3"/>
  <c r="B2494" i="3"/>
  <c r="A2495" i="3"/>
  <c r="B2495" i="3"/>
  <c r="F2495" i="3" s="1"/>
  <c r="A2496" i="3"/>
  <c r="B2496" i="3"/>
  <c r="A2497" i="3"/>
  <c r="B2497" i="3"/>
  <c r="F2497" i="3" s="1"/>
  <c r="A2498" i="3"/>
  <c r="B2498" i="3"/>
  <c r="F2498" i="3" s="1"/>
  <c r="A2499" i="3"/>
  <c r="B2499" i="3"/>
  <c r="F2499" i="3" s="1"/>
  <c r="A2500" i="3"/>
  <c r="B2500" i="3"/>
  <c r="A2501" i="3"/>
  <c r="B2501" i="3"/>
  <c r="F2501" i="3" s="1"/>
  <c r="A2502" i="3"/>
  <c r="B2502" i="3"/>
  <c r="A2503" i="3"/>
  <c r="B2503" i="3"/>
  <c r="F2503" i="3" s="1"/>
  <c r="A2504" i="3"/>
  <c r="B2504" i="3"/>
  <c r="A2505" i="3"/>
  <c r="B2505" i="3"/>
  <c r="F2505" i="3" s="1"/>
  <c r="A2506" i="3"/>
  <c r="B2506" i="3"/>
  <c r="F2506" i="3" s="1"/>
  <c r="A2507" i="3"/>
  <c r="B2507" i="3"/>
  <c r="F2507" i="3" s="1"/>
  <c r="A2508" i="3"/>
  <c r="B2508" i="3"/>
  <c r="A2509" i="3"/>
  <c r="B2509" i="3"/>
  <c r="F2509" i="3" s="1"/>
  <c r="A2510" i="3"/>
  <c r="B2510" i="3"/>
  <c r="A2511" i="3"/>
  <c r="B2511" i="3"/>
  <c r="F2511" i="3" s="1"/>
  <c r="A2512" i="3"/>
  <c r="B2512" i="3"/>
  <c r="A2513" i="3"/>
  <c r="B2513" i="3"/>
  <c r="F2513" i="3" s="1"/>
  <c r="A2514" i="3"/>
  <c r="B2514" i="3"/>
  <c r="F2514" i="3" s="1"/>
  <c r="A2515" i="3"/>
  <c r="B2515" i="3"/>
  <c r="F2515" i="3" s="1"/>
  <c r="A2516" i="3"/>
  <c r="B2516" i="3"/>
  <c r="A2517" i="3"/>
  <c r="B2517" i="3"/>
  <c r="F2517" i="3" s="1"/>
  <c r="A2518" i="3"/>
  <c r="B2518" i="3"/>
  <c r="A2519" i="3"/>
  <c r="B2519" i="3"/>
  <c r="F2519" i="3" s="1"/>
  <c r="A2520" i="3"/>
  <c r="B2520" i="3"/>
  <c r="A2521" i="3"/>
  <c r="B2521" i="3"/>
  <c r="F2521" i="3" s="1"/>
  <c r="A2522" i="3"/>
  <c r="B2522" i="3"/>
  <c r="F2522" i="3" s="1"/>
  <c r="A2523" i="3"/>
  <c r="B2523" i="3"/>
  <c r="F2523" i="3" s="1"/>
  <c r="A2524" i="3"/>
  <c r="B2524" i="3"/>
  <c r="A2525" i="3"/>
  <c r="B2525" i="3"/>
  <c r="F2525" i="3" s="1"/>
  <c r="A2526" i="3"/>
  <c r="B2526" i="3"/>
  <c r="A2527" i="3"/>
  <c r="B2527" i="3"/>
  <c r="F2527" i="3" s="1"/>
  <c r="A2528" i="3"/>
  <c r="B2528" i="3"/>
  <c r="A2529" i="3"/>
  <c r="B2529" i="3"/>
  <c r="F2529" i="3" s="1"/>
  <c r="A2530" i="3"/>
  <c r="B2530" i="3"/>
  <c r="F2530" i="3" s="1"/>
  <c r="A2531" i="3"/>
  <c r="B2531" i="3"/>
  <c r="F2531" i="3" s="1"/>
  <c r="A2532" i="3"/>
  <c r="B2532" i="3"/>
  <c r="A2533" i="3"/>
  <c r="B2533" i="3"/>
  <c r="F2533" i="3" s="1"/>
  <c r="A2534" i="3"/>
  <c r="B2534" i="3"/>
  <c r="A2535" i="3"/>
  <c r="B2535" i="3"/>
  <c r="F2535" i="3" s="1"/>
  <c r="A2536" i="3"/>
  <c r="B2536" i="3"/>
  <c r="A2537" i="3"/>
  <c r="B2537" i="3"/>
  <c r="F2537" i="3" s="1"/>
  <c r="A2538" i="3"/>
  <c r="B2538" i="3"/>
  <c r="F2538" i="3" s="1"/>
  <c r="A2539" i="3"/>
  <c r="B2539" i="3"/>
  <c r="F2539" i="3" s="1"/>
  <c r="A2540" i="3"/>
  <c r="B2540" i="3"/>
  <c r="A2541" i="3"/>
  <c r="B2541" i="3"/>
  <c r="F2541" i="3" s="1"/>
  <c r="A2542" i="3"/>
  <c r="B2542" i="3"/>
  <c r="A2543" i="3"/>
  <c r="B2543" i="3"/>
  <c r="F2543" i="3" s="1"/>
  <c r="A2544" i="3"/>
  <c r="B2544" i="3"/>
  <c r="A2545" i="3"/>
  <c r="B2545" i="3"/>
  <c r="F2545" i="3" s="1"/>
  <c r="A2546" i="3"/>
  <c r="B2546" i="3"/>
  <c r="F2546" i="3" s="1"/>
  <c r="A2547" i="3"/>
  <c r="B2547" i="3"/>
  <c r="F2547" i="3" s="1"/>
  <c r="A2548" i="3"/>
  <c r="B2548" i="3"/>
  <c r="A2549" i="3"/>
  <c r="B2549" i="3"/>
  <c r="F2549" i="3" s="1"/>
  <c r="A2550" i="3"/>
  <c r="B2550" i="3"/>
  <c r="A2551" i="3"/>
  <c r="B2551" i="3"/>
  <c r="F2551" i="3" s="1"/>
  <c r="A2552" i="3"/>
  <c r="B2552" i="3"/>
  <c r="A2553" i="3"/>
  <c r="B2553" i="3"/>
  <c r="F2553" i="3" s="1"/>
  <c r="A2554" i="3"/>
  <c r="B2554" i="3"/>
  <c r="F2554" i="3" s="1"/>
  <c r="A2555" i="3"/>
  <c r="B2555" i="3"/>
  <c r="F2555" i="3" s="1"/>
  <c r="A2556" i="3"/>
  <c r="B2556" i="3"/>
  <c r="A2557" i="3"/>
  <c r="B2557" i="3"/>
  <c r="F2557" i="3" s="1"/>
  <c r="A2558" i="3"/>
  <c r="B2558" i="3"/>
  <c r="A2559" i="3"/>
  <c r="B2559" i="3"/>
  <c r="F2559" i="3" s="1"/>
  <c r="A2560" i="3"/>
  <c r="B2560" i="3"/>
  <c r="A2561" i="3"/>
  <c r="B2561" i="3"/>
  <c r="F2561" i="3" s="1"/>
  <c r="A2562" i="3"/>
  <c r="B2562" i="3"/>
  <c r="F2562" i="3" s="1"/>
  <c r="A2563" i="3"/>
  <c r="B2563" i="3"/>
  <c r="F2563" i="3" s="1"/>
  <c r="A2564" i="3"/>
  <c r="B2564" i="3"/>
  <c r="A2565" i="3"/>
  <c r="B2565" i="3"/>
  <c r="F2565" i="3" s="1"/>
  <c r="A2566" i="3"/>
  <c r="B2566" i="3"/>
  <c r="A2567" i="3"/>
  <c r="B2567" i="3"/>
  <c r="F2567" i="3" s="1"/>
  <c r="A2568" i="3"/>
  <c r="B2568" i="3"/>
  <c r="A2569" i="3"/>
  <c r="B2569" i="3"/>
  <c r="F2569" i="3" s="1"/>
  <c r="A2570" i="3"/>
  <c r="B2570" i="3"/>
  <c r="F2570" i="3" s="1"/>
  <c r="A2571" i="3"/>
  <c r="B2571" i="3"/>
  <c r="F2571" i="3" s="1"/>
  <c r="A2572" i="3"/>
  <c r="B2572" i="3"/>
  <c r="A2573" i="3"/>
  <c r="B2573" i="3"/>
  <c r="F2573" i="3" s="1"/>
  <c r="A2574" i="3"/>
  <c r="B2574" i="3"/>
  <c r="A2575" i="3"/>
  <c r="B2575" i="3"/>
  <c r="F2575" i="3" s="1"/>
  <c r="A2576" i="3"/>
  <c r="B2576" i="3"/>
  <c r="A2577" i="3"/>
  <c r="B2577" i="3"/>
  <c r="F2577" i="3" s="1"/>
  <c r="A2578" i="3"/>
  <c r="B2578" i="3"/>
  <c r="F2578" i="3" s="1"/>
  <c r="A2579" i="3"/>
  <c r="B2579" i="3"/>
  <c r="F2579" i="3" s="1"/>
  <c r="A2580" i="3"/>
  <c r="B2580" i="3"/>
  <c r="A2581" i="3"/>
  <c r="B2581" i="3"/>
  <c r="F2581" i="3" s="1"/>
  <c r="A2582" i="3"/>
  <c r="B2582" i="3"/>
  <c r="A2583" i="3"/>
  <c r="B2583" i="3"/>
  <c r="F2583" i="3" s="1"/>
  <c r="A2584" i="3"/>
  <c r="B2584" i="3"/>
  <c r="A2585" i="3"/>
  <c r="B2585" i="3"/>
  <c r="F2585" i="3" s="1"/>
  <c r="A2586" i="3"/>
  <c r="B2586" i="3"/>
  <c r="F2586" i="3" s="1"/>
  <c r="A2587" i="3"/>
  <c r="B2587" i="3"/>
  <c r="F2587" i="3" s="1"/>
  <c r="A2588" i="3"/>
  <c r="B2588" i="3"/>
  <c r="A2589" i="3"/>
  <c r="B2589" i="3"/>
  <c r="F2589" i="3" s="1"/>
  <c r="A2590" i="3"/>
  <c r="B2590" i="3"/>
  <c r="A2591" i="3"/>
  <c r="B2591" i="3"/>
  <c r="F2591" i="3" s="1"/>
  <c r="A2592" i="3"/>
  <c r="B2592" i="3"/>
  <c r="A2593" i="3"/>
  <c r="B2593" i="3"/>
  <c r="F2593" i="3" s="1"/>
  <c r="A2594" i="3"/>
  <c r="B2594" i="3"/>
  <c r="F2594" i="3" s="1"/>
  <c r="A2595" i="3"/>
  <c r="B2595" i="3"/>
  <c r="F2595" i="3" s="1"/>
  <c r="A2596" i="3"/>
  <c r="B2596" i="3"/>
  <c r="A2597" i="3"/>
  <c r="B2597" i="3"/>
  <c r="F2597" i="3" s="1"/>
  <c r="A2598" i="3"/>
  <c r="B2598" i="3"/>
  <c r="A2599" i="3"/>
  <c r="B2599" i="3"/>
  <c r="F2599" i="3" s="1"/>
  <c r="A2600" i="3"/>
  <c r="B2600" i="3"/>
  <c r="A2601" i="3"/>
  <c r="B2601" i="3"/>
  <c r="F2601" i="3" s="1"/>
  <c r="A2602" i="3"/>
  <c r="B2602" i="3"/>
  <c r="F2602" i="3" s="1"/>
  <c r="A2603" i="3"/>
  <c r="B2603" i="3"/>
  <c r="F2603" i="3" s="1"/>
  <c r="A2604" i="3"/>
  <c r="B2604" i="3"/>
  <c r="A2605" i="3"/>
  <c r="B2605" i="3"/>
  <c r="F2605" i="3" s="1"/>
  <c r="A2606" i="3"/>
  <c r="B2606" i="3"/>
  <c r="A2607" i="3"/>
  <c r="B2607" i="3"/>
  <c r="F2607" i="3" s="1"/>
  <c r="A2608" i="3"/>
  <c r="B2608" i="3"/>
  <c r="A2609" i="3"/>
  <c r="B2609" i="3"/>
  <c r="F2609" i="3" s="1"/>
  <c r="A2610" i="3"/>
  <c r="B2610" i="3"/>
  <c r="F2610" i="3" s="1"/>
  <c r="A2611" i="3"/>
  <c r="B2611" i="3"/>
  <c r="F2611" i="3" s="1"/>
  <c r="A2612" i="3"/>
  <c r="B2612" i="3"/>
  <c r="A2613" i="3"/>
  <c r="B2613" i="3"/>
  <c r="F2613" i="3" s="1"/>
  <c r="A2614" i="3"/>
  <c r="B2614" i="3"/>
  <c r="A2615" i="3"/>
  <c r="B2615" i="3"/>
  <c r="F2615" i="3" s="1"/>
  <c r="A2616" i="3"/>
  <c r="B2616" i="3"/>
  <c r="A2617" i="3"/>
  <c r="B2617" i="3"/>
  <c r="F2617" i="3" s="1"/>
  <c r="A2618" i="3"/>
  <c r="B2618" i="3"/>
  <c r="F2618" i="3" s="1"/>
  <c r="A2619" i="3"/>
  <c r="B2619" i="3"/>
  <c r="F2619" i="3" s="1"/>
  <c r="A2620" i="3"/>
  <c r="B2620" i="3"/>
  <c r="A2621" i="3"/>
  <c r="B2621" i="3"/>
  <c r="F2621" i="3" s="1"/>
  <c r="A2622" i="3"/>
  <c r="B2622" i="3"/>
  <c r="A2623" i="3"/>
  <c r="B2623" i="3"/>
  <c r="F2623" i="3" s="1"/>
  <c r="A2624" i="3"/>
  <c r="B2624" i="3"/>
  <c r="A2625" i="3"/>
  <c r="B2625" i="3"/>
  <c r="F2625" i="3" s="1"/>
  <c r="A2626" i="3"/>
  <c r="B2626" i="3"/>
  <c r="F2626" i="3" s="1"/>
  <c r="A2627" i="3"/>
  <c r="B2627" i="3"/>
  <c r="F2627" i="3" s="1"/>
  <c r="A2628" i="3"/>
  <c r="B2628" i="3"/>
  <c r="A2629" i="3"/>
  <c r="B2629" i="3"/>
  <c r="F2629" i="3" s="1"/>
  <c r="A2630" i="3"/>
  <c r="B2630" i="3"/>
  <c r="A2631" i="3"/>
  <c r="B2631" i="3"/>
  <c r="F2631" i="3" s="1"/>
  <c r="A2632" i="3"/>
  <c r="B2632" i="3"/>
  <c r="A2633" i="3"/>
  <c r="B2633" i="3"/>
  <c r="F2633" i="3" s="1"/>
  <c r="A2634" i="3"/>
  <c r="B2634" i="3"/>
  <c r="F2634" i="3" s="1"/>
  <c r="A2635" i="3"/>
  <c r="B2635" i="3"/>
  <c r="F2635" i="3" s="1"/>
  <c r="A2636" i="3"/>
  <c r="B2636" i="3"/>
  <c r="A2637" i="3"/>
  <c r="B2637" i="3"/>
  <c r="F2637" i="3" s="1"/>
  <c r="A2638" i="3"/>
  <c r="B2638" i="3"/>
  <c r="A2639" i="3"/>
  <c r="B2639" i="3"/>
  <c r="F2639" i="3" s="1"/>
  <c r="A2640" i="3"/>
  <c r="B2640" i="3"/>
  <c r="A2641" i="3"/>
  <c r="B2641" i="3"/>
  <c r="F2641" i="3" s="1"/>
  <c r="A2642" i="3"/>
  <c r="B2642" i="3"/>
  <c r="F2642" i="3" s="1"/>
  <c r="A2643" i="3"/>
  <c r="B2643" i="3"/>
  <c r="F2643" i="3" s="1"/>
  <c r="A2644" i="3"/>
  <c r="B2644" i="3"/>
  <c r="A2645" i="3"/>
  <c r="B2645" i="3"/>
  <c r="F2645" i="3" s="1"/>
  <c r="A2646" i="3"/>
  <c r="B2646" i="3"/>
  <c r="A2647" i="3"/>
  <c r="B2647" i="3"/>
  <c r="F2647" i="3" s="1"/>
  <c r="A2648" i="3"/>
  <c r="B2648" i="3"/>
  <c r="A2649" i="3"/>
  <c r="B2649" i="3"/>
  <c r="F2649" i="3" s="1"/>
  <c r="A2650" i="3"/>
  <c r="B2650" i="3"/>
  <c r="F2650" i="3" s="1"/>
  <c r="A2651" i="3"/>
  <c r="B2651" i="3"/>
  <c r="F2651" i="3" s="1"/>
  <c r="A2652" i="3"/>
  <c r="B2652" i="3"/>
  <c r="A2653" i="3"/>
  <c r="B2653" i="3"/>
  <c r="F2653" i="3" s="1"/>
  <c r="A2654" i="3"/>
  <c r="B2654" i="3"/>
  <c r="A2655" i="3"/>
  <c r="B2655" i="3"/>
  <c r="F2655" i="3" s="1"/>
  <c r="A2656" i="3"/>
  <c r="B2656" i="3"/>
  <c r="A2657" i="3"/>
  <c r="B2657" i="3"/>
  <c r="F2657" i="3" s="1"/>
  <c r="A2658" i="3"/>
  <c r="B2658" i="3"/>
  <c r="F2658" i="3" s="1"/>
  <c r="A2659" i="3"/>
  <c r="B2659" i="3"/>
  <c r="F2659" i="3" s="1"/>
  <c r="A2660" i="3"/>
  <c r="B2660" i="3"/>
  <c r="A2661" i="3"/>
  <c r="B2661" i="3"/>
  <c r="F2661" i="3" s="1"/>
  <c r="A2662" i="3"/>
  <c r="B2662" i="3"/>
  <c r="A2663" i="3"/>
  <c r="B2663" i="3"/>
  <c r="F2663" i="3" s="1"/>
  <c r="A2664" i="3"/>
  <c r="B2664" i="3"/>
  <c r="A2665" i="3"/>
  <c r="B2665" i="3"/>
  <c r="F2665" i="3" s="1"/>
  <c r="A2666" i="3"/>
  <c r="B2666" i="3"/>
  <c r="F2666" i="3" s="1"/>
  <c r="A2667" i="3"/>
  <c r="B2667" i="3"/>
  <c r="F2667" i="3" s="1"/>
  <c r="A2668" i="3"/>
  <c r="B2668" i="3"/>
  <c r="A2669" i="3"/>
  <c r="B2669" i="3"/>
  <c r="F2669" i="3" s="1"/>
  <c r="A2670" i="3"/>
  <c r="B2670" i="3"/>
  <c r="A2671" i="3"/>
  <c r="B2671" i="3"/>
  <c r="F2671" i="3" s="1"/>
  <c r="A2672" i="3"/>
  <c r="B2672" i="3"/>
  <c r="A2673" i="3"/>
  <c r="B2673" i="3"/>
  <c r="F2673" i="3" s="1"/>
  <c r="A2674" i="3"/>
  <c r="B2674" i="3"/>
  <c r="F2674" i="3" s="1"/>
  <c r="A2675" i="3"/>
  <c r="B2675" i="3"/>
  <c r="F2675" i="3" s="1"/>
  <c r="A2676" i="3"/>
  <c r="B2676" i="3"/>
  <c r="A2677" i="3"/>
  <c r="B2677" i="3"/>
  <c r="F2677" i="3" s="1"/>
  <c r="A2678" i="3"/>
  <c r="B2678" i="3"/>
  <c r="A2679" i="3"/>
  <c r="B2679" i="3"/>
  <c r="F2679" i="3" s="1"/>
  <c r="A2680" i="3"/>
  <c r="B2680" i="3"/>
  <c r="A2681" i="3"/>
  <c r="B2681" i="3"/>
  <c r="F2681" i="3" s="1"/>
  <c r="A2682" i="3"/>
  <c r="B2682" i="3"/>
  <c r="F2682" i="3" s="1"/>
  <c r="A2683" i="3"/>
  <c r="B2683" i="3"/>
  <c r="F2683" i="3" s="1"/>
  <c r="A2684" i="3"/>
  <c r="B2684" i="3"/>
  <c r="A2685" i="3"/>
  <c r="B2685" i="3"/>
  <c r="F2685" i="3" s="1"/>
  <c r="A2686" i="3"/>
  <c r="B2686" i="3"/>
  <c r="A2687" i="3"/>
  <c r="B2687" i="3"/>
  <c r="F2687" i="3" s="1"/>
  <c r="A2688" i="3"/>
  <c r="B2688" i="3"/>
  <c r="A2689" i="3"/>
  <c r="B2689" i="3"/>
  <c r="F2689" i="3" s="1"/>
  <c r="A2690" i="3"/>
  <c r="B2690" i="3"/>
  <c r="F2690" i="3" s="1"/>
  <c r="A2691" i="3"/>
  <c r="B2691" i="3"/>
  <c r="F2691" i="3" s="1"/>
  <c r="A2692" i="3"/>
  <c r="B2692" i="3"/>
  <c r="A2693" i="3"/>
  <c r="B2693" i="3"/>
  <c r="F2693" i="3" s="1"/>
  <c r="A2694" i="3"/>
  <c r="B2694" i="3"/>
  <c r="A2695" i="3"/>
  <c r="B2695" i="3"/>
  <c r="F2695" i="3" s="1"/>
  <c r="A2696" i="3"/>
  <c r="B2696" i="3"/>
  <c r="A2697" i="3"/>
  <c r="B2697" i="3"/>
  <c r="F2697" i="3" s="1"/>
  <c r="A2698" i="3"/>
  <c r="B2698" i="3"/>
  <c r="F2698" i="3" s="1"/>
  <c r="A2699" i="3"/>
  <c r="B2699" i="3"/>
  <c r="F2699" i="3" s="1"/>
  <c r="A2700" i="3"/>
  <c r="B2700" i="3"/>
  <c r="A2701" i="3"/>
  <c r="B2701" i="3"/>
  <c r="F2701" i="3" s="1"/>
  <c r="A2702" i="3"/>
  <c r="B2702" i="3"/>
  <c r="A2703" i="3"/>
  <c r="B2703" i="3"/>
  <c r="F2703" i="3" s="1"/>
  <c r="A2704" i="3"/>
  <c r="B2704" i="3"/>
  <c r="A2705" i="3"/>
  <c r="B2705" i="3"/>
  <c r="F2705" i="3" s="1"/>
  <c r="A2706" i="3"/>
  <c r="B2706" i="3"/>
  <c r="F2706" i="3" s="1"/>
  <c r="A2707" i="3"/>
  <c r="B2707" i="3"/>
  <c r="F2707" i="3" s="1"/>
  <c r="A2708" i="3"/>
  <c r="B2708" i="3"/>
  <c r="A2709" i="3"/>
  <c r="B2709" i="3"/>
  <c r="F2709" i="3" s="1"/>
  <c r="A2710" i="3"/>
  <c r="B2710" i="3"/>
  <c r="A2711" i="3"/>
  <c r="B2711" i="3"/>
  <c r="F2711" i="3" s="1"/>
  <c r="A2712" i="3"/>
  <c r="B2712" i="3"/>
  <c r="A2713" i="3"/>
  <c r="B2713" i="3"/>
  <c r="F2713" i="3" s="1"/>
  <c r="A2714" i="3"/>
  <c r="B2714" i="3"/>
  <c r="F2714" i="3" s="1"/>
  <c r="A2715" i="3"/>
  <c r="B2715" i="3"/>
  <c r="F2715" i="3" s="1"/>
  <c r="A2716" i="3"/>
  <c r="B2716" i="3"/>
  <c r="A2717" i="3"/>
  <c r="B2717" i="3"/>
  <c r="F2717" i="3" s="1"/>
  <c r="A2718" i="3"/>
  <c r="B2718" i="3"/>
  <c r="A2719" i="3"/>
  <c r="B2719" i="3"/>
  <c r="F2719" i="3" s="1"/>
  <c r="A2720" i="3"/>
  <c r="B2720" i="3"/>
  <c r="A2721" i="3"/>
  <c r="B2721" i="3"/>
  <c r="F2721" i="3" s="1"/>
  <c r="A2722" i="3"/>
  <c r="B2722" i="3"/>
  <c r="F2722" i="3" s="1"/>
  <c r="A2723" i="3"/>
  <c r="B2723" i="3"/>
  <c r="F2723" i="3" s="1"/>
  <c r="A2724" i="3"/>
  <c r="B2724" i="3"/>
  <c r="A2725" i="3"/>
  <c r="B2725" i="3"/>
  <c r="F2725" i="3" s="1"/>
  <c r="A2726" i="3"/>
  <c r="B2726" i="3"/>
  <c r="A2727" i="3"/>
  <c r="B2727" i="3"/>
  <c r="F2727" i="3" s="1"/>
  <c r="A2728" i="3"/>
  <c r="B2728" i="3"/>
  <c r="A2729" i="3"/>
  <c r="B2729" i="3"/>
  <c r="F2729" i="3" s="1"/>
  <c r="A2730" i="3"/>
  <c r="B2730" i="3"/>
  <c r="F2730" i="3" s="1"/>
  <c r="A2731" i="3"/>
  <c r="B2731" i="3"/>
  <c r="F2731" i="3" s="1"/>
  <c r="A2732" i="3"/>
  <c r="B2732" i="3"/>
  <c r="A2733" i="3"/>
  <c r="B2733" i="3"/>
  <c r="F2733" i="3" s="1"/>
  <c r="A2734" i="3"/>
  <c r="B2734" i="3"/>
  <c r="A2735" i="3"/>
  <c r="B2735" i="3"/>
  <c r="F2735" i="3" s="1"/>
  <c r="A2736" i="3"/>
  <c r="B2736" i="3"/>
  <c r="A2737" i="3"/>
  <c r="B2737" i="3"/>
  <c r="F2737" i="3" s="1"/>
  <c r="A2738" i="3"/>
  <c r="B2738" i="3"/>
  <c r="F2738" i="3" s="1"/>
  <c r="A2739" i="3"/>
  <c r="B2739" i="3"/>
  <c r="F2739" i="3" s="1"/>
  <c r="A2740" i="3"/>
  <c r="B2740" i="3"/>
  <c r="A2741" i="3"/>
  <c r="B2741" i="3"/>
  <c r="F2741" i="3" s="1"/>
  <c r="A2742" i="3"/>
  <c r="B2742" i="3"/>
  <c r="A2743" i="3"/>
  <c r="B2743" i="3"/>
  <c r="F2743" i="3" s="1"/>
  <c r="A2744" i="3"/>
  <c r="B2744" i="3"/>
  <c r="A2745" i="3"/>
  <c r="B2745" i="3"/>
  <c r="F2745" i="3" s="1"/>
  <c r="A2746" i="3"/>
  <c r="B2746" i="3"/>
  <c r="F2746" i="3" s="1"/>
  <c r="A2747" i="3"/>
  <c r="B2747" i="3"/>
  <c r="F2747" i="3" s="1"/>
  <c r="A2748" i="3"/>
  <c r="B2748" i="3"/>
  <c r="A2749" i="3"/>
  <c r="B2749" i="3"/>
  <c r="F2749" i="3" s="1"/>
  <c r="A2750" i="3"/>
  <c r="B2750" i="3"/>
  <c r="A2751" i="3"/>
  <c r="B2751" i="3"/>
  <c r="F2751" i="3" s="1"/>
  <c r="A2752" i="3"/>
  <c r="B2752" i="3"/>
  <c r="A2753" i="3"/>
  <c r="B2753" i="3"/>
  <c r="F2753" i="3" s="1"/>
  <c r="A2754" i="3"/>
  <c r="B2754" i="3"/>
  <c r="F2754" i="3" s="1"/>
  <c r="A2755" i="3"/>
  <c r="B2755" i="3"/>
  <c r="F2755" i="3" s="1"/>
  <c r="A2756" i="3"/>
  <c r="B2756" i="3"/>
  <c r="A2757" i="3"/>
  <c r="B2757" i="3"/>
  <c r="F2757" i="3" s="1"/>
  <c r="A2758" i="3"/>
  <c r="B2758" i="3"/>
  <c r="A2759" i="3"/>
  <c r="B2759" i="3"/>
  <c r="F2759" i="3" s="1"/>
  <c r="A2760" i="3"/>
  <c r="B2760" i="3"/>
  <c r="A2761" i="3"/>
  <c r="B2761" i="3"/>
  <c r="F2761" i="3" s="1"/>
  <c r="A2762" i="3"/>
  <c r="B2762" i="3"/>
  <c r="F2762" i="3" s="1"/>
  <c r="A2763" i="3"/>
  <c r="B2763" i="3"/>
  <c r="F2763" i="3" s="1"/>
  <c r="A2764" i="3"/>
  <c r="B2764" i="3"/>
  <c r="A2765" i="3"/>
  <c r="B2765" i="3"/>
  <c r="F2765" i="3" s="1"/>
  <c r="A2766" i="3"/>
  <c r="B2766" i="3"/>
  <c r="A2767" i="3"/>
  <c r="B2767" i="3"/>
  <c r="F2767" i="3" s="1"/>
  <c r="A2768" i="3"/>
  <c r="B2768" i="3"/>
  <c r="A2769" i="3"/>
  <c r="B2769" i="3"/>
  <c r="F2769" i="3" s="1"/>
  <c r="A2770" i="3"/>
  <c r="B2770" i="3"/>
  <c r="F2770" i="3" s="1"/>
  <c r="A2771" i="3"/>
  <c r="B2771" i="3"/>
  <c r="F2771" i="3" s="1"/>
  <c r="A2772" i="3"/>
  <c r="B2772" i="3"/>
  <c r="A2773" i="3"/>
  <c r="B2773" i="3"/>
  <c r="F2773" i="3" s="1"/>
  <c r="A2774" i="3"/>
  <c r="B2774" i="3"/>
  <c r="A2775" i="3"/>
  <c r="B2775" i="3"/>
  <c r="F2775" i="3" s="1"/>
  <c r="A2776" i="3"/>
  <c r="B2776" i="3"/>
  <c r="A2777" i="3"/>
  <c r="B2777" i="3"/>
  <c r="F2777" i="3" s="1"/>
  <c r="A2778" i="3"/>
  <c r="B2778" i="3"/>
  <c r="F2778" i="3" s="1"/>
  <c r="A2779" i="3"/>
  <c r="B2779" i="3"/>
  <c r="F2779" i="3" s="1"/>
  <c r="A2780" i="3"/>
  <c r="B2780" i="3"/>
  <c r="A2781" i="3"/>
  <c r="B2781" i="3"/>
  <c r="F2781" i="3" s="1"/>
  <c r="A2782" i="3"/>
  <c r="B2782" i="3"/>
  <c r="A2783" i="3"/>
  <c r="B2783" i="3"/>
  <c r="F2783" i="3" s="1"/>
  <c r="A2784" i="3"/>
  <c r="B2784" i="3"/>
  <c r="A2785" i="3"/>
  <c r="B2785" i="3"/>
  <c r="F2785" i="3" s="1"/>
  <c r="A2786" i="3"/>
  <c r="B2786" i="3"/>
  <c r="F2786" i="3" s="1"/>
  <c r="A2787" i="3"/>
  <c r="B2787" i="3"/>
  <c r="F2787" i="3" s="1"/>
  <c r="A2788" i="3"/>
  <c r="B2788" i="3"/>
  <c r="A2789" i="3"/>
  <c r="B2789" i="3"/>
  <c r="F2789" i="3" s="1"/>
  <c r="A2790" i="3"/>
  <c r="B2790" i="3"/>
  <c r="A2791" i="3"/>
  <c r="B2791" i="3"/>
  <c r="F2791" i="3" s="1"/>
  <c r="A2792" i="3"/>
  <c r="B2792" i="3"/>
  <c r="A2793" i="3"/>
  <c r="B2793" i="3"/>
  <c r="F2793" i="3" s="1"/>
  <c r="A2794" i="3"/>
  <c r="B2794" i="3"/>
  <c r="F2794" i="3" s="1"/>
  <c r="A2795" i="3"/>
  <c r="B2795" i="3"/>
  <c r="F2795" i="3" s="1"/>
  <c r="A2796" i="3"/>
  <c r="B2796" i="3"/>
  <c r="A2797" i="3"/>
  <c r="B2797" i="3"/>
  <c r="F2797" i="3" s="1"/>
  <c r="A2798" i="3"/>
  <c r="B2798" i="3"/>
  <c r="A2799" i="3"/>
  <c r="B2799" i="3"/>
  <c r="F2799" i="3" s="1"/>
  <c r="A2800" i="3"/>
  <c r="B2800" i="3"/>
  <c r="A2801" i="3"/>
  <c r="B2801" i="3"/>
  <c r="F2801" i="3" s="1"/>
  <c r="A2802" i="3"/>
  <c r="B2802" i="3"/>
  <c r="F2802" i="3" s="1"/>
  <c r="A2803" i="3"/>
  <c r="B2803" i="3"/>
  <c r="F2803" i="3" s="1"/>
  <c r="A2804" i="3"/>
  <c r="B2804" i="3"/>
  <c r="A2805" i="3"/>
  <c r="B2805" i="3"/>
  <c r="F2805" i="3" s="1"/>
  <c r="A2806" i="3"/>
  <c r="B2806" i="3"/>
  <c r="A2807" i="3"/>
  <c r="B2807" i="3"/>
  <c r="F2807" i="3" s="1"/>
  <c r="A2808" i="3"/>
  <c r="B2808" i="3"/>
  <c r="A2809" i="3"/>
  <c r="B2809" i="3"/>
  <c r="F2809" i="3" s="1"/>
  <c r="A2810" i="3"/>
  <c r="B2810" i="3"/>
  <c r="F2810" i="3" s="1"/>
  <c r="A2811" i="3"/>
  <c r="B2811" i="3"/>
  <c r="F2811" i="3" s="1"/>
  <c r="A2812" i="3"/>
  <c r="B2812" i="3"/>
  <c r="A2813" i="3"/>
  <c r="B2813" i="3"/>
  <c r="F2813" i="3" s="1"/>
  <c r="A2814" i="3"/>
  <c r="B2814" i="3"/>
  <c r="A2815" i="3"/>
  <c r="B2815" i="3"/>
  <c r="F2815" i="3" s="1"/>
  <c r="A2816" i="3"/>
  <c r="B2816" i="3"/>
  <c r="A2817" i="3"/>
  <c r="B2817" i="3"/>
  <c r="F2817" i="3" s="1"/>
  <c r="A2818" i="3"/>
  <c r="B2818" i="3"/>
  <c r="F2818" i="3" s="1"/>
  <c r="A2819" i="3"/>
  <c r="B2819" i="3"/>
  <c r="F2819" i="3" s="1"/>
  <c r="A2820" i="3"/>
  <c r="B2820" i="3"/>
  <c r="A2821" i="3"/>
  <c r="B2821" i="3"/>
  <c r="F2821" i="3" s="1"/>
  <c r="A2822" i="3"/>
  <c r="B2822" i="3"/>
  <c r="A2823" i="3"/>
  <c r="B2823" i="3"/>
  <c r="F2823" i="3" s="1"/>
  <c r="A2824" i="3"/>
  <c r="B2824" i="3"/>
  <c r="A2825" i="3"/>
  <c r="B2825" i="3"/>
  <c r="F2825" i="3" s="1"/>
  <c r="A2826" i="3"/>
  <c r="B2826" i="3"/>
  <c r="F2826" i="3" s="1"/>
  <c r="A2827" i="3"/>
  <c r="B2827" i="3"/>
  <c r="F2827" i="3" s="1"/>
  <c r="A2828" i="3"/>
  <c r="B2828" i="3"/>
  <c r="A2829" i="3"/>
  <c r="B2829" i="3"/>
  <c r="F2829" i="3" s="1"/>
  <c r="A2830" i="3"/>
  <c r="B2830" i="3"/>
  <c r="A2831" i="3"/>
  <c r="B2831" i="3"/>
  <c r="F2831" i="3" s="1"/>
  <c r="A2832" i="3"/>
  <c r="B2832" i="3"/>
  <c r="A2833" i="3"/>
  <c r="B2833" i="3"/>
  <c r="F2833" i="3" s="1"/>
  <c r="A2834" i="3"/>
  <c r="B2834" i="3"/>
  <c r="F2834" i="3" s="1"/>
  <c r="A2835" i="3"/>
  <c r="B2835" i="3"/>
  <c r="F2835" i="3" s="1"/>
  <c r="A2836" i="3"/>
  <c r="B2836" i="3"/>
  <c r="A2837" i="3"/>
  <c r="B2837" i="3"/>
  <c r="F2837" i="3" s="1"/>
  <c r="A2838" i="3"/>
  <c r="B2838" i="3"/>
  <c r="A2839" i="3"/>
  <c r="B2839" i="3"/>
  <c r="F2839" i="3" s="1"/>
  <c r="A2840" i="3"/>
  <c r="B2840" i="3"/>
  <c r="A2841" i="3"/>
  <c r="B2841" i="3"/>
  <c r="F2841" i="3" s="1"/>
  <c r="A2842" i="3"/>
  <c r="B2842" i="3"/>
  <c r="F2842" i="3" s="1"/>
  <c r="A2843" i="3"/>
  <c r="B2843" i="3"/>
  <c r="F2843" i="3" s="1"/>
  <c r="A2844" i="3"/>
  <c r="B2844" i="3"/>
  <c r="A2845" i="3"/>
  <c r="B2845" i="3"/>
  <c r="F2845" i="3" s="1"/>
  <c r="A2846" i="3"/>
  <c r="B2846" i="3"/>
  <c r="A2847" i="3"/>
  <c r="B2847" i="3"/>
  <c r="F2847" i="3" s="1"/>
  <c r="A2848" i="3"/>
  <c r="B2848" i="3"/>
  <c r="A2849" i="3"/>
  <c r="B2849" i="3"/>
  <c r="F2849" i="3" s="1"/>
  <c r="A2850" i="3"/>
  <c r="B2850" i="3"/>
  <c r="F2850" i="3" s="1"/>
  <c r="A2851" i="3"/>
  <c r="B2851" i="3"/>
  <c r="F2851" i="3" s="1"/>
  <c r="A2852" i="3"/>
  <c r="B2852" i="3"/>
  <c r="A2853" i="3"/>
  <c r="B2853" i="3"/>
  <c r="F2853" i="3" s="1"/>
  <c r="A2854" i="3"/>
  <c r="B2854" i="3"/>
  <c r="A2855" i="3"/>
  <c r="B2855" i="3"/>
  <c r="F2855" i="3" s="1"/>
  <c r="A2856" i="3"/>
  <c r="B2856" i="3"/>
  <c r="A2857" i="3"/>
  <c r="B2857" i="3"/>
  <c r="F2857" i="3" s="1"/>
  <c r="A2858" i="3"/>
  <c r="B2858" i="3"/>
  <c r="F2858" i="3" s="1"/>
  <c r="A2859" i="3"/>
  <c r="B2859" i="3"/>
  <c r="F2859" i="3" s="1"/>
  <c r="A2860" i="3"/>
  <c r="B2860" i="3"/>
  <c r="A2861" i="3"/>
  <c r="B2861" i="3"/>
  <c r="F2861" i="3" s="1"/>
  <c r="A2862" i="3"/>
  <c r="B2862" i="3"/>
  <c r="A2863" i="3"/>
  <c r="B2863" i="3"/>
  <c r="F2863" i="3" s="1"/>
  <c r="A2864" i="3"/>
  <c r="B2864" i="3"/>
  <c r="A2865" i="3"/>
  <c r="B2865" i="3"/>
  <c r="F2865" i="3" s="1"/>
  <c r="A2866" i="3"/>
  <c r="B2866" i="3"/>
  <c r="F2866" i="3" s="1"/>
  <c r="A2867" i="3"/>
  <c r="B2867" i="3"/>
  <c r="F2867" i="3" s="1"/>
  <c r="A2868" i="3"/>
  <c r="B2868" i="3"/>
  <c r="A2869" i="3"/>
  <c r="B2869" i="3"/>
  <c r="F2869" i="3" s="1"/>
  <c r="A2870" i="3"/>
  <c r="B2870" i="3"/>
  <c r="A2871" i="3"/>
  <c r="B2871" i="3"/>
  <c r="F2871" i="3" s="1"/>
  <c r="A2872" i="3"/>
  <c r="B2872" i="3"/>
  <c r="A2873" i="3"/>
  <c r="B2873" i="3"/>
  <c r="F2873" i="3" s="1"/>
  <c r="A2874" i="3"/>
  <c r="B2874" i="3"/>
  <c r="F2874" i="3" s="1"/>
  <c r="A2875" i="3"/>
  <c r="B2875" i="3"/>
  <c r="F2875" i="3" s="1"/>
  <c r="A2876" i="3"/>
  <c r="B2876" i="3"/>
  <c r="A2877" i="3"/>
  <c r="B2877" i="3"/>
  <c r="F2877" i="3" s="1"/>
  <c r="A2878" i="3"/>
  <c r="B2878" i="3"/>
  <c r="A2879" i="3"/>
  <c r="B2879" i="3"/>
  <c r="F2879" i="3" s="1"/>
  <c r="A2880" i="3"/>
  <c r="B2880" i="3"/>
  <c r="A2881" i="3"/>
  <c r="B2881" i="3"/>
  <c r="F2881" i="3" s="1"/>
  <c r="A2882" i="3"/>
  <c r="B2882" i="3"/>
  <c r="F2882" i="3" s="1"/>
  <c r="A2883" i="3"/>
  <c r="B2883" i="3"/>
  <c r="F2883" i="3" s="1"/>
  <c r="A2884" i="3"/>
  <c r="B2884" i="3"/>
  <c r="A2885" i="3"/>
  <c r="B2885" i="3"/>
  <c r="F2885" i="3" s="1"/>
  <c r="A2886" i="3"/>
  <c r="B2886" i="3"/>
  <c r="A2887" i="3"/>
  <c r="B2887" i="3"/>
  <c r="F2887" i="3" s="1"/>
  <c r="A2888" i="3"/>
  <c r="B2888" i="3"/>
  <c r="A2889" i="3"/>
  <c r="B2889" i="3"/>
  <c r="F2889" i="3" s="1"/>
  <c r="A2890" i="3"/>
  <c r="B2890" i="3"/>
  <c r="F2890" i="3" s="1"/>
  <c r="A2891" i="3"/>
  <c r="B2891" i="3"/>
  <c r="F2891" i="3" s="1"/>
  <c r="A2892" i="3"/>
  <c r="B2892" i="3"/>
  <c r="A2893" i="3"/>
  <c r="B2893" i="3"/>
  <c r="F2893" i="3" s="1"/>
  <c r="A2894" i="3"/>
  <c r="B2894" i="3"/>
  <c r="A2895" i="3"/>
  <c r="B2895" i="3"/>
  <c r="F2895" i="3" s="1"/>
  <c r="A2896" i="3"/>
  <c r="B2896" i="3"/>
  <c r="A2897" i="3"/>
  <c r="B2897" i="3"/>
  <c r="F2897" i="3" s="1"/>
  <c r="A2898" i="3"/>
  <c r="B2898" i="3"/>
  <c r="F2898" i="3" s="1"/>
  <c r="A2899" i="3"/>
  <c r="B2899" i="3"/>
  <c r="F2899" i="3" s="1"/>
  <c r="A2900" i="3"/>
  <c r="B2900" i="3"/>
  <c r="A2901" i="3"/>
  <c r="B2901" i="3"/>
  <c r="F2901" i="3" s="1"/>
  <c r="A2902" i="3"/>
  <c r="B2902" i="3"/>
  <c r="A2903" i="3"/>
  <c r="B2903" i="3"/>
  <c r="F2903" i="3" s="1"/>
  <c r="A2904" i="3"/>
  <c r="B2904" i="3"/>
  <c r="A2905" i="3"/>
  <c r="B2905" i="3"/>
  <c r="F2905" i="3" s="1"/>
  <c r="A2906" i="3"/>
  <c r="B2906" i="3"/>
  <c r="F2906" i="3" s="1"/>
  <c r="A2907" i="3"/>
  <c r="B2907" i="3"/>
  <c r="F2907" i="3" s="1"/>
  <c r="A2908" i="3"/>
  <c r="B2908" i="3"/>
  <c r="A2909" i="3"/>
  <c r="B2909" i="3"/>
  <c r="F2909" i="3" s="1"/>
  <c r="A2910" i="3"/>
  <c r="B2910" i="3"/>
  <c r="A2911" i="3"/>
  <c r="B2911" i="3"/>
  <c r="F2911" i="3" s="1"/>
  <c r="A2912" i="3"/>
  <c r="B2912" i="3"/>
  <c r="A2913" i="3"/>
  <c r="B2913" i="3"/>
  <c r="F2913" i="3" s="1"/>
  <c r="A2914" i="3"/>
  <c r="B2914" i="3"/>
  <c r="F2914" i="3" s="1"/>
  <c r="A2915" i="3"/>
  <c r="B2915" i="3"/>
  <c r="F2915" i="3" s="1"/>
  <c r="A2916" i="3"/>
  <c r="B2916" i="3"/>
  <c r="A2917" i="3"/>
  <c r="B2917" i="3"/>
  <c r="F2917" i="3" s="1"/>
  <c r="A2918" i="3"/>
  <c r="B2918" i="3"/>
  <c r="A2919" i="3"/>
  <c r="B2919" i="3"/>
  <c r="F2919" i="3" s="1"/>
  <c r="A2920" i="3"/>
  <c r="B2920" i="3"/>
  <c r="A2921" i="3"/>
  <c r="B2921" i="3"/>
  <c r="F2921" i="3" s="1"/>
  <c r="A2922" i="3"/>
  <c r="B2922" i="3"/>
  <c r="F2922" i="3" s="1"/>
  <c r="A2923" i="3"/>
  <c r="B2923" i="3"/>
  <c r="F2923" i="3" s="1"/>
  <c r="A2924" i="3"/>
  <c r="B2924" i="3"/>
  <c r="A2925" i="3"/>
  <c r="B2925" i="3"/>
  <c r="F2925" i="3" s="1"/>
  <c r="A2926" i="3"/>
  <c r="B2926" i="3"/>
  <c r="A2927" i="3"/>
  <c r="B2927" i="3"/>
  <c r="F2927" i="3" s="1"/>
  <c r="A2928" i="3"/>
  <c r="B2928" i="3"/>
  <c r="A2929" i="3"/>
  <c r="B2929" i="3"/>
  <c r="F2929" i="3" s="1"/>
  <c r="A2930" i="3"/>
  <c r="B2930" i="3"/>
  <c r="F2930" i="3" s="1"/>
  <c r="A2931" i="3"/>
  <c r="B2931" i="3"/>
  <c r="F2931" i="3" s="1"/>
  <c r="A2932" i="3"/>
  <c r="B2932" i="3"/>
  <c r="A2933" i="3"/>
  <c r="B2933" i="3"/>
  <c r="F2933" i="3" s="1"/>
  <c r="A2934" i="3"/>
  <c r="B2934" i="3"/>
  <c r="A2935" i="3"/>
  <c r="B2935" i="3"/>
  <c r="F2935" i="3" s="1"/>
  <c r="A2936" i="3"/>
  <c r="B2936" i="3"/>
  <c r="A2937" i="3"/>
  <c r="B2937" i="3"/>
  <c r="F2937" i="3" s="1"/>
  <c r="A2938" i="3"/>
  <c r="B2938" i="3"/>
  <c r="F2938" i="3" s="1"/>
  <c r="A2939" i="3"/>
  <c r="B2939" i="3"/>
  <c r="F2939" i="3" s="1"/>
  <c r="A2940" i="3"/>
  <c r="B2940" i="3"/>
  <c r="A2941" i="3"/>
  <c r="B2941" i="3"/>
  <c r="F2941" i="3" s="1"/>
  <c r="A2942" i="3"/>
  <c r="B2942" i="3"/>
  <c r="A2943" i="3"/>
  <c r="B2943" i="3"/>
  <c r="F2943" i="3" s="1"/>
  <c r="A2944" i="3"/>
  <c r="B2944" i="3"/>
  <c r="A2945" i="3"/>
  <c r="B2945" i="3"/>
  <c r="F2945" i="3" s="1"/>
  <c r="A2946" i="3"/>
  <c r="B2946" i="3"/>
  <c r="F2946" i="3" s="1"/>
  <c r="A2947" i="3"/>
  <c r="B2947" i="3"/>
  <c r="F2947" i="3" s="1"/>
  <c r="A2948" i="3"/>
  <c r="B2948" i="3"/>
  <c r="A2949" i="3"/>
  <c r="B2949" i="3"/>
  <c r="F2949" i="3" s="1"/>
  <c r="A2950" i="3"/>
  <c r="B2950" i="3"/>
  <c r="A2951" i="3"/>
  <c r="B2951" i="3"/>
  <c r="F2951" i="3" s="1"/>
  <c r="A2952" i="3"/>
  <c r="B2952" i="3"/>
  <c r="A2953" i="3"/>
  <c r="B2953" i="3"/>
  <c r="F2953" i="3" s="1"/>
  <c r="A2954" i="3"/>
  <c r="B2954" i="3"/>
  <c r="F2954" i="3" s="1"/>
  <c r="A2955" i="3"/>
  <c r="B2955" i="3"/>
  <c r="F2955" i="3" s="1"/>
  <c r="A2956" i="3"/>
  <c r="B2956" i="3"/>
  <c r="A2957" i="3"/>
  <c r="B2957" i="3"/>
  <c r="F2957" i="3" s="1"/>
  <c r="A2958" i="3"/>
  <c r="B2958" i="3"/>
  <c r="A2959" i="3"/>
  <c r="B2959" i="3"/>
  <c r="F2959" i="3" s="1"/>
  <c r="A2960" i="3"/>
  <c r="B2960" i="3"/>
  <c r="A2961" i="3"/>
  <c r="B2961" i="3"/>
  <c r="F2961" i="3" s="1"/>
  <c r="A2962" i="3"/>
  <c r="B2962" i="3"/>
  <c r="F2962" i="3" s="1"/>
  <c r="A2963" i="3"/>
  <c r="B2963" i="3"/>
  <c r="F2963" i="3" s="1"/>
  <c r="A2964" i="3"/>
  <c r="B2964" i="3"/>
  <c r="A2965" i="3"/>
  <c r="B2965" i="3"/>
  <c r="F2965" i="3" s="1"/>
  <c r="A2966" i="3"/>
  <c r="B2966" i="3"/>
  <c r="A2967" i="3"/>
  <c r="B2967" i="3"/>
  <c r="F2967" i="3" s="1"/>
  <c r="A2968" i="3"/>
  <c r="B2968" i="3"/>
  <c r="A2969" i="3"/>
  <c r="B2969" i="3"/>
  <c r="F2969" i="3" s="1"/>
  <c r="A2970" i="3"/>
  <c r="B2970" i="3"/>
  <c r="F2970" i="3" s="1"/>
  <c r="A2971" i="3"/>
  <c r="B2971" i="3"/>
  <c r="F2971" i="3" s="1"/>
  <c r="A2972" i="3"/>
  <c r="B2972" i="3"/>
  <c r="A2973" i="3"/>
  <c r="B2973" i="3"/>
  <c r="F2973" i="3" s="1"/>
  <c r="A2974" i="3"/>
  <c r="B2974" i="3"/>
  <c r="A2975" i="3"/>
  <c r="B2975" i="3"/>
  <c r="F2975" i="3" s="1"/>
  <c r="A2976" i="3"/>
  <c r="B2976" i="3"/>
  <c r="A2977" i="3"/>
  <c r="B2977" i="3"/>
  <c r="F2977" i="3" s="1"/>
  <c r="A2978" i="3"/>
  <c r="B2978" i="3"/>
  <c r="F2978" i="3" s="1"/>
  <c r="A2979" i="3"/>
  <c r="B2979" i="3"/>
  <c r="F2979" i="3" s="1"/>
  <c r="A2980" i="3"/>
  <c r="B2980" i="3"/>
  <c r="A2981" i="3"/>
  <c r="B2981" i="3"/>
  <c r="F2981" i="3" s="1"/>
  <c r="A2982" i="3"/>
  <c r="B2982" i="3"/>
  <c r="F2982" i="3" s="1"/>
  <c r="A2983" i="3"/>
  <c r="B2983" i="3"/>
  <c r="F2983" i="3" s="1"/>
  <c r="A2984" i="3"/>
  <c r="B2984" i="3"/>
  <c r="A2985" i="3"/>
  <c r="B2985" i="3"/>
  <c r="F2985" i="3" s="1"/>
  <c r="A2986" i="3"/>
  <c r="B2986" i="3"/>
  <c r="A2987" i="3"/>
  <c r="B2987" i="3"/>
  <c r="F2987" i="3" s="1"/>
  <c r="A2988" i="3"/>
  <c r="B2988" i="3"/>
  <c r="F2988" i="3" s="1"/>
  <c r="A2989" i="3"/>
  <c r="B2989" i="3"/>
  <c r="F2989" i="3" s="1"/>
  <c r="A2990" i="3"/>
  <c r="B2990" i="3"/>
  <c r="F2990" i="3" s="1"/>
  <c r="A2991" i="3"/>
  <c r="B2991" i="3"/>
  <c r="F2991" i="3" s="1"/>
  <c r="A2992" i="3"/>
  <c r="B2992" i="3"/>
  <c r="A2993" i="3"/>
  <c r="B2993" i="3"/>
  <c r="F2993" i="3" s="1"/>
  <c r="A2994" i="3"/>
  <c r="B2994" i="3"/>
  <c r="A2995" i="3"/>
  <c r="B2995" i="3"/>
  <c r="F2995" i="3" s="1"/>
  <c r="A2996" i="3"/>
  <c r="B2996" i="3"/>
  <c r="F2996" i="3" s="1"/>
  <c r="A2997" i="3"/>
  <c r="B2997" i="3"/>
  <c r="F2997" i="3" s="1"/>
  <c r="A2998" i="3"/>
  <c r="B2998" i="3"/>
  <c r="A2999" i="3"/>
  <c r="B2999" i="3"/>
  <c r="F2999" i="3" s="1"/>
  <c r="A3000" i="3"/>
  <c r="B3000" i="3"/>
  <c r="F3000" i="3" s="1"/>
  <c r="A3001" i="3"/>
  <c r="B3001" i="3"/>
  <c r="F3001" i="3" s="1"/>
  <c r="A3002" i="3"/>
  <c r="B3002" i="3"/>
  <c r="A3003" i="3"/>
  <c r="B3003" i="3"/>
  <c r="F3003" i="3" s="1"/>
  <c r="A3004" i="3"/>
  <c r="B3004" i="3"/>
  <c r="A3005" i="3"/>
  <c r="B3005" i="3"/>
  <c r="F3005" i="3" s="1"/>
  <c r="A3006" i="3"/>
  <c r="B3006" i="3"/>
  <c r="A3007" i="3"/>
  <c r="B3007" i="3"/>
  <c r="F3007" i="3" s="1"/>
  <c r="A3008" i="3"/>
  <c r="B3008" i="3"/>
  <c r="F3008" i="3" s="1"/>
  <c r="A3009" i="3"/>
  <c r="B3009" i="3"/>
  <c r="F3009" i="3" s="1"/>
  <c r="A3010" i="3"/>
  <c r="B3010" i="3"/>
  <c r="F3010" i="3" s="1"/>
  <c r="A3011" i="3"/>
  <c r="B3011" i="3"/>
  <c r="F3011" i="3" s="1"/>
  <c r="A3012" i="3"/>
  <c r="B3012" i="3"/>
  <c r="A3013" i="3"/>
  <c r="B3013" i="3"/>
  <c r="F3013" i="3" s="1"/>
  <c r="A3014" i="3"/>
  <c r="B3014" i="3"/>
  <c r="A3015" i="3"/>
  <c r="B3015" i="3"/>
  <c r="F3015" i="3" s="1"/>
  <c r="A3016" i="3"/>
  <c r="B3016" i="3"/>
  <c r="A3017" i="3"/>
  <c r="B3017" i="3"/>
  <c r="F3017" i="3" s="1"/>
  <c r="A3018" i="3"/>
  <c r="B3018" i="3"/>
  <c r="F3018" i="3" s="1"/>
  <c r="A3019" i="3"/>
  <c r="B3019" i="3"/>
  <c r="F3019" i="3" s="1"/>
  <c r="A3020" i="3"/>
  <c r="B3020" i="3"/>
  <c r="F3020" i="3" s="1"/>
  <c r="A3021" i="3"/>
  <c r="B3021" i="3"/>
  <c r="F3021" i="3" s="1"/>
  <c r="A3022" i="3"/>
  <c r="B3022" i="3"/>
  <c r="A3023" i="3"/>
  <c r="B3023" i="3"/>
  <c r="F3023" i="3" s="1"/>
  <c r="A3024" i="3"/>
  <c r="B3024" i="3"/>
  <c r="A3025" i="3"/>
  <c r="B3025" i="3"/>
  <c r="F3025" i="3" s="1"/>
  <c r="A3026" i="3"/>
  <c r="B3026" i="3"/>
  <c r="F3026" i="3" s="1"/>
  <c r="A3027" i="3"/>
  <c r="B3027" i="3"/>
  <c r="F3027" i="3" s="1"/>
  <c r="A3028" i="3"/>
  <c r="B3028" i="3"/>
  <c r="A3029" i="3"/>
  <c r="B3029" i="3"/>
  <c r="F3029" i="3" s="1"/>
  <c r="A3030" i="3"/>
  <c r="B3030" i="3"/>
  <c r="F3030" i="3" s="1"/>
  <c r="A3031" i="3"/>
  <c r="B3031" i="3"/>
  <c r="F3031" i="3" s="1"/>
  <c r="A3032" i="3"/>
  <c r="B3032" i="3"/>
  <c r="A3033" i="3"/>
  <c r="B3033" i="3"/>
  <c r="F3033" i="3" s="1"/>
  <c r="A3034" i="3"/>
  <c r="B3034" i="3"/>
  <c r="F3034" i="3" s="1"/>
  <c r="A3035" i="3"/>
  <c r="B3035" i="3"/>
  <c r="F3035" i="3" s="1"/>
  <c r="A3036" i="3"/>
  <c r="B3036" i="3"/>
  <c r="A3037" i="3"/>
  <c r="B3037" i="3"/>
  <c r="F3037" i="3" s="1"/>
  <c r="A3038" i="3"/>
  <c r="B3038" i="3"/>
  <c r="A3039" i="3"/>
  <c r="B3039" i="3"/>
  <c r="F3039" i="3" s="1"/>
  <c r="A3040" i="3"/>
  <c r="B3040" i="3"/>
  <c r="F3040" i="3" s="1"/>
  <c r="A3041" i="3"/>
  <c r="B3041" i="3"/>
  <c r="F3041" i="3" s="1"/>
  <c r="A3042" i="3"/>
  <c r="B3042" i="3"/>
  <c r="F3042" i="3" s="1"/>
  <c r="A3043" i="3"/>
  <c r="B3043" i="3"/>
  <c r="F3043" i="3" s="1"/>
  <c r="A3044" i="3"/>
  <c r="B3044" i="3"/>
  <c r="A3045" i="3"/>
  <c r="B3045" i="3"/>
  <c r="F3045" i="3" s="1"/>
  <c r="A3046" i="3"/>
  <c r="B3046" i="3"/>
  <c r="A3047" i="3"/>
  <c r="B3047" i="3"/>
  <c r="F3047" i="3" s="1"/>
  <c r="A3048" i="3"/>
  <c r="B3048" i="3"/>
  <c r="F3048" i="3" s="1"/>
  <c r="A3049" i="3"/>
  <c r="B3049" i="3"/>
  <c r="F3049" i="3" s="1"/>
  <c r="A3050" i="3"/>
  <c r="B3050" i="3"/>
  <c r="A3051" i="3"/>
  <c r="B3051" i="3"/>
  <c r="F3051" i="3" s="1"/>
  <c r="A3052" i="3"/>
  <c r="B3052" i="3"/>
  <c r="F3052" i="3" s="1"/>
  <c r="A3053" i="3"/>
  <c r="B3053" i="3"/>
  <c r="F3053" i="3" s="1"/>
  <c r="A3054" i="3"/>
  <c r="B3054" i="3"/>
  <c r="F3054" i="3" s="1"/>
  <c r="A3055" i="3"/>
  <c r="B3055" i="3"/>
  <c r="F3055" i="3" s="1"/>
  <c r="A3056" i="3"/>
  <c r="B3056" i="3"/>
  <c r="A3057" i="3"/>
  <c r="B3057" i="3"/>
  <c r="F3057" i="3" s="1"/>
  <c r="A3058" i="3"/>
  <c r="B3058" i="3"/>
  <c r="A3059" i="3"/>
  <c r="B3059" i="3"/>
  <c r="F3059" i="3" s="1"/>
  <c r="A3060" i="3"/>
  <c r="B3060" i="3"/>
  <c r="A3061" i="3"/>
  <c r="B3061" i="3"/>
  <c r="F3061" i="3" s="1"/>
  <c r="A3062" i="3"/>
  <c r="B3062" i="3"/>
  <c r="F3062" i="3" s="1"/>
  <c r="A3063" i="3"/>
  <c r="B3063" i="3"/>
  <c r="F3063" i="3" s="1"/>
  <c r="A3064" i="3"/>
  <c r="B3064" i="3"/>
  <c r="F3064" i="3" s="1"/>
  <c r="A3065" i="3"/>
  <c r="B3065" i="3"/>
  <c r="F3065" i="3" s="1"/>
  <c r="A3066" i="3"/>
  <c r="B3066" i="3"/>
  <c r="A3067" i="3"/>
  <c r="B3067" i="3"/>
  <c r="F3067" i="3" s="1"/>
  <c r="A3068" i="3"/>
  <c r="B3068" i="3"/>
  <c r="F3068" i="3" s="1"/>
  <c r="A3069" i="3"/>
  <c r="B3069" i="3"/>
  <c r="F3069" i="3" s="1"/>
  <c r="A3070" i="3"/>
  <c r="B3070" i="3"/>
  <c r="A3071" i="3"/>
  <c r="B3071" i="3"/>
  <c r="F3071" i="3" s="1"/>
  <c r="A3072" i="3"/>
  <c r="B3072" i="3"/>
  <c r="A3073" i="3"/>
  <c r="B3073" i="3"/>
  <c r="F3073" i="3" s="1"/>
  <c r="A3074" i="3"/>
  <c r="B3074" i="3"/>
  <c r="F3074" i="3" s="1"/>
  <c r="A3075" i="3"/>
  <c r="B3075" i="3"/>
  <c r="F3075" i="3" s="1"/>
  <c r="A3076" i="3"/>
  <c r="B3076" i="3"/>
  <c r="F3076" i="3" s="1"/>
  <c r="A3077" i="3"/>
  <c r="B3077" i="3"/>
  <c r="F3077" i="3" s="1"/>
  <c r="A3078" i="3"/>
  <c r="B3078" i="3"/>
  <c r="A3079" i="3"/>
  <c r="B3079" i="3"/>
  <c r="F3079" i="3" s="1"/>
  <c r="A3080" i="3"/>
  <c r="B3080" i="3"/>
  <c r="A3081" i="3"/>
  <c r="B3081" i="3"/>
  <c r="F3081" i="3" s="1"/>
  <c r="A3082" i="3"/>
  <c r="B3082" i="3"/>
  <c r="A3083" i="3"/>
  <c r="B3083" i="3"/>
  <c r="F3083" i="3" s="1"/>
  <c r="A3084" i="3"/>
  <c r="B3084" i="3"/>
  <c r="F3084" i="3" s="1"/>
  <c r="A3085" i="3"/>
  <c r="B3085" i="3"/>
  <c r="F3085" i="3" s="1"/>
  <c r="A3086" i="3"/>
  <c r="B3086" i="3"/>
  <c r="F3086" i="3" s="1"/>
  <c r="A3087" i="3"/>
  <c r="B3087" i="3"/>
  <c r="F3087" i="3" s="1"/>
  <c r="A3088" i="3"/>
  <c r="B3088" i="3"/>
  <c r="A3089" i="3"/>
  <c r="B3089" i="3"/>
  <c r="F3089" i="3" s="1"/>
  <c r="A3090" i="3"/>
  <c r="B3090" i="3"/>
  <c r="A3091" i="3"/>
  <c r="B3091" i="3"/>
  <c r="F3091" i="3" s="1"/>
  <c r="A3092" i="3"/>
  <c r="B3092" i="3"/>
  <c r="F3092" i="3" s="1"/>
  <c r="A3093" i="3"/>
  <c r="B3093" i="3"/>
  <c r="F3093" i="3" s="1"/>
  <c r="A3094" i="3"/>
  <c r="B3094" i="3"/>
  <c r="A3095" i="3"/>
  <c r="B3095" i="3"/>
  <c r="F3095" i="3" s="1"/>
  <c r="A3096" i="3"/>
  <c r="B3096" i="3"/>
  <c r="F3096" i="3" s="1"/>
  <c r="A3097" i="3"/>
  <c r="B3097" i="3"/>
  <c r="F3097" i="3" s="1"/>
  <c r="A3098" i="3"/>
  <c r="B3098" i="3"/>
  <c r="A3099" i="3"/>
  <c r="B3099" i="3"/>
  <c r="F3099" i="3" s="1"/>
  <c r="A3100" i="3"/>
  <c r="B3100" i="3"/>
  <c r="A3101" i="3"/>
  <c r="B3101" i="3"/>
  <c r="F3101" i="3" s="1"/>
  <c r="A3102" i="3"/>
  <c r="B3102" i="3"/>
  <c r="A3103" i="3"/>
  <c r="B3103" i="3"/>
  <c r="F3103" i="3" s="1"/>
  <c r="A3104" i="3"/>
  <c r="B3104" i="3"/>
  <c r="F3104" i="3" s="1"/>
  <c r="A3105" i="3"/>
  <c r="B3105" i="3"/>
  <c r="F3105" i="3" s="1"/>
  <c r="A3106" i="3"/>
  <c r="B3106" i="3"/>
  <c r="F3106" i="3" s="1"/>
  <c r="A3107" i="3"/>
  <c r="B3107" i="3"/>
  <c r="F3107" i="3" s="1"/>
  <c r="A3108" i="3"/>
  <c r="B3108" i="3"/>
  <c r="A3109" i="3"/>
  <c r="B3109" i="3"/>
  <c r="F3109" i="3" s="1"/>
  <c r="A3110" i="3"/>
  <c r="B3110" i="3"/>
  <c r="A3111" i="3"/>
  <c r="B3111" i="3"/>
  <c r="F3111" i="3" s="1"/>
  <c r="A3112" i="3"/>
  <c r="B3112" i="3"/>
  <c r="A3113" i="3"/>
  <c r="B3113" i="3"/>
  <c r="F3113" i="3" s="1"/>
  <c r="A3114" i="3"/>
  <c r="B3114" i="3"/>
  <c r="F3114" i="3" s="1"/>
  <c r="A3115" i="3"/>
  <c r="B3115" i="3"/>
  <c r="F3115" i="3" s="1"/>
  <c r="A3116" i="3"/>
  <c r="B3116" i="3"/>
  <c r="F3116" i="3" s="1"/>
  <c r="A3117" i="3"/>
  <c r="B3117" i="3"/>
  <c r="F3117" i="3" s="1"/>
  <c r="A3118" i="3"/>
  <c r="B3118" i="3"/>
  <c r="A3119" i="3"/>
  <c r="B3119" i="3"/>
  <c r="F3119" i="3" s="1"/>
  <c r="A3120" i="3"/>
  <c r="B3120" i="3"/>
  <c r="F3120" i="3" s="1"/>
  <c r="A3121" i="3"/>
  <c r="B3121" i="3"/>
  <c r="F3121" i="3" s="1"/>
  <c r="A3122" i="3"/>
  <c r="B3122" i="3"/>
  <c r="A3123" i="3"/>
  <c r="B3123" i="3"/>
  <c r="F3123" i="3" s="1"/>
  <c r="A3124" i="3"/>
  <c r="B3124" i="3"/>
  <c r="A3125" i="3"/>
  <c r="B3125" i="3"/>
  <c r="F3125" i="3" s="1"/>
  <c r="A3126" i="3"/>
  <c r="B3126" i="3"/>
  <c r="F3126" i="3" s="1"/>
  <c r="A3127" i="3"/>
  <c r="B3127" i="3"/>
  <c r="F3127" i="3" s="1"/>
  <c r="A3128" i="3"/>
  <c r="B3128" i="3"/>
  <c r="F3128" i="3" s="1"/>
  <c r="A3129" i="3"/>
  <c r="B3129" i="3"/>
  <c r="F3129" i="3" s="1"/>
  <c r="A3130" i="3"/>
  <c r="B3130" i="3"/>
  <c r="A3131" i="3"/>
  <c r="B3131" i="3"/>
  <c r="F3131" i="3" s="1"/>
  <c r="A3132" i="3"/>
  <c r="B3132" i="3"/>
  <c r="A3133" i="3"/>
  <c r="B3133" i="3"/>
  <c r="F3133" i="3" s="1"/>
  <c r="A3134" i="3"/>
  <c r="B3134" i="3"/>
  <c r="F3134" i="3" s="1"/>
  <c r="A3135" i="3"/>
  <c r="B3135" i="3"/>
  <c r="F3135" i="3" s="1"/>
  <c r="A3136" i="3"/>
  <c r="B3136" i="3"/>
  <c r="A3137" i="3"/>
  <c r="B3137" i="3"/>
  <c r="F3137" i="3" s="1"/>
  <c r="A3138" i="3"/>
  <c r="B3138" i="3"/>
  <c r="F3138" i="3" s="1"/>
  <c r="A3139" i="3"/>
  <c r="B3139" i="3"/>
  <c r="F3139" i="3" s="1"/>
  <c r="A3140" i="3"/>
  <c r="B3140" i="3"/>
  <c r="A3141" i="3"/>
  <c r="B3141" i="3"/>
  <c r="F3141" i="3" s="1"/>
  <c r="A3142" i="3"/>
  <c r="B3142" i="3"/>
  <c r="F3142" i="3" s="1"/>
  <c r="A3143" i="3"/>
  <c r="B3143" i="3"/>
  <c r="F3143" i="3" s="1"/>
  <c r="A3144" i="3"/>
  <c r="B3144" i="3"/>
  <c r="A3145" i="3"/>
  <c r="B3145" i="3"/>
  <c r="F3145" i="3" s="1"/>
  <c r="A3146" i="3"/>
  <c r="B3146" i="3"/>
  <c r="A3147" i="3"/>
  <c r="B3147" i="3"/>
  <c r="F3147" i="3" s="1"/>
  <c r="A3148" i="3"/>
  <c r="B3148" i="3"/>
  <c r="F3148" i="3" s="1"/>
  <c r="A3149" i="3"/>
  <c r="B3149" i="3"/>
  <c r="F3149" i="3" s="1"/>
  <c r="A3150" i="3"/>
  <c r="B3150" i="3"/>
  <c r="F3150" i="3" s="1"/>
  <c r="A3151" i="3"/>
  <c r="B3151" i="3"/>
  <c r="F3151" i="3" s="1"/>
  <c r="A3152" i="3"/>
  <c r="B3152" i="3"/>
  <c r="A3153" i="3"/>
  <c r="B3153" i="3"/>
  <c r="F3153" i="3" s="1"/>
  <c r="A3154" i="3"/>
  <c r="B3154" i="3"/>
  <c r="A3155" i="3"/>
  <c r="B3155" i="3"/>
  <c r="F3155" i="3" s="1"/>
  <c r="A3156" i="3"/>
  <c r="B3156" i="3"/>
  <c r="A3157" i="3"/>
  <c r="B3157" i="3"/>
  <c r="F3157" i="3" s="1"/>
  <c r="A3158" i="3"/>
  <c r="B3158" i="3"/>
  <c r="F3158" i="3" s="1"/>
  <c r="A3159" i="3"/>
  <c r="B3159" i="3"/>
  <c r="F3159" i="3" s="1"/>
  <c r="A3160" i="3"/>
  <c r="B3160" i="3"/>
  <c r="F3160" i="3" s="1"/>
  <c r="A3161" i="3"/>
  <c r="B3161" i="3"/>
  <c r="F3161" i="3" s="1"/>
  <c r="A3162" i="3"/>
  <c r="B3162" i="3"/>
  <c r="A3163" i="3"/>
  <c r="B3163" i="3"/>
  <c r="F3163" i="3" s="1"/>
  <c r="A3164" i="3"/>
  <c r="B3164" i="3"/>
  <c r="F3164" i="3" s="1"/>
  <c r="A3165" i="3"/>
  <c r="B3165" i="3"/>
  <c r="F3165" i="3" s="1"/>
  <c r="A3166" i="3"/>
  <c r="B3166" i="3"/>
  <c r="A3167" i="3"/>
  <c r="B3167" i="3"/>
  <c r="F3167" i="3" s="1"/>
  <c r="A3168" i="3"/>
  <c r="B3168" i="3"/>
  <c r="A3169" i="3"/>
  <c r="B3169" i="3"/>
  <c r="F3169" i="3" s="1"/>
  <c r="A3170" i="3"/>
  <c r="B3170" i="3"/>
  <c r="F3170" i="3" s="1"/>
  <c r="A3171" i="3"/>
  <c r="B3171" i="3"/>
  <c r="F3171" i="3" s="1"/>
  <c r="A3172" i="3"/>
  <c r="B3172" i="3"/>
  <c r="F3172" i="3" s="1"/>
  <c r="A3173" i="3"/>
  <c r="B3173" i="3"/>
  <c r="F3173" i="3" s="1"/>
  <c r="A3174" i="3"/>
  <c r="B3174" i="3"/>
  <c r="A3175" i="3"/>
  <c r="B3175" i="3"/>
  <c r="F3175" i="3" s="1"/>
  <c r="A3176" i="3"/>
  <c r="B3176" i="3"/>
  <c r="A3177" i="3"/>
  <c r="B3177" i="3"/>
  <c r="F3177" i="3" s="1"/>
  <c r="A3178" i="3"/>
  <c r="B3178" i="3"/>
  <c r="A3179" i="3"/>
  <c r="B3179" i="3"/>
  <c r="F3179" i="3" s="1"/>
  <c r="A3180" i="3"/>
  <c r="B3180" i="3"/>
  <c r="F3180" i="3" s="1"/>
  <c r="A3181" i="3"/>
  <c r="B3181" i="3"/>
  <c r="F3181" i="3" s="1"/>
  <c r="A3182" i="3"/>
  <c r="B3182" i="3"/>
  <c r="A3183" i="3"/>
  <c r="B3183" i="3"/>
  <c r="F3183" i="3" s="1"/>
  <c r="A3184" i="3"/>
  <c r="B3184" i="3"/>
  <c r="A3185" i="3"/>
  <c r="B3185" i="3"/>
  <c r="F3185" i="3" s="1"/>
  <c r="A3186" i="3"/>
  <c r="B3186" i="3"/>
  <c r="F3186" i="3" s="1"/>
  <c r="A3187" i="3"/>
  <c r="B3187" i="3"/>
  <c r="F3187" i="3" s="1"/>
  <c r="A3188" i="3"/>
  <c r="B3188" i="3"/>
  <c r="A3189" i="3"/>
  <c r="B3189" i="3"/>
  <c r="F3189" i="3" s="1"/>
  <c r="A3190" i="3"/>
  <c r="B3190" i="3"/>
  <c r="F3190" i="3" s="1"/>
  <c r="A3191" i="3"/>
  <c r="B3191" i="3"/>
  <c r="F3191" i="3" s="1"/>
  <c r="A3192" i="3"/>
  <c r="B3192" i="3"/>
  <c r="A3193" i="3"/>
  <c r="B3193" i="3"/>
  <c r="F3193" i="3" s="1"/>
  <c r="A3194" i="3"/>
  <c r="B3194" i="3"/>
  <c r="F3194" i="3" s="1"/>
  <c r="A3195" i="3"/>
  <c r="B3195" i="3"/>
  <c r="F3195" i="3" s="1"/>
  <c r="A3196" i="3"/>
  <c r="B3196" i="3"/>
  <c r="A3197" i="3"/>
  <c r="B3197" i="3"/>
  <c r="F3197" i="3" s="1"/>
  <c r="A3198" i="3"/>
  <c r="B3198" i="3"/>
  <c r="A3199" i="3"/>
  <c r="B3199" i="3"/>
  <c r="F3199" i="3" s="1"/>
  <c r="A3200" i="3"/>
  <c r="B3200" i="3"/>
  <c r="F3200" i="3" s="1"/>
  <c r="A3201" i="3"/>
  <c r="B3201" i="3"/>
  <c r="F3201" i="3" s="1"/>
  <c r="A3202" i="3"/>
  <c r="B3202" i="3"/>
  <c r="F3202" i="3" s="1"/>
  <c r="A3203" i="3"/>
  <c r="B3203" i="3"/>
  <c r="F3203" i="3" s="1"/>
  <c r="A3204" i="3"/>
  <c r="B3204" i="3"/>
  <c r="A3205" i="3"/>
  <c r="B3205" i="3"/>
  <c r="F3205" i="3" s="1"/>
  <c r="A3206" i="3"/>
  <c r="B3206" i="3"/>
  <c r="A3207" i="3"/>
  <c r="B3207" i="3"/>
  <c r="F3207" i="3" s="1"/>
  <c r="A3208" i="3"/>
  <c r="B3208" i="3"/>
  <c r="F3208" i="3" s="1"/>
  <c r="A3209" i="3"/>
  <c r="B3209" i="3"/>
  <c r="F3209" i="3" s="1"/>
  <c r="A3210" i="3"/>
  <c r="B3210" i="3"/>
  <c r="A3211" i="3"/>
  <c r="B3211" i="3"/>
  <c r="F3211" i="3" s="1"/>
  <c r="A3212" i="3"/>
  <c r="B3212" i="3"/>
  <c r="F3212" i="3" s="1"/>
  <c r="A3213" i="3"/>
  <c r="B3213" i="3"/>
  <c r="F3213" i="3" s="1"/>
  <c r="A3214" i="3"/>
  <c r="B3214" i="3"/>
  <c r="A3215" i="3"/>
  <c r="B3215" i="3"/>
  <c r="F3215" i="3" s="1"/>
  <c r="A3216" i="3"/>
  <c r="B3216" i="3"/>
  <c r="F3216" i="3" s="1"/>
  <c r="A3217" i="3"/>
  <c r="B3217" i="3"/>
  <c r="F3217" i="3" s="1"/>
  <c r="A3218" i="3"/>
  <c r="B3218" i="3"/>
  <c r="A3219" i="3"/>
  <c r="B3219" i="3"/>
  <c r="F3219" i="3" s="1"/>
  <c r="A3220" i="3"/>
  <c r="B3220" i="3"/>
  <c r="A3221" i="3"/>
  <c r="B3221" i="3"/>
  <c r="F3221" i="3" s="1"/>
  <c r="A3222" i="3"/>
  <c r="B3222" i="3"/>
  <c r="F3222" i="3" s="1"/>
  <c r="A3223" i="3"/>
  <c r="B3223" i="3"/>
  <c r="F3223" i="3" s="1"/>
  <c r="A3224" i="3"/>
  <c r="B3224" i="3"/>
  <c r="F3224" i="3" s="1"/>
  <c r="A3225" i="3"/>
  <c r="B3225" i="3"/>
  <c r="F3225" i="3" s="1"/>
  <c r="A3226" i="3"/>
  <c r="B3226" i="3"/>
  <c r="A3227" i="3"/>
  <c r="B3227" i="3"/>
  <c r="F3227" i="3" s="1"/>
  <c r="A3228" i="3"/>
  <c r="B3228" i="3"/>
  <c r="A3229" i="3"/>
  <c r="B3229" i="3"/>
  <c r="F3229" i="3" s="1"/>
  <c r="A3230" i="3"/>
  <c r="B3230" i="3"/>
  <c r="A3231" i="3"/>
  <c r="B3231" i="3"/>
  <c r="F3231" i="3" s="1"/>
  <c r="A3232" i="3"/>
  <c r="B3232" i="3"/>
  <c r="F3232" i="3" s="1"/>
  <c r="A3233" i="3"/>
  <c r="B3233" i="3"/>
  <c r="F3233" i="3" s="1"/>
  <c r="A3234" i="3"/>
  <c r="B3234" i="3"/>
  <c r="F3234" i="3" s="1"/>
  <c r="A3235" i="3"/>
  <c r="B3235" i="3"/>
  <c r="F3235" i="3" s="1"/>
  <c r="A3236" i="3"/>
  <c r="B3236" i="3"/>
  <c r="A3237" i="3"/>
  <c r="B3237" i="3"/>
  <c r="F3237" i="3" s="1"/>
  <c r="A3238" i="3"/>
  <c r="B3238" i="3"/>
  <c r="A3239" i="3"/>
  <c r="B3239" i="3"/>
  <c r="F3239" i="3" s="1"/>
  <c r="A3240" i="3"/>
  <c r="B3240" i="3"/>
  <c r="F3240" i="3" s="1"/>
  <c r="A3241" i="3"/>
  <c r="B3241" i="3"/>
  <c r="F3241" i="3" s="1"/>
  <c r="A3242" i="3"/>
  <c r="B3242" i="3"/>
  <c r="A3243" i="3"/>
  <c r="B3243" i="3"/>
  <c r="F3243" i="3" s="1"/>
  <c r="A3244" i="3"/>
  <c r="B3244" i="3"/>
  <c r="F3244" i="3" s="1"/>
  <c r="A3245" i="3"/>
  <c r="B3245" i="3"/>
  <c r="F3245" i="3" s="1"/>
  <c r="A3246" i="3"/>
  <c r="B3246" i="3"/>
  <c r="A3247" i="3"/>
  <c r="B3247" i="3"/>
  <c r="F3247" i="3" s="1"/>
  <c r="A3248" i="3"/>
  <c r="B3248" i="3"/>
  <c r="F3248" i="3" s="1"/>
  <c r="A3249" i="3"/>
  <c r="B3249" i="3"/>
  <c r="F3249" i="3" s="1"/>
  <c r="A3250" i="3"/>
  <c r="B3250" i="3"/>
  <c r="F3250" i="3" s="1"/>
  <c r="A3251" i="3"/>
  <c r="B3251" i="3"/>
  <c r="F3251" i="3" s="1"/>
  <c r="A3252" i="3"/>
  <c r="B3252" i="3"/>
  <c r="A3253" i="3"/>
  <c r="B3253" i="3"/>
  <c r="F3253" i="3" s="1"/>
  <c r="A3254" i="3"/>
  <c r="B3254" i="3"/>
  <c r="F3254" i="3" s="1"/>
  <c r="A3255" i="3"/>
  <c r="B3255" i="3"/>
  <c r="F3255" i="3" s="1"/>
  <c r="A3256" i="3"/>
  <c r="B3256" i="3"/>
  <c r="F3256" i="3" s="1"/>
  <c r="A3257" i="3"/>
  <c r="B3257" i="3"/>
  <c r="F3257" i="3" s="1"/>
  <c r="A3258" i="3"/>
  <c r="B3258" i="3"/>
  <c r="A3259" i="3"/>
  <c r="B3259" i="3"/>
  <c r="F3259" i="3" s="1"/>
  <c r="A3260" i="3"/>
  <c r="B3260" i="3"/>
  <c r="F3260" i="3" s="1"/>
  <c r="A3261" i="3"/>
  <c r="B3261" i="3"/>
  <c r="F3261" i="3" s="1"/>
  <c r="A3262" i="3"/>
  <c r="B3262" i="3"/>
  <c r="A3263" i="3"/>
  <c r="B3263" i="3"/>
  <c r="F3263" i="3" s="1"/>
  <c r="A3264" i="3"/>
  <c r="B3264" i="3"/>
  <c r="F3264" i="3" s="1"/>
  <c r="A3265" i="3"/>
  <c r="B3265" i="3"/>
  <c r="F3265" i="3" s="1"/>
  <c r="A3266" i="3"/>
  <c r="B3266" i="3"/>
  <c r="F3266" i="3" s="1"/>
  <c r="A3267" i="3"/>
  <c r="B3267" i="3"/>
  <c r="F3267" i="3" s="1"/>
  <c r="A3268" i="3"/>
  <c r="B3268" i="3"/>
  <c r="A3269" i="3"/>
  <c r="B3269" i="3"/>
  <c r="F3269" i="3" s="1"/>
  <c r="A3270" i="3"/>
  <c r="B3270" i="3"/>
  <c r="F3270" i="3" s="1"/>
  <c r="A3271" i="3"/>
  <c r="B3271" i="3"/>
  <c r="F3271" i="3" s="1"/>
  <c r="A3272" i="3"/>
  <c r="B3272" i="3"/>
  <c r="F3272" i="3" s="1"/>
  <c r="A3273" i="3"/>
  <c r="B3273" i="3"/>
  <c r="F3273" i="3" s="1"/>
  <c r="A3274" i="3"/>
  <c r="B3274" i="3"/>
  <c r="A3275" i="3"/>
  <c r="B3275" i="3"/>
  <c r="F3275" i="3" s="1"/>
  <c r="A3276" i="3"/>
  <c r="B3276" i="3"/>
  <c r="F3276" i="3" s="1"/>
  <c r="A3277" i="3"/>
  <c r="B3277" i="3"/>
  <c r="F3277" i="3" s="1"/>
  <c r="A3278" i="3"/>
  <c r="B3278" i="3"/>
  <c r="A3279" i="3"/>
  <c r="B3279" i="3"/>
  <c r="F3279" i="3" s="1"/>
  <c r="A3280" i="3"/>
  <c r="B3280" i="3"/>
  <c r="F3280" i="3" s="1"/>
  <c r="A3281" i="3"/>
  <c r="B3281" i="3"/>
  <c r="F3281" i="3" s="1"/>
  <c r="A3282" i="3"/>
  <c r="B3282" i="3"/>
  <c r="F3282" i="3" s="1"/>
  <c r="A3283" i="3"/>
  <c r="B3283" i="3"/>
  <c r="F3283" i="3" s="1"/>
  <c r="A3284" i="3"/>
  <c r="B3284" i="3"/>
  <c r="A3285" i="3"/>
  <c r="B3285" i="3"/>
  <c r="F3285" i="3" s="1"/>
  <c r="A3286" i="3"/>
  <c r="B3286" i="3"/>
  <c r="F3286" i="3" s="1"/>
  <c r="A3287" i="3"/>
  <c r="B3287" i="3"/>
  <c r="F3287" i="3" s="1"/>
  <c r="A3288" i="3"/>
  <c r="B3288" i="3"/>
  <c r="F3288" i="3" s="1"/>
  <c r="A3289" i="3"/>
  <c r="B3289" i="3"/>
  <c r="F3289" i="3" s="1"/>
  <c r="A3290" i="3"/>
  <c r="B3290" i="3"/>
  <c r="A3291" i="3"/>
  <c r="B3291" i="3"/>
  <c r="F3291" i="3" s="1"/>
  <c r="A3292" i="3"/>
  <c r="B3292" i="3"/>
  <c r="F3292" i="3" s="1"/>
  <c r="A3293" i="3"/>
  <c r="B3293" i="3"/>
  <c r="F3293" i="3" s="1"/>
  <c r="A3294" i="3"/>
  <c r="B3294" i="3"/>
  <c r="A3295" i="3"/>
  <c r="B3295" i="3"/>
  <c r="F3295" i="3" s="1"/>
  <c r="A3296" i="3"/>
  <c r="B3296" i="3"/>
  <c r="F3296" i="3" s="1"/>
  <c r="A3297" i="3"/>
  <c r="B3297" i="3"/>
  <c r="F3297" i="3" s="1"/>
  <c r="A3298" i="3"/>
  <c r="B3298" i="3"/>
  <c r="F3298" i="3" s="1"/>
  <c r="A3299" i="3"/>
  <c r="B3299" i="3"/>
  <c r="F3299" i="3" s="1"/>
  <c r="A3300" i="3"/>
  <c r="B3300" i="3"/>
  <c r="A3301" i="3"/>
  <c r="B3301" i="3"/>
  <c r="F3301" i="3" s="1"/>
  <c r="A3302" i="3"/>
  <c r="B3302" i="3"/>
  <c r="F3302" i="3" s="1"/>
  <c r="A3303" i="3"/>
  <c r="B3303" i="3"/>
  <c r="F3303" i="3" s="1"/>
  <c r="A3304" i="3"/>
  <c r="B3304" i="3"/>
  <c r="F3304" i="3" s="1"/>
  <c r="A3305" i="3"/>
  <c r="B3305" i="3"/>
  <c r="F3305" i="3" s="1"/>
  <c r="A3306" i="3"/>
  <c r="B3306" i="3"/>
  <c r="A3307" i="3"/>
  <c r="B3307" i="3"/>
  <c r="F3307" i="3" s="1"/>
  <c r="A3308" i="3"/>
  <c r="B3308" i="3"/>
  <c r="F3308" i="3" s="1"/>
  <c r="A3309" i="3"/>
  <c r="B3309" i="3"/>
  <c r="F3309" i="3" s="1"/>
  <c r="A3310" i="3"/>
  <c r="B3310" i="3"/>
  <c r="A3311" i="3"/>
  <c r="B3311" i="3"/>
  <c r="F3311" i="3" s="1"/>
  <c r="A3312" i="3"/>
  <c r="B3312" i="3"/>
  <c r="F3312" i="3" s="1"/>
  <c r="A3313" i="3"/>
  <c r="B3313" i="3"/>
  <c r="F3313" i="3" s="1"/>
  <c r="A3314" i="3"/>
  <c r="B3314" i="3"/>
  <c r="F3314" i="3" s="1"/>
  <c r="A3315" i="3"/>
  <c r="B3315" i="3"/>
  <c r="F3315" i="3" s="1"/>
  <c r="A3316" i="3"/>
  <c r="B3316" i="3"/>
  <c r="A3317" i="3"/>
  <c r="B3317" i="3"/>
  <c r="F3317" i="3" s="1"/>
  <c r="A3318" i="3"/>
  <c r="B3318" i="3"/>
  <c r="F3318" i="3" s="1"/>
  <c r="A3319" i="3"/>
  <c r="B3319" i="3"/>
  <c r="F3319" i="3" s="1"/>
  <c r="A3320" i="3"/>
  <c r="B3320" i="3"/>
  <c r="F3320" i="3" s="1"/>
  <c r="A3321" i="3"/>
  <c r="B3321" i="3"/>
  <c r="F3321" i="3" s="1"/>
  <c r="A3322" i="3"/>
  <c r="B3322" i="3"/>
  <c r="A3323" i="3"/>
  <c r="B3323" i="3"/>
  <c r="F3323" i="3" s="1"/>
  <c r="A3324" i="3"/>
  <c r="B3324" i="3"/>
  <c r="F3324" i="3" s="1"/>
  <c r="A3325" i="3"/>
  <c r="B3325" i="3"/>
  <c r="F3325" i="3" s="1"/>
  <c r="A3326" i="3"/>
  <c r="B3326" i="3"/>
  <c r="A3327" i="3"/>
  <c r="B3327" i="3"/>
  <c r="F3327" i="3" s="1"/>
  <c r="A3328" i="3"/>
  <c r="B3328" i="3"/>
  <c r="F3328" i="3" s="1"/>
  <c r="A3329" i="3"/>
  <c r="B3329" i="3"/>
  <c r="F3329" i="3" s="1"/>
  <c r="A3330" i="3"/>
  <c r="B3330" i="3"/>
  <c r="F3330" i="3" s="1"/>
  <c r="A3331" i="3"/>
  <c r="B3331" i="3"/>
  <c r="F3331" i="3" s="1"/>
  <c r="A3332" i="3"/>
  <c r="B3332" i="3"/>
  <c r="A3333" i="3"/>
  <c r="B3333" i="3"/>
  <c r="F3333" i="3" s="1"/>
  <c r="A3334" i="3"/>
  <c r="B3334" i="3"/>
  <c r="F3334" i="3" s="1"/>
  <c r="A3335" i="3"/>
  <c r="B3335" i="3"/>
  <c r="F3335" i="3" s="1"/>
  <c r="A3336" i="3"/>
  <c r="B3336" i="3"/>
  <c r="F3336" i="3" s="1"/>
  <c r="A3337" i="3"/>
  <c r="B3337" i="3"/>
  <c r="F3337" i="3" s="1"/>
  <c r="A3338" i="3"/>
  <c r="B3338" i="3"/>
  <c r="A3339" i="3"/>
  <c r="B3339" i="3"/>
  <c r="F3339" i="3" s="1"/>
  <c r="A3340" i="3"/>
  <c r="B3340" i="3"/>
  <c r="F3340" i="3" s="1"/>
  <c r="A3341" i="3"/>
  <c r="B3341" i="3"/>
  <c r="F3341" i="3" s="1"/>
  <c r="A3342" i="3"/>
  <c r="B3342" i="3"/>
  <c r="A3343" i="3"/>
  <c r="B3343" i="3"/>
  <c r="F3343" i="3" s="1"/>
  <c r="A3344" i="3"/>
  <c r="B3344" i="3"/>
  <c r="F3344" i="3" s="1"/>
  <c r="A3345" i="3"/>
  <c r="B3345" i="3"/>
  <c r="F3345" i="3" s="1"/>
  <c r="A3346" i="3"/>
  <c r="B3346" i="3"/>
  <c r="F3346" i="3" s="1"/>
  <c r="A3347" i="3"/>
  <c r="B3347" i="3"/>
  <c r="F3347" i="3" s="1"/>
  <c r="A3348" i="3"/>
  <c r="B3348" i="3"/>
  <c r="A3349" i="3"/>
  <c r="B3349" i="3"/>
  <c r="F3349" i="3" s="1"/>
  <c r="A3350" i="3"/>
  <c r="B3350" i="3"/>
  <c r="F3350" i="3" s="1"/>
  <c r="A3351" i="3"/>
  <c r="B3351" i="3"/>
  <c r="F3351" i="3" s="1"/>
  <c r="A3352" i="3"/>
  <c r="B3352" i="3"/>
  <c r="F3352" i="3" s="1"/>
  <c r="A3353" i="3"/>
  <c r="B3353" i="3"/>
  <c r="F3353" i="3" s="1"/>
  <c r="A3354" i="3"/>
  <c r="B3354" i="3"/>
  <c r="A3355" i="3"/>
  <c r="B3355" i="3"/>
  <c r="F3355" i="3" s="1"/>
  <c r="A3356" i="3"/>
  <c r="B3356" i="3"/>
  <c r="F3356" i="3" s="1"/>
  <c r="A3357" i="3"/>
  <c r="B3357" i="3"/>
  <c r="F3357" i="3" s="1"/>
  <c r="A3358" i="3"/>
  <c r="B3358" i="3"/>
  <c r="A3359" i="3"/>
  <c r="B3359" i="3"/>
  <c r="F3359" i="3" s="1"/>
  <c r="A3360" i="3"/>
  <c r="B3360" i="3"/>
  <c r="F3360" i="3" s="1"/>
  <c r="A3361" i="3"/>
  <c r="B3361" i="3"/>
  <c r="F3361" i="3" s="1"/>
  <c r="A3362" i="3"/>
  <c r="B3362" i="3"/>
  <c r="F3362" i="3" s="1"/>
  <c r="A3363" i="3"/>
  <c r="B3363" i="3"/>
  <c r="F3363" i="3" s="1"/>
  <c r="A3364" i="3"/>
  <c r="B3364" i="3"/>
  <c r="A3365" i="3"/>
  <c r="B3365" i="3"/>
  <c r="F3365" i="3" s="1"/>
  <c r="A3366" i="3"/>
  <c r="B3366" i="3"/>
  <c r="F3366" i="3" s="1"/>
  <c r="A3367" i="3"/>
  <c r="B3367" i="3"/>
  <c r="F3367" i="3" s="1"/>
  <c r="A3368" i="3"/>
  <c r="B3368" i="3"/>
  <c r="F3368" i="3" s="1"/>
  <c r="A3369" i="3"/>
  <c r="B3369" i="3"/>
  <c r="F3369" i="3" s="1"/>
  <c r="A3370" i="3"/>
  <c r="B3370" i="3"/>
  <c r="A3371" i="3"/>
  <c r="B3371" i="3"/>
  <c r="F3371" i="3" s="1"/>
  <c r="A3372" i="3"/>
  <c r="B3372" i="3"/>
  <c r="F3372" i="3" s="1"/>
  <c r="A3373" i="3"/>
  <c r="B3373" i="3"/>
  <c r="F3373" i="3" s="1"/>
  <c r="A3374" i="3"/>
  <c r="B3374" i="3"/>
  <c r="A3375" i="3"/>
  <c r="B3375" i="3"/>
  <c r="F3375" i="3" s="1"/>
  <c r="A3376" i="3"/>
  <c r="B3376" i="3"/>
  <c r="F3376" i="3" s="1"/>
  <c r="A3377" i="3"/>
  <c r="B3377" i="3"/>
  <c r="F3377" i="3" s="1"/>
  <c r="A3378" i="3"/>
  <c r="B3378" i="3"/>
  <c r="F3378" i="3" s="1"/>
  <c r="A3379" i="3"/>
  <c r="B3379" i="3"/>
  <c r="F3379" i="3" s="1"/>
  <c r="A3380" i="3"/>
  <c r="B3380" i="3"/>
  <c r="A3381" i="3"/>
  <c r="B3381" i="3"/>
  <c r="F3381" i="3" s="1"/>
  <c r="A3382" i="3"/>
  <c r="B3382" i="3"/>
  <c r="F3382" i="3" s="1"/>
  <c r="A3383" i="3"/>
  <c r="B3383" i="3"/>
  <c r="F3383" i="3" s="1"/>
  <c r="A3384" i="3"/>
  <c r="B3384" i="3"/>
  <c r="F3384" i="3" s="1"/>
  <c r="A3385" i="3"/>
  <c r="B3385" i="3"/>
  <c r="F3385" i="3" s="1"/>
  <c r="A3386" i="3"/>
  <c r="B3386" i="3"/>
  <c r="A3387" i="3"/>
  <c r="B3387" i="3"/>
  <c r="F3387" i="3" s="1"/>
  <c r="A3388" i="3"/>
  <c r="B3388" i="3"/>
  <c r="F3388" i="3" s="1"/>
  <c r="A3389" i="3"/>
  <c r="B3389" i="3"/>
  <c r="F3389" i="3" s="1"/>
  <c r="A3390" i="3"/>
  <c r="B3390" i="3"/>
  <c r="A3391" i="3"/>
  <c r="B3391" i="3"/>
  <c r="F3391" i="3" s="1"/>
  <c r="A3392" i="3"/>
  <c r="B3392" i="3"/>
  <c r="F3392" i="3" s="1"/>
  <c r="A3393" i="3"/>
  <c r="B3393" i="3"/>
  <c r="F3393" i="3" s="1"/>
  <c r="A3394" i="3"/>
  <c r="B3394" i="3"/>
  <c r="F3394" i="3" s="1"/>
  <c r="A3395" i="3"/>
  <c r="B3395" i="3"/>
  <c r="F3395" i="3" s="1"/>
  <c r="A3396" i="3"/>
  <c r="B3396" i="3"/>
  <c r="F3396" i="3" s="1"/>
  <c r="A3397" i="3"/>
  <c r="B3397" i="3"/>
  <c r="F3397" i="3" s="1"/>
  <c r="A3398" i="3"/>
  <c r="B3398" i="3"/>
  <c r="F3398" i="3" s="1"/>
  <c r="A3399" i="3"/>
  <c r="B3399" i="3"/>
  <c r="F3399" i="3" s="1"/>
  <c r="A3400" i="3"/>
  <c r="B3400" i="3"/>
  <c r="F3400" i="3" s="1"/>
  <c r="A3401" i="3"/>
  <c r="B3401" i="3"/>
  <c r="F3401" i="3" s="1"/>
  <c r="A3402" i="3"/>
  <c r="B3402" i="3"/>
  <c r="A3403" i="3"/>
  <c r="B3403" i="3"/>
  <c r="F3403" i="3" s="1"/>
  <c r="A3404" i="3"/>
  <c r="B3404" i="3"/>
  <c r="F3404" i="3" s="1"/>
  <c r="A3405" i="3"/>
  <c r="B3405" i="3"/>
  <c r="F3405" i="3" s="1"/>
  <c r="A3406" i="3"/>
  <c r="B3406" i="3"/>
  <c r="F3406" i="3" s="1"/>
  <c r="A3407" i="3"/>
  <c r="B3407" i="3"/>
  <c r="F3407" i="3" s="1"/>
  <c r="A3408" i="3"/>
  <c r="B3408" i="3"/>
  <c r="F3408" i="3" s="1"/>
  <c r="A3409" i="3"/>
  <c r="B3409" i="3"/>
  <c r="F3409" i="3" s="1"/>
  <c r="A3410" i="3"/>
  <c r="B3410" i="3"/>
  <c r="F3410" i="3" s="1"/>
  <c r="A3411" i="3"/>
  <c r="B3411" i="3"/>
  <c r="F3411" i="3" s="1"/>
  <c r="A3412" i="3"/>
  <c r="B3412" i="3"/>
  <c r="A3413" i="3"/>
  <c r="B3413" i="3"/>
  <c r="F3413" i="3" s="1"/>
  <c r="A3414" i="3"/>
  <c r="B3414" i="3"/>
  <c r="F3414" i="3" s="1"/>
  <c r="A3415" i="3"/>
  <c r="B3415" i="3"/>
  <c r="F3415" i="3" s="1"/>
  <c r="A3416" i="3"/>
  <c r="B3416" i="3"/>
  <c r="F3416" i="3" s="1"/>
  <c r="A3417" i="3"/>
  <c r="B3417" i="3"/>
  <c r="F3417" i="3" s="1"/>
  <c r="A3418" i="3"/>
  <c r="B3418" i="3"/>
  <c r="F3418" i="3" s="1"/>
  <c r="A3419" i="3"/>
  <c r="B3419" i="3"/>
  <c r="F3419" i="3" s="1"/>
  <c r="A3420" i="3"/>
  <c r="B3420" i="3"/>
  <c r="F3420" i="3" s="1"/>
  <c r="A3421" i="3"/>
  <c r="B3421" i="3"/>
  <c r="F3421" i="3" s="1"/>
  <c r="A3422" i="3"/>
  <c r="B3422" i="3"/>
  <c r="A3423" i="3"/>
  <c r="B3423" i="3"/>
  <c r="F3423" i="3" s="1"/>
  <c r="A3424" i="3"/>
  <c r="B3424" i="3"/>
  <c r="F3424" i="3" s="1"/>
  <c r="A3425" i="3"/>
  <c r="B3425" i="3"/>
  <c r="F3425" i="3" s="1"/>
  <c r="A3426" i="3"/>
  <c r="B3426" i="3"/>
  <c r="F3426" i="3" s="1"/>
  <c r="A3427" i="3"/>
  <c r="B3427" i="3"/>
  <c r="F3427" i="3" s="1"/>
  <c r="A3428" i="3"/>
  <c r="B3428" i="3"/>
  <c r="F3428" i="3" s="1"/>
  <c r="A3429" i="3"/>
  <c r="B3429" i="3"/>
  <c r="F3429" i="3" s="1"/>
  <c r="A3430" i="3"/>
  <c r="B3430" i="3"/>
  <c r="F3430" i="3" s="1"/>
  <c r="A3431" i="3"/>
  <c r="B3431" i="3"/>
  <c r="F3431" i="3" s="1"/>
  <c r="A3432" i="3"/>
  <c r="B3432" i="3"/>
  <c r="F3432" i="3" s="1"/>
  <c r="A3433" i="3"/>
  <c r="B3433" i="3"/>
  <c r="F3433" i="3" s="1"/>
  <c r="A3434" i="3"/>
  <c r="B3434" i="3"/>
  <c r="A3435" i="3"/>
  <c r="B3435" i="3"/>
  <c r="F3435" i="3" s="1"/>
  <c r="A3436" i="3"/>
  <c r="B3436" i="3"/>
  <c r="F3436" i="3" s="1"/>
  <c r="A3437" i="3"/>
  <c r="B3437" i="3"/>
  <c r="F3437" i="3" s="1"/>
  <c r="A3438" i="3"/>
  <c r="B3438" i="3"/>
  <c r="F3438" i="3" s="1"/>
  <c r="A3439" i="3"/>
  <c r="B3439" i="3"/>
  <c r="F3439" i="3" s="1"/>
  <c r="A3440" i="3"/>
  <c r="B3440" i="3"/>
  <c r="F3440" i="3" s="1"/>
  <c r="A3441" i="3"/>
  <c r="B3441" i="3"/>
  <c r="F3441" i="3" s="1"/>
  <c r="A3442" i="3"/>
  <c r="B3442" i="3"/>
  <c r="F3442" i="3" s="1"/>
  <c r="A3443" i="3"/>
  <c r="B3443" i="3"/>
  <c r="F3443" i="3" s="1"/>
  <c r="A3444" i="3"/>
  <c r="B3444" i="3"/>
  <c r="A3445" i="3"/>
  <c r="B3445" i="3"/>
  <c r="F3445" i="3" s="1"/>
  <c r="A3446" i="3"/>
  <c r="B3446" i="3"/>
  <c r="F3446" i="3" s="1"/>
  <c r="A3447" i="3"/>
  <c r="B3447" i="3"/>
  <c r="F3447" i="3" s="1"/>
  <c r="A3448" i="3"/>
  <c r="B3448" i="3"/>
  <c r="F3448" i="3" s="1"/>
  <c r="A3449" i="3"/>
  <c r="B3449" i="3"/>
  <c r="F3449" i="3" s="1"/>
  <c r="A3450" i="3"/>
  <c r="B3450" i="3"/>
  <c r="F3450" i="3" s="1"/>
  <c r="A3451" i="3"/>
  <c r="B3451" i="3"/>
  <c r="F3451" i="3" s="1"/>
  <c r="A3452" i="3"/>
  <c r="B3452" i="3"/>
  <c r="F3452" i="3" s="1"/>
  <c r="A3453" i="3"/>
  <c r="B3453" i="3"/>
  <c r="F3453" i="3" s="1"/>
  <c r="A3454" i="3"/>
  <c r="B3454" i="3"/>
  <c r="A3455" i="3"/>
  <c r="B3455" i="3"/>
  <c r="F3455" i="3" s="1"/>
  <c r="A3456" i="3"/>
  <c r="B3456" i="3"/>
  <c r="F3456" i="3" s="1"/>
  <c r="A3457" i="3"/>
  <c r="B3457" i="3"/>
  <c r="F3457" i="3" s="1"/>
  <c r="A3458" i="3"/>
  <c r="B3458" i="3"/>
  <c r="F3458" i="3" s="1"/>
  <c r="A3459" i="3"/>
  <c r="B3459" i="3"/>
  <c r="F3459" i="3" s="1"/>
  <c r="A3460" i="3"/>
  <c r="B3460" i="3"/>
  <c r="F3460" i="3" s="1"/>
  <c r="A3461" i="3"/>
  <c r="B3461" i="3"/>
  <c r="F3461" i="3" s="1"/>
  <c r="A3462" i="3"/>
  <c r="B3462" i="3"/>
  <c r="F3462" i="3" s="1"/>
  <c r="A3463" i="3"/>
  <c r="B3463" i="3"/>
  <c r="F3463" i="3" s="1"/>
  <c r="F560" i="3"/>
  <c r="F562" i="3"/>
  <c r="F564" i="3"/>
  <c r="F566" i="3"/>
  <c r="F568" i="3"/>
  <c r="F570" i="3"/>
  <c r="F572" i="3"/>
  <c r="F574" i="3"/>
  <c r="F576" i="3"/>
  <c r="F578" i="3"/>
  <c r="F580" i="3"/>
  <c r="F582" i="3"/>
  <c r="F584" i="3"/>
  <c r="F586" i="3"/>
  <c r="F588" i="3"/>
  <c r="F590" i="3"/>
  <c r="F592" i="3"/>
  <c r="F594" i="3"/>
  <c r="F596" i="3"/>
  <c r="F598" i="3"/>
  <c r="F600" i="3"/>
  <c r="F602" i="3"/>
  <c r="F604" i="3"/>
  <c r="F606" i="3"/>
  <c r="F608" i="3"/>
  <c r="F610" i="3"/>
  <c r="F612" i="3"/>
  <c r="F614" i="3"/>
  <c r="F616" i="3"/>
  <c r="F618" i="3"/>
  <c r="F620" i="3"/>
  <c r="F622" i="3"/>
  <c r="F624" i="3"/>
  <c r="F626" i="3"/>
  <c r="F628" i="3"/>
  <c r="F630" i="3"/>
  <c r="F632" i="3"/>
  <c r="F634" i="3"/>
  <c r="F636" i="3"/>
  <c r="F638" i="3"/>
  <c r="F640" i="3"/>
  <c r="F642" i="3"/>
  <c r="F644" i="3"/>
  <c r="F646" i="3"/>
  <c r="F648" i="3"/>
  <c r="F650" i="3"/>
  <c r="F652" i="3"/>
  <c r="F654" i="3"/>
  <c r="F656" i="3"/>
  <c r="F658" i="3"/>
  <c r="F660" i="3"/>
  <c r="F662" i="3"/>
  <c r="F664" i="3"/>
  <c r="F666" i="3"/>
  <c r="F668" i="3"/>
  <c r="F670" i="3"/>
  <c r="F672" i="3"/>
  <c r="F674" i="3"/>
  <c r="F676" i="3"/>
  <c r="F678" i="3"/>
  <c r="F680" i="3"/>
  <c r="F682" i="3"/>
  <c r="F684" i="3"/>
  <c r="F686" i="3"/>
  <c r="F688" i="3"/>
  <c r="F690" i="3"/>
  <c r="F692" i="3"/>
  <c r="F694" i="3"/>
  <c r="F696" i="3"/>
  <c r="F698" i="3"/>
  <c r="F700" i="3"/>
  <c r="F702" i="3"/>
  <c r="F704" i="3"/>
  <c r="F706" i="3"/>
  <c r="F708" i="3"/>
  <c r="F710" i="3"/>
  <c r="F712" i="3"/>
  <c r="F714" i="3"/>
  <c r="F716" i="3"/>
  <c r="F718" i="3"/>
  <c r="F720" i="3"/>
  <c r="F722" i="3"/>
  <c r="F724" i="3"/>
  <c r="F726" i="3"/>
  <c r="F728" i="3"/>
  <c r="F730" i="3"/>
  <c r="F732" i="3"/>
  <c r="F734" i="3"/>
  <c r="F736" i="3"/>
  <c r="F738" i="3"/>
  <c r="F740" i="3"/>
  <c r="F742" i="3"/>
  <c r="F744" i="3"/>
  <c r="F746" i="3"/>
  <c r="F748" i="3"/>
  <c r="F750" i="3"/>
  <c r="F752" i="3"/>
  <c r="F754" i="3"/>
  <c r="F756" i="3"/>
  <c r="F758" i="3"/>
  <c r="F760" i="3"/>
  <c r="F762" i="3"/>
  <c r="F764" i="3"/>
  <c r="F766" i="3"/>
  <c r="F768" i="3"/>
  <c r="F770" i="3"/>
  <c r="F772" i="3"/>
  <c r="F774" i="3"/>
  <c r="F776" i="3"/>
  <c r="F778" i="3"/>
  <c r="F780" i="3"/>
  <c r="F782" i="3"/>
  <c r="F784" i="3"/>
  <c r="F786" i="3"/>
  <c r="F788" i="3"/>
  <c r="F790" i="3"/>
  <c r="F792" i="3"/>
  <c r="F794" i="3"/>
  <c r="F796" i="3"/>
  <c r="F798" i="3"/>
  <c r="F800" i="3"/>
  <c r="F802" i="3"/>
  <c r="F804" i="3"/>
  <c r="F806" i="3"/>
  <c r="F808" i="3"/>
  <c r="F810" i="3"/>
  <c r="F812" i="3"/>
  <c r="F814" i="3"/>
  <c r="F816" i="3"/>
  <c r="F818" i="3"/>
  <c r="F820" i="3"/>
  <c r="F822" i="3"/>
  <c r="F824" i="3"/>
  <c r="F826" i="3"/>
  <c r="F828" i="3"/>
  <c r="F830" i="3"/>
  <c r="F832" i="3"/>
  <c r="F834" i="3"/>
  <c r="F836" i="3"/>
  <c r="F838" i="3"/>
  <c r="F840" i="3"/>
  <c r="F842" i="3"/>
  <c r="F844" i="3"/>
  <c r="F846" i="3"/>
  <c r="F848" i="3"/>
  <c r="F850" i="3"/>
  <c r="F852" i="3"/>
  <c r="F854" i="3"/>
  <c r="F856" i="3"/>
  <c r="F858" i="3"/>
  <c r="F860" i="3"/>
  <c r="F862" i="3"/>
  <c r="F864" i="3"/>
  <c r="F866" i="3"/>
  <c r="F868" i="3"/>
  <c r="F870" i="3"/>
  <c r="F872" i="3"/>
  <c r="F874" i="3"/>
  <c r="F876" i="3"/>
  <c r="F878" i="3"/>
  <c r="F880" i="3"/>
  <c r="F882" i="3"/>
  <c r="F884" i="3"/>
  <c r="F886" i="3"/>
  <c r="F888" i="3"/>
  <c r="F890" i="3"/>
  <c r="F892" i="3"/>
  <c r="F894" i="3"/>
  <c r="F896" i="3"/>
  <c r="F898" i="3"/>
  <c r="F900" i="3"/>
  <c r="F902" i="3"/>
  <c r="F904" i="3"/>
  <c r="F906" i="3"/>
  <c r="F908" i="3"/>
  <c r="F910" i="3"/>
  <c r="F912" i="3"/>
  <c r="F914" i="3"/>
  <c r="F916" i="3"/>
  <c r="F918" i="3"/>
  <c r="F920" i="3"/>
  <c r="F922" i="3"/>
  <c r="F924" i="3"/>
  <c r="F926" i="3"/>
  <c r="F928" i="3"/>
  <c r="F930" i="3"/>
  <c r="F932" i="3"/>
  <c r="F934" i="3"/>
  <c r="F936" i="3"/>
  <c r="F938" i="3"/>
  <c r="F940" i="3"/>
  <c r="F942" i="3"/>
  <c r="F944" i="3"/>
  <c r="F946" i="3"/>
  <c r="F948" i="3"/>
  <c r="F950" i="3"/>
  <c r="F952" i="3"/>
  <c r="F954" i="3"/>
  <c r="F956" i="3"/>
  <c r="F958" i="3"/>
  <c r="F960" i="3"/>
  <c r="F962" i="3"/>
  <c r="F964" i="3"/>
  <c r="F966" i="3"/>
  <c r="F968" i="3"/>
  <c r="F970" i="3"/>
  <c r="F972" i="3"/>
  <c r="F974" i="3"/>
  <c r="F976" i="3"/>
  <c r="F978" i="3"/>
  <c r="F980" i="3"/>
  <c r="F982" i="3"/>
  <c r="F984" i="3"/>
  <c r="F986" i="3"/>
  <c r="F988" i="3"/>
  <c r="F990" i="3"/>
  <c r="F992" i="3"/>
  <c r="F994" i="3"/>
  <c r="F996" i="3"/>
  <c r="F998" i="3"/>
  <c r="F1000" i="3"/>
  <c r="F1002" i="3"/>
  <c r="F1004" i="3"/>
  <c r="F1006" i="3"/>
  <c r="F1008" i="3"/>
  <c r="F1010" i="3"/>
  <c r="F1012" i="3"/>
  <c r="F1014" i="3"/>
  <c r="F1016" i="3"/>
  <c r="F1018" i="3"/>
  <c r="F1020" i="3"/>
  <c r="F1022" i="3"/>
  <c r="F1024" i="3"/>
  <c r="F1026" i="3"/>
  <c r="F1028" i="3"/>
  <c r="F1030" i="3"/>
  <c r="F1032" i="3"/>
  <c r="F1034" i="3"/>
  <c r="F1036" i="3"/>
  <c r="F1038" i="3"/>
  <c r="F1040" i="3"/>
  <c r="F1042" i="3"/>
  <c r="F1044" i="3"/>
  <c r="F1046" i="3"/>
  <c r="F1048" i="3"/>
  <c r="F1050" i="3"/>
  <c r="F1052" i="3"/>
  <c r="F1054" i="3"/>
  <c r="F1056" i="3"/>
  <c r="F1058" i="3"/>
  <c r="F1060" i="3"/>
  <c r="F1062" i="3"/>
  <c r="F1064" i="3"/>
  <c r="F1066" i="3"/>
  <c r="F1068" i="3"/>
  <c r="F1070" i="3"/>
  <c r="F1072" i="3"/>
  <c r="F1074" i="3"/>
  <c r="F1076" i="3"/>
  <c r="F1078" i="3"/>
  <c r="F1080" i="3"/>
  <c r="F1082" i="3"/>
  <c r="F1084" i="3"/>
  <c r="F1086" i="3"/>
  <c r="F1088" i="3"/>
  <c r="F1090" i="3"/>
  <c r="F1092" i="3"/>
  <c r="F1094" i="3"/>
  <c r="F1096" i="3"/>
  <c r="F1098" i="3"/>
  <c r="F1100" i="3"/>
  <c r="F1102" i="3"/>
  <c r="F1104" i="3"/>
  <c r="F1106" i="3"/>
  <c r="F1108" i="3"/>
  <c r="F1110" i="3"/>
  <c r="F1112" i="3"/>
  <c r="F1114" i="3"/>
  <c r="F1116" i="3"/>
  <c r="F1118" i="3"/>
  <c r="F1120" i="3"/>
  <c r="F1122" i="3"/>
  <c r="F1124" i="3"/>
  <c r="F1126" i="3"/>
  <c r="F1128" i="3"/>
  <c r="F1130" i="3"/>
  <c r="F1132" i="3"/>
  <c r="F1134" i="3"/>
  <c r="F1136" i="3"/>
  <c r="F1138" i="3"/>
  <c r="F1140" i="3"/>
  <c r="F1142" i="3"/>
  <c r="F1144" i="3"/>
  <c r="F1146" i="3"/>
  <c r="F1148" i="3"/>
  <c r="F1150" i="3"/>
  <c r="F1152" i="3"/>
  <c r="F1154" i="3"/>
  <c r="F1156" i="3"/>
  <c r="F1158" i="3"/>
  <c r="F1160" i="3"/>
  <c r="F1162" i="3"/>
  <c r="F1164" i="3"/>
  <c r="F1166" i="3"/>
  <c r="F1168" i="3"/>
  <c r="F1170" i="3"/>
  <c r="F1172" i="3"/>
  <c r="F1174" i="3"/>
  <c r="F1176" i="3"/>
  <c r="F1178" i="3"/>
  <c r="F1180" i="3"/>
  <c r="F1182" i="3"/>
  <c r="F1184" i="3"/>
  <c r="F1186" i="3"/>
  <c r="F1188" i="3"/>
  <c r="F1190" i="3"/>
  <c r="F1192" i="3"/>
  <c r="F1194" i="3"/>
  <c r="F1196" i="3"/>
  <c r="F1198" i="3"/>
  <c r="F1200" i="3"/>
  <c r="F1202" i="3"/>
  <c r="F1204" i="3"/>
  <c r="F1206" i="3"/>
  <c r="F1208" i="3"/>
  <c r="F1210" i="3"/>
  <c r="F1212" i="3"/>
  <c r="F1214" i="3"/>
  <c r="F1216" i="3"/>
  <c r="F1218" i="3"/>
  <c r="F1220" i="3"/>
  <c r="F1222" i="3"/>
  <c r="F1224" i="3"/>
  <c r="F1226" i="3"/>
  <c r="F1228" i="3"/>
  <c r="F1230" i="3"/>
  <c r="F1232" i="3"/>
  <c r="F1234" i="3"/>
  <c r="F1236" i="3"/>
  <c r="F1238" i="3"/>
  <c r="F1240" i="3"/>
  <c r="F1242" i="3"/>
  <c r="F1244" i="3"/>
  <c r="F1246" i="3"/>
  <c r="F1248" i="3"/>
  <c r="F1250" i="3"/>
  <c r="F1252" i="3"/>
  <c r="F1254" i="3"/>
  <c r="F1256" i="3"/>
  <c r="F1258" i="3"/>
  <c r="F1260" i="3"/>
  <c r="F1262" i="3"/>
  <c r="F1264" i="3"/>
  <c r="F1266" i="3"/>
  <c r="F1268" i="3"/>
  <c r="F1270" i="3"/>
  <c r="F1272" i="3"/>
  <c r="F1274" i="3"/>
  <c r="F1276" i="3"/>
  <c r="F1278" i="3"/>
  <c r="F1280" i="3"/>
  <c r="F1282" i="3"/>
  <c r="F1284" i="3"/>
  <c r="F1286" i="3"/>
  <c r="F1288" i="3"/>
  <c r="F1290" i="3"/>
  <c r="F1292" i="3"/>
  <c r="F1294" i="3"/>
  <c r="F1296" i="3"/>
  <c r="F1298" i="3"/>
  <c r="F1300" i="3"/>
  <c r="F1302" i="3"/>
  <c r="F1304" i="3"/>
  <c r="F1306" i="3"/>
  <c r="F1308" i="3"/>
  <c r="F1310" i="3"/>
  <c r="F1312" i="3"/>
  <c r="F1314" i="3"/>
  <c r="F1316" i="3"/>
  <c r="F1318" i="3"/>
  <c r="F1320" i="3"/>
  <c r="F1322" i="3"/>
  <c r="F1324" i="3"/>
  <c r="F1326" i="3"/>
  <c r="F1328" i="3"/>
  <c r="F1330" i="3"/>
  <c r="F1332" i="3"/>
  <c r="F1334" i="3"/>
  <c r="F1336" i="3"/>
  <c r="F1338" i="3"/>
  <c r="F1340" i="3"/>
  <c r="F1342" i="3"/>
  <c r="F1344" i="3"/>
  <c r="F1346" i="3"/>
  <c r="F1348" i="3"/>
  <c r="F1350" i="3"/>
  <c r="F1352" i="3"/>
  <c r="F1354" i="3"/>
  <c r="F1356" i="3"/>
  <c r="F1358" i="3"/>
  <c r="F1360" i="3"/>
  <c r="F1362" i="3"/>
  <c r="F1364" i="3"/>
  <c r="F1366" i="3"/>
  <c r="F1368" i="3"/>
  <c r="F1370" i="3"/>
  <c r="F1372" i="3"/>
  <c r="F1374" i="3"/>
  <c r="F1376" i="3"/>
  <c r="F1378" i="3"/>
  <c r="F1380" i="3"/>
  <c r="F1382" i="3"/>
  <c r="F1384" i="3"/>
  <c r="F1386" i="3"/>
  <c r="F1388" i="3"/>
  <c r="F1390" i="3"/>
  <c r="F1392" i="3"/>
  <c r="F1394" i="3"/>
  <c r="F1396" i="3"/>
  <c r="F1398" i="3"/>
  <c r="F1400" i="3"/>
  <c r="F1402" i="3"/>
  <c r="F1404" i="3"/>
  <c r="F1406" i="3"/>
  <c r="F1408" i="3"/>
  <c r="F1410" i="3"/>
  <c r="F1412" i="3"/>
  <c r="F1414" i="3"/>
  <c r="F1416" i="3"/>
  <c r="F1418" i="3"/>
  <c r="F1420" i="3"/>
  <c r="F1422" i="3"/>
  <c r="F1424" i="3"/>
  <c r="F1426" i="3"/>
  <c r="F1428" i="3"/>
  <c r="F1430" i="3"/>
  <c r="F1432" i="3"/>
  <c r="F1434" i="3"/>
  <c r="F1436" i="3"/>
  <c r="F1438" i="3"/>
  <c r="F1440" i="3"/>
  <c r="F1442" i="3"/>
  <c r="F1444" i="3"/>
  <c r="F1446" i="3"/>
  <c r="F1448" i="3"/>
  <c r="F1450" i="3"/>
  <c r="F1452" i="3"/>
  <c r="F1454" i="3"/>
  <c r="F1456" i="3"/>
  <c r="F1458" i="3"/>
  <c r="F1460" i="3"/>
  <c r="F1462" i="3"/>
  <c r="F1464" i="3"/>
  <c r="F1466" i="3"/>
  <c r="F1468" i="3"/>
  <c r="F1470" i="3"/>
  <c r="F1472" i="3"/>
  <c r="F1474" i="3"/>
  <c r="F1476" i="3"/>
  <c r="F1478" i="3"/>
  <c r="F1480" i="3"/>
  <c r="F1482" i="3"/>
  <c r="F1484" i="3"/>
  <c r="F1486" i="3"/>
  <c r="F1488" i="3"/>
  <c r="F1490" i="3"/>
  <c r="F1492" i="3"/>
  <c r="F1494" i="3"/>
  <c r="F1496" i="3"/>
  <c r="F1498" i="3"/>
  <c r="F1500" i="3"/>
  <c r="F1502" i="3"/>
  <c r="F1504" i="3"/>
  <c r="F1506" i="3"/>
  <c r="F1508" i="3"/>
  <c r="F1510" i="3"/>
  <c r="F1512" i="3"/>
  <c r="F1514" i="3"/>
  <c r="F1516" i="3"/>
  <c r="F1518" i="3"/>
  <c r="F1520" i="3"/>
  <c r="F1522" i="3"/>
  <c r="F1524" i="3"/>
  <c r="F1526" i="3"/>
  <c r="F1528" i="3"/>
  <c r="F1530" i="3"/>
  <c r="F1532" i="3"/>
  <c r="F1534" i="3"/>
  <c r="F1536" i="3"/>
  <c r="F1538" i="3"/>
  <c r="F1540" i="3"/>
  <c r="F1542" i="3"/>
  <c r="F1544" i="3"/>
  <c r="F1546" i="3"/>
  <c r="F1548" i="3"/>
  <c r="F1550" i="3"/>
  <c r="F1552" i="3"/>
  <c r="F1554" i="3"/>
  <c r="F1556" i="3"/>
  <c r="F1558" i="3"/>
  <c r="F1560" i="3"/>
  <c r="F1562" i="3"/>
  <c r="F1564" i="3"/>
  <c r="F1566" i="3"/>
  <c r="F1568" i="3"/>
  <c r="F1570" i="3"/>
  <c r="F1572" i="3"/>
  <c r="F1574" i="3"/>
  <c r="F1576" i="3"/>
  <c r="F1578" i="3"/>
  <c r="F1580" i="3"/>
  <c r="F1582" i="3"/>
  <c r="F1584" i="3"/>
  <c r="F1586" i="3"/>
  <c r="F1588" i="3"/>
  <c r="F1590" i="3"/>
  <c r="F1592" i="3"/>
  <c r="F1594" i="3"/>
  <c r="F1596" i="3"/>
  <c r="F1598" i="3"/>
  <c r="F1600" i="3"/>
  <c r="F1602" i="3"/>
  <c r="F1604" i="3"/>
  <c r="F1606" i="3"/>
  <c r="F1608" i="3"/>
  <c r="F1610" i="3"/>
  <c r="F1612" i="3"/>
  <c r="F1614" i="3"/>
  <c r="F1616" i="3"/>
  <c r="F1618" i="3"/>
  <c r="F1620" i="3"/>
  <c r="F1622" i="3"/>
  <c r="F1624" i="3"/>
  <c r="F1626" i="3"/>
  <c r="F1628" i="3"/>
  <c r="F1630" i="3"/>
  <c r="F1632" i="3"/>
  <c r="F1634" i="3"/>
  <c r="F1636" i="3"/>
  <c r="F1638" i="3"/>
  <c r="F1640" i="3"/>
  <c r="F1642" i="3"/>
  <c r="F1644" i="3"/>
  <c r="F1646" i="3"/>
  <c r="F1648" i="3"/>
  <c r="F1650" i="3"/>
  <c r="F1652" i="3"/>
  <c r="F1654" i="3"/>
  <c r="F1656" i="3"/>
  <c r="F1658" i="3"/>
  <c r="F1660" i="3"/>
  <c r="F1662" i="3"/>
  <c r="F1664" i="3"/>
  <c r="F1666" i="3"/>
  <c r="F1668" i="3"/>
  <c r="F1670" i="3"/>
  <c r="F1672" i="3"/>
  <c r="F1674" i="3"/>
  <c r="F1676" i="3"/>
  <c r="F1678" i="3"/>
  <c r="F1680" i="3"/>
  <c r="F1682" i="3"/>
  <c r="F1684" i="3"/>
  <c r="F1686" i="3"/>
  <c r="F1688" i="3"/>
  <c r="F1690" i="3"/>
  <c r="F1692" i="3"/>
  <c r="F1694" i="3"/>
  <c r="F1696" i="3"/>
  <c r="F1698" i="3"/>
  <c r="F1700" i="3"/>
  <c r="F1702" i="3"/>
  <c r="F1704" i="3"/>
  <c r="F1706" i="3"/>
  <c r="F1708" i="3"/>
  <c r="F1710" i="3"/>
  <c r="F1712" i="3"/>
  <c r="F1714" i="3"/>
  <c r="F1716" i="3"/>
  <c r="F1718" i="3"/>
  <c r="F1720" i="3"/>
  <c r="F1722" i="3"/>
  <c r="F1724" i="3"/>
  <c r="F1726" i="3"/>
  <c r="F1728" i="3"/>
  <c r="F1730" i="3"/>
  <c r="F1732" i="3"/>
  <c r="F1734" i="3"/>
  <c r="F1736" i="3"/>
  <c r="F1738" i="3"/>
  <c r="F1740" i="3"/>
  <c r="F1742" i="3"/>
  <c r="F1744" i="3"/>
  <c r="F1746" i="3"/>
  <c r="F1748" i="3"/>
  <c r="F1750" i="3"/>
  <c r="F1752" i="3"/>
  <c r="F1754" i="3"/>
  <c r="F1756" i="3"/>
  <c r="F1758" i="3"/>
  <c r="F1760" i="3"/>
  <c r="F1762" i="3"/>
  <c r="F1764" i="3"/>
  <c r="F1766" i="3"/>
  <c r="F1768" i="3"/>
  <c r="F1770" i="3"/>
  <c r="F1772" i="3"/>
  <c r="F1774" i="3"/>
  <c r="F1776" i="3"/>
  <c r="F1778" i="3"/>
  <c r="F1780" i="3"/>
  <c r="F1782" i="3"/>
  <c r="F1784" i="3"/>
  <c r="F1786" i="3"/>
  <c r="F1788" i="3"/>
  <c r="F1790" i="3"/>
  <c r="F1792" i="3"/>
  <c r="F1794" i="3"/>
  <c r="F1796" i="3"/>
  <c r="F1798" i="3"/>
  <c r="F1800" i="3"/>
  <c r="F1802" i="3"/>
  <c r="F1804" i="3"/>
  <c r="F1806" i="3"/>
  <c r="F1808" i="3"/>
  <c r="F1810" i="3"/>
  <c r="F1811" i="3"/>
  <c r="F1812" i="3"/>
  <c r="F1814" i="3"/>
  <c r="F1816" i="3"/>
  <c r="F1818" i="3"/>
  <c r="F1820" i="3"/>
  <c r="F1822" i="3"/>
  <c r="F1824" i="3"/>
  <c r="F1826" i="3"/>
  <c r="F1828" i="3"/>
  <c r="F1830" i="3"/>
  <c r="F1832" i="3"/>
  <c r="F1834" i="3"/>
  <c r="F1836" i="3"/>
  <c r="F1838" i="3"/>
  <c r="F1840" i="3"/>
  <c r="F1842" i="3"/>
  <c r="F1844" i="3"/>
  <c r="F1846" i="3"/>
  <c r="F1848" i="3"/>
  <c r="F1850" i="3"/>
  <c r="F1852" i="3"/>
  <c r="F1854" i="3"/>
  <c r="F1856" i="3"/>
  <c r="F1858" i="3"/>
  <c r="F1860" i="3"/>
  <c r="F1862" i="3"/>
  <c r="F1864" i="3"/>
  <c r="F1866" i="3"/>
  <c r="F1868" i="3"/>
  <c r="F1870" i="3"/>
  <c r="F1872" i="3"/>
  <c r="F1874" i="3"/>
  <c r="F1876" i="3"/>
  <c r="F1878" i="3"/>
  <c r="F1880" i="3"/>
  <c r="F1882" i="3"/>
  <c r="F1884" i="3"/>
  <c r="F1886" i="3"/>
  <c r="F1888" i="3"/>
  <c r="F1890" i="3"/>
  <c r="F1892" i="3"/>
  <c r="F1894" i="3"/>
  <c r="F1896" i="3"/>
  <c r="F1898" i="3"/>
  <c r="F1900" i="3"/>
  <c r="F1902" i="3"/>
  <c r="F1904" i="3"/>
  <c r="F1908" i="3"/>
  <c r="F1910" i="3"/>
  <c r="F1912" i="3"/>
  <c r="F1916" i="3"/>
  <c r="F1918" i="3"/>
  <c r="F1920" i="3"/>
  <c r="F1924" i="3"/>
  <c r="F1926" i="3"/>
  <c r="F1928" i="3"/>
  <c r="F1932" i="3"/>
  <c r="F1934" i="3"/>
  <c r="F1936" i="3"/>
  <c r="F1940" i="3"/>
  <c r="F1942" i="3"/>
  <c r="F1944" i="3"/>
  <c r="F1948" i="3"/>
  <c r="F1950" i="3"/>
  <c r="F1952" i="3"/>
  <c r="F1956" i="3"/>
  <c r="F1958" i="3"/>
  <c r="F1960" i="3"/>
  <c r="F1964" i="3"/>
  <c r="F1966" i="3"/>
  <c r="F1968" i="3"/>
  <c r="F1972" i="3"/>
  <c r="F1974" i="3"/>
  <c r="F1976" i="3"/>
  <c r="F1980" i="3"/>
  <c r="F1982" i="3"/>
  <c r="F1984" i="3"/>
  <c r="F1988" i="3"/>
  <c r="F1990" i="3"/>
  <c r="F1992" i="3"/>
  <c r="F1996" i="3"/>
  <c r="F1998" i="3"/>
  <c r="F2000" i="3"/>
  <c r="F2004" i="3"/>
  <c r="F2006" i="3"/>
  <c r="F2008" i="3"/>
  <c r="F2012" i="3"/>
  <c r="F2014" i="3"/>
  <c r="F2016" i="3"/>
  <c r="F2020" i="3"/>
  <c r="F2022" i="3"/>
  <c r="F2024" i="3"/>
  <c r="F2028" i="3"/>
  <c r="F2030" i="3"/>
  <c r="F2032" i="3"/>
  <c r="F2036" i="3"/>
  <c r="F2038" i="3"/>
  <c r="F2040" i="3"/>
  <c r="F2044" i="3"/>
  <c r="F2046" i="3"/>
  <c r="F2048" i="3"/>
  <c r="F2052" i="3"/>
  <c r="F2054" i="3"/>
  <c r="F2056" i="3"/>
  <c r="F2060" i="3"/>
  <c r="F2062" i="3"/>
  <c r="F2064" i="3"/>
  <c r="F2068" i="3"/>
  <c r="F2070" i="3"/>
  <c r="F2072" i="3"/>
  <c r="F2076" i="3"/>
  <c r="F2078" i="3"/>
  <c r="F2080" i="3"/>
  <c r="F2084" i="3"/>
  <c r="F2086" i="3"/>
  <c r="F2088" i="3"/>
  <c r="F2092" i="3"/>
  <c r="F2094" i="3"/>
  <c r="F2096" i="3"/>
  <c r="F2100" i="3"/>
  <c r="F2102" i="3"/>
  <c r="F2104" i="3"/>
  <c r="F2108" i="3"/>
  <c r="F2110" i="3"/>
  <c r="F2112" i="3"/>
  <c r="F2116" i="3"/>
  <c r="F2118" i="3"/>
  <c r="F2120" i="3"/>
  <c r="F2124" i="3"/>
  <c r="F2126" i="3"/>
  <c r="F2128" i="3"/>
  <c r="F2132" i="3"/>
  <c r="F2134" i="3"/>
  <c r="F2136" i="3"/>
  <c r="F2140" i="3"/>
  <c r="F2142" i="3"/>
  <c r="F2144" i="3"/>
  <c r="F2148" i="3"/>
  <c r="F2150" i="3"/>
  <c r="F2152" i="3"/>
  <c r="F2156" i="3"/>
  <c r="F2158" i="3"/>
  <c r="F2160" i="3"/>
  <c r="F2164" i="3"/>
  <c r="F2166" i="3"/>
  <c r="F2168" i="3"/>
  <c r="F2172" i="3"/>
  <c r="F2174" i="3"/>
  <c r="F2176" i="3"/>
  <c r="F2180" i="3"/>
  <c r="F2182" i="3"/>
  <c r="F2184" i="3"/>
  <c r="F2188" i="3"/>
  <c r="F2190" i="3"/>
  <c r="F2192" i="3"/>
  <c r="F2196" i="3"/>
  <c r="F2198" i="3"/>
  <c r="F2200" i="3"/>
  <c r="F2204" i="3"/>
  <c r="F2206" i="3"/>
  <c r="F2208" i="3"/>
  <c r="F2212" i="3"/>
  <c r="F2214" i="3"/>
  <c r="F2216" i="3"/>
  <c r="F2220" i="3"/>
  <c r="F2222" i="3"/>
  <c r="F2224" i="3"/>
  <c r="F2228" i="3"/>
  <c r="F2230" i="3"/>
  <c r="F2232" i="3"/>
  <c r="F2236" i="3"/>
  <c r="F2238" i="3"/>
  <c r="F2240" i="3"/>
  <c r="F2244" i="3"/>
  <c r="F2246" i="3"/>
  <c r="F2248" i="3"/>
  <c r="F2252" i="3"/>
  <c r="F2254" i="3"/>
  <c r="F2256" i="3"/>
  <c r="F2260" i="3"/>
  <c r="F2262" i="3"/>
  <c r="F2264" i="3"/>
  <c r="F2268" i="3"/>
  <c r="F2270" i="3"/>
  <c r="F2272" i="3"/>
  <c r="F2276" i="3"/>
  <c r="F2278" i="3"/>
  <c r="F2280" i="3"/>
  <c r="F2284" i="3"/>
  <c r="F2286" i="3"/>
  <c r="F2288" i="3"/>
  <c r="F2292" i="3"/>
  <c r="F2294" i="3"/>
  <c r="F2296" i="3"/>
  <c r="F2300" i="3"/>
  <c r="F2302" i="3"/>
  <c r="F2304" i="3"/>
  <c r="F2308" i="3"/>
  <c r="F2310" i="3"/>
  <c r="F2312" i="3"/>
  <c r="F2316" i="3"/>
  <c r="F2318" i="3"/>
  <c r="F2320" i="3"/>
  <c r="F2324" i="3"/>
  <c r="F2326" i="3"/>
  <c r="F2328" i="3"/>
  <c r="F2332" i="3"/>
  <c r="F2334" i="3"/>
  <c r="F2336" i="3"/>
  <c r="F2340" i="3"/>
  <c r="F2342" i="3"/>
  <c r="F2344" i="3"/>
  <c r="F2348" i="3"/>
  <c r="F2350" i="3"/>
  <c r="F2352" i="3"/>
  <c r="F2356" i="3"/>
  <c r="F2358" i="3"/>
  <c r="F2360" i="3"/>
  <c r="F2364" i="3"/>
  <c r="F2366" i="3"/>
  <c r="F2368" i="3"/>
  <c r="F2372" i="3"/>
  <c r="F2374" i="3"/>
  <c r="F2376" i="3"/>
  <c r="F2380" i="3"/>
  <c r="F2382" i="3"/>
  <c r="F2384" i="3"/>
  <c r="F2388" i="3"/>
  <c r="F2390" i="3"/>
  <c r="F2392" i="3"/>
  <c r="F2396" i="3"/>
  <c r="F2398" i="3"/>
  <c r="F2400" i="3"/>
  <c r="F2404" i="3"/>
  <c r="F2406" i="3"/>
  <c r="F2408" i="3"/>
  <c r="F2412" i="3"/>
  <c r="F2414" i="3"/>
  <c r="F2416" i="3"/>
  <c r="F2420" i="3"/>
  <c r="F2422" i="3"/>
  <c r="F2424" i="3"/>
  <c r="F2428" i="3"/>
  <c r="F2430" i="3"/>
  <c r="F2432" i="3"/>
  <c r="F2436" i="3"/>
  <c r="F2438" i="3"/>
  <c r="F2440" i="3"/>
  <c r="F2444" i="3"/>
  <c r="F2446" i="3"/>
  <c r="F2448" i="3"/>
  <c r="F2452" i="3"/>
  <c r="F2454" i="3"/>
  <c r="F2456" i="3"/>
  <c r="F2460" i="3"/>
  <c r="F2462" i="3"/>
  <c r="F2464" i="3"/>
  <c r="F2468" i="3"/>
  <c r="F2470" i="3"/>
  <c r="F2472" i="3"/>
  <c r="F2476" i="3"/>
  <c r="F2478" i="3"/>
  <c r="F2480" i="3"/>
  <c r="F2484" i="3"/>
  <c r="F2486" i="3"/>
  <c r="F2488" i="3"/>
  <c r="F2492" i="3"/>
  <c r="F2494" i="3"/>
  <c r="F2496" i="3"/>
  <c r="F2500" i="3"/>
  <c r="F2502" i="3"/>
  <c r="F2504" i="3"/>
  <c r="F2508" i="3"/>
  <c r="F2510" i="3"/>
  <c r="F2512" i="3"/>
  <c r="F2516" i="3"/>
  <c r="F2518" i="3"/>
  <c r="F2520" i="3"/>
  <c r="F2524" i="3"/>
  <c r="F2526" i="3"/>
  <c r="F2528" i="3"/>
  <c r="F2532" i="3"/>
  <c r="F2534" i="3"/>
  <c r="F2536" i="3"/>
  <c r="F2540" i="3"/>
  <c r="F2542" i="3"/>
  <c r="F2544" i="3"/>
  <c r="F2548" i="3"/>
  <c r="F2550" i="3"/>
  <c r="F2552" i="3"/>
  <c r="F2556" i="3"/>
  <c r="F2558" i="3"/>
  <c r="F2560" i="3"/>
  <c r="F2564" i="3"/>
  <c r="F2566" i="3"/>
  <c r="F2568" i="3"/>
  <c r="F2572" i="3"/>
  <c r="F2574" i="3"/>
  <c r="F2576" i="3"/>
  <c r="F2580" i="3"/>
  <c r="F2582" i="3"/>
  <c r="F2584" i="3"/>
  <c r="F2588" i="3"/>
  <c r="F2590" i="3"/>
  <c r="F2592" i="3"/>
  <c r="F2596" i="3"/>
  <c r="F2598" i="3"/>
  <c r="F2600" i="3"/>
  <c r="F2604" i="3"/>
  <c r="F2606" i="3"/>
  <c r="F2608" i="3"/>
  <c r="F2612" i="3"/>
  <c r="F2614" i="3"/>
  <c r="F2616" i="3"/>
  <c r="F2620" i="3"/>
  <c r="F2622" i="3"/>
  <c r="F2624" i="3"/>
  <c r="F2628" i="3"/>
  <c r="F2630" i="3"/>
  <c r="F2632" i="3"/>
  <c r="F2636" i="3"/>
  <c r="F2638" i="3"/>
  <c r="F2640" i="3"/>
  <c r="F2644" i="3"/>
  <c r="F2646" i="3"/>
  <c r="F2648" i="3"/>
  <c r="F2652" i="3"/>
  <c r="F2654" i="3"/>
  <c r="F2656" i="3"/>
  <c r="F2660" i="3"/>
  <c r="F2662" i="3"/>
  <c r="F2664" i="3"/>
  <c r="F2668" i="3"/>
  <c r="F2670" i="3"/>
  <c r="F2672" i="3"/>
  <c r="F2676" i="3"/>
  <c r="F2678" i="3"/>
  <c r="F2680" i="3"/>
  <c r="F2684" i="3"/>
  <c r="F2686" i="3"/>
  <c r="F2688" i="3"/>
  <c r="F2692" i="3"/>
  <c r="F2694" i="3"/>
  <c r="F2696" i="3"/>
  <c r="F2700" i="3"/>
  <c r="F2702" i="3"/>
  <c r="F2704" i="3"/>
  <c r="F2708" i="3"/>
  <c r="F2710" i="3"/>
  <c r="F2712" i="3"/>
  <c r="F2716" i="3"/>
  <c r="F2718" i="3"/>
  <c r="F2720" i="3"/>
  <c r="F2724" i="3"/>
  <c r="F2726" i="3"/>
  <c r="F2728" i="3"/>
  <c r="F2732" i="3"/>
  <c r="F2734" i="3"/>
  <c r="F2736" i="3"/>
  <c r="F2740" i="3"/>
  <c r="F2742" i="3"/>
  <c r="F2744" i="3"/>
  <c r="F2748" i="3"/>
  <c r="F2750" i="3"/>
  <c r="F2752" i="3"/>
  <c r="F2756" i="3"/>
  <c r="F2758" i="3"/>
  <c r="F2760" i="3"/>
  <c r="F2764" i="3"/>
  <c r="F2766" i="3"/>
  <c r="F2768" i="3"/>
  <c r="F2772" i="3"/>
  <c r="F2774" i="3"/>
  <c r="F2776" i="3"/>
  <c r="F2780" i="3"/>
  <c r="F2782" i="3"/>
  <c r="F2784" i="3"/>
  <c r="F2788" i="3"/>
  <c r="F2790" i="3"/>
  <c r="F2792" i="3"/>
  <c r="F2796" i="3"/>
  <c r="F2798" i="3"/>
  <c r="F2800" i="3"/>
  <c r="F2804" i="3"/>
  <c r="F2806" i="3"/>
  <c r="F2808" i="3"/>
  <c r="F2812" i="3"/>
  <c r="F2814" i="3"/>
  <c r="F2816" i="3"/>
  <c r="F2820" i="3"/>
  <c r="F2822" i="3"/>
  <c r="F2824" i="3"/>
  <c r="F2828" i="3"/>
  <c r="F2830" i="3"/>
  <c r="F2832" i="3"/>
  <c r="F2836" i="3"/>
  <c r="F2838" i="3"/>
  <c r="F2840" i="3"/>
  <c r="F2844" i="3"/>
  <c r="F2846" i="3"/>
  <c r="F2848" i="3"/>
  <c r="F2852" i="3"/>
  <c r="F2854" i="3"/>
  <c r="F2856" i="3"/>
  <c r="F2860" i="3"/>
  <c r="F2862" i="3"/>
  <c r="F2864" i="3"/>
  <c r="F2868" i="3"/>
  <c r="F2870" i="3"/>
  <c r="F2872" i="3"/>
  <c r="F2876" i="3"/>
  <c r="F2878" i="3"/>
  <c r="F2880" i="3"/>
  <c r="F2884" i="3"/>
  <c r="F2886" i="3"/>
  <c r="F2888" i="3"/>
  <c r="F2892" i="3"/>
  <c r="F2894" i="3"/>
  <c r="F2896" i="3"/>
  <c r="F2900" i="3"/>
  <c r="F2902" i="3"/>
  <c r="F2904" i="3"/>
  <c r="F2908" i="3"/>
  <c r="F2910" i="3"/>
  <c r="F2912" i="3"/>
  <c r="F2916" i="3"/>
  <c r="F2918" i="3"/>
  <c r="F2920" i="3"/>
  <c r="F2924" i="3"/>
  <c r="F2926" i="3"/>
  <c r="F2928" i="3"/>
  <c r="F2932" i="3"/>
  <c r="F2934" i="3"/>
  <c r="F2936" i="3"/>
  <c r="F2940" i="3"/>
  <c r="F2942" i="3"/>
  <c r="F2944" i="3"/>
  <c r="F2948" i="3"/>
  <c r="F2950" i="3"/>
  <c r="F2952" i="3"/>
  <c r="F2956" i="3"/>
  <c r="F2958" i="3"/>
  <c r="F2960" i="3"/>
  <c r="F2964" i="3"/>
  <c r="F2966" i="3"/>
  <c r="F2968" i="3"/>
  <c r="F2972" i="3"/>
  <c r="F2974" i="3"/>
  <c r="F2976" i="3"/>
  <c r="F2980" i="3"/>
  <c r="F2984" i="3"/>
  <c r="F2986" i="3"/>
  <c r="F2992" i="3"/>
  <c r="F2994" i="3"/>
  <c r="F2998" i="3"/>
  <c r="F3002" i="3"/>
  <c r="F3004" i="3"/>
  <c r="F3006" i="3"/>
  <c r="F3012" i="3"/>
  <c r="F3014" i="3"/>
  <c r="F3016" i="3"/>
  <c r="F3022" i="3"/>
  <c r="F3024" i="3"/>
  <c r="F3028" i="3"/>
  <c r="F3032" i="3"/>
  <c r="F3036" i="3"/>
  <c r="F3038" i="3"/>
  <c r="F3044" i="3"/>
  <c r="F3046" i="3"/>
  <c r="F3050" i="3"/>
  <c r="F3056" i="3"/>
  <c r="F3058" i="3"/>
  <c r="F3060" i="3"/>
  <c r="F3066" i="3"/>
  <c r="F3070" i="3"/>
  <c r="F3072" i="3"/>
  <c r="F3078" i="3"/>
  <c r="F3080" i="3"/>
  <c r="F3082" i="3"/>
  <c r="F3088" i="3"/>
  <c r="F3090" i="3"/>
  <c r="F3094" i="3"/>
  <c r="F3098" i="3"/>
  <c r="F3100" i="3"/>
  <c r="F3102" i="3"/>
  <c r="F3108" i="3"/>
  <c r="F3110" i="3"/>
  <c r="F3112" i="3"/>
  <c r="F3118" i="3"/>
  <c r="F3122" i="3"/>
  <c r="F3124" i="3"/>
  <c r="F3130" i="3"/>
  <c r="F3132" i="3"/>
  <c r="F3136" i="3"/>
  <c r="F3140" i="3"/>
  <c r="F3144" i="3"/>
  <c r="F3146" i="3"/>
  <c r="F3152" i="3"/>
  <c r="F3154" i="3"/>
  <c r="F3156" i="3"/>
  <c r="F3162" i="3"/>
  <c r="F3166" i="3"/>
  <c r="F3168" i="3"/>
  <c r="F3174" i="3"/>
  <c r="F3176" i="3"/>
  <c r="F3178" i="3"/>
  <c r="F3182" i="3"/>
  <c r="F3184" i="3"/>
  <c r="F3188" i="3"/>
  <c r="F3192" i="3"/>
  <c r="F3196" i="3"/>
  <c r="F3198" i="3"/>
  <c r="F3204" i="3"/>
  <c r="F3206" i="3"/>
  <c r="F3210" i="3"/>
  <c r="F3214" i="3"/>
  <c r="F3218" i="3"/>
  <c r="F3220" i="3"/>
  <c r="F3226" i="3"/>
  <c r="F3228" i="3"/>
  <c r="F3230" i="3"/>
  <c r="F3236" i="3"/>
  <c r="F3238" i="3"/>
  <c r="F3242" i="3"/>
  <c r="F3246" i="3"/>
  <c r="F3252" i="3"/>
  <c r="F3258" i="3"/>
  <c r="F3262" i="3"/>
  <c r="F3268" i="3"/>
  <c r="F3274" i="3"/>
  <c r="F3278" i="3"/>
  <c r="F3284" i="3"/>
  <c r="F3290" i="3"/>
  <c r="F3294" i="3"/>
  <c r="F3300" i="3"/>
  <c r="F3306" i="3"/>
  <c r="F3310" i="3"/>
  <c r="F3316" i="3"/>
  <c r="F3322" i="3"/>
  <c r="F3326" i="3"/>
  <c r="F3332" i="3"/>
  <c r="F3338" i="3"/>
  <c r="F3342" i="3"/>
  <c r="F3348" i="3"/>
  <c r="F3354" i="3"/>
  <c r="F3358" i="3"/>
  <c r="F3364" i="3"/>
  <c r="F3370" i="3"/>
  <c r="F3374" i="3"/>
  <c r="F3380" i="3"/>
  <c r="F3386" i="3"/>
  <c r="F3390" i="3"/>
  <c r="F3402" i="3"/>
  <c r="F3412" i="3"/>
  <c r="F3422" i="3"/>
  <c r="F3434" i="3"/>
  <c r="F3444" i="3"/>
  <c r="F3454" i="3"/>
  <c r="E469" i="7"/>
  <c r="E468" i="7"/>
  <c r="E467" i="7"/>
  <c r="E466" i="7"/>
  <c r="E465" i="7"/>
  <c r="C465" i="7"/>
  <c r="E464" i="7"/>
  <c r="C464" i="7"/>
  <c r="E463" i="7"/>
  <c r="C463" i="7"/>
  <c r="E462" i="7"/>
  <c r="C462" i="7"/>
  <c r="E461" i="7"/>
  <c r="C461" i="7"/>
  <c r="E460" i="7"/>
  <c r="C460" i="7"/>
  <c r="E459" i="7"/>
  <c r="C459" i="7"/>
  <c r="E458" i="7"/>
  <c r="C458" i="7"/>
  <c r="E457" i="7"/>
  <c r="C457" i="7"/>
  <c r="E456" i="7"/>
  <c r="C456" i="7"/>
  <c r="E455" i="7"/>
  <c r="C455" i="7"/>
  <c r="E454" i="7"/>
  <c r="C454" i="7"/>
  <c r="E453" i="7"/>
  <c r="C453" i="7"/>
  <c r="E452" i="7"/>
  <c r="C452" i="7"/>
  <c r="E451" i="7"/>
  <c r="C451" i="7"/>
  <c r="E450" i="7"/>
  <c r="C450" i="7"/>
  <c r="E449" i="7"/>
  <c r="C449" i="7"/>
  <c r="E448" i="7"/>
  <c r="C448" i="7"/>
  <c r="E447" i="7"/>
  <c r="C447" i="7"/>
  <c r="E446" i="7"/>
  <c r="C446" i="7"/>
  <c r="E445" i="7"/>
  <c r="C445" i="7"/>
  <c r="E444" i="7"/>
  <c r="C444" i="7"/>
  <c r="E443" i="7"/>
  <c r="C443" i="7"/>
  <c r="E442" i="7"/>
  <c r="C442" i="7"/>
  <c r="E441" i="7"/>
  <c r="C441" i="7"/>
  <c r="E440" i="7"/>
  <c r="C440" i="7"/>
  <c r="E439" i="7"/>
  <c r="C439" i="7"/>
  <c r="E438" i="7"/>
  <c r="C438" i="7"/>
  <c r="E437" i="7"/>
  <c r="C437" i="7"/>
  <c r="E436" i="7"/>
  <c r="C436" i="7"/>
  <c r="E435" i="7"/>
  <c r="C435" i="7"/>
  <c r="E434" i="7"/>
  <c r="C434" i="7"/>
  <c r="E433" i="7"/>
  <c r="C433" i="7"/>
  <c r="E432" i="7"/>
  <c r="C432" i="7"/>
  <c r="E431" i="7"/>
  <c r="C431" i="7"/>
  <c r="E430" i="7"/>
  <c r="C430" i="7"/>
  <c r="E429" i="7"/>
  <c r="C429" i="7"/>
  <c r="E428" i="7"/>
  <c r="C428" i="7"/>
  <c r="E427" i="7"/>
  <c r="C427" i="7"/>
  <c r="E426" i="7"/>
  <c r="C426" i="7"/>
  <c r="E425" i="7"/>
  <c r="C425" i="7"/>
  <c r="E424" i="7"/>
  <c r="C424" i="7"/>
  <c r="E423" i="7"/>
  <c r="C423" i="7"/>
  <c r="E422" i="7"/>
  <c r="C422" i="7"/>
  <c r="E421" i="7"/>
  <c r="C421" i="7"/>
  <c r="E420" i="7"/>
  <c r="C420" i="7"/>
  <c r="E419" i="7"/>
  <c r="C419" i="7"/>
  <c r="E418" i="7"/>
  <c r="C418" i="7"/>
  <c r="E417" i="7"/>
  <c r="C417" i="7"/>
  <c r="E416" i="7"/>
  <c r="C416" i="7"/>
  <c r="E415" i="7"/>
  <c r="C415" i="7"/>
  <c r="E414" i="7"/>
  <c r="C414" i="7"/>
  <c r="E413" i="7"/>
  <c r="C413" i="7"/>
  <c r="E412" i="7"/>
  <c r="C412" i="7"/>
  <c r="E411" i="7"/>
  <c r="C411" i="7"/>
  <c r="E410" i="7"/>
  <c r="C410" i="7"/>
  <c r="E409" i="7"/>
  <c r="C409" i="7"/>
  <c r="E408" i="7"/>
  <c r="C408" i="7"/>
  <c r="E407" i="7"/>
  <c r="C407" i="7"/>
  <c r="E406" i="7"/>
  <c r="C406" i="7"/>
  <c r="E405" i="7"/>
  <c r="C405" i="7"/>
  <c r="E404" i="7"/>
  <c r="C404" i="7"/>
  <c r="E403" i="7"/>
  <c r="C403" i="7"/>
  <c r="E402" i="7"/>
  <c r="C402" i="7"/>
  <c r="E401" i="7"/>
  <c r="C401" i="7"/>
  <c r="E400" i="7"/>
  <c r="C400" i="7"/>
  <c r="E399" i="7"/>
  <c r="C399" i="7"/>
  <c r="E398" i="7"/>
  <c r="C398" i="7"/>
  <c r="E397" i="7"/>
  <c r="C397" i="7"/>
  <c r="E396" i="7"/>
  <c r="C396" i="7"/>
  <c r="E395" i="7"/>
  <c r="C395" i="7"/>
  <c r="E394" i="7"/>
  <c r="C394" i="7"/>
  <c r="E393" i="7"/>
  <c r="C393" i="7"/>
  <c r="E392" i="7"/>
  <c r="C392" i="7"/>
  <c r="E391" i="7"/>
  <c r="C391" i="7"/>
  <c r="E390" i="7"/>
  <c r="C390" i="7"/>
  <c r="E389" i="7"/>
  <c r="C389" i="7"/>
  <c r="E388" i="7"/>
  <c r="C388" i="7"/>
  <c r="E387" i="7"/>
  <c r="C387" i="7"/>
  <c r="E386" i="7"/>
  <c r="C386" i="7"/>
  <c r="E385" i="7"/>
  <c r="C385" i="7"/>
  <c r="E384" i="7"/>
  <c r="C384" i="7"/>
  <c r="E383" i="7"/>
  <c r="C383" i="7"/>
  <c r="E382" i="7"/>
  <c r="C382" i="7"/>
  <c r="E381" i="7"/>
  <c r="C381" i="7"/>
  <c r="E380" i="7"/>
  <c r="C380" i="7"/>
  <c r="E379" i="7"/>
  <c r="C379" i="7"/>
  <c r="E378" i="7"/>
  <c r="C378" i="7"/>
  <c r="E377" i="7"/>
  <c r="C377" i="7"/>
  <c r="E376" i="7"/>
  <c r="C376" i="7"/>
  <c r="E375" i="7"/>
  <c r="C375" i="7"/>
  <c r="E374" i="7"/>
  <c r="C374" i="7"/>
  <c r="E373" i="7"/>
  <c r="C373" i="7"/>
  <c r="E372" i="7"/>
  <c r="C372" i="7"/>
  <c r="E371" i="7"/>
  <c r="C371" i="7"/>
  <c r="E370" i="7"/>
  <c r="C370" i="7"/>
  <c r="E369" i="7"/>
  <c r="C369" i="7"/>
  <c r="E368" i="7"/>
  <c r="C368" i="7"/>
  <c r="E367" i="7"/>
  <c r="C367" i="7"/>
  <c r="E366" i="7"/>
  <c r="C366" i="7"/>
  <c r="E365" i="7"/>
  <c r="C365" i="7"/>
  <c r="E364" i="7"/>
  <c r="C364" i="7"/>
  <c r="E363" i="7"/>
  <c r="C363" i="7"/>
  <c r="E362" i="7"/>
  <c r="C362" i="7"/>
  <c r="E361" i="7"/>
  <c r="C361" i="7"/>
  <c r="E360" i="7"/>
  <c r="C360" i="7"/>
  <c r="E359" i="7"/>
  <c r="C359" i="7"/>
  <c r="E358" i="7"/>
  <c r="C358" i="7"/>
  <c r="E357" i="7"/>
  <c r="C357" i="7"/>
  <c r="E356" i="7"/>
  <c r="C356" i="7"/>
  <c r="E355" i="7"/>
  <c r="C355" i="7"/>
  <c r="E354" i="7"/>
  <c r="C354" i="7"/>
  <c r="E353" i="7"/>
  <c r="C353" i="7"/>
  <c r="E352" i="7"/>
  <c r="C352" i="7"/>
  <c r="E351" i="7"/>
  <c r="C351" i="7"/>
  <c r="E350" i="7"/>
  <c r="C350" i="7"/>
  <c r="E349" i="7"/>
  <c r="C349" i="7"/>
  <c r="E348" i="7"/>
  <c r="C348" i="7"/>
  <c r="E347" i="7"/>
  <c r="C347" i="7"/>
  <c r="E346" i="7"/>
  <c r="C346" i="7"/>
  <c r="E345" i="7"/>
  <c r="C345" i="7"/>
  <c r="E344" i="7"/>
  <c r="C344" i="7"/>
  <c r="E343" i="7"/>
  <c r="C343" i="7"/>
  <c r="E342" i="7"/>
  <c r="C342" i="7"/>
  <c r="E341" i="7"/>
  <c r="C341" i="7"/>
  <c r="E340" i="7"/>
  <c r="C340" i="7"/>
  <c r="E339" i="7"/>
  <c r="C339" i="7"/>
  <c r="E338" i="7"/>
  <c r="C338" i="7"/>
  <c r="E337" i="7"/>
  <c r="C337" i="7"/>
  <c r="E336" i="7"/>
  <c r="C336" i="7"/>
  <c r="E335" i="7"/>
  <c r="C335" i="7"/>
  <c r="E334" i="7"/>
  <c r="C334" i="7"/>
  <c r="E333" i="7"/>
  <c r="C333" i="7"/>
  <c r="E332" i="7"/>
  <c r="C332" i="7"/>
  <c r="E331" i="7"/>
  <c r="C331" i="7"/>
  <c r="E330" i="7"/>
  <c r="C330" i="7"/>
  <c r="E329" i="7"/>
  <c r="C329" i="7"/>
  <c r="E328" i="7"/>
  <c r="C328" i="7"/>
  <c r="E327" i="7"/>
  <c r="C327" i="7"/>
  <c r="E326" i="7"/>
  <c r="C326" i="7"/>
  <c r="E325" i="7"/>
  <c r="C325" i="7"/>
  <c r="E324" i="7"/>
  <c r="C324" i="7"/>
  <c r="E323" i="7"/>
  <c r="C323" i="7"/>
  <c r="E322" i="7"/>
  <c r="C322" i="7"/>
  <c r="E321" i="7"/>
  <c r="C321" i="7"/>
  <c r="E320" i="7"/>
  <c r="C320" i="7"/>
  <c r="E319" i="7"/>
  <c r="C319" i="7"/>
  <c r="E318" i="7"/>
  <c r="C318" i="7"/>
  <c r="E317" i="7"/>
  <c r="C317" i="7"/>
  <c r="E316" i="7"/>
  <c r="C316" i="7"/>
  <c r="E315" i="7"/>
  <c r="C315" i="7"/>
  <c r="E314" i="7"/>
  <c r="C314" i="7"/>
  <c r="E313" i="7"/>
  <c r="C313" i="7"/>
  <c r="E312" i="7"/>
  <c r="C312" i="7"/>
  <c r="E311" i="7"/>
  <c r="C311" i="7"/>
  <c r="E310" i="7"/>
  <c r="C310" i="7"/>
  <c r="E309" i="7"/>
  <c r="C309" i="7"/>
  <c r="E308" i="7"/>
  <c r="C308" i="7"/>
  <c r="E307" i="7"/>
  <c r="C307" i="7"/>
  <c r="E306" i="7"/>
  <c r="C306" i="7"/>
  <c r="E305" i="7"/>
  <c r="C305" i="7"/>
  <c r="E304" i="7"/>
  <c r="C304" i="7"/>
  <c r="E303" i="7"/>
  <c r="C303" i="7"/>
  <c r="E302" i="7"/>
  <c r="C302" i="7"/>
  <c r="E301" i="7"/>
  <c r="C301" i="7"/>
  <c r="E300" i="7"/>
  <c r="C300" i="7"/>
  <c r="E299" i="7"/>
  <c r="C299" i="7"/>
  <c r="E298" i="7"/>
  <c r="C298" i="7"/>
  <c r="E297" i="7"/>
  <c r="C297" i="7"/>
  <c r="E296" i="7"/>
  <c r="C296" i="7"/>
  <c r="E295" i="7"/>
  <c r="C295" i="7"/>
  <c r="E294" i="7"/>
  <c r="C294" i="7"/>
  <c r="E293" i="7"/>
  <c r="C293" i="7"/>
  <c r="E292" i="7"/>
  <c r="C292" i="7"/>
  <c r="E291" i="7"/>
  <c r="C291" i="7"/>
  <c r="E290" i="7"/>
  <c r="C290" i="7"/>
  <c r="E289" i="7"/>
  <c r="C289" i="7"/>
  <c r="E288" i="7"/>
  <c r="C288" i="7"/>
  <c r="E287" i="7"/>
  <c r="C287" i="7"/>
  <c r="E286" i="7"/>
  <c r="C286" i="7"/>
  <c r="E285" i="7"/>
  <c r="C285" i="7"/>
  <c r="E284" i="7"/>
  <c r="C284" i="7"/>
  <c r="E283" i="7"/>
  <c r="C283" i="7"/>
  <c r="E282" i="7"/>
  <c r="C282" i="7"/>
  <c r="E281" i="7"/>
  <c r="C281" i="7"/>
  <c r="E280" i="7"/>
  <c r="C280" i="7"/>
  <c r="E279" i="7"/>
  <c r="C279" i="7"/>
  <c r="E278" i="7"/>
  <c r="C278" i="7"/>
  <c r="E277" i="7"/>
  <c r="C277" i="7"/>
  <c r="E276" i="7"/>
  <c r="C276" i="7"/>
  <c r="E275" i="7"/>
  <c r="C275" i="7"/>
  <c r="E274" i="7"/>
  <c r="C274" i="7"/>
  <c r="E273" i="7"/>
  <c r="C273" i="7"/>
  <c r="E272" i="7"/>
  <c r="C272" i="7"/>
  <c r="E271" i="7"/>
  <c r="C271" i="7"/>
  <c r="E270" i="7"/>
  <c r="C270" i="7"/>
  <c r="E269" i="7"/>
  <c r="C269" i="7"/>
  <c r="E268" i="7"/>
  <c r="C268" i="7"/>
  <c r="E267" i="7"/>
  <c r="C267" i="7"/>
  <c r="E266" i="7"/>
  <c r="C266" i="7"/>
  <c r="E265" i="7"/>
  <c r="C265" i="7"/>
  <c r="E264" i="7"/>
  <c r="C264" i="7"/>
  <c r="E263" i="7"/>
  <c r="C263" i="7"/>
  <c r="E262" i="7"/>
  <c r="C262" i="7"/>
  <c r="E261" i="7"/>
  <c r="C261" i="7"/>
  <c r="E260" i="7"/>
  <c r="C260" i="7"/>
  <c r="E259" i="7"/>
  <c r="C259" i="7"/>
  <c r="E258" i="7"/>
  <c r="C258" i="7"/>
  <c r="E257" i="7"/>
  <c r="C257" i="7"/>
  <c r="E256" i="7"/>
  <c r="C256" i="7"/>
  <c r="E255" i="7"/>
  <c r="C255" i="7"/>
  <c r="E254" i="7"/>
  <c r="C254" i="7"/>
  <c r="E253" i="7"/>
  <c r="C253" i="7"/>
  <c r="E252" i="7"/>
  <c r="C252" i="7"/>
  <c r="E251" i="7"/>
  <c r="C251" i="7"/>
  <c r="E250" i="7"/>
  <c r="C250" i="7"/>
  <c r="E249" i="7"/>
  <c r="C249" i="7"/>
  <c r="E248" i="7"/>
  <c r="C248" i="7"/>
  <c r="E247" i="7"/>
  <c r="C247" i="7"/>
  <c r="E246" i="7"/>
  <c r="C246" i="7"/>
  <c r="E245" i="7"/>
  <c r="C245" i="7"/>
  <c r="E244" i="7"/>
  <c r="C244" i="7"/>
  <c r="E243" i="7"/>
  <c r="C243" i="7"/>
  <c r="E242" i="7"/>
  <c r="C242" i="7"/>
  <c r="E241" i="7"/>
  <c r="C241" i="7"/>
  <c r="E240" i="7"/>
  <c r="C240" i="7"/>
  <c r="E239" i="7"/>
  <c r="C239" i="7"/>
  <c r="E238" i="7"/>
  <c r="C238" i="7"/>
  <c r="E237" i="7"/>
  <c r="C237" i="7"/>
  <c r="E236" i="7"/>
  <c r="C236" i="7"/>
  <c r="E235" i="7"/>
  <c r="C235" i="7"/>
  <c r="E234" i="7"/>
  <c r="C234" i="7"/>
  <c r="E233" i="7"/>
  <c r="C233" i="7"/>
  <c r="E232" i="7"/>
  <c r="C232" i="7"/>
  <c r="E231" i="7"/>
  <c r="C231" i="7"/>
  <c r="E230" i="7"/>
  <c r="C230" i="7"/>
  <c r="E229" i="7"/>
  <c r="C229" i="7"/>
  <c r="E228" i="7"/>
  <c r="C228" i="7"/>
  <c r="E227" i="7"/>
  <c r="C227" i="7"/>
  <c r="E226" i="7"/>
  <c r="C226" i="7"/>
  <c r="E225" i="7"/>
  <c r="C225" i="7"/>
  <c r="E224" i="7"/>
  <c r="C224" i="7"/>
  <c r="E223" i="7"/>
  <c r="C223" i="7"/>
  <c r="E222" i="7"/>
  <c r="C222" i="7"/>
  <c r="E221" i="7"/>
  <c r="C221" i="7"/>
  <c r="E220" i="7"/>
  <c r="C220" i="7"/>
  <c r="E219" i="7"/>
  <c r="C219" i="7"/>
  <c r="E218" i="7"/>
  <c r="C218" i="7"/>
  <c r="E217" i="7"/>
  <c r="C217" i="7"/>
  <c r="E216" i="7"/>
  <c r="C216" i="7"/>
  <c r="E215" i="7"/>
  <c r="C215" i="7"/>
  <c r="E214" i="7"/>
  <c r="C214" i="7"/>
  <c r="E213" i="7"/>
  <c r="C213" i="7"/>
  <c r="E212" i="7"/>
  <c r="C212" i="7"/>
  <c r="E211" i="7"/>
  <c r="C211" i="7"/>
  <c r="E210" i="7"/>
  <c r="C210" i="7"/>
  <c r="E209" i="7"/>
  <c r="C209" i="7"/>
  <c r="E208" i="7"/>
  <c r="C208" i="7"/>
  <c r="E207" i="7"/>
  <c r="C207" i="7"/>
  <c r="E206" i="7"/>
  <c r="C206" i="7"/>
  <c r="E205" i="7"/>
  <c r="C205" i="7"/>
  <c r="E204" i="7"/>
  <c r="C204" i="7"/>
  <c r="E203" i="7"/>
  <c r="C203" i="7"/>
  <c r="E202" i="7"/>
  <c r="C202" i="7"/>
  <c r="E201" i="7"/>
  <c r="C201" i="7"/>
  <c r="E200" i="7"/>
  <c r="C200" i="7"/>
  <c r="C199" i="7"/>
  <c r="B199" i="7"/>
  <c r="E199" i="7" s="1"/>
  <c r="C198" i="7"/>
  <c r="B198" i="7"/>
  <c r="E198" i="7" s="1"/>
  <c r="C197" i="7"/>
  <c r="B197" i="7"/>
  <c r="E45" i="3" l="1"/>
  <c r="C45" i="3"/>
  <c r="D45" i="3"/>
  <c r="D46" i="3"/>
  <c r="E46" i="3"/>
  <c r="C46" i="3"/>
  <c r="E197" i="7"/>
  <c r="F4" i="3"/>
  <c r="F8" i="3"/>
  <c r="F12" i="3"/>
  <c r="F16" i="3"/>
  <c r="F20" i="3"/>
  <c r="F24" i="3"/>
  <c r="F28" i="3"/>
  <c r="F32" i="3"/>
  <c r="F36" i="3"/>
  <c r="F7" i="3"/>
  <c r="F11" i="3"/>
  <c r="F15" i="3"/>
  <c r="F19" i="3"/>
  <c r="F23" i="3"/>
  <c r="F27" i="3"/>
  <c r="F31" i="3"/>
  <c r="F35" i="3"/>
  <c r="F9" i="3"/>
  <c r="F17" i="3"/>
  <c r="F25" i="3"/>
  <c r="F33" i="3"/>
  <c r="F6" i="3"/>
  <c r="F14" i="3"/>
  <c r="F22" i="3"/>
  <c r="F30" i="3"/>
  <c r="F13" i="3"/>
  <c r="F10" i="3"/>
  <c r="F26" i="3"/>
  <c r="F5" i="3"/>
  <c r="F21" i="3"/>
  <c r="F37" i="3"/>
  <c r="F18" i="3"/>
  <c r="F34" i="3"/>
  <c r="F29" i="3"/>
  <c r="C43" i="3"/>
  <c r="D43" i="3"/>
  <c r="E43" i="3"/>
  <c r="E41" i="3"/>
  <c r="D39" i="3"/>
  <c r="C41" i="3"/>
  <c r="D41" i="3"/>
  <c r="E39" i="3"/>
  <c r="D44" i="3"/>
  <c r="E44" i="3"/>
  <c r="C44" i="3"/>
  <c r="C42" i="3"/>
  <c r="D42" i="3"/>
  <c r="E42" i="3"/>
  <c r="D40" i="3"/>
  <c r="E40" i="3"/>
  <c r="D38" i="3"/>
  <c r="E38" i="3"/>
  <c r="C40" i="3"/>
  <c r="E3462" i="3"/>
  <c r="D3462" i="3"/>
  <c r="C3462" i="3"/>
  <c r="E3460" i="3"/>
  <c r="D3460" i="3"/>
  <c r="C3460" i="3"/>
  <c r="E3458" i="3"/>
  <c r="D3458" i="3"/>
  <c r="C3458" i="3"/>
  <c r="E3456" i="3"/>
  <c r="D3456" i="3"/>
  <c r="C3456" i="3"/>
  <c r="E3454" i="3"/>
  <c r="D3454" i="3"/>
  <c r="C3454" i="3"/>
  <c r="E3452" i="3"/>
  <c r="D3452" i="3"/>
  <c r="C3452" i="3"/>
  <c r="E3450" i="3"/>
  <c r="D3450" i="3"/>
  <c r="C3450" i="3"/>
  <c r="E3448" i="3"/>
  <c r="D3448" i="3"/>
  <c r="C3448" i="3"/>
  <c r="E3446" i="3"/>
  <c r="D3446" i="3"/>
  <c r="C3446" i="3"/>
  <c r="E3444" i="3"/>
  <c r="D3444" i="3"/>
  <c r="C3444" i="3"/>
  <c r="E3442" i="3"/>
  <c r="D3442" i="3"/>
  <c r="C3442" i="3"/>
  <c r="E3440" i="3"/>
  <c r="D3440" i="3"/>
  <c r="C3440" i="3"/>
  <c r="E3438" i="3"/>
  <c r="D3438" i="3"/>
  <c r="C3438" i="3"/>
  <c r="E3436" i="3"/>
  <c r="D3436" i="3"/>
  <c r="C3436" i="3"/>
  <c r="E3434" i="3"/>
  <c r="D3434" i="3"/>
  <c r="C3434" i="3"/>
  <c r="E3432" i="3"/>
  <c r="D3432" i="3"/>
  <c r="C3432" i="3"/>
  <c r="E3430" i="3"/>
  <c r="D3430" i="3"/>
  <c r="C3430" i="3"/>
  <c r="E3428" i="3"/>
  <c r="D3428" i="3"/>
  <c r="C3428" i="3"/>
  <c r="E3426" i="3"/>
  <c r="D3426" i="3"/>
  <c r="C3426" i="3"/>
  <c r="E3424" i="3"/>
  <c r="D3424" i="3"/>
  <c r="C3424" i="3"/>
  <c r="E3422" i="3"/>
  <c r="D3422" i="3"/>
  <c r="C3422" i="3"/>
  <c r="E3420" i="3"/>
  <c r="D3420" i="3"/>
  <c r="C3420" i="3"/>
  <c r="E3418" i="3"/>
  <c r="D3418" i="3"/>
  <c r="C3418" i="3"/>
  <c r="E3416" i="3"/>
  <c r="D3416" i="3"/>
  <c r="C3416" i="3"/>
  <c r="E3414" i="3"/>
  <c r="D3414" i="3"/>
  <c r="C3414" i="3"/>
  <c r="E3412" i="3"/>
  <c r="D3412" i="3"/>
  <c r="C3412" i="3"/>
  <c r="E3410" i="3"/>
  <c r="D3410" i="3"/>
  <c r="C3410" i="3"/>
  <c r="E3408" i="3"/>
  <c r="D3408" i="3"/>
  <c r="C3408" i="3"/>
  <c r="E3406" i="3"/>
  <c r="D3406" i="3"/>
  <c r="C3406" i="3"/>
  <c r="E3404" i="3"/>
  <c r="D3404" i="3"/>
  <c r="C3404" i="3"/>
  <c r="E3402" i="3"/>
  <c r="D3402" i="3"/>
  <c r="C3402" i="3"/>
  <c r="E3400" i="3"/>
  <c r="D3400" i="3"/>
  <c r="C3400" i="3"/>
  <c r="E3398" i="3"/>
  <c r="D3398" i="3"/>
  <c r="C3398" i="3"/>
  <c r="E3396" i="3"/>
  <c r="D3396" i="3"/>
  <c r="C3396" i="3"/>
  <c r="E3394" i="3"/>
  <c r="D3394" i="3"/>
  <c r="C3394" i="3"/>
  <c r="E3392" i="3"/>
  <c r="D3392" i="3"/>
  <c r="C3392" i="3"/>
  <c r="E3390" i="3"/>
  <c r="D3390" i="3"/>
  <c r="C3390" i="3"/>
  <c r="E3388" i="3"/>
  <c r="D3388" i="3"/>
  <c r="C3388" i="3"/>
  <c r="E3386" i="3"/>
  <c r="D3386" i="3"/>
  <c r="C3386" i="3"/>
  <c r="E3384" i="3"/>
  <c r="D3384" i="3"/>
  <c r="C3384" i="3"/>
  <c r="E3382" i="3"/>
  <c r="D3382" i="3"/>
  <c r="C3382" i="3"/>
  <c r="E3380" i="3"/>
  <c r="D3380" i="3"/>
  <c r="C3380" i="3"/>
  <c r="E3378" i="3"/>
  <c r="D3378" i="3"/>
  <c r="C3378" i="3"/>
  <c r="E3376" i="3"/>
  <c r="D3376" i="3"/>
  <c r="C3376" i="3"/>
  <c r="E3374" i="3"/>
  <c r="D3374" i="3"/>
  <c r="C3374" i="3"/>
  <c r="E3372" i="3"/>
  <c r="D3372" i="3"/>
  <c r="C3372" i="3"/>
  <c r="E3370" i="3"/>
  <c r="D3370" i="3"/>
  <c r="C3370" i="3"/>
  <c r="E3368" i="3"/>
  <c r="D3368" i="3"/>
  <c r="C3368" i="3"/>
  <c r="E3366" i="3"/>
  <c r="D3366" i="3"/>
  <c r="C3366" i="3"/>
  <c r="E3364" i="3"/>
  <c r="D3364" i="3"/>
  <c r="C3364" i="3"/>
  <c r="E3362" i="3"/>
  <c r="D3362" i="3"/>
  <c r="C3362" i="3"/>
  <c r="E3360" i="3"/>
  <c r="D3360" i="3"/>
  <c r="C3360" i="3"/>
  <c r="E3358" i="3"/>
  <c r="D3358" i="3"/>
  <c r="C3358" i="3"/>
  <c r="E3356" i="3"/>
  <c r="D3356" i="3"/>
  <c r="C3356" i="3"/>
  <c r="E3354" i="3"/>
  <c r="D3354" i="3"/>
  <c r="C3354" i="3"/>
  <c r="E3352" i="3"/>
  <c r="D3352" i="3"/>
  <c r="C3352" i="3"/>
  <c r="E3350" i="3"/>
  <c r="D3350" i="3"/>
  <c r="C3350" i="3"/>
  <c r="E3348" i="3"/>
  <c r="D3348" i="3"/>
  <c r="C3348" i="3"/>
  <c r="E3346" i="3"/>
  <c r="D3346" i="3"/>
  <c r="C3346" i="3"/>
  <c r="E3344" i="3"/>
  <c r="D3344" i="3"/>
  <c r="C3344" i="3"/>
  <c r="E3342" i="3"/>
  <c r="D3342" i="3"/>
  <c r="C3342" i="3"/>
  <c r="E3340" i="3"/>
  <c r="D3340" i="3"/>
  <c r="C3340" i="3"/>
  <c r="E3338" i="3"/>
  <c r="D3338" i="3"/>
  <c r="C3338" i="3"/>
  <c r="E3336" i="3"/>
  <c r="D3336" i="3"/>
  <c r="C3336" i="3"/>
  <c r="E3334" i="3"/>
  <c r="D3334" i="3"/>
  <c r="C3334" i="3"/>
  <c r="E3332" i="3"/>
  <c r="D3332" i="3"/>
  <c r="C3332" i="3"/>
  <c r="E3330" i="3"/>
  <c r="D3330" i="3"/>
  <c r="C3330" i="3"/>
  <c r="E3328" i="3"/>
  <c r="D3328" i="3"/>
  <c r="C3328" i="3"/>
  <c r="E3326" i="3"/>
  <c r="D3326" i="3"/>
  <c r="C3326" i="3"/>
  <c r="E3324" i="3"/>
  <c r="D3324" i="3"/>
  <c r="C3324" i="3"/>
  <c r="E3322" i="3"/>
  <c r="D3322" i="3"/>
  <c r="C3322" i="3"/>
  <c r="E3320" i="3"/>
  <c r="D3320" i="3"/>
  <c r="C3320" i="3"/>
  <c r="E3318" i="3"/>
  <c r="D3318" i="3"/>
  <c r="C3318" i="3"/>
  <c r="E3316" i="3"/>
  <c r="D3316" i="3"/>
  <c r="C3316" i="3"/>
  <c r="E3314" i="3"/>
  <c r="D3314" i="3"/>
  <c r="C3314" i="3"/>
  <c r="E3312" i="3"/>
  <c r="D3312" i="3"/>
  <c r="C3312" i="3"/>
  <c r="E3310" i="3"/>
  <c r="D3310" i="3"/>
  <c r="C3310" i="3"/>
  <c r="E3308" i="3"/>
  <c r="D3308" i="3"/>
  <c r="C3308" i="3"/>
  <c r="E3306" i="3"/>
  <c r="D3306" i="3"/>
  <c r="C3306" i="3"/>
  <c r="E3304" i="3"/>
  <c r="D3304" i="3"/>
  <c r="C3304" i="3"/>
  <c r="E3302" i="3"/>
  <c r="D3302" i="3"/>
  <c r="C3302" i="3"/>
  <c r="E3300" i="3"/>
  <c r="D3300" i="3"/>
  <c r="C3300" i="3"/>
  <c r="E3298" i="3"/>
  <c r="D3298" i="3"/>
  <c r="C3298" i="3"/>
  <c r="E3296" i="3"/>
  <c r="D3296" i="3"/>
  <c r="C3296" i="3"/>
  <c r="E3294" i="3"/>
  <c r="D3294" i="3"/>
  <c r="C3294" i="3"/>
  <c r="E3292" i="3"/>
  <c r="D3292" i="3"/>
  <c r="C3292" i="3"/>
  <c r="E3290" i="3"/>
  <c r="D3290" i="3"/>
  <c r="C3290" i="3"/>
  <c r="E3288" i="3"/>
  <c r="D3288" i="3"/>
  <c r="C3288" i="3"/>
  <c r="E3286" i="3"/>
  <c r="D3286" i="3"/>
  <c r="C3286" i="3"/>
  <c r="E3284" i="3"/>
  <c r="D3284" i="3"/>
  <c r="C3284" i="3"/>
  <c r="E3282" i="3"/>
  <c r="D3282" i="3"/>
  <c r="C3282" i="3"/>
  <c r="E3280" i="3"/>
  <c r="D3280" i="3"/>
  <c r="C3280" i="3"/>
  <c r="E3278" i="3"/>
  <c r="D3278" i="3"/>
  <c r="C3278" i="3"/>
  <c r="E3276" i="3"/>
  <c r="D3276" i="3"/>
  <c r="C3276" i="3"/>
  <c r="E3274" i="3"/>
  <c r="D3274" i="3"/>
  <c r="C3274" i="3"/>
  <c r="E3272" i="3"/>
  <c r="D3272" i="3"/>
  <c r="C3272" i="3"/>
  <c r="E3270" i="3"/>
  <c r="D3270" i="3"/>
  <c r="C3270" i="3"/>
  <c r="E3268" i="3"/>
  <c r="D3268" i="3"/>
  <c r="C3268" i="3"/>
  <c r="E3266" i="3"/>
  <c r="D3266" i="3"/>
  <c r="C3266" i="3"/>
  <c r="E3264" i="3"/>
  <c r="D3264" i="3"/>
  <c r="C3264" i="3"/>
  <c r="E3262" i="3"/>
  <c r="D3262" i="3"/>
  <c r="C3262" i="3"/>
  <c r="E3260" i="3"/>
  <c r="D3260" i="3"/>
  <c r="C3260" i="3"/>
  <c r="E3258" i="3"/>
  <c r="D3258" i="3"/>
  <c r="C3258" i="3"/>
  <c r="E3256" i="3"/>
  <c r="D3256" i="3"/>
  <c r="C3256" i="3"/>
  <c r="E3254" i="3"/>
  <c r="D3254" i="3"/>
  <c r="C3254" i="3"/>
  <c r="E3252" i="3"/>
  <c r="D3252" i="3"/>
  <c r="C3252" i="3"/>
  <c r="E3250" i="3"/>
  <c r="D3250" i="3"/>
  <c r="C3250" i="3"/>
  <c r="E3248" i="3"/>
  <c r="D3248" i="3"/>
  <c r="C3248" i="3"/>
  <c r="E3246" i="3"/>
  <c r="D3246" i="3"/>
  <c r="C3246" i="3"/>
  <c r="E3244" i="3"/>
  <c r="D3244" i="3"/>
  <c r="C3244" i="3"/>
  <c r="E3242" i="3"/>
  <c r="D3242" i="3"/>
  <c r="C3242" i="3"/>
  <c r="E3240" i="3"/>
  <c r="D3240" i="3"/>
  <c r="C3240" i="3"/>
  <c r="E3238" i="3"/>
  <c r="D3238" i="3"/>
  <c r="C3238" i="3"/>
  <c r="E3236" i="3"/>
  <c r="D3236" i="3"/>
  <c r="C3236" i="3"/>
  <c r="E3234" i="3"/>
  <c r="D3234" i="3"/>
  <c r="C3234" i="3"/>
  <c r="E3232" i="3"/>
  <c r="D3232" i="3"/>
  <c r="C3232" i="3"/>
  <c r="E3230" i="3"/>
  <c r="D3230" i="3"/>
  <c r="C3230" i="3"/>
  <c r="E3228" i="3"/>
  <c r="D3228" i="3"/>
  <c r="C3228" i="3"/>
  <c r="E3226" i="3"/>
  <c r="D3226" i="3"/>
  <c r="C3226" i="3"/>
  <c r="E3224" i="3"/>
  <c r="D3224" i="3"/>
  <c r="C3224" i="3"/>
  <c r="E3222" i="3"/>
  <c r="D3222" i="3"/>
  <c r="C3222" i="3"/>
  <c r="E3220" i="3"/>
  <c r="D3220" i="3"/>
  <c r="C3220" i="3"/>
  <c r="E3218" i="3"/>
  <c r="D3218" i="3"/>
  <c r="C3218" i="3"/>
  <c r="E3216" i="3"/>
  <c r="D3216" i="3"/>
  <c r="C3216" i="3"/>
  <c r="E3214" i="3"/>
  <c r="D3214" i="3"/>
  <c r="C3214" i="3"/>
  <c r="E3212" i="3"/>
  <c r="D3212" i="3"/>
  <c r="C3212" i="3"/>
  <c r="E3210" i="3"/>
  <c r="D3210" i="3"/>
  <c r="C3210" i="3"/>
  <c r="E3208" i="3"/>
  <c r="D3208" i="3"/>
  <c r="C3208" i="3"/>
  <c r="E3206" i="3"/>
  <c r="D3206" i="3"/>
  <c r="C3206" i="3"/>
  <c r="E3204" i="3"/>
  <c r="D3204" i="3"/>
  <c r="C3204" i="3"/>
  <c r="E3202" i="3"/>
  <c r="D3202" i="3"/>
  <c r="C3202" i="3"/>
  <c r="E3200" i="3"/>
  <c r="D3200" i="3"/>
  <c r="C3200" i="3"/>
  <c r="E3198" i="3"/>
  <c r="D3198" i="3"/>
  <c r="C3198" i="3"/>
  <c r="E3196" i="3"/>
  <c r="D3196" i="3"/>
  <c r="C3196" i="3"/>
  <c r="E3194" i="3"/>
  <c r="D3194" i="3"/>
  <c r="C3194" i="3"/>
  <c r="E3192" i="3"/>
  <c r="D3192" i="3"/>
  <c r="C3192" i="3"/>
  <c r="E3190" i="3"/>
  <c r="D3190" i="3"/>
  <c r="C3190" i="3"/>
  <c r="E3188" i="3"/>
  <c r="D3188" i="3"/>
  <c r="C3188" i="3"/>
  <c r="E3186" i="3"/>
  <c r="D3186" i="3"/>
  <c r="C3186" i="3"/>
  <c r="E3184" i="3"/>
  <c r="D3184" i="3"/>
  <c r="C3184" i="3"/>
  <c r="E3182" i="3"/>
  <c r="D3182" i="3"/>
  <c r="C3182" i="3"/>
  <c r="E3180" i="3"/>
  <c r="D3180" i="3"/>
  <c r="C3180" i="3"/>
  <c r="E3178" i="3"/>
  <c r="D3178" i="3"/>
  <c r="C3178" i="3"/>
  <c r="E3176" i="3"/>
  <c r="D3176" i="3"/>
  <c r="C3176" i="3"/>
  <c r="E3174" i="3"/>
  <c r="D3174" i="3"/>
  <c r="C3174" i="3"/>
  <c r="E3172" i="3"/>
  <c r="D3172" i="3"/>
  <c r="C3172" i="3"/>
  <c r="E3170" i="3"/>
  <c r="D3170" i="3"/>
  <c r="C3170" i="3"/>
  <c r="E3168" i="3"/>
  <c r="D3168" i="3"/>
  <c r="C3168" i="3"/>
  <c r="E3166" i="3"/>
  <c r="D3166" i="3"/>
  <c r="C3166" i="3"/>
  <c r="E3164" i="3"/>
  <c r="D3164" i="3"/>
  <c r="C3164" i="3"/>
  <c r="E3162" i="3"/>
  <c r="D3162" i="3"/>
  <c r="C3162" i="3"/>
  <c r="E3160" i="3"/>
  <c r="D3160" i="3"/>
  <c r="C3160" i="3"/>
  <c r="E3158" i="3"/>
  <c r="D3158" i="3"/>
  <c r="C3158" i="3"/>
  <c r="E3156" i="3"/>
  <c r="D3156" i="3"/>
  <c r="C3156" i="3"/>
  <c r="E3154" i="3"/>
  <c r="D3154" i="3"/>
  <c r="C3154" i="3"/>
  <c r="E3152" i="3"/>
  <c r="D3152" i="3"/>
  <c r="C3152" i="3"/>
  <c r="E3150" i="3"/>
  <c r="D3150" i="3"/>
  <c r="C3150" i="3"/>
  <c r="E3148" i="3"/>
  <c r="D3148" i="3"/>
  <c r="C3148" i="3"/>
  <c r="E3146" i="3"/>
  <c r="D3146" i="3"/>
  <c r="C3146" i="3"/>
  <c r="E3144" i="3"/>
  <c r="D3144" i="3"/>
  <c r="C3144" i="3"/>
  <c r="E3142" i="3"/>
  <c r="D3142" i="3"/>
  <c r="C3142" i="3"/>
  <c r="E3140" i="3"/>
  <c r="D3140" i="3"/>
  <c r="C3140" i="3"/>
  <c r="E3138" i="3"/>
  <c r="D3138" i="3"/>
  <c r="C3138" i="3"/>
  <c r="E3136" i="3"/>
  <c r="D3136" i="3"/>
  <c r="C3136" i="3"/>
  <c r="E3134" i="3"/>
  <c r="D3134" i="3"/>
  <c r="C3134" i="3"/>
  <c r="E3132" i="3"/>
  <c r="D3132" i="3"/>
  <c r="C3132" i="3"/>
  <c r="E3130" i="3"/>
  <c r="D3130" i="3"/>
  <c r="C3130" i="3"/>
  <c r="E3128" i="3"/>
  <c r="D3128" i="3"/>
  <c r="C3128" i="3"/>
  <c r="E3126" i="3"/>
  <c r="D3126" i="3"/>
  <c r="C3126" i="3"/>
  <c r="E3124" i="3"/>
  <c r="D3124" i="3"/>
  <c r="C3124" i="3"/>
  <c r="E3122" i="3"/>
  <c r="D3122" i="3"/>
  <c r="C3122" i="3"/>
  <c r="E3120" i="3"/>
  <c r="D3120" i="3"/>
  <c r="C3120" i="3"/>
  <c r="E3118" i="3"/>
  <c r="D3118" i="3"/>
  <c r="C3118" i="3"/>
  <c r="E3116" i="3"/>
  <c r="D3116" i="3"/>
  <c r="C3116" i="3"/>
  <c r="E3114" i="3"/>
  <c r="D3114" i="3"/>
  <c r="C3114" i="3"/>
  <c r="E3112" i="3"/>
  <c r="D3112" i="3"/>
  <c r="C3112" i="3"/>
  <c r="E3110" i="3"/>
  <c r="D3110" i="3"/>
  <c r="C3110" i="3"/>
  <c r="E3108" i="3"/>
  <c r="D3108" i="3"/>
  <c r="C3108" i="3"/>
  <c r="E3106" i="3"/>
  <c r="D3106" i="3"/>
  <c r="C3106" i="3"/>
  <c r="E3104" i="3"/>
  <c r="D3104" i="3"/>
  <c r="C3104" i="3"/>
  <c r="E3102" i="3"/>
  <c r="D3102" i="3"/>
  <c r="C3102" i="3"/>
  <c r="E3100" i="3"/>
  <c r="D3100" i="3"/>
  <c r="C3100" i="3"/>
  <c r="E3098" i="3"/>
  <c r="D3098" i="3"/>
  <c r="C3098" i="3"/>
  <c r="E3096" i="3"/>
  <c r="D3096" i="3"/>
  <c r="C3096" i="3"/>
  <c r="E3094" i="3"/>
  <c r="D3094" i="3"/>
  <c r="C3094" i="3"/>
  <c r="E3092" i="3"/>
  <c r="D3092" i="3"/>
  <c r="C3092" i="3"/>
  <c r="E3090" i="3"/>
  <c r="D3090" i="3"/>
  <c r="C3090" i="3"/>
  <c r="E3088" i="3"/>
  <c r="D3088" i="3"/>
  <c r="C3088" i="3"/>
  <c r="E3086" i="3"/>
  <c r="D3086" i="3"/>
  <c r="C3086" i="3"/>
  <c r="E3084" i="3"/>
  <c r="D3084" i="3"/>
  <c r="C3084" i="3"/>
  <c r="E3082" i="3"/>
  <c r="D3082" i="3"/>
  <c r="C3082" i="3"/>
  <c r="E3080" i="3"/>
  <c r="D3080" i="3"/>
  <c r="C3080" i="3"/>
  <c r="E3078" i="3"/>
  <c r="D3078" i="3"/>
  <c r="C3078" i="3"/>
  <c r="E3076" i="3"/>
  <c r="D3076" i="3"/>
  <c r="C3076" i="3"/>
  <c r="E3074" i="3"/>
  <c r="D3074" i="3"/>
  <c r="C3074" i="3"/>
  <c r="E3072" i="3"/>
  <c r="D3072" i="3"/>
  <c r="C3072" i="3"/>
  <c r="E3070" i="3"/>
  <c r="D3070" i="3"/>
  <c r="C3070" i="3"/>
  <c r="E3068" i="3"/>
  <c r="D3068" i="3"/>
  <c r="C3068" i="3"/>
  <c r="E3066" i="3"/>
  <c r="D3066" i="3"/>
  <c r="C3066" i="3"/>
  <c r="E3064" i="3"/>
  <c r="D3064" i="3"/>
  <c r="C3064" i="3"/>
  <c r="E3062" i="3"/>
  <c r="D3062" i="3"/>
  <c r="C3062" i="3"/>
  <c r="E3060" i="3"/>
  <c r="D3060" i="3"/>
  <c r="C3060" i="3"/>
  <c r="E3058" i="3"/>
  <c r="D3058" i="3"/>
  <c r="C3058" i="3"/>
  <c r="E3056" i="3"/>
  <c r="D3056" i="3"/>
  <c r="C3056" i="3"/>
  <c r="E3054" i="3"/>
  <c r="D3054" i="3"/>
  <c r="C3054" i="3"/>
  <c r="E3052" i="3"/>
  <c r="D3052" i="3"/>
  <c r="C3052" i="3"/>
  <c r="E3050" i="3"/>
  <c r="D3050" i="3"/>
  <c r="C3050" i="3"/>
  <c r="E3048" i="3"/>
  <c r="D3048" i="3"/>
  <c r="C3048" i="3"/>
  <c r="E3046" i="3"/>
  <c r="D3046" i="3"/>
  <c r="C3046" i="3"/>
  <c r="E3044" i="3"/>
  <c r="D3044" i="3"/>
  <c r="C3044" i="3"/>
  <c r="E3042" i="3"/>
  <c r="D3042" i="3"/>
  <c r="C3042" i="3"/>
  <c r="E3040" i="3"/>
  <c r="D3040" i="3"/>
  <c r="C3040" i="3"/>
  <c r="E3038" i="3"/>
  <c r="D3038" i="3"/>
  <c r="C3038" i="3"/>
  <c r="E3036" i="3"/>
  <c r="D3036" i="3"/>
  <c r="C3036" i="3"/>
  <c r="E3034" i="3"/>
  <c r="D3034" i="3"/>
  <c r="C3034" i="3"/>
  <c r="E3032" i="3"/>
  <c r="D3032" i="3"/>
  <c r="C3032" i="3"/>
  <c r="E3030" i="3"/>
  <c r="D3030" i="3"/>
  <c r="C3030" i="3"/>
  <c r="E3028" i="3"/>
  <c r="D3028" i="3"/>
  <c r="C3028" i="3"/>
  <c r="E3026" i="3"/>
  <c r="D3026" i="3"/>
  <c r="C3026" i="3"/>
  <c r="E3024" i="3"/>
  <c r="D3024" i="3"/>
  <c r="C3024" i="3"/>
  <c r="E3022" i="3"/>
  <c r="D3022" i="3"/>
  <c r="C3022" i="3"/>
  <c r="E3020" i="3"/>
  <c r="D3020" i="3"/>
  <c r="C3020" i="3"/>
  <c r="E3018" i="3"/>
  <c r="D3018" i="3"/>
  <c r="C3018" i="3"/>
  <c r="E3016" i="3"/>
  <c r="D3016" i="3"/>
  <c r="C3016" i="3"/>
  <c r="E3014" i="3"/>
  <c r="D3014" i="3"/>
  <c r="C3014" i="3"/>
  <c r="E3012" i="3"/>
  <c r="D3012" i="3"/>
  <c r="C3012" i="3"/>
  <c r="E3010" i="3"/>
  <c r="D3010" i="3"/>
  <c r="C3010" i="3"/>
  <c r="E3008" i="3"/>
  <c r="D3008" i="3"/>
  <c r="C3008" i="3"/>
  <c r="E3006" i="3"/>
  <c r="D3006" i="3"/>
  <c r="C3006" i="3"/>
  <c r="E3004" i="3"/>
  <c r="D3004" i="3"/>
  <c r="C3004" i="3"/>
  <c r="E3002" i="3"/>
  <c r="D3002" i="3"/>
  <c r="C3002" i="3"/>
  <c r="E3000" i="3"/>
  <c r="D3000" i="3"/>
  <c r="C3000" i="3"/>
  <c r="E2998" i="3"/>
  <c r="D2998" i="3"/>
  <c r="C2998" i="3"/>
  <c r="E2996" i="3"/>
  <c r="D2996" i="3"/>
  <c r="C2996" i="3"/>
  <c r="E2994" i="3"/>
  <c r="D2994" i="3"/>
  <c r="C2994" i="3"/>
  <c r="E2992" i="3"/>
  <c r="D2992" i="3"/>
  <c r="C2992" i="3"/>
  <c r="E2990" i="3"/>
  <c r="D2990" i="3"/>
  <c r="C2990" i="3"/>
  <c r="E2988" i="3"/>
  <c r="D2988" i="3"/>
  <c r="C2988" i="3"/>
  <c r="E2986" i="3"/>
  <c r="D2986" i="3"/>
  <c r="C2986" i="3"/>
  <c r="E2984" i="3"/>
  <c r="D2984" i="3"/>
  <c r="C2984" i="3"/>
  <c r="E2982" i="3"/>
  <c r="D2982" i="3"/>
  <c r="C2982" i="3"/>
  <c r="E2980" i="3"/>
  <c r="D2980" i="3"/>
  <c r="C2980" i="3"/>
  <c r="E2978" i="3"/>
  <c r="D2978" i="3"/>
  <c r="C2978" i="3"/>
  <c r="E2976" i="3"/>
  <c r="D2976" i="3"/>
  <c r="C2976" i="3"/>
  <c r="E2974" i="3"/>
  <c r="D2974" i="3"/>
  <c r="C2974" i="3"/>
  <c r="E2972" i="3"/>
  <c r="D2972" i="3"/>
  <c r="C2972" i="3"/>
  <c r="E2970" i="3"/>
  <c r="D2970" i="3"/>
  <c r="C2970" i="3"/>
  <c r="E2968" i="3"/>
  <c r="D2968" i="3"/>
  <c r="C2968" i="3"/>
  <c r="E2966" i="3"/>
  <c r="D2966" i="3"/>
  <c r="C2966" i="3"/>
  <c r="E2964" i="3"/>
  <c r="D2964" i="3"/>
  <c r="C2964" i="3"/>
  <c r="E2962" i="3"/>
  <c r="D2962" i="3"/>
  <c r="C2962" i="3"/>
  <c r="E2960" i="3"/>
  <c r="D2960" i="3"/>
  <c r="C2960" i="3"/>
  <c r="E2958" i="3"/>
  <c r="D2958" i="3"/>
  <c r="C2958" i="3"/>
  <c r="E2956" i="3"/>
  <c r="D2956" i="3"/>
  <c r="C2956" i="3"/>
  <c r="E2954" i="3"/>
  <c r="D2954" i="3"/>
  <c r="C2954" i="3"/>
  <c r="E2952" i="3"/>
  <c r="D2952" i="3"/>
  <c r="C2952" i="3"/>
  <c r="E2950" i="3"/>
  <c r="D2950" i="3"/>
  <c r="C2950" i="3"/>
  <c r="E2948" i="3"/>
  <c r="D2948" i="3"/>
  <c r="C2948" i="3"/>
  <c r="E2946" i="3"/>
  <c r="D2946" i="3"/>
  <c r="C2946" i="3"/>
  <c r="E2944" i="3"/>
  <c r="D2944" i="3"/>
  <c r="C2944" i="3"/>
  <c r="E2942" i="3"/>
  <c r="D2942" i="3"/>
  <c r="C2942" i="3"/>
  <c r="E2940" i="3"/>
  <c r="D2940" i="3"/>
  <c r="C2940" i="3"/>
  <c r="E2938" i="3"/>
  <c r="D2938" i="3"/>
  <c r="C2938" i="3"/>
  <c r="E2936" i="3"/>
  <c r="D2936" i="3"/>
  <c r="C2936" i="3"/>
  <c r="E2934" i="3"/>
  <c r="D2934" i="3"/>
  <c r="C2934" i="3"/>
  <c r="E2932" i="3"/>
  <c r="D2932" i="3"/>
  <c r="C2932" i="3"/>
  <c r="E2930" i="3"/>
  <c r="D2930" i="3"/>
  <c r="C2930" i="3"/>
  <c r="E2928" i="3"/>
  <c r="D2928" i="3"/>
  <c r="C2928" i="3"/>
  <c r="E2926" i="3"/>
  <c r="D2926" i="3"/>
  <c r="C2926" i="3"/>
  <c r="E2924" i="3"/>
  <c r="D2924" i="3"/>
  <c r="C2924" i="3"/>
  <c r="E2922" i="3"/>
  <c r="D2922" i="3"/>
  <c r="C2922" i="3"/>
  <c r="E2920" i="3"/>
  <c r="D2920" i="3"/>
  <c r="C2920" i="3"/>
  <c r="E2918" i="3"/>
  <c r="D2918" i="3"/>
  <c r="C2918" i="3"/>
  <c r="E2916" i="3"/>
  <c r="D2916" i="3"/>
  <c r="C2916" i="3"/>
  <c r="E2914" i="3"/>
  <c r="D2914" i="3"/>
  <c r="C2914" i="3"/>
  <c r="E2912" i="3"/>
  <c r="D2912" i="3"/>
  <c r="C2912" i="3"/>
  <c r="E2910" i="3"/>
  <c r="D2910" i="3"/>
  <c r="C2910" i="3"/>
  <c r="E2908" i="3"/>
  <c r="D2908" i="3"/>
  <c r="C2908" i="3"/>
  <c r="E2906" i="3"/>
  <c r="D2906" i="3"/>
  <c r="C2906" i="3"/>
  <c r="E2904" i="3"/>
  <c r="D2904" i="3"/>
  <c r="C2904" i="3"/>
  <c r="E2902" i="3"/>
  <c r="D2902" i="3"/>
  <c r="C2902" i="3"/>
  <c r="E2900" i="3"/>
  <c r="D2900" i="3"/>
  <c r="C2900" i="3"/>
  <c r="E2898" i="3"/>
  <c r="D2898" i="3"/>
  <c r="C2898" i="3"/>
  <c r="E2896" i="3"/>
  <c r="D2896" i="3"/>
  <c r="C2896" i="3"/>
  <c r="E2894" i="3"/>
  <c r="D2894" i="3"/>
  <c r="C2894" i="3"/>
  <c r="E2892" i="3"/>
  <c r="D2892" i="3"/>
  <c r="C2892" i="3"/>
  <c r="E2890" i="3"/>
  <c r="D2890" i="3"/>
  <c r="C2890" i="3"/>
  <c r="E2888" i="3"/>
  <c r="D2888" i="3"/>
  <c r="C2888" i="3"/>
  <c r="E2886" i="3"/>
  <c r="D2886" i="3"/>
  <c r="C2886" i="3"/>
  <c r="E2884" i="3"/>
  <c r="D2884" i="3"/>
  <c r="C2884" i="3"/>
  <c r="E2882" i="3"/>
  <c r="D2882" i="3"/>
  <c r="C2882" i="3"/>
  <c r="E2880" i="3"/>
  <c r="D2880" i="3"/>
  <c r="C2880" i="3"/>
  <c r="E2878" i="3"/>
  <c r="D2878" i="3"/>
  <c r="C2878" i="3"/>
  <c r="E2876" i="3"/>
  <c r="D2876" i="3"/>
  <c r="C2876" i="3"/>
  <c r="E2874" i="3"/>
  <c r="D2874" i="3"/>
  <c r="C2874" i="3"/>
  <c r="E2872" i="3"/>
  <c r="D2872" i="3"/>
  <c r="C2872" i="3"/>
  <c r="E2870" i="3"/>
  <c r="D2870" i="3"/>
  <c r="C2870" i="3"/>
  <c r="E2868" i="3"/>
  <c r="D2868" i="3"/>
  <c r="C2868" i="3"/>
  <c r="E2866" i="3"/>
  <c r="D2866" i="3"/>
  <c r="C2866" i="3"/>
  <c r="E2864" i="3"/>
  <c r="D2864" i="3"/>
  <c r="C2864" i="3"/>
  <c r="E2862" i="3"/>
  <c r="D2862" i="3"/>
  <c r="C2862" i="3"/>
  <c r="E2860" i="3"/>
  <c r="D2860" i="3"/>
  <c r="C2860" i="3"/>
  <c r="E2858" i="3"/>
  <c r="D2858" i="3"/>
  <c r="C2858" i="3"/>
  <c r="E2856" i="3"/>
  <c r="D2856" i="3"/>
  <c r="C2856" i="3"/>
  <c r="E2854" i="3"/>
  <c r="D2854" i="3"/>
  <c r="C2854" i="3"/>
  <c r="E2852" i="3"/>
  <c r="D2852" i="3"/>
  <c r="C2852" i="3"/>
  <c r="E2850" i="3"/>
  <c r="D2850" i="3"/>
  <c r="C2850" i="3"/>
  <c r="E2848" i="3"/>
  <c r="D2848" i="3"/>
  <c r="C2848" i="3"/>
  <c r="E2846" i="3"/>
  <c r="D2846" i="3"/>
  <c r="C2846" i="3"/>
  <c r="E2844" i="3"/>
  <c r="D2844" i="3"/>
  <c r="C2844" i="3"/>
  <c r="E2842" i="3"/>
  <c r="D2842" i="3"/>
  <c r="C2842" i="3"/>
  <c r="E2840" i="3"/>
  <c r="D2840" i="3"/>
  <c r="C2840" i="3"/>
  <c r="E2838" i="3"/>
  <c r="D2838" i="3"/>
  <c r="C2838" i="3"/>
  <c r="E2836" i="3"/>
  <c r="D2836" i="3"/>
  <c r="C2836" i="3"/>
  <c r="E2834" i="3"/>
  <c r="D2834" i="3"/>
  <c r="C2834" i="3"/>
  <c r="E2832" i="3"/>
  <c r="D2832" i="3"/>
  <c r="C2832" i="3"/>
  <c r="E2830" i="3"/>
  <c r="D2830" i="3"/>
  <c r="C2830" i="3"/>
  <c r="E2828" i="3"/>
  <c r="D2828" i="3"/>
  <c r="C2828" i="3"/>
  <c r="E2826" i="3"/>
  <c r="D2826" i="3"/>
  <c r="C2826" i="3"/>
  <c r="E2824" i="3"/>
  <c r="D2824" i="3"/>
  <c r="C2824" i="3"/>
  <c r="E2822" i="3"/>
  <c r="D2822" i="3"/>
  <c r="C2822" i="3"/>
  <c r="E2820" i="3"/>
  <c r="D2820" i="3"/>
  <c r="C2820" i="3"/>
  <c r="E2818" i="3"/>
  <c r="D2818" i="3"/>
  <c r="C2818" i="3"/>
  <c r="E2816" i="3"/>
  <c r="D2816" i="3"/>
  <c r="C2816" i="3"/>
  <c r="E2814" i="3"/>
  <c r="D2814" i="3"/>
  <c r="C2814" i="3"/>
  <c r="E2812" i="3"/>
  <c r="D2812" i="3"/>
  <c r="C2812" i="3"/>
  <c r="E2810" i="3"/>
  <c r="D2810" i="3"/>
  <c r="C2810" i="3"/>
  <c r="E2808" i="3"/>
  <c r="D2808" i="3"/>
  <c r="C2808" i="3"/>
  <c r="E2806" i="3"/>
  <c r="D2806" i="3"/>
  <c r="C2806" i="3"/>
  <c r="E2804" i="3"/>
  <c r="D2804" i="3"/>
  <c r="C2804" i="3"/>
  <c r="E2802" i="3"/>
  <c r="D2802" i="3"/>
  <c r="C2802" i="3"/>
  <c r="E2800" i="3"/>
  <c r="D2800" i="3"/>
  <c r="C2800" i="3"/>
  <c r="E2798" i="3"/>
  <c r="D2798" i="3"/>
  <c r="C2798" i="3"/>
  <c r="E2796" i="3"/>
  <c r="D2796" i="3"/>
  <c r="C2796" i="3"/>
  <c r="E2794" i="3"/>
  <c r="D2794" i="3"/>
  <c r="C2794" i="3"/>
  <c r="E2792" i="3"/>
  <c r="D2792" i="3"/>
  <c r="C2792" i="3"/>
  <c r="E2790" i="3"/>
  <c r="D2790" i="3"/>
  <c r="C2790" i="3"/>
  <c r="E2788" i="3"/>
  <c r="D2788" i="3"/>
  <c r="C2788" i="3"/>
  <c r="E2786" i="3"/>
  <c r="D2786" i="3"/>
  <c r="C2786" i="3"/>
  <c r="E2784" i="3"/>
  <c r="D2784" i="3"/>
  <c r="C2784" i="3"/>
  <c r="E2782" i="3"/>
  <c r="D2782" i="3"/>
  <c r="C2782" i="3"/>
  <c r="E2780" i="3"/>
  <c r="D2780" i="3"/>
  <c r="C2780" i="3"/>
  <c r="E2778" i="3"/>
  <c r="D2778" i="3"/>
  <c r="C2778" i="3"/>
  <c r="E2776" i="3"/>
  <c r="D2776" i="3"/>
  <c r="C2776" i="3"/>
  <c r="E2774" i="3"/>
  <c r="D2774" i="3"/>
  <c r="C2774" i="3"/>
  <c r="E2772" i="3"/>
  <c r="D2772" i="3"/>
  <c r="C2772" i="3"/>
  <c r="E2770" i="3"/>
  <c r="D2770" i="3"/>
  <c r="C2770" i="3"/>
  <c r="E2768" i="3"/>
  <c r="D2768" i="3"/>
  <c r="C2768" i="3"/>
  <c r="E2766" i="3"/>
  <c r="D2766" i="3"/>
  <c r="C2766" i="3"/>
  <c r="E2764" i="3"/>
  <c r="D2764" i="3"/>
  <c r="C2764" i="3"/>
  <c r="E2762" i="3"/>
  <c r="D2762" i="3"/>
  <c r="C2762" i="3"/>
  <c r="E2760" i="3"/>
  <c r="D2760" i="3"/>
  <c r="C2760" i="3"/>
  <c r="E2758" i="3"/>
  <c r="D2758" i="3"/>
  <c r="C2758" i="3"/>
  <c r="E2756" i="3"/>
  <c r="D2756" i="3"/>
  <c r="C2756" i="3"/>
  <c r="E2754" i="3"/>
  <c r="D2754" i="3"/>
  <c r="C2754" i="3"/>
  <c r="E2752" i="3"/>
  <c r="D2752" i="3"/>
  <c r="C2752" i="3"/>
  <c r="E2750" i="3"/>
  <c r="D2750" i="3"/>
  <c r="C2750" i="3"/>
  <c r="E2748" i="3"/>
  <c r="D2748" i="3"/>
  <c r="C2748" i="3"/>
  <c r="E2746" i="3"/>
  <c r="D2746" i="3"/>
  <c r="C2746" i="3"/>
  <c r="E2744" i="3"/>
  <c r="D2744" i="3"/>
  <c r="C2744" i="3"/>
  <c r="E2742" i="3"/>
  <c r="D2742" i="3"/>
  <c r="C2742" i="3"/>
  <c r="E2740" i="3"/>
  <c r="D2740" i="3"/>
  <c r="C2740" i="3"/>
  <c r="E2738" i="3"/>
  <c r="D2738" i="3"/>
  <c r="C2738" i="3"/>
  <c r="E2736" i="3"/>
  <c r="D2736" i="3"/>
  <c r="C2736" i="3"/>
  <c r="E2734" i="3"/>
  <c r="D2734" i="3"/>
  <c r="C2734" i="3"/>
  <c r="E2732" i="3"/>
  <c r="D2732" i="3"/>
  <c r="C2732" i="3"/>
  <c r="E2730" i="3"/>
  <c r="D2730" i="3"/>
  <c r="C2730" i="3"/>
  <c r="E2728" i="3"/>
  <c r="D2728" i="3"/>
  <c r="C2728" i="3"/>
  <c r="E2726" i="3"/>
  <c r="D2726" i="3"/>
  <c r="C2726" i="3"/>
  <c r="E2724" i="3"/>
  <c r="D2724" i="3"/>
  <c r="C2724" i="3"/>
  <c r="E2722" i="3"/>
  <c r="D2722" i="3"/>
  <c r="C2722" i="3"/>
  <c r="E2720" i="3"/>
  <c r="D2720" i="3"/>
  <c r="C2720" i="3"/>
  <c r="E2718" i="3"/>
  <c r="D2718" i="3"/>
  <c r="C2718" i="3"/>
  <c r="E2716" i="3"/>
  <c r="D2716" i="3"/>
  <c r="C2716" i="3"/>
  <c r="E2714" i="3"/>
  <c r="D2714" i="3"/>
  <c r="C2714" i="3"/>
  <c r="E2712" i="3"/>
  <c r="D2712" i="3"/>
  <c r="C2712" i="3"/>
  <c r="E2710" i="3"/>
  <c r="D2710" i="3"/>
  <c r="C2710" i="3"/>
  <c r="E2708" i="3"/>
  <c r="D2708" i="3"/>
  <c r="C2708" i="3"/>
  <c r="E2706" i="3"/>
  <c r="D2706" i="3"/>
  <c r="C2706" i="3"/>
  <c r="E2704" i="3"/>
  <c r="D2704" i="3"/>
  <c r="C2704" i="3"/>
  <c r="E2702" i="3"/>
  <c r="D2702" i="3"/>
  <c r="C2702" i="3"/>
  <c r="E2700" i="3"/>
  <c r="D2700" i="3"/>
  <c r="C2700" i="3"/>
  <c r="E2698" i="3"/>
  <c r="D2698" i="3"/>
  <c r="C2698" i="3"/>
  <c r="E2696" i="3"/>
  <c r="D2696" i="3"/>
  <c r="C2696" i="3"/>
  <c r="E2694" i="3"/>
  <c r="D2694" i="3"/>
  <c r="C2694" i="3"/>
  <c r="E2692" i="3"/>
  <c r="D2692" i="3"/>
  <c r="C2692" i="3"/>
  <c r="E2690" i="3"/>
  <c r="D2690" i="3"/>
  <c r="C2690" i="3"/>
  <c r="E2688" i="3"/>
  <c r="D2688" i="3"/>
  <c r="C2688" i="3"/>
  <c r="E2686" i="3"/>
  <c r="D2686" i="3"/>
  <c r="C2686" i="3"/>
  <c r="E2684" i="3"/>
  <c r="D2684" i="3"/>
  <c r="C2684" i="3"/>
  <c r="E2682" i="3"/>
  <c r="D2682" i="3"/>
  <c r="C2682" i="3"/>
  <c r="E2680" i="3"/>
  <c r="D2680" i="3"/>
  <c r="C2680" i="3"/>
  <c r="E2678" i="3"/>
  <c r="D2678" i="3"/>
  <c r="C2678" i="3"/>
  <c r="E2676" i="3"/>
  <c r="D2676" i="3"/>
  <c r="C2676" i="3"/>
  <c r="E2674" i="3"/>
  <c r="D2674" i="3"/>
  <c r="C2674" i="3"/>
  <c r="E2672" i="3"/>
  <c r="D2672" i="3"/>
  <c r="C2672" i="3"/>
  <c r="E2670" i="3"/>
  <c r="D2670" i="3"/>
  <c r="C2670" i="3"/>
  <c r="E2668" i="3"/>
  <c r="D2668" i="3"/>
  <c r="C2668" i="3"/>
  <c r="E2666" i="3"/>
  <c r="D2666" i="3"/>
  <c r="C2666" i="3"/>
  <c r="E2664" i="3"/>
  <c r="D2664" i="3"/>
  <c r="C2664" i="3"/>
  <c r="E2662" i="3"/>
  <c r="D2662" i="3"/>
  <c r="C2662" i="3"/>
  <c r="E2660" i="3"/>
  <c r="D2660" i="3"/>
  <c r="C2660" i="3"/>
  <c r="E2658" i="3"/>
  <c r="D2658" i="3"/>
  <c r="C2658" i="3"/>
  <c r="E2656" i="3"/>
  <c r="D2656" i="3"/>
  <c r="C2656" i="3"/>
  <c r="E2654" i="3"/>
  <c r="D2654" i="3"/>
  <c r="C2654" i="3"/>
  <c r="E2652" i="3"/>
  <c r="D2652" i="3"/>
  <c r="C2652" i="3"/>
  <c r="E2650" i="3"/>
  <c r="D2650" i="3"/>
  <c r="C2650" i="3"/>
  <c r="E2648" i="3"/>
  <c r="D2648" i="3"/>
  <c r="C2648" i="3"/>
  <c r="E2646" i="3"/>
  <c r="D2646" i="3"/>
  <c r="C2646" i="3"/>
  <c r="E2644" i="3"/>
  <c r="D2644" i="3"/>
  <c r="C2644" i="3"/>
  <c r="E2642" i="3"/>
  <c r="D2642" i="3"/>
  <c r="C2642" i="3"/>
  <c r="E2640" i="3"/>
  <c r="D2640" i="3"/>
  <c r="C2640" i="3"/>
  <c r="E2638" i="3"/>
  <c r="D2638" i="3"/>
  <c r="C2638" i="3"/>
  <c r="E2636" i="3"/>
  <c r="D2636" i="3"/>
  <c r="C2636" i="3"/>
  <c r="E2634" i="3"/>
  <c r="D2634" i="3"/>
  <c r="C2634" i="3"/>
  <c r="E2632" i="3"/>
  <c r="D2632" i="3"/>
  <c r="C2632" i="3"/>
  <c r="E2630" i="3"/>
  <c r="D2630" i="3"/>
  <c r="C2630" i="3"/>
  <c r="E2628" i="3"/>
  <c r="D2628" i="3"/>
  <c r="C2628" i="3"/>
  <c r="E2626" i="3"/>
  <c r="D2626" i="3"/>
  <c r="C2626" i="3"/>
  <c r="E2624" i="3"/>
  <c r="D2624" i="3"/>
  <c r="C2624" i="3"/>
  <c r="E2622" i="3"/>
  <c r="D2622" i="3"/>
  <c r="C2622" i="3"/>
  <c r="E2620" i="3"/>
  <c r="D2620" i="3"/>
  <c r="C2620" i="3"/>
  <c r="E2618" i="3"/>
  <c r="D2618" i="3"/>
  <c r="C2618" i="3"/>
  <c r="E2616" i="3"/>
  <c r="D2616" i="3"/>
  <c r="C2616" i="3"/>
  <c r="E2614" i="3"/>
  <c r="D2614" i="3"/>
  <c r="C2614" i="3"/>
  <c r="E2612" i="3"/>
  <c r="D2612" i="3"/>
  <c r="C2612" i="3"/>
  <c r="E2610" i="3"/>
  <c r="D2610" i="3"/>
  <c r="C2610" i="3"/>
  <c r="E2608" i="3"/>
  <c r="D2608" i="3"/>
  <c r="C2608" i="3"/>
  <c r="E2606" i="3"/>
  <c r="D2606" i="3"/>
  <c r="C2606" i="3"/>
  <c r="E2604" i="3"/>
  <c r="D2604" i="3"/>
  <c r="C2604" i="3"/>
  <c r="E2602" i="3"/>
  <c r="D2602" i="3"/>
  <c r="C2602" i="3"/>
  <c r="E2600" i="3"/>
  <c r="D2600" i="3"/>
  <c r="C2600" i="3"/>
  <c r="E2598" i="3"/>
  <c r="D2598" i="3"/>
  <c r="C2598" i="3"/>
  <c r="E2596" i="3"/>
  <c r="D2596" i="3"/>
  <c r="C2596" i="3"/>
  <c r="E2594" i="3"/>
  <c r="D2594" i="3"/>
  <c r="C2594" i="3"/>
  <c r="E2592" i="3"/>
  <c r="D2592" i="3"/>
  <c r="C2592" i="3"/>
  <c r="E2590" i="3"/>
  <c r="D2590" i="3"/>
  <c r="C2590" i="3"/>
  <c r="E2588" i="3"/>
  <c r="D2588" i="3"/>
  <c r="C2588" i="3"/>
  <c r="E2586" i="3"/>
  <c r="D2586" i="3"/>
  <c r="C2586" i="3"/>
  <c r="E2584" i="3"/>
  <c r="D2584" i="3"/>
  <c r="C2584" i="3"/>
  <c r="E2582" i="3"/>
  <c r="D2582" i="3"/>
  <c r="C2582" i="3"/>
  <c r="E2580" i="3"/>
  <c r="D2580" i="3"/>
  <c r="C2580" i="3"/>
  <c r="E2578" i="3"/>
  <c r="D2578" i="3"/>
  <c r="C2578" i="3"/>
  <c r="E2576" i="3"/>
  <c r="D2576" i="3"/>
  <c r="C2576" i="3"/>
  <c r="E2574" i="3"/>
  <c r="D2574" i="3"/>
  <c r="C2574" i="3"/>
  <c r="E2572" i="3"/>
  <c r="D2572" i="3"/>
  <c r="C2572" i="3"/>
  <c r="E2570" i="3"/>
  <c r="D2570" i="3"/>
  <c r="C2570" i="3"/>
  <c r="E2568" i="3"/>
  <c r="D2568" i="3"/>
  <c r="C2568" i="3"/>
  <c r="E2566" i="3"/>
  <c r="D2566" i="3"/>
  <c r="C2566" i="3"/>
  <c r="E2564" i="3"/>
  <c r="D2564" i="3"/>
  <c r="C2564" i="3"/>
  <c r="E2562" i="3"/>
  <c r="D2562" i="3"/>
  <c r="C2562" i="3"/>
  <c r="E2560" i="3"/>
  <c r="D2560" i="3"/>
  <c r="C2560" i="3"/>
  <c r="E2558" i="3"/>
  <c r="D2558" i="3"/>
  <c r="C2558" i="3"/>
  <c r="E2556" i="3"/>
  <c r="D2556" i="3"/>
  <c r="C2556" i="3"/>
  <c r="E2554" i="3"/>
  <c r="D2554" i="3"/>
  <c r="C2554" i="3"/>
  <c r="E2552" i="3"/>
  <c r="D2552" i="3"/>
  <c r="C2552" i="3"/>
  <c r="E2550" i="3"/>
  <c r="D2550" i="3"/>
  <c r="C2550" i="3"/>
  <c r="E2548" i="3"/>
  <c r="D2548" i="3"/>
  <c r="C2548" i="3"/>
  <c r="E2546" i="3"/>
  <c r="D2546" i="3"/>
  <c r="C2546" i="3"/>
  <c r="E2544" i="3"/>
  <c r="D2544" i="3"/>
  <c r="C2544" i="3"/>
  <c r="E2542" i="3"/>
  <c r="D2542" i="3"/>
  <c r="C2542" i="3"/>
  <c r="E2540" i="3"/>
  <c r="D2540" i="3"/>
  <c r="C2540" i="3"/>
  <c r="E2538" i="3"/>
  <c r="D2538" i="3"/>
  <c r="C2538" i="3"/>
  <c r="E2536" i="3"/>
  <c r="D2536" i="3"/>
  <c r="C2536" i="3"/>
  <c r="E2534" i="3"/>
  <c r="D2534" i="3"/>
  <c r="C2534" i="3"/>
  <c r="E2532" i="3"/>
  <c r="D2532" i="3"/>
  <c r="C2532" i="3"/>
  <c r="E2530" i="3"/>
  <c r="D2530" i="3"/>
  <c r="C2530" i="3"/>
  <c r="E2528" i="3"/>
  <c r="D2528" i="3"/>
  <c r="C2528" i="3"/>
  <c r="E2526" i="3"/>
  <c r="D2526" i="3"/>
  <c r="C2526" i="3"/>
  <c r="E2524" i="3"/>
  <c r="D2524" i="3"/>
  <c r="C2524" i="3"/>
  <c r="E2522" i="3"/>
  <c r="D2522" i="3"/>
  <c r="C2522" i="3"/>
  <c r="E2520" i="3"/>
  <c r="D2520" i="3"/>
  <c r="C2520" i="3"/>
  <c r="E2518" i="3"/>
  <c r="D2518" i="3"/>
  <c r="C2518" i="3"/>
  <c r="E2516" i="3"/>
  <c r="D2516" i="3"/>
  <c r="C2516" i="3"/>
  <c r="E2514" i="3"/>
  <c r="D2514" i="3"/>
  <c r="C2514" i="3"/>
  <c r="E2512" i="3"/>
  <c r="D2512" i="3"/>
  <c r="C2512" i="3"/>
  <c r="E2510" i="3"/>
  <c r="D2510" i="3"/>
  <c r="C2510" i="3"/>
  <c r="E2508" i="3"/>
  <c r="D2508" i="3"/>
  <c r="C2508" i="3"/>
  <c r="E2506" i="3"/>
  <c r="D2506" i="3"/>
  <c r="C2506" i="3"/>
  <c r="E2504" i="3"/>
  <c r="D2504" i="3"/>
  <c r="C2504" i="3"/>
  <c r="E2502" i="3"/>
  <c r="D2502" i="3"/>
  <c r="C2502" i="3"/>
  <c r="E2500" i="3"/>
  <c r="D2500" i="3"/>
  <c r="C2500" i="3"/>
  <c r="E2498" i="3"/>
  <c r="D2498" i="3"/>
  <c r="C2498" i="3"/>
  <c r="E2496" i="3"/>
  <c r="D2496" i="3"/>
  <c r="C2496" i="3"/>
  <c r="E2494" i="3"/>
  <c r="D2494" i="3"/>
  <c r="C2494" i="3"/>
  <c r="E2492" i="3"/>
  <c r="D2492" i="3"/>
  <c r="C2492" i="3"/>
  <c r="E2490" i="3"/>
  <c r="D2490" i="3"/>
  <c r="C2490" i="3"/>
  <c r="E2488" i="3"/>
  <c r="D2488" i="3"/>
  <c r="C2488" i="3"/>
  <c r="E2486" i="3"/>
  <c r="D2486" i="3"/>
  <c r="C2486" i="3"/>
  <c r="E2484" i="3"/>
  <c r="D2484" i="3"/>
  <c r="C2484" i="3"/>
  <c r="E2482" i="3"/>
  <c r="D2482" i="3"/>
  <c r="C2482" i="3"/>
  <c r="E2480" i="3"/>
  <c r="D2480" i="3"/>
  <c r="C2480" i="3"/>
  <c r="E2478" i="3"/>
  <c r="D2478" i="3"/>
  <c r="C2478" i="3"/>
  <c r="E2476" i="3"/>
  <c r="D2476" i="3"/>
  <c r="C2476" i="3"/>
  <c r="E2474" i="3"/>
  <c r="D2474" i="3"/>
  <c r="C2474" i="3"/>
  <c r="E2472" i="3"/>
  <c r="D2472" i="3"/>
  <c r="C2472" i="3"/>
  <c r="E2470" i="3"/>
  <c r="D2470" i="3"/>
  <c r="C2470" i="3"/>
  <c r="E2468" i="3"/>
  <c r="D2468" i="3"/>
  <c r="C2468" i="3"/>
  <c r="E2466" i="3"/>
  <c r="D2466" i="3"/>
  <c r="C2466" i="3"/>
  <c r="E2464" i="3"/>
  <c r="D2464" i="3"/>
  <c r="C2464" i="3"/>
  <c r="E2462" i="3"/>
  <c r="D2462" i="3"/>
  <c r="C2462" i="3"/>
  <c r="E2460" i="3"/>
  <c r="D2460" i="3"/>
  <c r="C2460" i="3"/>
  <c r="E2458" i="3"/>
  <c r="D2458" i="3"/>
  <c r="C2458" i="3"/>
  <c r="E2456" i="3"/>
  <c r="D2456" i="3"/>
  <c r="C2456" i="3"/>
  <c r="E2454" i="3"/>
  <c r="D2454" i="3"/>
  <c r="C2454" i="3"/>
  <c r="E2452" i="3"/>
  <c r="D2452" i="3"/>
  <c r="C2452" i="3"/>
  <c r="E2450" i="3"/>
  <c r="D2450" i="3"/>
  <c r="C2450" i="3"/>
  <c r="E2448" i="3"/>
  <c r="D2448" i="3"/>
  <c r="C2448" i="3"/>
  <c r="E2446" i="3"/>
  <c r="D2446" i="3"/>
  <c r="C2446" i="3"/>
  <c r="E2444" i="3"/>
  <c r="D2444" i="3"/>
  <c r="C2444" i="3"/>
  <c r="E2442" i="3"/>
  <c r="D2442" i="3"/>
  <c r="C2442" i="3"/>
  <c r="E2440" i="3"/>
  <c r="D2440" i="3"/>
  <c r="C2440" i="3"/>
  <c r="E2438" i="3"/>
  <c r="D2438" i="3"/>
  <c r="C2438" i="3"/>
  <c r="E2436" i="3"/>
  <c r="D2436" i="3"/>
  <c r="C2436" i="3"/>
  <c r="E2434" i="3"/>
  <c r="D2434" i="3"/>
  <c r="C2434" i="3"/>
  <c r="E2432" i="3"/>
  <c r="D2432" i="3"/>
  <c r="C2432" i="3"/>
  <c r="E2430" i="3"/>
  <c r="D2430" i="3"/>
  <c r="C2430" i="3"/>
  <c r="E2428" i="3"/>
  <c r="D2428" i="3"/>
  <c r="C2428" i="3"/>
  <c r="E2426" i="3"/>
  <c r="D2426" i="3"/>
  <c r="C2426" i="3"/>
  <c r="E2424" i="3"/>
  <c r="D2424" i="3"/>
  <c r="C2424" i="3"/>
  <c r="E2422" i="3"/>
  <c r="D2422" i="3"/>
  <c r="C2422" i="3"/>
  <c r="E2420" i="3"/>
  <c r="D2420" i="3"/>
  <c r="C2420" i="3"/>
  <c r="E2418" i="3"/>
  <c r="D2418" i="3"/>
  <c r="C2418" i="3"/>
  <c r="E2416" i="3"/>
  <c r="D2416" i="3"/>
  <c r="C2416" i="3"/>
  <c r="E2414" i="3"/>
  <c r="D2414" i="3"/>
  <c r="C2414" i="3"/>
  <c r="E2412" i="3"/>
  <c r="D2412" i="3"/>
  <c r="C2412" i="3"/>
  <c r="E2410" i="3"/>
  <c r="D2410" i="3"/>
  <c r="C2410" i="3"/>
  <c r="E2408" i="3"/>
  <c r="D2408" i="3"/>
  <c r="C2408" i="3"/>
  <c r="E2406" i="3"/>
  <c r="D2406" i="3"/>
  <c r="C2406" i="3"/>
  <c r="E2404" i="3"/>
  <c r="D2404" i="3"/>
  <c r="C2404" i="3"/>
  <c r="E2402" i="3"/>
  <c r="D2402" i="3"/>
  <c r="C2402" i="3"/>
  <c r="E2400" i="3"/>
  <c r="D2400" i="3"/>
  <c r="C2400" i="3"/>
  <c r="E2398" i="3"/>
  <c r="D2398" i="3"/>
  <c r="C2398" i="3"/>
  <c r="E2396" i="3"/>
  <c r="D2396" i="3"/>
  <c r="C2396" i="3"/>
  <c r="E2394" i="3"/>
  <c r="D2394" i="3"/>
  <c r="C2394" i="3"/>
  <c r="E2392" i="3"/>
  <c r="D2392" i="3"/>
  <c r="C2392" i="3"/>
  <c r="E2390" i="3"/>
  <c r="D2390" i="3"/>
  <c r="C2390" i="3"/>
  <c r="E2388" i="3"/>
  <c r="D2388" i="3"/>
  <c r="C2388" i="3"/>
  <c r="E2386" i="3"/>
  <c r="D2386" i="3"/>
  <c r="C2386" i="3"/>
  <c r="E2384" i="3"/>
  <c r="D2384" i="3"/>
  <c r="C2384" i="3"/>
  <c r="E2382" i="3"/>
  <c r="D2382" i="3"/>
  <c r="C2382" i="3"/>
  <c r="E2380" i="3"/>
  <c r="D2380" i="3"/>
  <c r="C2380" i="3"/>
  <c r="E2378" i="3"/>
  <c r="D2378" i="3"/>
  <c r="C2378" i="3"/>
  <c r="E2376" i="3"/>
  <c r="D2376" i="3"/>
  <c r="C2376" i="3"/>
  <c r="D2374" i="3"/>
  <c r="E2374" i="3"/>
  <c r="C2374" i="3"/>
  <c r="D2372" i="3"/>
  <c r="E2372" i="3"/>
  <c r="C2372" i="3"/>
  <c r="D2370" i="3"/>
  <c r="E2370" i="3"/>
  <c r="C2370" i="3"/>
  <c r="D2368" i="3"/>
  <c r="E2368" i="3"/>
  <c r="C2368" i="3"/>
  <c r="D2366" i="3"/>
  <c r="E2366" i="3"/>
  <c r="C2366" i="3"/>
  <c r="D2364" i="3"/>
  <c r="E2364" i="3"/>
  <c r="C2364" i="3"/>
  <c r="D2362" i="3"/>
  <c r="E2362" i="3"/>
  <c r="C2362" i="3"/>
  <c r="D2360" i="3"/>
  <c r="E2360" i="3"/>
  <c r="C2360" i="3"/>
  <c r="D2358" i="3"/>
  <c r="E2358" i="3"/>
  <c r="C2358" i="3"/>
  <c r="D2356" i="3"/>
  <c r="E2356" i="3"/>
  <c r="C2356" i="3"/>
  <c r="D2354" i="3"/>
  <c r="E2354" i="3"/>
  <c r="C2354" i="3"/>
  <c r="D2352" i="3"/>
  <c r="E2352" i="3"/>
  <c r="C2352" i="3"/>
  <c r="D2350" i="3"/>
  <c r="E2350" i="3"/>
  <c r="C2350" i="3"/>
  <c r="D2348" i="3"/>
  <c r="E2348" i="3"/>
  <c r="C2348" i="3"/>
  <c r="D2346" i="3"/>
  <c r="E2346" i="3"/>
  <c r="C2346" i="3"/>
  <c r="D2344" i="3"/>
  <c r="E2344" i="3"/>
  <c r="C2344" i="3"/>
  <c r="D2342" i="3"/>
  <c r="E2342" i="3"/>
  <c r="C2342" i="3"/>
  <c r="D2340" i="3"/>
  <c r="E2340" i="3"/>
  <c r="C2340" i="3"/>
  <c r="D2338" i="3"/>
  <c r="E2338" i="3"/>
  <c r="C2338" i="3"/>
  <c r="D2336" i="3"/>
  <c r="E2336" i="3"/>
  <c r="C2336" i="3"/>
  <c r="D2334" i="3"/>
  <c r="E2334" i="3"/>
  <c r="C2334" i="3"/>
  <c r="D2332" i="3"/>
  <c r="E2332" i="3"/>
  <c r="C2332" i="3"/>
  <c r="D2330" i="3"/>
  <c r="E2330" i="3"/>
  <c r="C2330" i="3"/>
  <c r="D2328" i="3"/>
  <c r="E2328" i="3"/>
  <c r="C2328" i="3"/>
  <c r="D2326" i="3"/>
  <c r="E2326" i="3"/>
  <c r="C2326" i="3"/>
  <c r="D2324" i="3"/>
  <c r="E2324" i="3"/>
  <c r="C2324" i="3"/>
  <c r="D2322" i="3"/>
  <c r="E2322" i="3"/>
  <c r="C2322" i="3"/>
  <c r="D2320" i="3"/>
  <c r="E2320" i="3"/>
  <c r="C2320" i="3"/>
  <c r="D2318" i="3"/>
  <c r="E2318" i="3"/>
  <c r="C2318" i="3"/>
  <c r="D2316" i="3"/>
  <c r="E2316" i="3"/>
  <c r="C2316" i="3"/>
  <c r="D2314" i="3"/>
  <c r="E2314" i="3"/>
  <c r="C2314" i="3"/>
  <c r="D2312" i="3"/>
  <c r="E2312" i="3"/>
  <c r="C2312" i="3"/>
  <c r="D2310" i="3"/>
  <c r="E2310" i="3"/>
  <c r="C2310" i="3"/>
  <c r="D2308" i="3"/>
  <c r="E2308" i="3"/>
  <c r="C2308" i="3"/>
  <c r="D2306" i="3"/>
  <c r="E2306" i="3"/>
  <c r="C2306" i="3"/>
  <c r="D2304" i="3"/>
  <c r="E2304" i="3"/>
  <c r="C2304" i="3"/>
  <c r="D2302" i="3"/>
  <c r="E2302" i="3"/>
  <c r="C2302" i="3"/>
  <c r="D2300" i="3"/>
  <c r="E2300" i="3"/>
  <c r="C2300" i="3"/>
  <c r="D2298" i="3"/>
  <c r="E2298" i="3"/>
  <c r="C2298" i="3"/>
  <c r="D2296" i="3"/>
  <c r="E2296" i="3"/>
  <c r="C2296" i="3"/>
  <c r="D2294" i="3"/>
  <c r="E2294" i="3"/>
  <c r="C2294" i="3"/>
  <c r="D2292" i="3"/>
  <c r="E2292" i="3"/>
  <c r="C2292" i="3"/>
  <c r="D2290" i="3"/>
  <c r="E2290" i="3"/>
  <c r="C2290" i="3"/>
  <c r="D2288" i="3"/>
  <c r="E2288" i="3"/>
  <c r="C2288" i="3"/>
  <c r="D2286" i="3"/>
  <c r="E2286" i="3"/>
  <c r="C2286" i="3"/>
  <c r="D2284" i="3"/>
  <c r="E2284" i="3"/>
  <c r="C2284" i="3"/>
  <c r="D2282" i="3"/>
  <c r="E2282" i="3"/>
  <c r="C2282" i="3"/>
  <c r="D2280" i="3"/>
  <c r="E2280" i="3"/>
  <c r="C2280" i="3"/>
  <c r="D2278" i="3"/>
  <c r="E2278" i="3"/>
  <c r="C2278" i="3"/>
  <c r="D2276" i="3"/>
  <c r="E2276" i="3"/>
  <c r="C2276" i="3"/>
  <c r="D2274" i="3"/>
  <c r="E2274" i="3"/>
  <c r="C2274" i="3"/>
  <c r="D2272" i="3"/>
  <c r="E2272" i="3"/>
  <c r="C2272" i="3"/>
  <c r="D2270" i="3"/>
  <c r="E2270" i="3"/>
  <c r="C2270" i="3"/>
  <c r="D2268" i="3"/>
  <c r="E2268" i="3"/>
  <c r="C2268" i="3"/>
  <c r="D2266" i="3"/>
  <c r="E2266" i="3"/>
  <c r="C2266" i="3"/>
  <c r="D2264" i="3"/>
  <c r="E2264" i="3"/>
  <c r="C2264" i="3"/>
  <c r="D2262" i="3"/>
  <c r="E2262" i="3"/>
  <c r="C2262" i="3"/>
  <c r="D2260" i="3"/>
  <c r="E2260" i="3"/>
  <c r="C2260" i="3"/>
  <c r="D2258" i="3"/>
  <c r="E2258" i="3"/>
  <c r="C2258" i="3"/>
  <c r="D2256" i="3"/>
  <c r="E2256" i="3"/>
  <c r="C2256" i="3"/>
  <c r="D2254" i="3"/>
  <c r="E2254" i="3"/>
  <c r="C2254" i="3"/>
  <c r="D2252" i="3"/>
  <c r="E2252" i="3"/>
  <c r="C2252" i="3"/>
  <c r="D2250" i="3"/>
  <c r="E2250" i="3"/>
  <c r="C2250" i="3"/>
  <c r="D2248" i="3"/>
  <c r="E2248" i="3"/>
  <c r="C2248" i="3"/>
  <c r="D2246" i="3"/>
  <c r="E2246" i="3"/>
  <c r="C2246" i="3"/>
  <c r="D2244" i="3"/>
  <c r="E2244" i="3"/>
  <c r="C2244" i="3"/>
  <c r="D2242" i="3"/>
  <c r="E2242" i="3"/>
  <c r="C2242" i="3"/>
  <c r="D2240" i="3"/>
  <c r="E2240" i="3"/>
  <c r="C2240" i="3"/>
  <c r="D2238" i="3"/>
  <c r="E2238" i="3"/>
  <c r="C2238" i="3"/>
  <c r="D2236" i="3"/>
  <c r="E2236" i="3"/>
  <c r="C2236" i="3"/>
  <c r="D2234" i="3"/>
  <c r="E2234" i="3"/>
  <c r="C2234" i="3"/>
  <c r="D2232" i="3"/>
  <c r="E2232" i="3"/>
  <c r="C2232" i="3"/>
  <c r="D2230" i="3"/>
  <c r="E2230" i="3"/>
  <c r="C2230" i="3"/>
  <c r="D2228" i="3"/>
  <c r="E2228" i="3"/>
  <c r="C2228" i="3"/>
  <c r="D2226" i="3"/>
  <c r="E2226" i="3"/>
  <c r="C2226" i="3"/>
  <c r="D2224" i="3"/>
  <c r="E2224" i="3"/>
  <c r="C2224" i="3"/>
  <c r="D2222" i="3"/>
  <c r="E2222" i="3"/>
  <c r="C2222" i="3"/>
  <c r="D2220" i="3"/>
  <c r="E2220" i="3"/>
  <c r="C2220" i="3"/>
  <c r="D2218" i="3"/>
  <c r="E2218" i="3"/>
  <c r="C2218" i="3"/>
  <c r="D2216" i="3"/>
  <c r="E2216" i="3"/>
  <c r="C2216" i="3"/>
  <c r="D2214" i="3"/>
  <c r="E2214" i="3"/>
  <c r="C2214" i="3"/>
  <c r="D2212" i="3"/>
  <c r="E2212" i="3"/>
  <c r="C2212" i="3"/>
  <c r="D2210" i="3"/>
  <c r="E2210" i="3"/>
  <c r="C2210" i="3"/>
  <c r="D2208" i="3"/>
  <c r="E2208" i="3"/>
  <c r="C2208" i="3"/>
  <c r="D2206" i="3"/>
  <c r="E2206" i="3"/>
  <c r="C2206" i="3"/>
  <c r="D2204" i="3"/>
  <c r="E2204" i="3"/>
  <c r="C2204" i="3"/>
  <c r="D2202" i="3"/>
  <c r="E2202" i="3"/>
  <c r="C2202" i="3"/>
  <c r="D2200" i="3"/>
  <c r="E2200" i="3"/>
  <c r="C2200" i="3"/>
  <c r="D2198" i="3"/>
  <c r="E2198" i="3"/>
  <c r="C2198" i="3"/>
  <c r="D2196" i="3"/>
  <c r="E2196" i="3"/>
  <c r="C2196" i="3"/>
  <c r="D2194" i="3"/>
  <c r="E2194" i="3"/>
  <c r="C2194" i="3"/>
  <c r="D2192" i="3"/>
  <c r="E2192" i="3"/>
  <c r="C2192" i="3"/>
  <c r="D2190" i="3"/>
  <c r="E2190" i="3"/>
  <c r="C2190" i="3"/>
  <c r="D2188" i="3"/>
  <c r="E2188" i="3"/>
  <c r="C2188" i="3"/>
  <c r="D2186" i="3"/>
  <c r="E2186" i="3"/>
  <c r="C2186" i="3"/>
  <c r="D2184" i="3"/>
  <c r="E2184" i="3"/>
  <c r="C2184" i="3"/>
  <c r="D2182" i="3"/>
  <c r="E2182" i="3"/>
  <c r="C2182" i="3"/>
  <c r="D2180" i="3"/>
  <c r="E2180" i="3"/>
  <c r="C2180" i="3"/>
  <c r="D2178" i="3"/>
  <c r="E2178" i="3"/>
  <c r="C2178" i="3"/>
  <c r="D2176" i="3"/>
  <c r="E2176" i="3"/>
  <c r="C2176" i="3"/>
  <c r="D2174" i="3"/>
  <c r="E2174" i="3"/>
  <c r="C2174" i="3"/>
  <c r="D2172" i="3"/>
  <c r="E2172" i="3"/>
  <c r="C2172" i="3"/>
  <c r="D2170" i="3"/>
  <c r="E2170" i="3"/>
  <c r="C2170" i="3"/>
  <c r="D2168" i="3"/>
  <c r="E2168" i="3"/>
  <c r="C2168" i="3"/>
  <c r="D2166" i="3"/>
  <c r="E2166" i="3"/>
  <c r="C2166" i="3"/>
  <c r="D2164" i="3"/>
  <c r="E2164" i="3"/>
  <c r="C2164" i="3"/>
  <c r="D2162" i="3"/>
  <c r="E2162" i="3"/>
  <c r="C2162" i="3"/>
  <c r="D2160" i="3"/>
  <c r="E2160" i="3"/>
  <c r="C2160" i="3"/>
  <c r="D2158" i="3"/>
  <c r="E2158" i="3"/>
  <c r="C2158" i="3"/>
  <c r="D2156" i="3"/>
  <c r="E2156" i="3"/>
  <c r="C2156" i="3"/>
  <c r="D2154" i="3"/>
  <c r="E2154" i="3"/>
  <c r="C2154" i="3"/>
  <c r="D2152" i="3"/>
  <c r="E2152" i="3"/>
  <c r="C2152" i="3"/>
  <c r="D2150" i="3"/>
  <c r="E2150" i="3"/>
  <c r="C2150" i="3"/>
  <c r="D2148" i="3"/>
  <c r="E2148" i="3"/>
  <c r="C2148" i="3"/>
  <c r="D2146" i="3"/>
  <c r="E2146" i="3"/>
  <c r="C2146" i="3"/>
  <c r="D2144" i="3"/>
  <c r="E2144" i="3"/>
  <c r="C2144" i="3"/>
  <c r="D2142" i="3"/>
  <c r="E2142" i="3"/>
  <c r="C2142" i="3"/>
  <c r="D2140" i="3"/>
  <c r="E2140" i="3"/>
  <c r="C2140" i="3"/>
  <c r="D2138" i="3"/>
  <c r="E2138" i="3"/>
  <c r="C2138" i="3"/>
  <c r="D2136" i="3"/>
  <c r="E2136" i="3"/>
  <c r="C2136" i="3"/>
  <c r="D2134" i="3"/>
  <c r="E2134" i="3"/>
  <c r="C2134" i="3"/>
  <c r="D2132" i="3"/>
  <c r="E2132" i="3"/>
  <c r="C2132" i="3"/>
  <c r="D2130" i="3"/>
  <c r="E2130" i="3"/>
  <c r="C2130" i="3"/>
  <c r="D2128" i="3"/>
  <c r="E2128" i="3"/>
  <c r="C2128" i="3"/>
  <c r="D2126" i="3"/>
  <c r="E2126" i="3"/>
  <c r="C2126" i="3"/>
  <c r="D2124" i="3"/>
  <c r="E2124" i="3"/>
  <c r="C2124" i="3"/>
  <c r="D2122" i="3"/>
  <c r="E2122" i="3"/>
  <c r="C2122" i="3"/>
  <c r="D2120" i="3"/>
  <c r="E2120" i="3"/>
  <c r="C2120" i="3"/>
  <c r="D2118" i="3"/>
  <c r="E2118" i="3"/>
  <c r="C2118" i="3"/>
  <c r="D2116" i="3"/>
  <c r="E2116" i="3"/>
  <c r="C2116" i="3"/>
  <c r="D2114" i="3"/>
  <c r="E2114" i="3"/>
  <c r="C2114" i="3"/>
  <c r="D2112" i="3"/>
  <c r="E2112" i="3"/>
  <c r="C2112" i="3"/>
  <c r="D2110" i="3"/>
  <c r="E2110" i="3"/>
  <c r="C2110" i="3"/>
  <c r="D2108" i="3"/>
  <c r="E2108" i="3"/>
  <c r="C2108" i="3"/>
  <c r="D2106" i="3"/>
  <c r="E2106" i="3"/>
  <c r="C2106" i="3"/>
  <c r="D2104" i="3"/>
  <c r="E2104" i="3"/>
  <c r="C2104" i="3"/>
  <c r="D2102" i="3"/>
  <c r="E2102" i="3"/>
  <c r="C2102" i="3"/>
  <c r="D2100" i="3"/>
  <c r="E2100" i="3"/>
  <c r="C2100" i="3"/>
  <c r="D2098" i="3"/>
  <c r="E2098" i="3"/>
  <c r="C2098" i="3"/>
  <c r="D2096" i="3"/>
  <c r="E2096" i="3"/>
  <c r="C2096" i="3"/>
  <c r="D2094" i="3"/>
  <c r="E2094" i="3"/>
  <c r="C2094" i="3"/>
  <c r="D2092" i="3"/>
  <c r="E2092" i="3"/>
  <c r="C2092" i="3"/>
  <c r="D2090" i="3"/>
  <c r="E2090" i="3"/>
  <c r="C2090" i="3"/>
  <c r="D2088" i="3"/>
  <c r="E2088" i="3"/>
  <c r="C2088" i="3"/>
  <c r="D2086" i="3"/>
  <c r="E2086" i="3"/>
  <c r="C2086" i="3"/>
  <c r="D2084" i="3"/>
  <c r="E2084" i="3"/>
  <c r="C2084" i="3"/>
  <c r="D2082" i="3"/>
  <c r="E2082" i="3"/>
  <c r="C2082" i="3"/>
  <c r="D2080" i="3"/>
  <c r="E2080" i="3"/>
  <c r="C2080" i="3"/>
  <c r="D2078" i="3"/>
  <c r="E2078" i="3"/>
  <c r="C2078" i="3"/>
  <c r="D2076" i="3"/>
  <c r="E2076" i="3"/>
  <c r="C2076" i="3"/>
  <c r="D2074" i="3"/>
  <c r="E2074" i="3"/>
  <c r="C2074" i="3"/>
  <c r="D2072" i="3"/>
  <c r="E2072" i="3"/>
  <c r="C2072" i="3"/>
  <c r="D2070" i="3"/>
  <c r="E2070" i="3"/>
  <c r="C2070" i="3"/>
  <c r="D2068" i="3"/>
  <c r="E2068" i="3"/>
  <c r="C2068" i="3"/>
  <c r="D2066" i="3"/>
  <c r="E2066" i="3"/>
  <c r="C2066" i="3"/>
  <c r="D2064" i="3"/>
  <c r="E2064" i="3"/>
  <c r="C2064" i="3"/>
  <c r="D2062" i="3"/>
  <c r="E2062" i="3"/>
  <c r="C2062" i="3"/>
  <c r="D2060" i="3"/>
  <c r="E2060" i="3"/>
  <c r="C2060" i="3"/>
  <c r="D2058" i="3"/>
  <c r="E2058" i="3"/>
  <c r="C2058" i="3"/>
  <c r="D2056" i="3"/>
  <c r="E2056" i="3"/>
  <c r="C2056" i="3"/>
  <c r="D2054" i="3"/>
  <c r="E2054" i="3"/>
  <c r="C2054" i="3"/>
  <c r="D2052" i="3"/>
  <c r="E2052" i="3"/>
  <c r="C2052" i="3"/>
  <c r="D2050" i="3"/>
  <c r="E2050" i="3"/>
  <c r="C2050" i="3"/>
  <c r="D2048" i="3"/>
  <c r="E2048" i="3"/>
  <c r="C2048" i="3"/>
  <c r="D2046" i="3"/>
  <c r="E2046" i="3"/>
  <c r="C2046" i="3"/>
  <c r="D2044" i="3"/>
  <c r="E2044" i="3"/>
  <c r="C2044" i="3"/>
  <c r="D2042" i="3"/>
  <c r="E2042" i="3"/>
  <c r="C2042" i="3"/>
  <c r="D2040" i="3"/>
  <c r="E2040" i="3"/>
  <c r="C2040" i="3"/>
  <c r="D2038" i="3"/>
  <c r="E2038" i="3"/>
  <c r="C2038" i="3"/>
  <c r="D2036" i="3"/>
  <c r="E2036" i="3"/>
  <c r="C2036" i="3"/>
  <c r="D2034" i="3"/>
  <c r="E2034" i="3"/>
  <c r="C2034" i="3"/>
  <c r="D2032" i="3"/>
  <c r="E2032" i="3"/>
  <c r="C2032" i="3"/>
  <c r="D2030" i="3"/>
  <c r="E2030" i="3"/>
  <c r="C2030" i="3"/>
  <c r="D2028" i="3"/>
  <c r="E2028" i="3"/>
  <c r="C2028" i="3"/>
  <c r="D2026" i="3"/>
  <c r="E2026" i="3"/>
  <c r="C2026" i="3"/>
  <c r="D2024" i="3"/>
  <c r="E2024" i="3"/>
  <c r="C2024" i="3"/>
  <c r="D2022" i="3"/>
  <c r="E2022" i="3"/>
  <c r="C2022" i="3"/>
  <c r="D2020" i="3"/>
  <c r="E2020" i="3"/>
  <c r="C2020" i="3"/>
  <c r="D2018" i="3"/>
  <c r="E2018" i="3"/>
  <c r="C2018" i="3"/>
  <c r="D2016" i="3"/>
  <c r="E2016" i="3"/>
  <c r="C2016" i="3"/>
  <c r="D2014" i="3"/>
  <c r="E2014" i="3"/>
  <c r="C2014" i="3"/>
  <c r="D2012" i="3"/>
  <c r="E2012" i="3"/>
  <c r="C2012" i="3"/>
  <c r="D2010" i="3"/>
  <c r="E2010" i="3"/>
  <c r="C2010" i="3"/>
  <c r="D2008" i="3"/>
  <c r="E2008" i="3"/>
  <c r="C2008" i="3"/>
  <c r="D2006" i="3"/>
  <c r="E2006" i="3"/>
  <c r="C2006" i="3"/>
  <c r="D2004" i="3"/>
  <c r="E2004" i="3"/>
  <c r="C2004" i="3"/>
  <c r="D2002" i="3"/>
  <c r="E2002" i="3"/>
  <c r="C2002" i="3"/>
  <c r="D2000" i="3"/>
  <c r="E2000" i="3"/>
  <c r="C2000" i="3"/>
  <c r="D1998" i="3"/>
  <c r="E1998" i="3"/>
  <c r="C1998" i="3"/>
  <c r="D1996" i="3"/>
  <c r="E1996" i="3"/>
  <c r="C1996" i="3"/>
  <c r="D1994" i="3"/>
  <c r="E1994" i="3"/>
  <c r="C1994" i="3"/>
  <c r="D1992" i="3"/>
  <c r="E1992" i="3"/>
  <c r="C1992" i="3"/>
  <c r="D1990" i="3"/>
  <c r="E1990" i="3"/>
  <c r="C1990" i="3"/>
  <c r="D1988" i="3"/>
  <c r="E1988" i="3"/>
  <c r="C1988" i="3"/>
  <c r="D1986" i="3"/>
  <c r="E1986" i="3"/>
  <c r="C1986" i="3"/>
  <c r="D1984" i="3"/>
  <c r="E1984" i="3"/>
  <c r="C1984" i="3"/>
  <c r="D1982" i="3"/>
  <c r="E1982" i="3"/>
  <c r="C1982" i="3"/>
  <c r="D1980" i="3"/>
  <c r="E1980" i="3"/>
  <c r="C1980" i="3"/>
  <c r="D1978" i="3"/>
  <c r="E1978" i="3"/>
  <c r="C1978" i="3"/>
  <c r="D1976" i="3"/>
  <c r="E1976" i="3"/>
  <c r="C1976" i="3"/>
  <c r="D1974" i="3"/>
  <c r="E1974" i="3"/>
  <c r="C1974" i="3"/>
  <c r="D1972" i="3"/>
  <c r="E1972" i="3"/>
  <c r="C1972" i="3"/>
  <c r="D1970" i="3"/>
  <c r="E1970" i="3"/>
  <c r="C1970" i="3"/>
  <c r="D1968" i="3"/>
  <c r="E1968" i="3"/>
  <c r="C1968" i="3"/>
  <c r="D1966" i="3"/>
  <c r="E1966" i="3"/>
  <c r="C1966" i="3"/>
  <c r="D1964" i="3"/>
  <c r="E1964" i="3"/>
  <c r="C1964" i="3"/>
  <c r="D1962" i="3"/>
  <c r="E1962" i="3"/>
  <c r="C1962" i="3"/>
  <c r="D1960" i="3"/>
  <c r="E1960" i="3"/>
  <c r="C1960" i="3"/>
  <c r="D1958" i="3"/>
  <c r="E1958" i="3"/>
  <c r="C1958" i="3"/>
  <c r="D1956" i="3"/>
  <c r="E1956" i="3"/>
  <c r="C1956" i="3"/>
  <c r="D1954" i="3"/>
  <c r="E1954" i="3"/>
  <c r="C1954" i="3"/>
  <c r="D1952" i="3"/>
  <c r="E1952" i="3"/>
  <c r="C1952" i="3"/>
  <c r="D1950" i="3"/>
  <c r="E1950" i="3"/>
  <c r="C1950" i="3"/>
  <c r="D1948" i="3"/>
  <c r="E1948" i="3"/>
  <c r="C1948" i="3"/>
  <c r="D1946" i="3"/>
  <c r="E1946" i="3"/>
  <c r="C1946" i="3"/>
  <c r="D1944" i="3"/>
  <c r="E1944" i="3"/>
  <c r="C1944" i="3"/>
  <c r="D1942" i="3"/>
  <c r="E1942" i="3"/>
  <c r="C1942" i="3"/>
  <c r="D1940" i="3"/>
  <c r="E1940" i="3"/>
  <c r="C1940" i="3"/>
  <c r="D1938" i="3"/>
  <c r="E1938" i="3"/>
  <c r="C1938" i="3"/>
  <c r="D1936" i="3"/>
  <c r="E1936" i="3"/>
  <c r="C1936" i="3"/>
  <c r="D1934" i="3"/>
  <c r="E1934" i="3"/>
  <c r="C1934" i="3"/>
  <c r="D1932" i="3"/>
  <c r="E1932" i="3"/>
  <c r="C1932" i="3"/>
  <c r="D1930" i="3"/>
  <c r="E1930" i="3"/>
  <c r="C1930" i="3"/>
  <c r="D1928" i="3"/>
  <c r="E1928" i="3"/>
  <c r="C1928" i="3"/>
  <c r="D1926" i="3"/>
  <c r="E1926" i="3"/>
  <c r="C1926" i="3"/>
  <c r="D1924" i="3"/>
  <c r="E1924" i="3"/>
  <c r="C1924" i="3"/>
  <c r="D1922" i="3"/>
  <c r="E1922" i="3"/>
  <c r="C1922" i="3"/>
  <c r="D1920" i="3"/>
  <c r="E1920" i="3"/>
  <c r="C1920" i="3"/>
  <c r="D1918" i="3"/>
  <c r="E1918" i="3"/>
  <c r="C1918" i="3"/>
  <c r="D1916" i="3"/>
  <c r="E1916" i="3"/>
  <c r="C1916" i="3"/>
  <c r="D1914" i="3"/>
  <c r="E1914" i="3"/>
  <c r="C1914" i="3"/>
  <c r="D1912" i="3"/>
  <c r="E1912" i="3"/>
  <c r="C1912" i="3"/>
  <c r="D1910" i="3"/>
  <c r="E1910" i="3"/>
  <c r="C1910" i="3"/>
  <c r="D1908" i="3"/>
  <c r="E1908" i="3"/>
  <c r="C1908" i="3"/>
  <c r="D1906" i="3"/>
  <c r="E1906" i="3"/>
  <c r="C1906" i="3"/>
  <c r="D1904" i="3"/>
  <c r="E1904" i="3"/>
  <c r="C1904" i="3"/>
  <c r="D1902" i="3"/>
  <c r="E1902" i="3"/>
  <c r="C1902" i="3"/>
  <c r="D1900" i="3"/>
  <c r="E1900" i="3"/>
  <c r="C1900" i="3"/>
  <c r="D1898" i="3"/>
  <c r="E1898" i="3"/>
  <c r="C1898" i="3"/>
  <c r="D1896" i="3"/>
  <c r="E1896" i="3"/>
  <c r="C1896" i="3"/>
  <c r="D1894" i="3"/>
  <c r="E1894" i="3"/>
  <c r="C1894" i="3"/>
  <c r="D1892" i="3"/>
  <c r="E1892" i="3"/>
  <c r="C1892" i="3"/>
  <c r="D1890" i="3"/>
  <c r="E1890" i="3"/>
  <c r="C1890" i="3"/>
  <c r="D1888" i="3"/>
  <c r="E1888" i="3"/>
  <c r="C1888" i="3"/>
  <c r="D1886" i="3"/>
  <c r="E1886" i="3"/>
  <c r="C1886" i="3"/>
  <c r="D1884" i="3"/>
  <c r="E1884" i="3"/>
  <c r="C1884" i="3"/>
  <c r="D1882" i="3"/>
  <c r="E1882" i="3"/>
  <c r="C1882" i="3"/>
  <c r="D1880" i="3"/>
  <c r="E1880" i="3"/>
  <c r="C1880" i="3"/>
  <c r="D1878" i="3"/>
  <c r="E1878" i="3"/>
  <c r="C1878" i="3"/>
  <c r="D1876" i="3"/>
  <c r="E1876" i="3"/>
  <c r="C1876" i="3"/>
  <c r="D1874" i="3"/>
  <c r="E1874" i="3"/>
  <c r="C1874" i="3"/>
  <c r="D1872" i="3"/>
  <c r="E1872" i="3"/>
  <c r="C1872" i="3"/>
  <c r="D1870" i="3"/>
  <c r="E1870" i="3"/>
  <c r="C1870" i="3"/>
  <c r="D1868" i="3"/>
  <c r="E1868" i="3"/>
  <c r="C1868" i="3"/>
  <c r="D1866" i="3"/>
  <c r="E1866" i="3"/>
  <c r="C1866" i="3"/>
  <c r="D1864" i="3"/>
  <c r="E1864" i="3"/>
  <c r="C1864" i="3"/>
  <c r="D1862" i="3"/>
  <c r="E1862" i="3"/>
  <c r="C1862" i="3"/>
  <c r="D1860" i="3"/>
  <c r="E1860" i="3"/>
  <c r="C1860" i="3"/>
  <c r="D1858" i="3"/>
  <c r="E1858" i="3"/>
  <c r="C1858" i="3"/>
  <c r="D1856" i="3"/>
  <c r="E1856" i="3"/>
  <c r="C1856" i="3"/>
  <c r="D1854" i="3"/>
  <c r="E1854" i="3"/>
  <c r="C1854" i="3"/>
  <c r="D1852" i="3"/>
  <c r="E1852" i="3"/>
  <c r="C1852" i="3"/>
  <c r="D1850" i="3"/>
  <c r="E1850" i="3"/>
  <c r="C1850" i="3"/>
  <c r="D1848" i="3"/>
  <c r="E1848" i="3"/>
  <c r="C1848" i="3"/>
  <c r="D1846" i="3"/>
  <c r="E1846" i="3"/>
  <c r="C1846" i="3"/>
  <c r="D1844" i="3"/>
  <c r="E1844" i="3"/>
  <c r="C1844" i="3"/>
  <c r="D1842" i="3"/>
  <c r="E1842" i="3"/>
  <c r="C1842" i="3"/>
  <c r="D1840" i="3"/>
  <c r="E1840" i="3"/>
  <c r="C1840" i="3"/>
  <c r="D1838" i="3"/>
  <c r="E1838" i="3"/>
  <c r="C1838" i="3"/>
  <c r="D1836" i="3"/>
  <c r="E1836" i="3"/>
  <c r="C1836" i="3"/>
  <c r="D1834" i="3"/>
  <c r="E1834" i="3"/>
  <c r="C1834" i="3"/>
  <c r="D1832" i="3"/>
  <c r="E1832" i="3"/>
  <c r="C1832" i="3"/>
  <c r="D1830" i="3"/>
  <c r="E1830" i="3"/>
  <c r="C1830" i="3"/>
  <c r="D1828" i="3"/>
  <c r="E1828" i="3"/>
  <c r="C1828" i="3"/>
  <c r="D1826" i="3"/>
  <c r="E1826" i="3"/>
  <c r="C1826" i="3"/>
  <c r="D1824" i="3"/>
  <c r="E1824" i="3"/>
  <c r="C1824" i="3"/>
  <c r="D1822" i="3"/>
  <c r="E1822" i="3"/>
  <c r="C1822" i="3"/>
  <c r="D1820" i="3"/>
  <c r="E1820" i="3"/>
  <c r="C1820" i="3"/>
  <c r="D1818" i="3"/>
  <c r="E1818" i="3"/>
  <c r="C1818" i="3"/>
  <c r="D1816" i="3"/>
  <c r="E1816" i="3"/>
  <c r="C1816" i="3"/>
  <c r="D1814" i="3"/>
  <c r="E1814" i="3"/>
  <c r="C1814" i="3"/>
  <c r="D1812" i="3"/>
  <c r="E1812" i="3"/>
  <c r="C1812" i="3"/>
  <c r="D1810" i="3"/>
  <c r="E1810" i="3"/>
  <c r="C1810" i="3"/>
  <c r="D1808" i="3"/>
  <c r="E1808" i="3"/>
  <c r="C1808" i="3"/>
  <c r="D1806" i="3"/>
  <c r="E1806" i="3"/>
  <c r="C1806" i="3"/>
  <c r="D1804" i="3"/>
  <c r="E1804" i="3"/>
  <c r="C1804" i="3"/>
  <c r="D1802" i="3"/>
  <c r="E1802" i="3"/>
  <c r="C1802" i="3"/>
  <c r="D1800" i="3"/>
  <c r="E1800" i="3"/>
  <c r="C1800" i="3"/>
  <c r="D1798" i="3"/>
  <c r="E1798" i="3"/>
  <c r="C1798" i="3"/>
  <c r="D1796" i="3"/>
  <c r="E1796" i="3"/>
  <c r="C1796" i="3"/>
  <c r="D1794" i="3"/>
  <c r="E1794" i="3"/>
  <c r="C1794" i="3"/>
  <c r="D1792" i="3"/>
  <c r="E1792" i="3"/>
  <c r="C1792" i="3"/>
  <c r="D1790" i="3"/>
  <c r="E1790" i="3"/>
  <c r="C1790" i="3"/>
  <c r="D1788" i="3"/>
  <c r="E1788" i="3"/>
  <c r="C1788" i="3"/>
  <c r="D1786" i="3"/>
  <c r="E1786" i="3"/>
  <c r="C1786" i="3"/>
  <c r="D1784" i="3"/>
  <c r="E1784" i="3"/>
  <c r="C1784" i="3"/>
  <c r="D1782" i="3"/>
  <c r="E1782" i="3"/>
  <c r="C1782" i="3"/>
  <c r="D1780" i="3"/>
  <c r="E1780" i="3"/>
  <c r="C1780" i="3"/>
  <c r="D1778" i="3"/>
  <c r="E1778" i="3"/>
  <c r="C1778" i="3"/>
  <c r="D1776" i="3"/>
  <c r="E1776" i="3"/>
  <c r="C1776" i="3"/>
  <c r="D1774" i="3"/>
  <c r="E1774" i="3"/>
  <c r="C1774" i="3"/>
  <c r="D1772" i="3"/>
  <c r="E1772" i="3"/>
  <c r="C1772" i="3"/>
  <c r="D1770" i="3"/>
  <c r="E1770" i="3"/>
  <c r="C1770" i="3"/>
  <c r="D1768" i="3"/>
  <c r="E1768" i="3"/>
  <c r="C1768" i="3"/>
  <c r="D1766" i="3"/>
  <c r="E1766" i="3"/>
  <c r="C1766" i="3"/>
  <c r="D1764" i="3"/>
  <c r="E1764" i="3"/>
  <c r="C1764" i="3"/>
  <c r="D1762" i="3"/>
  <c r="E1762" i="3"/>
  <c r="C1762" i="3"/>
  <c r="D1760" i="3"/>
  <c r="E1760" i="3"/>
  <c r="C1760" i="3"/>
  <c r="D1758" i="3"/>
  <c r="E1758" i="3"/>
  <c r="C1758" i="3"/>
  <c r="D1756" i="3"/>
  <c r="E1756" i="3"/>
  <c r="C1756" i="3"/>
  <c r="D1754" i="3"/>
  <c r="E1754" i="3"/>
  <c r="C1754" i="3"/>
  <c r="D1752" i="3"/>
  <c r="E1752" i="3"/>
  <c r="C1752" i="3"/>
  <c r="D1750" i="3"/>
  <c r="E1750" i="3"/>
  <c r="C1750" i="3"/>
  <c r="D1748" i="3"/>
  <c r="E1748" i="3"/>
  <c r="C1748" i="3"/>
  <c r="D1746" i="3"/>
  <c r="E1746" i="3"/>
  <c r="C1746" i="3"/>
  <c r="D1744" i="3"/>
  <c r="E1744" i="3"/>
  <c r="C1744" i="3"/>
  <c r="D1742" i="3"/>
  <c r="E1742" i="3"/>
  <c r="C1742" i="3"/>
  <c r="D1740" i="3"/>
  <c r="E1740" i="3"/>
  <c r="C1740" i="3"/>
  <c r="D1738" i="3"/>
  <c r="E1738" i="3"/>
  <c r="C1738" i="3"/>
  <c r="D1736" i="3"/>
  <c r="E1736" i="3"/>
  <c r="C1736" i="3"/>
  <c r="D1734" i="3"/>
  <c r="E1734" i="3"/>
  <c r="C1734" i="3"/>
  <c r="D1732" i="3"/>
  <c r="E1732" i="3"/>
  <c r="C1732" i="3"/>
  <c r="D1730" i="3"/>
  <c r="E1730" i="3"/>
  <c r="C1730" i="3"/>
  <c r="D1728" i="3"/>
  <c r="E1728" i="3"/>
  <c r="C1728" i="3"/>
  <c r="D1726" i="3"/>
  <c r="E1726" i="3"/>
  <c r="C1726" i="3"/>
  <c r="D1724" i="3"/>
  <c r="E1724" i="3"/>
  <c r="C1724" i="3"/>
  <c r="D1722" i="3"/>
  <c r="E1722" i="3"/>
  <c r="C1722" i="3"/>
  <c r="D1720" i="3"/>
  <c r="E1720" i="3"/>
  <c r="C1720" i="3"/>
  <c r="D1718" i="3"/>
  <c r="E1718" i="3"/>
  <c r="C1718" i="3"/>
  <c r="D1716" i="3"/>
  <c r="E1716" i="3"/>
  <c r="C1716" i="3"/>
  <c r="D1714" i="3"/>
  <c r="E1714" i="3"/>
  <c r="C1714" i="3"/>
  <c r="D1712" i="3"/>
  <c r="E1712" i="3"/>
  <c r="C1712" i="3"/>
  <c r="D1710" i="3"/>
  <c r="E1710" i="3"/>
  <c r="C1710" i="3"/>
  <c r="D1708" i="3"/>
  <c r="E1708" i="3"/>
  <c r="C1708" i="3"/>
  <c r="D1706" i="3"/>
  <c r="E1706" i="3"/>
  <c r="C1706" i="3"/>
  <c r="D1704" i="3"/>
  <c r="E1704" i="3"/>
  <c r="C1704" i="3"/>
  <c r="D1702" i="3"/>
  <c r="E1702" i="3"/>
  <c r="C1702" i="3"/>
  <c r="D1700" i="3"/>
  <c r="E1700" i="3"/>
  <c r="C1700" i="3"/>
  <c r="D1698" i="3"/>
  <c r="E1698" i="3"/>
  <c r="C1698" i="3"/>
  <c r="D1696" i="3"/>
  <c r="E1696" i="3"/>
  <c r="C1696" i="3"/>
  <c r="D1694" i="3"/>
  <c r="E1694" i="3"/>
  <c r="C1694" i="3"/>
  <c r="D1692" i="3"/>
  <c r="E1692" i="3"/>
  <c r="C1692" i="3"/>
  <c r="D1690" i="3"/>
  <c r="E1690" i="3"/>
  <c r="C1690" i="3"/>
  <c r="D1688" i="3"/>
  <c r="E1688" i="3"/>
  <c r="C1688" i="3"/>
  <c r="D1686" i="3"/>
  <c r="E1686" i="3"/>
  <c r="C1686" i="3"/>
  <c r="D1684" i="3"/>
  <c r="E1684" i="3"/>
  <c r="C1684" i="3"/>
  <c r="D1682" i="3"/>
  <c r="E1682" i="3"/>
  <c r="C1682" i="3"/>
  <c r="D1680" i="3"/>
  <c r="E1680" i="3"/>
  <c r="C1680" i="3"/>
  <c r="D1678" i="3"/>
  <c r="E1678" i="3"/>
  <c r="C1678" i="3"/>
  <c r="D1676" i="3"/>
  <c r="E1676" i="3"/>
  <c r="C1676" i="3"/>
  <c r="D1674" i="3"/>
  <c r="E1674" i="3"/>
  <c r="C1674" i="3"/>
  <c r="D1672" i="3"/>
  <c r="E1672" i="3"/>
  <c r="C1672" i="3"/>
  <c r="D1670" i="3"/>
  <c r="E1670" i="3"/>
  <c r="C1670" i="3"/>
  <c r="D1668" i="3"/>
  <c r="E1668" i="3"/>
  <c r="C1668" i="3"/>
  <c r="D1666" i="3"/>
  <c r="E1666" i="3"/>
  <c r="C1666" i="3"/>
  <c r="D1664" i="3"/>
  <c r="E1664" i="3"/>
  <c r="C1664" i="3"/>
  <c r="D1662" i="3"/>
  <c r="E1662" i="3"/>
  <c r="C1662" i="3"/>
  <c r="D1660" i="3"/>
  <c r="E1660" i="3"/>
  <c r="C1660" i="3"/>
  <c r="D1658" i="3"/>
  <c r="E1658" i="3"/>
  <c r="C1658" i="3"/>
  <c r="D1656" i="3"/>
  <c r="E1656" i="3"/>
  <c r="C1656" i="3"/>
  <c r="D1654" i="3"/>
  <c r="E1654" i="3"/>
  <c r="C1654" i="3"/>
  <c r="D1652" i="3"/>
  <c r="E1652" i="3"/>
  <c r="C1652" i="3"/>
  <c r="D1650" i="3"/>
  <c r="E1650" i="3"/>
  <c r="C1650" i="3"/>
  <c r="E1648" i="3"/>
  <c r="D1648" i="3"/>
  <c r="C1648" i="3"/>
  <c r="E1646" i="3"/>
  <c r="D1646" i="3"/>
  <c r="C1646" i="3"/>
  <c r="E1644" i="3"/>
  <c r="D1644" i="3"/>
  <c r="C1644" i="3"/>
  <c r="E1642" i="3"/>
  <c r="D1642" i="3"/>
  <c r="C1642" i="3"/>
  <c r="E1640" i="3"/>
  <c r="D1640" i="3"/>
  <c r="C1640" i="3"/>
  <c r="E1638" i="3"/>
  <c r="D1638" i="3"/>
  <c r="C1638" i="3"/>
  <c r="E1636" i="3"/>
  <c r="D1636" i="3"/>
  <c r="C1636" i="3"/>
  <c r="E1634" i="3"/>
  <c r="D1634" i="3"/>
  <c r="C1634" i="3"/>
  <c r="E1632" i="3"/>
  <c r="D1632" i="3"/>
  <c r="C1632" i="3"/>
  <c r="E1630" i="3"/>
  <c r="D1630" i="3"/>
  <c r="C1630" i="3"/>
  <c r="E1628" i="3"/>
  <c r="D1628" i="3"/>
  <c r="C1628" i="3"/>
  <c r="E1626" i="3"/>
  <c r="D1626" i="3"/>
  <c r="C1626" i="3"/>
  <c r="E1624" i="3"/>
  <c r="D1624" i="3"/>
  <c r="C1624" i="3"/>
  <c r="E1622" i="3"/>
  <c r="D1622" i="3"/>
  <c r="C1622" i="3"/>
  <c r="E1620" i="3"/>
  <c r="D1620" i="3"/>
  <c r="C1620" i="3"/>
  <c r="E1618" i="3"/>
  <c r="D1618" i="3"/>
  <c r="C1618" i="3"/>
  <c r="E1616" i="3"/>
  <c r="D1616" i="3"/>
  <c r="C1616" i="3"/>
  <c r="E1614" i="3"/>
  <c r="D1614" i="3"/>
  <c r="C1614" i="3"/>
  <c r="E1612" i="3"/>
  <c r="D1612" i="3"/>
  <c r="C1612" i="3"/>
  <c r="E1610" i="3"/>
  <c r="D1610" i="3"/>
  <c r="C1610" i="3"/>
  <c r="E1608" i="3"/>
  <c r="D1608" i="3"/>
  <c r="C1608" i="3"/>
  <c r="E1606" i="3"/>
  <c r="D1606" i="3"/>
  <c r="C1606" i="3"/>
  <c r="E1604" i="3"/>
  <c r="D1604" i="3"/>
  <c r="C1604" i="3"/>
  <c r="E1602" i="3"/>
  <c r="D1602" i="3"/>
  <c r="C1602" i="3"/>
  <c r="E1600" i="3"/>
  <c r="D1600" i="3"/>
  <c r="C1600" i="3"/>
  <c r="E1598" i="3"/>
  <c r="D1598" i="3"/>
  <c r="C1598" i="3"/>
  <c r="E1596" i="3"/>
  <c r="D1596" i="3"/>
  <c r="C1596" i="3"/>
  <c r="E1594" i="3"/>
  <c r="D1594" i="3"/>
  <c r="C1594" i="3"/>
  <c r="E1592" i="3"/>
  <c r="D1592" i="3"/>
  <c r="C1592" i="3"/>
  <c r="E1590" i="3"/>
  <c r="D1590" i="3"/>
  <c r="C1590" i="3"/>
  <c r="E1588" i="3"/>
  <c r="D1588" i="3"/>
  <c r="C1588" i="3"/>
  <c r="E1586" i="3"/>
  <c r="D1586" i="3"/>
  <c r="C1586" i="3"/>
  <c r="E1584" i="3"/>
  <c r="D1584" i="3"/>
  <c r="C1584" i="3"/>
  <c r="E1582" i="3"/>
  <c r="D1582" i="3"/>
  <c r="C1582" i="3"/>
  <c r="E1580" i="3"/>
  <c r="D1580" i="3"/>
  <c r="C1580" i="3"/>
  <c r="E1578" i="3"/>
  <c r="D1578" i="3"/>
  <c r="C1578" i="3"/>
  <c r="E1576" i="3"/>
  <c r="D1576" i="3"/>
  <c r="C1576" i="3"/>
  <c r="E1574" i="3"/>
  <c r="D1574" i="3"/>
  <c r="C1574" i="3"/>
  <c r="E1572" i="3"/>
  <c r="D1572" i="3"/>
  <c r="C1572" i="3"/>
  <c r="E1570" i="3"/>
  <c r="D1570" i="3"/>
  <c r="C1570" i="3"/>
  <c r="E1568" i="3"/>
  <c r="D1568" i="3"/>
  <c r="C1568" i="3"/>
  <c r="E1566" i="3"/>
  <c r="D1566" i="3"/>
  <c r="C1566" i="3"/>
  <c r="E1564" i="3"/>
  <c r="D1564" i="3"/>
  <c r="C1564" i="3"/>
  <c r="E1562" i="3"/>
  <c r="D1562" i="3"/>
  <c r="C1562" i="3"/>
  <c r="E1560" i="3"/>
  <c r="D1560" i="3"/>
  <c r="C1560" i="3"/>
  <c r="E1558" i="3"/>
  <c r="D1558" i="3"/>
  <c r="C1558" i="3"/>
  <c r="E1556" i="3"/>
  <c r="D1556" i="3"/>
  <c r="C1556" i="3"/>
  <c r="E1554" i="3"/>
  <c r="D1554" i="3"/>
  <c r="C1554" i="3"/>
  <c r="E1552" i="3"/>
  <c r="D1552" i="3"/>
  <c r="C1552" i="3"/>
  <c r="E1550" i="3"/>
  <c r="D1550" i="3"/>
  <c r="C1550" i="3"/>
  <c r="E1548" i="3"/>
  <c r="D1548" i="3"/>
  <c r="C1548" i="3"/>
  <c r="E1546" i="3"/>
  <c r="D1546" i="3"/>
  <c r="C1546" i="3"/>
  <c r="E1544" i="3"/>
  <c r="D1544" i="3"/>
  <c r="C1544" i="3"/>
  <c r="E1542" i="3"/>
  <c r="D1542" i="3"/>
  <c r="C1542" i="3"/>
  <c r="E1540" i="3"/>
  <c r="D1540" i="3"/>
  <c r="C1540" i="3"/>
  <c r="E1538" i="3"/>
  <c r="D1538" i="3"/>
  <c r="C1538" i="3"/>
  <c r="E1536" i="3"/>
  <c r="D1536" i="3"/>
  <c r="C1536" i="3"/>
  <c r="E1534" i="3"/>
  <c r="D1534" i="3"/>
  <c r="C1534" i="3"/>
  <c r="E1532" i="3"/>
  <c r="D1532" i="3"/>
  <c r="C1532" i="3"/>
  <c r="E1530" i="3"/>
  <c r="D1530" i="3"/>
  <c r="C1530" i="3"/>
  <c r="E1528" i="3"/>
  <c r="D1528" i="3"/>
  <c r="C1528" i="3"/>
  <c r="E1526" i="3"/>
  <c r="D1526" i="3"/>
  <c r="C1526" i="3"/>
  <c r="E1524" i="3"/>
  <c r="D1524" i="3"/>
  <c r="C1524" i="3"/>
  <c r="E1522" i="3"/>
  <c r="D1522" i="3"/>
  <c r="C1522" i="3"/>
  <c r="E1520" i="3"/>
  <c r="D1520" i="3"/>
  <c r="C1520" i="3"/>
  <c r="E1518" i="3"/>
  <c r="D1518" i="3"/>
  <c r="C1518" i="3"/>
  <c r="E1516" i="3"/>
  <c r="D1516" i="3"/>
  <c r="C1516" i="3"/>
  <c r="E1514" i="3"/>
  <c r="D1514" i="3"/>
  <c r="C1514" i="3"/>
  <c r="E1512" i="3"/>
  <c r="D1512" i="3"/>
  <c r="C1512" i="3"/>
  <c r="E1510" i="3"/>
  <c r="D1510" i="3"/>
  <c r="C1510" i="3"/>
  <c r="E1508" i="3"/>
  <c r="D1508" i="3"/>
  <c r="C1508" i="3"/>
  <c r="E1506" i="3"/>
  <c r="D1506" i="3"/>
  <c r="C1506" i="3"/>
  <c r="E1504" i="3"/>
  <c r="D1504" i="3"/>
  <c r="C1504" i="3"/>
  <c r="E1502" i="3"/>
  <c r="D1502" i="3"/>
  <c r="C1502" i="3"/>
  <c r="E1500" i="3"/>
  <c r="D1500" i="3"/>
  <c r="C1500" i="3"/>
  <c r="E1498" i="3"/>
  <c r="D1498" i="3"/>
  <c r="C1498" i="3"/>
  <c r="E1496" i="3"/>
  <c r="D1496" i="3"/>
  <c r="C1496" i="3"/>
  <c r="E1494" i="3"/>
  <c r="D1494" i="3"/>
  <c r="C1494" i="3"/>
  <c r="E1492" i="3"/>
  <c r="D1492" i="3"/>
  <c r="C1492" i="3"/>
  <c r="E1490" i="3"/>
  <c r="D1490" i="3"/>
  <c r="C1490" i="3"/>
  <c r="E1488" i="3"/>
  <c r="D1488" i="3"/>
  <c r="C1488" i="3"/>
  <c r="E1486" i="3"/>
  <c r="D1486" i="3"/>
  <c r="C1486" i="3"/>
  <c r="E1484" i="3"/>
  <c r="D1484" i="3"/>
  <c r="C1484" i="3"/>
  <c r="E1482" i="3"/>
  <c r="D1482" i="3"/>
  <c r="C1482" i="3"/>
  <c r="E1480" i="3"/>
  <c r="D1480" i="3"/>
  <c r="C1480" i="3"/>
  <c r="E1478" i="3"/>
  <c r="D1478" i="3"/>
  <c r="C1478" i="3"/>
  <c r="E1476" i="3"/>
  <c r="D1476" i="3"/>
  <c r="C1476" i="3"/>
  <c r="E1474" i="3"/>
  <c r="D1474" i="3"/>
  <c r="C1474" i="3"/>
  <c r="E1472" i="3"/>
  <c r="D1472" i="3"/>
  <c r="C1472" i="3"/>
  <c r="E1470" i="3"/>
  <c r="D1470" i="3"/>
  <c r="C1470" i="3"/>
  <c r="E1468" i="3"/>
  <c r="D1468" i="3"/>
  <c r="C1468" i="3"/>
  <c r="E1466" i="3"/>
  <c r="D1466" i="3"/>
  <c r="C1466" i="3"/>
  <c r="E1464" i="3"/>
  <c r="D1464" i="3"/>
  <c r="C1464" i="3"/>
  <c r="E1462" i="3"/>
  <c r="D1462" i="3"/>
  <c r="C1462" i="3"/>
  <c r="E1460" i="3"/>
  <c r="D1460" i="3"/>
  <c r="C1460" i="3"/>
  <c r="E1458" i="3"/>
  <c r="D1458" i="3"/>
  <c r="C1458" i="3"/>
  <c r="E1456" i="3"/>
  <c r="D1456" i="3"/>
  <c r="C1456" i="3"/>
  <c r="E1454" i="3"/>
  <c r="D1454" i="3"/>
  <c r="C1454" i="3"/>
  <c r="E1452" i="3"/>
  <c r="D1452" i="3"/>
  <c r="C1452" i="3"/>
  <c r="E1450" i="3"/>
  <c r="D1450" i="3"/>
  <c r="C1450" i="3"/>
  <c r="E1448" i="3"/>
  <c r="D1448" i="3"/>
  <c r="C1448" i="3"/>
  <c r="E1446" i="3"/>
  <c r="D1446" i="3"/>
  <c r="C1446" i="3"/>
  <c r="E1444" i="3"/>
  <c r="D1444" i="3"/>
  <c r="C1444" i="3"/>
  <c r="E1442" i="3"/>
  <c r="D1442" i="3"/>
  <c r="C1442" i="3"/>
  <c r="E1440" i="3"/>
  <c r="D1440" i="3"/>
  <c r="C1440" i="3"/>
  <c r="E1438" i="3"/>
  <c r="D1438" i="3"/>
  <c r="C1438" i="3"/>
  <c r="E1436" i="3"/>
  <c r="D1436" i="3"/>
  <c r="C1436" i="3"/>
  <c r="E1434" i="3"/>
  <c r="D1434" i="3"/>
  <c r="C1434" i="3"/>
  <c r="E1432" i="3"/>
  <c r="D1432" i="3"/>
  <c r="C1432" i="3"/>
  <c r="E1430" i="3"/>
  <c r="D1430" i="3"/>
  <c r="C1430" i="3"/>
  <c r="E1428" i="3"/>
  <c r="D1428" i="3"/>
  <c r="C1428" i="3"/>
  <c r="E1426" i="3"/>
  <c r="D1426" i="3"/>
  <c r="C1426" i="3"/>
  <c r="E1424" i="3"/>
  <c r="D1424" i="3"/>
  <c r="C1424" i="3"/>
  <c r="E1422" i="3"/>
  <c r="D1422" i="3"/>
  <c r="C1422" i="3"/>
  <c r="E1420" i="3"/>
  <c r="D1420" i="3"/>
  <c r="C1420" i="3"/>
  <c r="E1418" i="3"/>
  <c r="D1418" i="3"/>
  <c r="C1418" i="3"/>
  <c r="E1416" i="3"/>
  <c r="D1416" i="3"/>
  <c r="C1416" i="3"/>
  <c r="E1414" i="3"/>
  <c r="D1414" i="3"/>
  <c r="C1414" i="3"/>
  <c r="E1412" i="3"/>
  <c r="D1412" i="3"/>
  <c r="C1412" i="3"/>
  <c r="E1410" i="3"/>
  <c r="D1410" i="3"/>
  <c r="C1410" i="3"/>
  <c r="E1408" i="3"/>
  <c r="D1408" i="3"/>
  <c r="C1408" i="3"/>
  <c r="E1406" i="3"/>
  <c r="D1406" i="3"/>
  <c r="C1406" i="3"/>
  <c r="E1404" i="3"/>
  <c r="D1404" i="3"/>
  <c r="C1404" i="3"/>
  <c r="E1402" i="3"/>
  <c r="D1402" i="3"/>
  <c r="C1402" i="3"/>
  <c r="E1400" i="3"/>
  <c r="D1400" i="3"/>
  <c r="C1400" i="3"/>
  <c r="E1398" i="3"/>
  <c r="D1398" i="3"/>
  <c r="C1398" i="3"/>
  <c r="E1396" i="3"/>
  <c r="D1396" i="3"/>
  <c r="C1396" i="3"/>
  <c r="E1394" i="3"/>
  <c r="D1394" i="3"/>
  <c r="C1394" i="3"/>
  <c r="E1392" i="3"/>
  <c r="D1392" i="3"/>
  <c r="C1392" i="3"/>
  <c r="E1390" i="3"/>
  <c r="D1390" i="3"/>
  <c r="C1390" i="3"/>
  <c r="E1388" i="3"/>
  <c r="D1388" i="3"/>
  <c r="C1388" i="3"/>
  <c r="E1386" i="3"/>
  <c r="D1386" i="3"/>
  <c r="C1386" i="3"/>
  <c r="E1384" i="3"/>
  <c r="D1384" i="3"/>
  <c r="C1384" i="3"/>
  <c r="E1382" i="3"/>
  <c r="D1382" i="3"/>
  <c r="C1382" i="3"/>
  <c r="E1380" i="3"/>
  <c r="D1380" i="3"/>
  <c r="C1380" i="3"/>
  <c r="E1378" i="3"/>
  <c r="D1378" i="3"/>
  <c r="C1378" i="3"/>
  <c r="E1376" i="3"/>
  <c r="D1376" i="3"/>
  <c r="C1376" i="3"/>
  <c r="E1374" i="3"/>
  <c r="D1374" i="3"/>
  <c r="C1374" i="3"/>
  <c r="E1372" i="3"/>
  <c r="D1372" i="3"/>
  <c r="C1372" i="3"/>
  <c r="E1370" i="3"/>
  <c r="D1370" i="3"/>
  <c r="C1370" i="3"/>
  <c r="E1368" i="3"/>
  <c r="D1368" i="3"/>
  <c r="C1368" i="3"/>
  <c r="E1366" i="3"/>
  <c r="D1366" i="3"/>
  <c r="C1366" i="3"/>
  <c r="E1364" i="3"/>
  <c r="D1364" i="3"/>
  <c r="C1364" i="3"/>
  <c r="E1362" i="3"/>
  <c r="D1362" i="3"/>
  <c r="C1362" i="3"/>
  <c r="E1360" i="3"/>
  <c r="D1360" i="3"/>
  <c r="C1360" i="3"/>
  <c r="E1358" i="3"/>
  <c r="D1358" i="3"/>
  <c r="C1358" i="3"/>
  <c r="E1356" i="3"/>
  <c r="D1356" i="3"/>
  <c r="C1356" i="3"/>
  <c r="E1354" i="3"/>
  <c r="D1354" i="3"/>
  <c r="C1354" i="3"/>
  <c r="E1352" i="3"/>
  <c r="D1352" i="3"/>
  <c r="C1352" i="3"/>
  <c r="E1350" i="3"/>
  <c r="D1350" i="3"/>
  <c r="C1350" i="3"/>
  <c r="E1348" i="3"/>
  <c r="D1348" i="3"/>
  <c r="C1348" i="3"/>
  <c r="E1346" i="3"/>
  <c r="D1346" i="3"/>
  <c r="C1346" i="3"/>
  <c r="E1344" i="3"/>
  <c r="D1344" i="3"/>
  <c r="C1344" i="3"/>
  <c r="E1342" i="3"/>
  <c r="D1342" i="3"/>
  <c r="C1342" i="3"/>
  <c r="E1340" i="3"/>
  <c r="D1340" i="3"/>
  <c r="C1340" i="3"/>
  <c r="E1338" i="3"/>
  <c r="D1338" i="3"/>
  <c r="C1338" i="3"/>
  <c r="E1336" i="3"/>
  <c r="D1336" i="3"/>
  <c r="C1336" i="3"/>
  <c r="E1334" i="3"/>
  <c r="D1334" i="3"/>
  <c r="C1334" i="3"/>
  <c r="E1332" i="3"/>
  <c r="D1332" i="3"/>
  <c r="C1332" i="3"/>
  <c r="E1330" i="3"/>
  <c r="D1330" i="3"/>
  <c r="C1330" i="3"/>
  <c r="E1328" i="3"/>
  <c r="D1328" i="3"/>
  <c r="C1328" i="3"/>
  <c r="E1326" i="3"/>
  <c r="D1326" i="3"/>
  <c r="C1326" i="3"/>
  <c r="E1324" i="3"/>
  <c r="D1324" i="3"/>
  <c r="C1324" i="3"/>
  <c r="E1322" i="3"/>
  <c r="D1322" i="3"/>
  <c r="C1322" i="3"/>
  <c r="E1320" i="3"/>
  <c r="D1320" i="3"/>
  <c r="C1320" i="3"/>
  <c r="E1318" i="3"/>
  <c r="D1318" i="3"/>
  <c r="C1318" i="3"/>
  <c r="E1316" i="3"/>
  <c r="D1316" i="3"/>
  <c r="C1316" i="3"/>
  <c r="E1314" i="3"/>
  <c r="D1314" i="3"/>
  <c r="C1314" i="3"/>
  <c r="E1312" i="3"/>
  <c r="D1312" i="3"/>
  <c r="C1312" i="3"/>
  <c r="E1310" i="3"/>
  <c r="D1310" i="3"/>
  <c r="C1310" i="3"/>
  <c r="E1308" i="3"/>
  <c r="D1308" i="3"/>
  <c r="C1308" i="3"/>
  <c r="E1306" i="3"/>
  <c r="D1306" i="3"/>
  <c r="C1306" i="3"/>
  <c r="E1304" i="3"/>
  <c r="D1304" i="3"/>
  <c r="C1304" i="3"/>
  <c r="E1302" i="3"/>
  <c r="D1302" i="3"/>
  <c r="C1302" i="3"/>
  <c r="E1300" i="3"/>
  <c r="D1300" i="3"/>
  <c r="C1300" i="3"/>
  <c r="E1298" i="3"/>
  <c r="D1298" i="3"/>
  <c r="C1298" i="3"/>
  <c r="E1296" i="3"/>
  <c r="D1296" i="3"/>
  <c r="C1296" i="3"/>
  <c r="E1294" i="3"/>
  <c r="D1294" i="3"/>
  <c r="C1294" i="3"/>
  <c r="E1292" i="3"/>
  <c r="D1292" i="3"/>
  <c r="C1292" i="3"/>
  <c r="E1290" i="3"/>
  <c r="D1290" i="3"/>
  <c r="C1290" i="3"/>
  <c r="E1288" i="3"/>
  <c r="D1288" i="3"/>
  <c r="C1288" i="3"/>
  <c r="E1286" i="3"/>
  <c r="D1286" i="3"/>
  <c r="C1286" i="3"/>
  <c r="E1284" i="3"/>
  <c r="D1284" i="3"/>
  <c r="C1284" i="3"/>
  <c r="E1282" i="3"/>
  <c r="D1282" i="3"/>
  <c r="C1282" i="3"/>
  <c r="E1280" i="3"/>
  <c r="D1280" i="3"/>
  <c r="C1280" i="3"/>
  <c r="E1278" i="3"/>
  <c r="D1278" i="3"/>
  <c r="C1278" i="3"/>
  <c r="E1276" i="3"/>
  <c r="D1276" i="3"/>
  <c r="C1276" i="3"/>
  <c r="E1274" i="3"/>
  <c r="D1274" i="3"/>
  <c r="C1274" i="3"/>
  <c r="E1272" i="3"/>
  <c r="D1272" i="3"/>
  <c r="C1272" i="3"/>
  <c r="E1270" i="3"/>
  <c r="D1270" i="3"/>
  <c r="C1270" i="3"/>
  <c r="E1268" i="3"/>
  <c r="D1268" i="3"/>
  <c r="C1268" i="3"/>
  <c r="E1266" i="3"/>
  <c r="D1266" i="3"/>
  <c r="C1266" i="3"/>
  <c r="D1264" i="3"/>
  <c r="E1264" i="3"/>
  <c r="C1264" i="3"/>
  <c r="E1262" i="3"/>
  <c r="D1262" i="3"/>
  <c r="C1262" i="3"/>
  <c r="D1260" i="3"/>
  <c r="E1260" i="3"/>
  <c r="C1260" i="3"/>
  <c r="E1258" i="3"/>
  <c r="D1258" i="3"/>
  <c r="C1258" i="3"/>
  <c r="D1256" i="3"/>
  <c r="E1256" i="3"/>
  <c r="C1256" i="3"/>
  <c r="E1254" i="3"/>
  <c r="D1254" i="3"/>
  <c r="C1254" i="3"/>
  <c r="D1252" i="3"/>
  <c r="E1252" i="3"/>
  <c r="C1252" i="3"/>
  <c r="E1250" i="3"/>
  <c r="D1250" i="3"/>
  <c r="C1250" i="3"/>
  <c r="D1248" i="3"/>
  <c r="E1248" i="3"/>
  <c r="C1248" i="3"/>
  <c r="E1246" i="3"/>
  <c r="D1246" i="3"/>
  <c r="C1246" i="3"/>
  <c r="D1244" i="3"/>
  <c r="E1244" i="3"/>
  <c r="C1244" i="3"/>
  <c r="E1242" i="3"/>
  <c r="D1242" i="3"/>
  <c r="C1242" i="3"/>
  <c r="D1240" i="3"/>
  <c r="E1240" i="3"/>
  <c r="C1240" i="3"/>
  <c r="E1238" i="3"/>
  <c r="D1238" i="3"/>
  <c r="C1238" i="3"/>
  <c r="D1236" i="3"/>
  <c r="E1236" i="3"/>
  <c r="C1236" i="3"/>
  <c r="E1234" i="3"/>
  <c r="D1234" i="3"/>
  <c r="C1234" i="3"/>
  <c r="D1232" i="3"/>
  <c r="E1232" i="3"/>
  <c r="C1232" i="3"/>
  <c r="E1230" i="3"/>
  <c r="D1230" i="3"/>
  <c r="C1230" i="3"/>
  <c r="D1228" i="3"/>
  <c r="E1228" i="3"/>
  <c r="C1228" i="3"/>
  <c r="E1226" i="3"/>
  <c r="D1226" i="3"/>
  <c r="C1226" i="3"/>
  <c r="D1224" i="3"/>
  <c r="E1224" i="3"/>
  <c r="C1224" i="3"/>
  <c r="E1222" i="3"/>
  <c r="D1222" i="3"/>
  <c r="C1222" i="3"/>
  <c r="D1220" i="3"/>
  <c r="E1220" i="3"/>
  <c r="C1220" i="3"/>
  <c r="E1218" i="3"/>
  <c r="D1218" i="3"/>
  <c r="C1218" i="3"/>
  <c r="D1216" i="3"/>
  <c r="E1216" i="3"/>
  <c r="C1216" i="3"/>
  <c r="E1214" i="3"/>
  <c r="D1214" i="3"/>
  <c r="C1214" i="3"/>
  <c r="D1212" i="3"/>
  <c r="E1212" i="3"/>
  <c r="C1212" i="3"/>
  <c r="E1210" i="3"/>
  <c r="D1210" i="3"/>
  <c r="C1210" i="3"/>
  <c r="D1208" i="3"/>
  <c r="E1208" i="3"/>
  <c r="C1208" i="3"/>
  <c r="E1206" i="3"/>
  <c r="D1206" i="3"/>
  <c r="C1206" i="3"/>
  <c r="D1204" i="3"/>
  <c r="E1204" i="3"/>
  <c r="C1204" i="3"/>
  <c r="E1202" i="3"/>
  <c r="D1202" i="3"/>
  <c r="C1202" i="3"/>
  <c r="D1200" i="3"/>
  <c r="E1200" i="3"/>
  <c r="C1200" i="3"/>
  <c r="E1198" i="3"/>
  <c r="D1198" i="3"/>
  <c r="C1198" i="3"/>
  <c r="D1196" i="3"/>
  <c r="E1196" i="3"/>
  <c r="C1196" i="3"/>
  <c r="E1194" i="3"/>
  <c r="D1194" i="3"/>
  <c r="C1194" i="3"/>
  <c r="D1192" i="3"/>
  <c r="E1192" i="3"/>
  <c r="C1192" i="3"/>
  <c r="E1190" i="3"/>
  <c r="D1190" i="3"/>
  <c r="C1190" i="3"/>
  <c r="D1188" i="3"/>
  <c r="E1188" i="3"/>
  <c r="C1188" i="3"/>
  <c r="E1186" i="3"/>
  <c r="D1186" i="3"/>
  <c r="C1186" i="3"/>
  <c r="D1184" i="3"/>
  <c r="E1184" i="3"/>
  <c r="C1184" i="3"/>
  <c r="E1182" i="3"/>
  <c r="D1182" i="3"/>
  <c r="C1182" i="3"/>
  <c r="D1180" i="3"/>
  <c r="E1180" i="3"/>
  <c r="C1180" i="3"/>
  <c r="E1178" i="3"/>
  <c r="D1178" i="3"/>
  <c r="C1178" i="3"/>
  <c r="D1176" i="3"/>
  <c r="E1176" i="3"/>
  <c r="C1176" i="3"/>
  <c r="E1174" i="3"/>
  <c r="D1174" i="3"/>
  <c r="C1174" i="3"/>
  <c r="D1172" i="3"/>
  <c r="E1172" i="3"/>
  <c r="C1172" i="3"/>
  <c r="E1170" i="3"/>
  <c r="D1170" i="3"/>
  <c r="C1170" i="3"/>
  <c r="D1168" i="3"/>
  <c r="E1168" i="3"/>
  <c r="C1168" i="3"/>
  <c r="E1166" i="3"/>
  <c r="D1166" i="3"/>
  <c r="C1166" i="3"/>
  <c r="D1164" i="3"/>
  <c r="E1164" i="3"/>
  <c r="C1164" i="3"/>
  <c r="E1162" i="3"/>
  <c r="D1162" i="3"/>
  <c r="C1162" i="3"/>
  <c r="D1160" i="3"/>
  <c r="E1160" i="3"/>
  <c r="C1160" i="3"/>
  <c r="E1158" i="3"/>
  <c r="D1158" i="3"/>
  <c r="C1158" i="3"/>
  <c r="D1156" i="3"/>
  <c r="E1156" i="3"/>
  <c r="C1156" i="3"/>
  <c r="E1154" i="3"/>
  <c r="D1154" i="3"/>
  <c r="C1154" i="3"/>
  <c r="D1152" i="3"/>
  <c r="E1152" i="3"/>
  <c r="C1152" i="3"/>
  <c r="E1150" i="3"/>
  <c r="D1150" i="3"/>
  <c r="C1150" i="3"/>
  <c r="D1148" i="3"/>
  <c r="E1148" i="3"/>
  <c r="C1148" i="3"/>
  <c r="E1146" i="3"/>
  <c r="D1146" i="3"/>
  <c r="C1146" i="3"/>
  <c r="D1144" i="3"/>
  <c r="E1144" i="3"/>
  <c r="C1144" i="3"/>
  <c r="E1142" i="3"/>
  <c r="D1142" i="3"/>
  <c r="C1142" i="3"/>
  <c r="D1140" i="3"/>
  <c r="E1140" i="3"/>
  <c r="C1140" i="3"/>
  <c r="E1138" i="3"/>
  <c r="D1138" i="3"/>
  <c r="C1138" i="3"/>
  <c r="D1136" i="3"/>
  <c r="E1136" i="3"/>
  <c r="C1136" i="3"/>
  <c r="E1134" i="3"/>
  <c r="D1134" i="3"/>
  <c r="C1134" i="3"/>
  <c r="D1132" i="3"/>
  <c r="E1132" i="3"/>
  <c r="C1132" i="3"/>
  <c r="E1130" i="3"/>
  <c r="D1130" i="3"/>
  <c r="C1130" i="3"/>
  <c r="D1128" i="3"/>
  <c r="E1128" i="3"/>
  <c r="C1128" i="3"/>
  <c r="E1126" i="3"/>
  <c r="D1126" i="3"/>
  <c r="C1126" i="3"/>
  <c r="D1124" i="3"/>
  <c r="E1124" i="3"/>
  <c r="C1124" i="3"/>
  <c r="E1122" i="3"/>
  <c r="D1122" i="3"/>
  <c r="C1122" i="3"/>
  <c r="D1120" i="3"/>
  <c r="E1120" i="3"/>
  <c r="C1120" i="3"/>
  <c r="E1118" i="3"/>
  <c r="D1118" i="3"/>
  <c r="C1118" i="3"/>
  <c r="D1116" i="3"/>
  <c r="E1116" i="3"/>
  <c r="C1116" i="3"/>
  <c r="E1114" i="3"/>
  <c r="D1114" i="3"/>
  <c r="C1114" i="3"/>
  <c r="D1112" i="3"/>
  <c r="E1112" i="3"/>
  <c r="C1112" i="3"/>
  <c r="E1110" i="3"/>
  <c r="D1110" i="3"/>
  <c r="C1110" i="3"/>
  <c r="D1108" i="3"/>
  <c r="E1108" i="3"/>
  <c r="C1108" i="3"/>
  <c r="E1106" i="3"/>
  <c r="D1106" i="3"/>
  <c r="C1106" i="3"/>
  <c r="D1104" i="3"/>
  <c r="E1104" i="3"/>
  <c r="C1104" i="3"/>
  <c r="E1102" i="3"/>
  <c r="D1102" i="3"/>
  <c r="C1102" i="3"/>
  <c r="D1100" i="3"/>
  <c r="E1100" i="3"/>
  <c r="C1100" i="3"/>
  <c r="D1098" i="3"/>
  <c r="E1098" i="3"/>
  <c r="C1098" i="3"/>
  <c r="D1096" i="3"/>
  <c r="E1096" i="3"/>
  <c r="C1096" i="3"/>
  <c r="E1094" i="3"/>
  <c r="D1094" i="3"/>
  <c r="C1094" i="3"/>
  <c r="D1092" i="3"/>
  <c r="E1092" i="3"/>
  <c r="C1092" i="3"/>
  <c r="D1090" i="3"/>
  <c r="E1090" i="3"/>
  <c r="C1090" i="3"/>
  <c r="D1088" i="3"/>
  <c r="E1088" i="3"/>
  <c r="C1088" i="3"/>
  <c r="E1086" i="3"/>
  <c r="D1086" i="3"/>
  <c r="C1086" i="3"/>
  <c r="D1084" i="3"/>
  <c r="E1084" i="3"/>
  <c r="C1084" i="3"/>
  <c r="D1082" i="3"/>
  <c r="E1082" i="3"/>
  <c r="C1082" i="3"/>
  <c r="D1080" i="3"/>
  <c r="E1080" i="3"/>
  <c r="C1080" i="3"/>
  <c r="E1078" i="3"/>
  <c r="D1078" i="3"/>
  <c r="C1078" i="3"/>
  <c r="D1076" i="3"/>
  <c r="E1076" i="3"/>
  <c r="C1076" i="3"/>
  <c r="D1074" i="3"/>
  <c r="E1074" i="3"/>
  <c r="C1074" i="3"/>
  <c r="D1072" i="3"/>
  <c r="E1072" i="3"/>
  <c r="C1072" i="3"/>
  <c r="E1070" i="3"/>
  <c r="D1070" i="3"/>
  <c r="C1070" i="3"/>
  <c r="D1068" i="3"/>
  <c r="E1068" i="3"/>
  <c r="C1068" i="3"/>
  <c r="D1066" i="3"/>
  <c r="E1066" i="3"/>
  <c r="C1066" i="3"/>
  <c r="D1064" i="3"/>
  <c r="E1064" i="3"/>
  <c r="C1064" i="3"/>
  <c r="E1062" i="3"/>
  <c r="D1062" i="3"/>
  <c r="C1062" i="3"/>
  <c r="D1060" i="3"/>
  <c r="E1060" i="3"/>
  <c r="C1060" i="3"/>
  <c r="D1058" i="3"/>
  <c r="E1058" i="3"/>
  <c r="C1058" i="3"/>
  <c r="D1056" i="3"/>
  <c r="E1056" i="3"/>
  <c r="C1056" i="3"/>
  <c r="E1054" i="3"/>
  <c r="D1054" i="3"/>
  <c r="C1054" i="3"/>
  <c r="D1052" i="3"/>
  <c r="E1052" i="3"/>
  <c r="C1052" i="3"/>
  <c r="D1050" i="3"/>
  <c r="E1050" i="3"/>
  <c r="C1050" i="3"/>
  <c r="D1048" i="3"/>
  <c r="E1048" i="3"/>
  <c r="C1048" i="3"/>
  <c r="E1046" i="3"/>
  <c r="D1046" i="3"/>
  <c r="C1046" i="3"/>
  <c r="D1044" i="3"/>
  <c r="E1044" i="3"/>
  <c r="C1044" i="3"/>
  <c r="D1042" i="3"/>
  <c r="E1042" i="3"/>
  <c r="C1042" i="3"/>
  <c r="D1040" i="3"/>
  <c r="E1040" i="3"/>
  <c r="C1040" i="3"/>
  <c r="E1038" i="3"/>
  <c r="D1038" i="3"/>
  <c r="C1038" i="3"/>
  <c r="D1036" i="3"/>
  <c r="E1036" i="3"/>
  <c r="C1036" i="3"/>
  <c r="D1034" i="3"/>
  <c r="E1034" i="3"/>
  <c r="C1034" i="3"/>
  <c r="D1032" i="3"/>
  <c r="E1032" i="3"/>
  <c r="C1032" i="3"/>
  <c r="E1030" i="3"/>
  <c r="D1030" i="3"/>
  <c r="C1030" i="3"/>
  <c r="D1028" i="3"/>
  <c r="E1028" i="3"/>
  <c r="C1028" i="3"/>
  <c r="D1026" i="3"/>
  <c r="E1026" i="3"/>
  <c r="C1026" i="3"/>
  <c r="D1024" i="3"/>
  <c r="E1024" i="3"/>
  <c r="C1024" i="3"/>
  <c r="E1022" i="3"/>
  <c r="D1022" i="3"/>
  <c r="C1022" i="3"/>
  <c r="D1020" i="3"/>
  <c r="E1020" i="3"/>
  <c r="C1020" i="3"/>
  <c r="D1018" i="3"/>
  <c r="E1018" i="3"/>
  <c r="C1018" i="3"/>
  <c r="D1016" i="3"/>
  <c r="E1016" i="3"/>
  <c r="C1016" i="3"/>
  <c r="E1014" i="3"/>
  <c r="D1014" i="3"/>
  <c r="C1014" i="3"/>
  <c r="D1012" i="3"/>
  <c r="E1012" i="3"/>
  <c r="C1012" i="3"/>
  <c r="D1010" i="3"/>
  <c r="E1010" i="3"/>
  <c r="C1010" i="3"/>
  <c r="D1008" i="3"/>
  <c r="E1008" i="3"/>
  <c r="C1008" i="3"/>
  <c r="E1006" i="3"/>
  <c r="D1006" i="3"/>
  <c r="C1006" i="3"/>
  <c r="D1004" i="3"/>
  <c r="E1004" i="3"/>
  <c r="C1004" i="3"/>
  <c r="D1002" i="3"/>
  <c r="E1002" i="3"/>
  <c r="C1002" i="3"/>
  <c r="D1000" i="3"/>
  <c r="E1000" i="3"/>
  <c r="C1000" i="3"/>
  <c r="E998" i="3"/>
  <c r="D998" i="3"/>
  <c r="C998" i="3"/>
  <c r="D996" i="3"/>
  <c r="E996" i="3"/>
  <c r="C996" i="3"/>
  <c r="D994" i="3"/>
  <c r="E994" i="3"/>
  <c r="C994" i="3"/>
  <c r="D992" i="3"/>
  <c r="E992" i="3"/>
  <c r="C992" i="3"/>
  <c r="E990" i="3"/>
  <c r="D990" i="3"/>
  <c r="C990" i="3"/>
  <c r="E988" i="3"/>
  <c r="D988" i="3"/>
  <c r="C988" i="3"/>
  <c r="E986" i="3"/>
  <c r="D986" i="3"/>
  <c r="C986" i="3"/>
  <c r="E984" i="3"/>
  <c r="D984" i="3"/>
  <c r="C984" i="3"/>
  <c r="E982" i="3"/>
  <c r="D982" i="3"/>
  <c r="C982" i="3"/>
  <c r="E980" i="3"/>
  <c r="D980" i="3"/>
  <c r="C980" i="3"/>
  <c r="E978" i="3"/>
  <c r="D978" i="3"/>
  <c r="C978" i="3"/>
  <c r="E976" i="3"/>
  <c r="D976" i="3"/>
  <c r="C976" i="3"/>
  <c r="E974" i="3"/>
  <c r="D974" i="3"/>
  <c r="C974" i="3"/>
  <c r="E972" i="3"/>
  <c r="D972" i="3"/>
  <c r="C972" i="3"/>
  <c r="E970" i="3"/>
  <c r="D970" i="3"/>
  <c r="C970" i="3"/>
  <c r="E968" i="3"/>
  <c r="D968" i="3"/>
  <c r="C968" i="3"/>
  <c r="E966" i="3"/>
  <c r="D966" i="3"/>
  <c r="C966" i="3"/>
  <c r="E964" i="3"/>
  <c r="D964" i="3"/>
  <c r="C964" i="3"/>
  <c r="E962" i="3"/>
  <c r="D962" i="3"/>
  <c r="C962" i="3"/>
  <c r="E960" i="3"/>
  <c r="D960" i="3"/>
  <c r="C960" i="3"/>
  <c r="E958" i="3"/>
  <c r="D958" i="3"/>
  <c r="C958" i="3"/>
  <c r="E956" i="3"/>
  <c r="D956" i="3"/>
  <c r="C956" i="3"/>
  <c r="E954" i="3"/>
  <c r="D954" i="3"/>
  <c r="C954" i="3"/>
  <c r="E952" i="3"/>
  <c r="D952" i="3"/>
  <c r="C952" i="3"/>
  <c r="E950" i="3"/>
  <c r="D950" i="3"/>
  <c r="C950" i="3"/>
  <c r="E948" i="3"/>
  <c r="D948" i="3"/>
  <c r="C948" i="3"/>
  <c r="E946" i="3"/>
  <c r="D946" i="3"/>
  <c r="C946" i="3"/>
  <c r="E944" i="3"/>
  <c r="D944" i="3"/>
  <c r="C944" i="3"/>
  <c r="E942" i="3"/>
  <c r="D942" i="3"/>
  <c r="C942" i="3"/>
  <c r="E940" i="3"/>
  <c r="D940" i="3"/>
  <c r="C940" i="3"/>
  <c r="E938" i="3"/>
  <c r="D938" i="3"/>
  <c r="C938" i="3"/>
  <c r="E936" i="3"/>
  <c r="D936" i="3"/>
  <c r="C936" i="3"/>
  <c r="E934" i="3"/>
  <c r="D934" i="3"/>
  <c r="C934" i="3"/>
  <c r="E932" i="3"/>
  <c r="D932" i="3"/>
  <c r="C932" i="3"/>
  <c r="E930" i="3"/>
  <c r="D930" i="3"/>
  <c r="C930" i="3"/>
  <c r="E928" i="3"/>
  <c r="D928" i="3"/>
  <c r="C928" i="3"/>
  <c r="E926" i="3"/>
  <c r="D926" i="3"/>
  <c r="C926" i="3"/>
  <c r="E924" i="3"/>
  <c r="D924" i="3"/>
  <c r="C924" i="3"/>
  <c r="E922" i="3"/>
  <c r="D922" i="3"/>
  <c r="C922" i="3"/>
  <c r="E920" i="3"/>
  <c r="D920" i="3"/>
  <c r="C920" i="3"/>
  <c r="E918" i="3"/>
  <c r="D918" i="3"/>
  <c r="C918" i="3"/>
  <c r="E916" i="3"/>
  <c r="D916" i="3"/>
  <c r="C916" i="3"/>
  <c r="E914" i="3"/>
  <c r="D914" i="3"/>
  <c r="C914" i="3"/>
  <c r="E912" i="3"/>
  <c r="D912" i="3"/>
  <c r="C912" i="3"/>
  <c r="E910" i="3"/>
  <c r="D910" i="3"/>
  <c r="C910" i="3"/>
  <c r="E908" i="3"/>
  <c r="D908" i="3"/>
  <c r="C908" i="3"/>
  <c r="E906" i="3"/>
  <c r="D906" i="3"/>
  <c r="C906" i="3"/>
  <c r="E904" i="3"/>
  <c r="D904" i="3"/>
  <c r="C904" i="3"/>
  <c r="E902" i="3"/>
  <c r="D902" i="3"/>
  <c r="C902" i="3"/>
  <c r="E900" i="3"/>
  <c r="D900" i="3"/>
  <c r="C900" i="3"/>
  <c r="E898" i="3"/>
  <c r="D898" i="3"/>
  <c r="C898" i="3"/>
  <c r="E896" i="3"/>
  <c r="D896" i="3"/>
  <c r="C896" i="3"/>
  <c r="E894" i="3"/>
  <c r="D894" i="3"/>
  <c r="C894" i="3"/>
  <c r="E892" i="3"/>
  <c r="D892" i="3"/>
  <c r="C892" i="3"/>
  <c r="E890" i="3"/>
  <c r="D890" i="3"/>
  <c r="C890" i="3"/>
  <c r="E888" i="3"/>
  <c r="D888" i="3"/>
  <c r="C888" i="3"/>
  <c r="E886" i="3"/>
  <c r="D886" i="3"/>
  <c r="C886" i="3"/>
  <c r="E884" i="3"/>
  <c r="D884" i="3"/>
  <c r="C884" i="3"/>
  <c r="E882" i="3"/>
  <c r="D882" i="3"/>
  <c r="C882" i="3"/>
  <c r="E880" i="3"/>
  <c r="D880" i="3"/>
  <c r="C880" i="3"/>
  <c r="E878" i="3"/>
  <c r="D878" i="3"/>
  <c r="C878" i="3"/>
  <c r="E876" i="3"/>
  <c r="D876" i="3"/>
  <c r="C876" i="3"/>
  <c r="E874" i="3"/>
  <c r="D874" i="3"/>
  <c r="C874" i="3"/>
  <c r="E872" i="3"/>
  <c r="D872" i="3"/>
  <c r="C872" i="3"/>
  <c r="E870" i="3"/>
  <c r="D870" i="3"/>
  <c r="C870" i="3"/>
  <c r="E868" i="3"/>
  <c r="D868" i="3"/>
  <c r="C868" i="3"/>
  <c r="E866" i="3"/>
  <c r="D866" i="3"/>
  <c r="C866" i="3"/>
  <c r="E864" i="3"/>
  <c r="D864" i="3"/>
  <c r="C864" i="3"/>
  <c r="E862" i="3"/>
  <c r="D862" i="3"/>
  <c r="C862" i="3"/>
  <c r="E860" i="3"/>
  <c r="D860" i="3"/>
  <c r="C860" i="3"/>
  <c r="E858" i="3"/>
  <c r="D858" i="3"/>
  <c r="C858" i="3"/>
  <c r="E856" i="3"/>
  <c r="D856" i="3"/>
  <c r="C856" i="3"/>
  <c r="E854" i="3"/>
  <c r="D854" i="3"/>
  <c r="C854" i="3"/>
  <c r="E852" i="3"/>
  <c r="D852" i="3"/>
  <c r="C852" i="3"/>
  <c r="E850" i="3"/>
  <c r="D850" i="3"/>
  <c r="C850" i="3"/>
  <c r="E848" i="3"/>
  <c r="D848" i="3"/>
  <c r="C848" i="3"/>
  <c r="E846" i="3"/>
  <c r="D846" i="3"/>
  <c r="C846" i="3"/>
  <c r="E844" i="3"/>
  <c r="D844" i="3"/>
  <c r="C844" i="3"/>
  <c r="D842" i="3"/>
  <c r="E842" i="3"/>
  <c r="C842" i="3"/>
  <c r="D840" i="3"/>
  <c r="E840" i="3"/>
  <c r="C840" i="3"/>
  <c r="D838" i="3"/>
  <c r="E838" i="3"/>
  <c r="C838" i="3"/>
  <c r="D836" i="3"/>
  <c r="E836" i="3"/>
  <c r="C836" i="3"/>
  <c r="D834" i="3"/>
  <c r="E834" i="3"/>
  <c r="C834" i="3"/>
  <c r="D832" i="3"/>
  <c r="E832" i="3"/>
  <c r="C832" i="3"/>
  <c r="D830" i="3"/>
  <c r="E830" i="3"/>
  <c r="C830" i="3"/>
  <c r="D828" i="3"/>
  <c r="E828" i="3"/>
  <c r="C828" i="3"/>
  <c r="D826" i="3"/>
  <c r="E826" i="3"/>
  <c r="C826" i="3"/>
  <c r="D824" i="3"/>
  <c r="E824" i="3"/>
  <c r="C824" i="3"/>
  <c r="D3463" i="3"/>
  <c r="E3463" i="3"/>
  <c r="C3463" i="3"/>
  <c r="D3461" i="3"/>
  <c r="E3461" i="3"/>
  <c r="C3461" i="3"/>
  <c r="D3459" i="3"/>
  <c r="E3459" i="3"/>
  <c r="C3459" i="3"/>
  <c r="D3457" i="3"/>
  <c r="E3457" i="3"/>
  <c r="C3457" i="3"/>
  <c r="D3455" i="3"/>
  <c r="E3455" i="3"/>
  <c r="C3455" i="3"/>
  <c r="D3453" i="3"/>
  <c r="E3453" i="3"/>
  <c r="C3453" i="3"/>
  <c r="D3451" i="3"/>
  <c r="E3451" i="3"/>
  <c r="C3451" i="3"/>
  <c r="D3449" i="3"/>
  <c r="E3449" i="3"/>
  <c r="C3449" i="3"/>
  <c r="D3447" i="3"/>
  <c r="E3447" i="3"/>
  <c r="C3447" i="3"/>
  <c r="D3445" i="3"/>
  <c r="E3445" i="3"/>
  <c r="C3445" i="3"/>
  <c r="D3443" i="3"/>
  <c r="E3443" i="3"/>
  <c r="C3443" i="3"/>
  <c r="D3441" i="3"/>
  <c r="E3441" i="3"/>
  <c r="C3441" i="3"/>
  <c r="D3439" i="3"/>
  <c r="E3439" i="3"/>
  <c r="C3439" i="3"/>
  <c r="D3437" i="3"/>
  <c r="E3437" i="3"/>
  <c r="C3437" i="3"/>
  <c r="D3435" i="3"/>
  <c r="E3435" i="3"/>
  <c r="C3435" i="3"/>
  <c r="D3433" i="3"/>
  <c r="E3433" i="3"/>
  <c r="C3433" i="3"/>
  <c r="D3431" i="3"/>
  <c r="E3431" i="3"/>
  <c r="C3431" i="3"/>
  <c r="D3429" i="3"/>
  <c r="E3429" i="3"/>
  <c r="C3429" i="3"/>
  <c r="D3427" i="3"/>
  <c r="E3427" i="3"/>
  <c r="C3427" i="3"/>
  <c r="D3425" i="3"/>
  <c r="E3425" i="3"/>
  <c r="C3425" i="3"/>
  <c r="D3423" i="3"/>
  <c r="E3423" i="3"/>
  <c r="C3423" i="3"/>
  <c r="D3421" i="3"/>
  <c r="E3421" i="3"/>
  <c r="C3421" i="3"/>
  <c r="D3419" i="3"/>
  <c r="E3419" i="3"/>
  <c r="C3419" i="3"/>
  <c r="D3417" i="3"/>
  <c r="E3417" i="3"/>
  <c r="C3417" i="3"/>
  <c r="D3415" i="3"/>
  <c r="E3415" i="3"/>
  <c r="C3415" i="3"/>
  <c r="D3413" i="3"/>
  <c r="E3413" i="3"/>
  <c r="C3413" i="3"/>
  <c r="D3411" i="3"/>
  <c r="E3411" i="3"/>
  <c r="C3411" i="3"/>
  <c r="D3409" i="3"/>
  <c r="E3409" i="3"/>
  <c r="C3409" i="3"/>
  <c r="D3407" i="3"/>
  <c r="E3407" i="3"/>
  <c r="C3407" i="3"/>
  <c r="D3405" i="3"/>
  <c r="E3405" i="3"/>
  <c r="C3405" i="3"/>
  <c r="D3403" i="3"/>
  <c r="E3403" i="3"/>
  <c r="C3403" i="3"/>
  <c r="D3401" i="3"/>
  <c r="E3401" i="3"/>
  <c r="C3401" i="3"/>
  <c r="D3399" i="3"/>
  <c r="E3399" i="3"/>
  <c r="C3399" i="3"/>
  <c r="D3397" i="3"/>
  <c r="E3397" i="3"/>
  <c r="C3397" i="3"/>
  <c r="D3395" i="3"/>
  <c r="E3395" i="3"/>
  <c r="C3395" i="3"/>
  <c r="D3393" i="3"/>
  <c r="E3393" i="3"/>
  <c r="C3393" i="3"/>
  <c r="D3391" i="3"/>
  <c r="E3391" i="3"/>
  <c r="C3391" i="3"/>
  <c r="D3389" i="3"/>
  <c r="E3389" i="3"/>
  <c r="C3389" i="3"/>
  <c r="D3387" i="3"/>
  <c r="E3387" i="3"/>
  <c r="C3387" i="3"/>
  <c r="D3385" i="3"/>
  <c r="E3385" i="3"/>
  <c r="C3385" i="3"/>
  <c r="D3383" i="3"/>
  <c r="E3383" i="3"/>
  <c r="C3383" i="3"/>
  <c r="D3381" i="3"/>
  <c r="E3381" i="3"/>
  <c r="C3381" i="3"/>
  <c r="D3379" i="3"/>
  <c r="E3379" i="3"/>
  <c r="C3379" i="3"/>
  <c r="D3377" i="3"/>
  <c r="E3377" i="3"/>
  <c r="C3377" i="3"/>
  <c r="D3375" i="3"/>
  <c r="E3375" i="3"/>
  <c r="C3375" i="3"/>
  <c r="D3373" i="3"/>
  <c r="E3373" i="3"/>
  <c r="C3373" i="3"/>
  <c r="D3371" i="3"/>
  <c r="E3371" i="3"/>
  <c r="C3371" i="3"/>
  <c r="D3369" i="3"/>
  <c r="E3369" i="3"/>
  <c r="C3369" i="3"/>
  <c r="D3367" i="3"/>
  <c r="E3367" i="3"/>
  <c r="C3367" i="3"/>
  <c r="D3365" i="3"/>
  <c r="E3365" i="3"/>
  <c r="C3365" i="3"/>
  <c r="D3363" i="3"/>
  <c r="E3363" i="3"/>
  <c r="C3363" i="3"/>
  <c r="D3361" i="3"/>
  <c r="E3361" i="3"/>
  <c r="C3361" i="3"/>
  <c r="D3359" i="3"/>
  <c r="E3359" i="3"/>
  <c r="C3359" i="3"/>
  <c r="D3357" i="3"/>
  <c r="E3357" i="3"/>
  <c r="C3357" i="3"/>
  <c r="D3355" i="3"/>
  <c r="E3355" i="3"/>
  <c r="C3355" i="3"/>
  <c r="D3353" i="3"/>
  <c r="E3353" i="3"/>
  <c r="C3353" i="3"/>
  <c r="D3351" i="3"/>
  <c r="E3351" i="3"/>
  <c r="C3351" i="3"/>
  <c r="D3349" i="3"/>
  <c r="E3349" i="3"/>
  <c r="C3349" i="3"/>
  <c r="D3347" i="3"/>
  <c r="E3347" i="3"/>
  <c r="C3347" i="3"/>
  <c r="D3345" i="3"/>
  <c r="E3345" i="3"/>
  <c r="C3345" i="3"/>
  <c r="D3343" i="3"/>
  <c r="E3343" i="3"/>
  <c r="C3343" i="3"/>
  <c r="D3341" i="3"/>
  <c r="E3341" i="3"/>
  <c r="C3341" i="3"/>
  <c r="D3339" i="3"/>
  <c r="E3339" i="3"/>
  <c r="C3339" i="3"/>
  <c r="D3337" i="3"/>
  <c r="E3337" i="3"/>
  <c r="C3337" i="3"/>
  <c r="D3335" i="3"/>
  <c r="E3335" i="3"/>
  <c r="C3335" i="3"/>
  <c r="D3333" i="3"/>
  <c r="E3333" i="3"/>
  <c r="C3333" i="3"/>
  <c r="D3331" i="3"/>
  <c r="E3331" i="3"/>
  <c r="C3331" i="3"/>
  <c r="D3329" i="3"/>
  <c r="E3329" i="3"/>
  <c r="C3329" i="3"/>
  <c r="D3327" i="3"/>
  <c r="E3327" i="3"/>
  <c r="C3327" i="3"/>
  <c r="D3325" i="3"/>
  <c r="E3325" i="3"/>
  <c r="C3325" i="3"/>
  <c r="D3323" i="3"/>
  <c r="E3323" i="3"/>
  <c r="C3323" i="3"/>
  <c r="D3321" i="3"/>
  <c r="E3321" i="3"/>
  <c r="C3321" i="3"/>
  <c r="D3319" i="3"/>
  <c r="E3319" i="3"/>
  <c r="C3319" i="3"/>
  <c r="D3317" i="3"/>
  <c r="E3317" i="3"/>
  <c r="C3317" i="3"/>
  <c r="D3315" i="3"/>
  <c r="E3315" i="3"/>
  <c r="C3315" i="3"/>
  <c r="D3313" i="3"/>
  <c r="E3313" i="3"/>
  <c r="C3313" i="3"/>
  <c r="D3311" i="3"/>
  <c r="E3311" i="3"/>
  <c r="C3311" i="3"/>
  <c r="D3309" i="3"/>
  <c r="E3309" i="3"/>
  <c r="C3309" i="3"/>
  <c r="D3307" i="3"/>
  <c r="E3307" i="3"/>
  <c r="C3307" i="3"/>
  <c r="D3305" i="3"/>
  <c r="E3305" i="3"/>
  <c r="C3305" i="3"/>
  <c r="D3303" i="3"/>
  <c r="E3303" i="3"/>
  <c r="C3303" i="3"/>
  <c r="D3301" i="3"/>
  <c r="E3301" i="3"/>
  <c r="C3301" i="3"/>
  <c r="D3299" i="3"/>
  <c r="E3299" i="3"/>
  <c r="C3299" i="3"/>
  <c r="D3297" i="3"/>
  <c r="E3297" i="3"/>
  <c r="C3297" i="3"/>
  <c r="D3295" i="3"/>
  <c r="E3295" i="3"/>
  <c r="C3295" i="3"/>
  <c r="D3293" i="3"/>
  <c r="E3293" i="3"/>
  <c r="C3293" i="3"/>
  <c r="D3291" i="3"/>
  <c r="E3291" i="3"/>
  <c r="C3291" i="3"/>
  <c r="D3289" i="3"/>
  <c r="E3289" i="3"/>
  <c r="C3289" i="3"/>
  <c r="D3287" i="3"/>
  <c r="E3287" i="3"/>
  <c r="C3287" i="3"/>
  <c r="D3285" i="3"/>
  <c r="E3285" i="3"/>
  <c r="C3285" i="3"/>
  <c r="D3283" i="3"/>
  <c r="E3283" i="3"/>
  <c r="C3283" i="3"/>
  <c r="D3281" i="3"/>
  <c r="E3281" i="3"/>
  <c r="C3281" i="3"/>
  <c r="D3279" i="3"/>
  <c r="E3279" i="3"/>
  <c r="C3279" i="3"/>
  <c r="D3277" i="3"/>
  <c r="E3277" i="3"/>
  <c r="C3277" i="3"/>
  <c r="D3275" i="3"/>
  <c r="E3275" i="3"/>
  <c r="C3275" i="3"/>
  <c r="D3273" i="3"/>
  <c r="E3273" i="3"/>
  <c r="C3273" i="3"/>
  <c r="D3271" i="3"/>
  <c r="E3271" i="3"/>
  <c r="C3271" i="3"/>
  <c r="D3269" i="3"/>
  <c r="E3269" i="3"/>
  <c r="C3269" i="3"/>
  <c r="D3267" i="3"/>
  <c r="E3267" i="3"/>
  <c r="C3267" i="3"/>
  <c r="D3265" i="3"/>
  <c r="E3265" i="3"/>
  <c r="C3265" i="3"/>
  <c r="D3263" i="3"/>
  <c r="E3263" i="3"/>
  <c r="C3263" i="3"/>
  <c r="D3261" i="3"/>
  <c r="E3261" i="3"/>
  <c r="C3261" i="3"/>
  <c r="D3259" i="3"/>
  <c r="E3259" i="3"/>
  <c r="C3259" i="3"/>
  <c r="D3257" i="3"/>
  <c r="E3257" i="3"/>
  <c r="C3257" i="3"/>
  <c r="D3255" i="3"/>
  <c r="E3255" i="3"/>
  <c r="C3255" i="3"/>
  <c r="D3253" i="3"/>
  <c r="E3253" i="3"/>
  <c r="C3253" i="3"/>
  <c r="D3251" i="3"/>
  <c r="E3251" i="3"/>
  <c r="C3251" i="3"/>
  <c r="D3249" i="3"/>
  <c r="E3249" i="3"/>
  <c r="C3249" i="3"/>
  <c r="D3247" i="3"/>
  <c r="E3247" i="3"/>
  <c r="C3247" i="3"/>
  <c r="D3245" i="3"/>
  <c r="E3245" i="3"/>
  <c r="C3245" i="3"/>
  <c r="D3243" i="3"/>
  <c r="E3243" i="3"/>
  <c r="C3243" i="3"/>
  <c r="D3241" i="3"/>
  <c r="E3241" i="3"/>
  <c r="C3241" i="3"/>
  <c r="D3239" i="3"/>
  <c r="E3239" i="3"/>
  <c r="C3239" i="3"/>
  <c r="D3237" i="3"/>
  <c r="E3237" i="3"/>
  <c r="C3237" i="3"/>
  <c r="D3235" i="3"/>
  <c r="E3235" i="3"/>
  <c r="C3235" i="3"/>
  <c r="D3233" i="3"/>
  <c r="E3233" i="3"/>
  <c r="C3233" i="3"/>
  <c r="D3231" i="3"/>
  <c r="E3231" i="3"/>
  <c r="C3231" i="3"/>
  <c r="D3229" i="3"/>
  <c r="E3229" i="3"/>
  <c r="C3229" i="3"/>
  <c r="D3227" i="3"/>
  <c r="E3227" i="3"/>
  <c r="C3227" i="3"/>
  <c r="D3225" i="3"/>
  <c r="E3225" i="3"/>
  <c r="C3225" i="3"/>
  <c r="D3223" i="3"/>
  <c r="E3223" i="3"/>
  <c r="C3223" i="3"/>
  <c r="D3221" i="3"/>
  <c r="E3221" i="3"/>
  <c r="C3221" i="3"/>
  <c r="D3219" i="3"/>
  <c r="E3219" i="3"/>
  <c r="C3219" i="3"/>
  <c r="D3217" i="3"/>
  <c r="E3217" i="3"/>
  <c r="C3217" i="3"/>
  <c r="D3215" i="3"/>
  <c r="E3215" i="3"/>
  <c r="C3215" i="3"/>
  <c r="D3213" i="3"/>
  <c r="E3213" i="3"/>
  <c r="C3213" i="3"/>
  <c r="D3211" i="3"/>
  <c r="E3211" i="3"/>
  <c r="C3211" i="3"/>
  <c r="D3209" i="3"/>
  <c r="E3209" i="3"/>
  <c r="C3209" i="3"/>
  <c r="D3207" i="3"/>
  <c r="E3207" i="3"/>
  <c r="C3207" i="3"/>
  <c r="D3205" i="3"/>
  <c r="E3205" i="3"/>
  <c r="C3205" i="3"/>
  <c r="D3203" i="3"/>
  <c r="E3203" i="3"/>
  <c r="C3203" i="3"/>
  <c r="D3201" i="3"/>
  <c r="E3201" i="3"/>
  <c r="C3201" i="3"/>
  <c r="D3199" i="3"/>
  <c r="E3199" i="3"/>
  <c r="C3199" i="3"/>
  <c r="D3197" i="3"/>
  <c r="E3197" i="3"/>
  <c r="C3197" i="3"/>
  <c r="D3195" i="3"/>
  <c r="E3195" i="3"/>
  <c r="C3195" i="3"/>
  <c r="D3193" i="3"/>
  <c r="E3193" i="3"/>
  <c r="C3193" i="3"/>
  <c r="D3191" i="3"/>
  <c r="E3191" i="3"/>
  <c r="C3191" i="3"/>
  <c r="D3189" i="3"/>
  <c r="E3189" i="3"/>
  <c r="C3189" i="3"/>
  <c r="D3187" i="3"/>
  <c r="E3187" i="3"/>
  <c r="C3187" i="3"/>
  <c r="D3185" i="3"/>
  <c r="E3185" i="3"/>
  <c r="C3185" i="3"/>
  <c r="D3183" i="3"/>
  <c r="E3183" i="3"/>
  <c r="C3183" i="3"/>
  <c r="D3181" i="3"/>
  <c r="E3181" i="3"/>
  <c r="C3181" i="3"/>
  <c r="D3179" i="3"/>
  <c r="E3179" i="3"/>
  <c r="C3179" i="3"/>
  <c r="D3177" i="3"/>
  <c r="E3177" i="3"/>
  <c r="C3177" i="3"/>
  <c r="D3175" i="3"/>
  <c r="E3175" i="3"/>
  <c r="C3175" i="3"/>
  <c r="D3173" i="3"/>
  <c r="E3173" i="3"/>
  <c r="C3173" i="3"/>
  <c r="D3171" i="3"/>
  <c r="E3171" i="3"/>
  <c r="C3171" i="3"/>
  <c r="D3169" i="3"/>
  <c r="E3169" i="3"/>
  <c r="C3169" i="3"/>
  <c r="D3167" i="3"/>
  <c r="E3167" i="3"/>
  <c r="C3167" i="3"/>
  <c r="D3165" i="3"/>
  <c r="E3165" i="3"/>
  <c r="C3165" i="3"/>
  <c r="D3163" i="3"/>
  <c r="E3163" i="3"/>
  <c r="C3163" i="3"/>
  <c r="D3161" i="3"/>
  <c r="E3161" i="3"/>
  <c r="C3161" i="3"/>
  <c r="D3159" i="3"/>
  <c r="E3159" i="3"/>
  <c r="C3159" i="3"/>
  <c r="D3157" i="3"/>
  <c r="E3157" i="3"/>
  <c r="C3157" i="3"/>
  <c r="D3155" i="3"/>
  <c r="E3155" i="3"/>
  <c r="C3155" i="3"/>
  <c r="D3153" i="3"/>
  <c r="E3153" i="3"/>
  <c r="C3153" i="3"/>
  <c r="D3151" i="3"/>
  <c r="E3151" i="3"/>
  <c r="C3151" i="3"/>
  <c r="D3149" i="3"/>
  <c r="E3149" i="3"/>
  <c r="C3149" i="3"/>
  <c r="D3147" i="3"/>
  <c r="E3147" i="3"/>
  <c r="C3147" i="3"/>
  <c r="D3145" i="3"/>
  <c r="E3145" i="3"/>
  <c r="C3145" i="3"/>
  <c r="D3143" i="3"/>
  <c r="E3143" i="3"/>
  <c r="C3143" i="3"/>
  <c r="D3141" i="3"/>
  <c r="E3141" i="3"/>
  <c r="C3141" i="3"/>
  <c r="D3139" i="3"/>
  <c r="E3139" i="3"/>
  <c r="C3139" i="3"/>
  <c r="D3137" i="3"/>
  <c r="E3137" i="3"/>
  <c r="C3137" i="3"/>
  <c r="D3135" i="3"/>
  <c r="E3135" i="3"/>
  <c r="C3135" i="3"/>
  <c r="D3133" i="3"/>
  <c r="E3133" i="3"/>
  <c r="C3133" i="3"/>
  <c r="D3131" i="3"/>
  <c r="E3131" i="3"/>
  <c r="C3131" i="3"/>
  <c r="D3129" i="3"/>
  <c r="E3129" i="3"/>
  <c r="C3129" i="3"/>
  <c r="D3127" i="3"/>
  <c r="E3127" i="3"/>
  <c r="C3127" i="3"/>
  <c r="D3125" i="3"/>
  <c r="E3125" i="3"/>
  <c r="C3125" i="3"/>
  <c r="D3123" i="3"/>
  <c r="E3123" i="3"/>
  <c r="C3123" i="3"/>
  <c r="D3121" i="3"/>
  <c r="E3121" i="3"/>
  <c r="C3121" i="3"/>
  <c r="D3119" i="3"/>
  <c r="E3119" i="3"/>
  <c r="C3119" i="3"/>
  <c r="D3117" i="3"/>
  <c r="E3117" i="3"/>
  <c r="C3117" i="3"/>
  <c r="D3115" i="3"/>
  <c r="E3115" i="3"/>
  <c r="C3115" i="3"/>
  <c r="D3113" i="3"/>
  <c r="E3113" i="3"/>
  <c r="C3113" i="3"/>
  <c r="D3111" i="3"/>
  <c r="E3111" i="3"/>
  <c r="C3111" i="3"/>
  <c r="D3109" i="3"/>
  <c r="E3109" i="3"/>
  <c r="C3109" i="3"/>
  <c r="D3107" i="3"/>
  <c r="E3107" i="3"/>
  <c r="C3107" i="3"/>
  <c r="D3105" i="3"/>
  <c r="E3105" i="3"/>
  <c r="C3105" i="3"/>
  <c r="D3103" i="3"/>
  <c r="E3103" i="3"/>
  <c r="C3103" i="3"/>
  <c r="D3101" i="3"/>
  <c r="E3101" i="3"/>
  <c r="C3101" i="3"/>
  <c r="D3099" i="3"/>
  <c r="E3099" i="3"/>
  <c r="C3099" i="3"/>
  <c r="D3097" i="3"/>
  <c r="E3097" i="3"/>
  <c r="C3097" i="3"/>
  <c r="D3095" i="3"/>
  <c r="E3095" i="3"/>
  <c r="C3095" i="3"/>
  <c r="D3093" i="3"/>
  <c r="E3093" i="3"/>
  <c r="C3093" i="3"/>
  <c r="D3091" i="3"/>
  <c r="E3091" i="3"/>
  <c r="C3091" i="3"/>
  <c r="D3089" i="3"/>
  <c r="E3089" i="3"/>
  <c r="C3089" i="3"/>
  <c r="D3087" i="3"/>
  <c r="E3087" i="3"/>
  <c r="C3087" i="3"/>
  <c r="D3085" i="3"/>
  <c r="E3085" i="3"/>
  <c r="C3085" i="3"/>
  <c r="D3083" i="3"/>
  <c r="E3083" i="3"/>
  <c r="C3083" i="3"/>
  <c r="D3081" i="3"/>
  <c r="E3081" i="3"/>
  <c r="C3081" i="3"/>
  <c r="D3079" i="3"/>
  <c r="E3079" i="3"/>
  <c r="C3079" i="3"/>
  <c r="D3077" i="3"/>
  <c r="E3077" i="3"/>
  <c r="C3077" i="3"/>
  <c r="D3075" i="3"/>
  <c r="E3075" i="3"/>
  <c r="C3075" i="3"/>
  <c r="D3073" i="3"/>
  <c r="E3073" i="3"/>
  <c r="C3073" i="3"/>
  <c r="D3071" i="3"/>
  <c r="E3071" i="3"/>
  <c r="C3071" i="3"/>
  <c r="D3069" i="3"/>
  <c r="E3069" i="3"/>
  <c r="C3069" i="3"/>
  <c r="D3067" i="3"/>
  <c r="E3067" i="3"/>
  <c r="C3067" i="3"/>
  <c r="D3065" i="3"/>
  <c r="E3065" i="3"/>
  <c r="C3065" i="3"/>
  <c r="D3063" i="3"/>
  <c r="E3063" i="3"/>
  <c r="C3063" i="3"/>
  <c r="D3061" i="3"/>
  <c r="E3061" i="3"/>
  <c r="C3061" i="3"/>
  <c r="D3059" i="3"/>
  <c r="E3059" i="3"/>
  <c r="C3059" i="3"/>
  <c r="D3057" i="3"/>
  <c r="E3057" i="3"/>
  <c r="C3057" i="3"/>
  <c r="D3055" i="3"/>
  <c r="E3055" i="3"/>
  <c r="C3055" i="3"/>
  <c r="D3053" i="3"/>
  <c r="E3053" i="3"/>
  <c r="C3053" i="3"/>
  <c r="D3051" i="3"/>
  <c r="E3051" i="3"/>
  <c r="C3051" i="3"/>
  <c r="D3049" i="3"/>
  <c r="E3049" i="3"/>
  <c r="C3049" i="3"/>
  <c r="D3047" i="3"/>
  <c r="E3047" i="3"/>
  <c r="C3047" i="3"/>
  <c r="D3045" i="3"/>
  <c r="E3045" i="3"/>
  <c r="C3045" i="3"/>
  <c r="D3043" i="3"/>
  <c r="E3043" i="3"/>
  <c r="C3043" i="3"/>
  <c r="D3041" i="3"/>
  <c r="E3041" i="3"/>
  <c r="C3041" i="3"/>
  <c r="D3039" i="3"/>
  <c r="E3039" i="3"/>
  <c r="C3039" i="3"/>
  <c r="D3037" i="3"/>
  <c r="E3037" i="3"/>
  <c r="C3037" i="3"/>
  <c r="D3035" i="3"/>
  <c r="E3035" i="3"/>
  <c r="C3035" i="3"/>
  <c r="D3033" i="3"/>
  <c r="E3033" i="3"/>
  <c r="C3033" i="3"/>
  <c r="D3031" i="3"/>
  <c r="E3031" i="3"/>
  <c r="C3031" i="3"/>
  <c r="D3029" i="3"/>
  <c r="E3029" i="3"/>
  <c r="C3029" i="3"/>
  <c r="D3027" i="3"/>
  <c r="E3027" i="3"/>
  <c r="C3027" i="3"/>
  <c r="D3025" i="3"/>
  <c r="E3025" i="3"/>
  <c r="C3025" i="3"/>
  <c r="D3023" i="3"/>
  <c r="E3023" i="3"/>
  <c r="C3023" i="3"/>
  <c r="D3021" i="3"/>
  <c r="E3021" i="3"/>
  <c r="C3021" i="3"/>
  <c r="D3019" i="3"/>
  <c r="E3019" i="3"/>
  <c r="C3019" i="3"/>
  <c r="D3017" i="3"/>
  <c r="E3017" i="3"/>
  <c r="C3017" i="3"/>
  <c r="D3015" i="3"/>
  <c r="E3015" i="3"/>
  <c r="C3015" i="3"/>
  <c r="D3013" i="3"/>
  <c r="E3013" i="3"/>
  <c r="C3013" i="3"/>
  <c r="D3011" i="3"/>
  <c r="E3011" i="3"/>
  <c r="C3011" i="3"/>
  <c r="D3009" i="3"/>
  <c r="E3009" i="3"/>
  <c r="C3009" i="3"/>
  <c r="D3007" i="3"/>
  <c r="E3007" i="3"/>
  <c r="C3007" i="3"/>
  <c r="D3005" i="3"/>
  <c r="E3005" i="3"/>
  <c r="C3005" i="3"/>
  <c r="D3003" i="3"/>
  <c r="E3003" i="3"/>
  <c r="C3003" i="3"/>
  <c r="D3001" i="3"/>
  <c r="E3001" i="3"/>
  <c r="C3001" i="3"/>
  <c r="D2999" i="3"/>
  <c r="E2999" i="3"/>
  <c r="C2999" i="3"/>
  <c r="D2997" i="3"/>
  <c r="E2997" i="3"/>
  <c r="C2997" i="3"/>
  <c r="D2995" i="3"/>
  <c r="E2995" i="3"/>
  <c r="C2995" i="3"/>
  <c r="D2993" i="3"/>
  <c r="E2993" i="3"/>
  <c r="C2993" i="3"/>
  <c r="D2991" i="3"/>
  <c r="E2991" i="3"/>
  <c r="C2991" i="3"/>
  <c r="D2989" i="3"/>
  <c r="E2989" i="3"/>
  <c r="C2989" i="3"/>
  <c r="D2987" i="3"/>
  <c r="E2987" i="3"/>
  <c r="C2987" i="3"/>
  <c r="D2985" i="3"/>
  <c r="E2985" i="3"/>
  <c r="C2985" i="3"/>
  <c r="D2983" i="3"/>
  <c r="E2983" i="3"/>
  <c r="C2983" i="3"/>
  <c r="D2981" i="3"/>
  <c r="E2981" i="3"/>
  <c r="C2981" i="3"/>
  <c r="D2979" i="3"/>
  <c r="E2979" i="3"/>
  <c r="C2979" i="3"/>
  <c r="D2977" i="3"/>
  <c r="E2977" i="3"/>
  <c r="C2977" i="3"/>
  <c r="D2975" i="3"/>
  <c r="E2975" i="3"/>
  <c r="C2975" i="3"/>
  <c r="D2973" i="3"/>
  <c r="E2973" i="3"/>
  <c r="C2973" i="3"/>
  <c r="D2971" i="3"/>
  <c r="E2971" i="3"/>
  <c r="C2971" i="3"/>
  <c r="D2969" i="3"/>
  <c r="E2969" i="3"/>
  <c r="C2969" i="3"/>
  <c r="D2967" i="3"/>
  <c r="E2967" i="3"/>
  <c r="C2967" i="3"/>
  <c r="D2965" i="3"/>
  <c r="E2965" i="3"/>
  <c r="C2965" i="3"/>
  <c r="D2963" i="3"/>
  <c r="E2963" i="3"/>
  <c r="C2963" i="3"/>
  <c r="D2961" i="3"/>
  <c r="E2961" i="3"/>
  <c r="C2961" i="3"/>
  <c r="D2959" i="3"/>
  <c r="E2959" i="3"/>
  <c r="C2959" i="3"/>
  <c r="D2957" i="3"/>
  <c r="E2957" i="3"/>
  <c r="C2957" i="3"/>
  <c r="D2955" i="3"/>
  <c r="E2955" i="3"/>
  <c r="C2955" i="3"/>
  <c r="D2953" i="3"/>
  <c r="E2953" i="3"/>
  <c r="C2953" i="3"/>
  <c r="D2951" i="3"/>
  <c r="E2951" i="3"/>
  <c r="C2951" i="3"/>
  <c r="D2949" i="3"/>
  <c r="E2949" i="3"/>
  <c r="C2949" i="3"/>
  <c r="D2947" i="3"/>
  <c r="E2947" i="3"/>
  <c r="C2947" i="3"/>
  <c r="D2945" i="3"/>
  <c r="E2945" i="3"/>
  <c r="C2945" i="3"/>
  <c r="D2943" i="3"/>
  <c r="E2943" i="3"/>
  <c r="C2943" i="3"/>
  <c r="D2941" i="3"/>
  <c r="E2941" i="3"/>
  <c r="C2941" i="3"/>
  <c r="D2939" i="3"/>
  <c r="E2939" i="3"/>
  <c r="C2939" i="3"/>
  <c r="D2937" i="3"/>
  <c r="E2937" i="3"/>
  <c r="C2937" i="3"/>
  <c r="D2935" i="3"/>
  <c r="E2935" i="3"/>
  <c r="C2935" i="3"/>
  <c r="D2933" i="3"/>
  <c r="E2933" i="3"/>
  <c r="C2933" i="3"/>
  <c r="D2931" i="3"/>
  <c r="E2931" i="3"/>
  <c r="C2931" i="3"/>
  <c r="D2929" i="3"/>
  <c r="E2929" i="3"/>
  <c r="C2929" i="3"/>
  <c r="D2927" i="3"/>
  <c r="E2927" i="3"/>
  <c r="C2927" i="3"/>
  <c r="D2925" i="3"/>
  <c r="E2925" i="3"/>
  <c r="C2925" i="3"/>
  <c r="D2923" i="3"/>
  <c r="E2923" i="3"/>
  <c r="C2923" i="3"/>
  <c r="D2921" i="3"/>
  <c r="E2921" i="3"/>
  <c r="C2921" i="3"/>
  <c r="D2919" i="3"/>
  <c r="E2919" i="3"/>
  <c r="C2919" i="3"/>
  <c r="D2917" i="3"/>
  <c r="E2917" i="3"/>
  <c r="C2917" i="3"/>
  <c r="D2915" i="3"/>
  <c r="E2915" i="3"/>
  <c r="C2915" i="3"/>
  <c r="D2913" i="3"/>
  <c r="E2913" i="3"/>
  <c r="C2913" i="3"/>
  <c r="D2911" i="3"/>
  <c r="E2911" i="3"/>
  <c r="C2911" i="3"/>
  <c r="D2909" i="3"/>
  <c r="E2909" i="3"/>
  <c r="C2909" i="3"/>
  <c r="D2907" i="3"/>
  <c r="E2907" i="3"/>
  <c r="C2907" i="3"/>
  <c r="D2905" i="3"/>
  <c r="E2905" i="3"/>
  <c r="C2905" i="3"/>
  <c r="D2903" i="3"/>
  <c r="E2903" i="3"/>
  <c r="C2903" i="3"/>
  <c r="D2901" i="3"/>
  <c r="E2901" i="3"/>
  <c r="C2901" i="3"/>
  <c r="D2899" i="3"/>
  <c r="E2899" i="3"/>
  <c r="C2899" i="3"/>
  <c r="D2897" i="3"/>
  <c r="E2897" i="3"/>
  <c r="C2897" i="3"/>
  <c r="D2895" i="3"/>
  <c r="E2895" i="3"/>
  <c r="C2895" i="3"/>
  <c r="D2893" i="3"/>
  <c r="E2893" i="3"/>
  <c r="C2893" i="3"/>
  <c r="D2891" i="3"/>
  <c r="E2891" i="3"/>
  <c r="C2891" i="3"/>
  <c r="D2889" i="3"/>
  <c r="E2889" i="3"/>
  <c r="C2889" i="3"/>
  <c r="D2887" i="3"/>
  <c r="E2887" i="3"/>
  <c r="C2887" i="3"/>
  <c r="D2885" i="3"/>
  <c r="E2885" i="3"/>
  <c r="C2885" i="3"/>
  <c r="D2883" i="3"/>
  <c r="E2883" i="3"/>
  <c r="C2883" i="3"/>
  <c r="D2881" i="3"/>
  <c r="E2881" i="3"/>
  <c r="C2881" i="3"/>
  <c r="D2879" i="3"/>
  <c r="E2879" i="3"/>
  <c r="C2879" i="3"/>
  <c r="D2877" i="3"/>
  <c r="E2877" i="3"/>
  <c r="C2877" i="3"/>
  <c r="D2875" i="3"/>
  <c r="E2875" i="3"/>
  <c r="C2875" i="3"/>
  <c r="D2873" i="3"/>
  <c r="E2873" i="3"/>
  <c r="C2873" i="3"/>
  <c r="D2871" i="3"/>
  <c r="E2871" i="3"/>
  <c r="C2871" i="3"/>
  <c r="D2869" i="3"/>
  <c r="E2869" i="3"/>
  <c r="C2869" i="3"/>
  <c r="D2867" i="3"/>
  <c r="E2867" i="3"/>
  <c r="C2867" i="3"/>
  <c r="D2865" i="3"/>
  <c r="E2865" i="3"/>
  <c r="C2865" i="3"/>
  <c r="D2863" i="3"/>
  <c r="E2863" i="3"/>
  <c r="C2863" i="3"/>
  <c r="D2861" i="3"/>
  <c r="E2861" i="3"/>
  <c r="C2861" i="3"/>
  <c r="D2859" i="3"/>
  <c r="E2859" i="3"/>
  <c r="C2859" i="3"/>
  <c r="D2857" i="3"/>
  <c r="E2857" i="3"/>
  <c r="C2857" i="3"/>
  <c r="D2855" i="3"/>
  <c r="E2855" i="3"/>
  <c r="C2855" i="3"/>
  <c r="D2853" i="3"/>
  <c r="E2853" i="3"/>
  <c r="C2853" i="3"/>
  <c r="D2851" i="3"/>
  <c r="E2851" i="3"/>
  <c r="C2851" i="3"/>
  <c r="D2849" i="3"/>
  <c r="E2849" i="3"/>
  <c r="C2849" i="3"/>
  <c r="D2847" i="3"/>
  <c r="E2847" i="3"/>
  <c r="C2847" i="3"/>
  <c r="D2845" i="3"/>
  <c r="E2845" i="3"/>
  <c r="C2845" i="3"/>
  <c r="D2843" i="3"/>
  <c r="E2843" i="3"/>
  <c r="C2843" i="3"/>
  <c r="D2841" i="3"/>
  <c r="E2841" i="3"/>
  <c r="C2841" i="3"/>
  <c r="D2839" i="3"/>
  <c r="E2839" i="3"/>
  <c r="C2839" i="3"/>
  <c r="D2837" i="3"/>
  <c r="E2837" i="3"/>
  <c r="C2837" i="3"/>
  <c r="D2835" i="3"/>
  <c r="E2835" i="3"/>
  <c r="C2835" i="3"/>
  <c r="D2833" i="3"/>
  <c r="E2833" i="3"/>
  <c r="C2833" i="3"/>
  <c r="D2831" i="3"/>
  <c r="E2831" i="3"/>
  <c r="C2831" i="3"/>
  <c r="D2829" i="3"/>
  <c r="E2829" i="3"/>
  <c r="C2829" i="3"/>
  <c r="D2827" i="3"/>
  <c r="E2827" i="3"/>
  <c r="C2827" i="3"/>
  <c r="D2825" i="3"/>
  <c r="E2825" i="3"/>
  <c r="C2825" i="3"/>
  <c r="D2823" i="3"/>
  <c r="E2823" i="3"/>
  <c r="C2823" i="3"/>
  <c r="D2821" i="3"/>
  <c r="E2821" i="3"/>
  <c r="C2821" i="3"/>
  <c r="D2819" i="3"/>
  <c r="E2819" i="3"/>
  <c r="C2819" i="3"/>
  <c r="D2817" i="3"/>
  <c r="E2817" i="3"/>
  <c r="C2817" i="3"/>
  <c r="D2815" i="3"/>
  <c r="E2815" i="3"/>
  <c r="C2815" i="3"/>
  <c r="D2813" i="3"/>
  <c r="E2813" i="3"/>
  <c r="C2813" i="3"/>
  <c r="D2811" i="3"/>
  <c r="E2811" i="3"/>
  <c r="C2811" i="3"/>
  <c r="D2809" i="3"/>
  <c r="E2809" i="3"/>
  <c r="C2809" i="3"/>
  <c r="D2807" i="3"/>
  <c r="E2807" i="3"/>
  <c r="C2807" i="3"/>
  <c r="D2805" i="3"/>
  <c r="E2805" i="3"/>
  <c r="C2805" i="3"/>
  <c r="D2803" i="3"/>
  <c r="E2803" i="3"/>
  <c r="C2803" i="3"/>
  <c r="D2801" i="3"/>
  <c r="E2801" i="3"/>
  <c r="C2801" i="3"/>
  <c r="D2799" i="3"/>
  <c r="E2799" i="3"/>
  <c r="C2799" i="3"/>
  <c r="D2797" i="3"/>
  <c r="E2797" i="3"/>
  <c r="C2797" i="3"/>
  <c r="D2795" i="3"/>
  <c r="E2795" i="3"/>
  <c r="C2795" i="3"/>
  <c r="D2793" i="3"/>
  <c r="E2793" i="3"/>
  <c r="C2793" i="3"/>
  <c r="D2791" i="3"/>
  <c r="E2791" i="3"/>
  <c r="C2791" i="3"/>
  <c r="D2789" i="3"/>
  <c r="E2789" i="3"/>
  <c r="C2789" i="3"/>
  <c r="D2787" i="3"/>
  <c r="E2787" i="3"/>
  <c r="C2787" i="3"/>
  <c r="D2785" i="3"/>
  <c r="E2785" i="3"/>
  <c r="C2785" i="3"/>
  <c r="D2783" i="3"/>
  <c r="E2783" i="3"/>
  <c r="C2783" i="3"/>
  <c r="D2781" i="3"/>
  <c r="E2781" i="3"/>
  <c r="C2781" i="3"/>
  <c r="D2779" i="3"/>
  <c r="E2779" i="3"/>
  <c r="C2779" i="3"/>
  <c r="D2777" i="3"/>
  <c r="E2777" i="3"/>
  <c r="C2777" i="3"/>
  <c r="D2775" i="3"/>
  <c r="E2775" i="3"/>
  <c r="C2775" i="3"/>
  <c r="D2773" i="3"/>
  <c r="E2773" i="3"/>
  <c r="C2773" i="3"/>
  <c r="D2771" i="3"/>
  <c r="E2771" i="3"/>
  <c r="C2771" i="3"/>
  <c r="D2769" i="3"/>
  <c r="E2769" i="3"/>
  <c r="C2769" i="3"/>
  <c r="D2767" i="3"/>
  <c r="E2767" i="3"/>
  <c r="C2767" i="3"/>
  <c r="D2765" i="3"/>
  <c r="E2765" i="3"/>
  <c r="C2765" i="3"/>
  <c r="D2763" i="3"/>
  <c r="E2763" i="3"/>
  <c r="C2763" i="3"/>
  <c r="D2761" i="3"/>
  <c r="E2761" i="3"/>
  <c r="C2761" i="3"/>
  <c r="D2759" i="3"/>
  <c r="E2759" i="3"/>
  <c r="C2759" i="3"/>
  <c r="D2757" i="3"/>
  <c r="E2757" i="3"/>
  <c r="C2757" i="3"/>
  <c r="D2755" i="3"/>
  <c r="E2755" i="3"/>
  <c r="C2755" i="3"/>
  <c r="D2753" i="3"/>
  <c r="E2753" i="3"/>
  <c r="C2753" i="3"/>
  <c r="D2751" i="3"/>
  <c r="E2751" i="3"/>
  <c r="C2751" i="3"/>
  <c r="D2749" i="3"/>
  <c r="E2749" i="3"/>
  <c r="C2749" i="3"/>
  <c r="D2747" i="3"/>
  <c r="E2747" i="3"/>
  <c r="C2747" i="3"/>
  <c r="D2745" i="3"/>
  <c r="E2745" i="3"/>
  <c r="C2745" i="3"/>
  <c r="D2743" i="3"/>
  <c r="E2743" i="3"/>
  <c r="C2743" i="3"/>
  <c r="D2741" i="3"/>
  <c r="E2741" i="3"/>
  <c r="C2741" i="3"/>
  <c r="D2739" i="3"/>
  <c r="E2739" i="3"/>
  <c r="C2739" i="3"/>
  <c r="D2737" i="3"/>
  <c r="E2737" i="3"/>
  <c r="C2737" i="3"/>
  <c r="D2735" i="3"/>
  <c r="E2735" i="3"/>
  <c r="C2735" i="3"/>
  <c r="D2733" i="3"/>
  <c r="E2733" i="3"/>
  <c r="C2733" i="3"/>
  <c r="D2731" i="3"/>
  <c r="E2731" i="3"/>
  <c r="C2731" i="3"/>
  <c r="D2729" i="3"/>
  <c r="E2729" i="3"/>
  <c r="C2729" i="3"/>
  <c r="D2727" i="3"/>
  <c r="E2727" i="3"/>
  <c r="C2727" i="3"/>
  <c r="D2725" i="3"/>
  <c r="E2725" i="3"/>
  <c r="C2725" i="3"/>
  <c r="D2723" i="3"/>
  <c r="E2723" i="3"/>
  <c r="C2723" i="3"/>
  <c r="D2721" i="3"/>
  <c r="E2721" i="3"/>
  <c r="C2721" i="3"/>
  <c r="D2719" i="3"/>
  <c r="E2719" i="3"/>
  <c r="C2719" i="3"/>
  <c r="D2717" i="3"/>
  <c r="E2717" i="3"/>
  <c r="C2717" i="3"/>
  <c r="D2715" i="3"/>
  <c r="E2715" i="3"/>
  <c r="C2715" i="3"/>
  <c r="D2713" i="3"/>
  <c r="E2713" i="3"/>
  <c r="C2713" i="3"/>
  <c r="D2711" i="3"/>
  <c r="E2711" i="3"/>
  <c r="C2711" i="3"/>
  <c r="D2709" i="3"/>
  <c r="E2709" i="3"/>
  <c r="C2709" i="3"/>
  <c r="D2707" i="3"/>
  <c r="E2707" i="3"/>
  <c r="C2707" i="3"/>
  <c r="D2705" i="3"/>
  <c r="E2705" i="3"/>
  <c r="C2705" i="3"/>
  <c r="D2703" i="3"/>
  <c r="E2703" i="3"/>
  <c r="C2703" i="3"/>
  <c r="D2701" i="3"/>
  <c r="E2701" i="3"/>
  <c r="C2701" i="3"/>
  <c r="D2699" i="3"/>
  <c r="E2699" i="3"/>
  <c r="C2699" i="3"/>
  <c r="D2697" i="3"/>
  <c r="E2697" i="3"/>
  <c r="C2697" i="3"/>
  <c r="D2695" i="3"/>
  <c r="E2695" i="3"/>
  <c r="C2695" i="3"/>
  <c r="D2693" i="3"/>
  <c r="E2693" i="3"/>
  <c r="C2693" i="3"/>
  <c r="D2691" i="3"/>
  <c r="E2691" i="3"/>
  <c r="C2691" i="3"/>
  <c r="D2689" i="3"/>
  <c r="E2689" i="3"/>
  <c r="C2689" i="3"/>
  <c r="D2687" i="3"/>
  <c r="E2687" i="3"/>
  <c r="C2687" i="3"/>
  <c r="D2685" i="3"/>
  <c r="E2685" i="3"/>
  <c r="C2685" i="3"/>
  <c r="D2683" i="3"/>
  <c r="E2683" i="3"/>
  <c r="C2683" i="3"/>
  <c r="D2681" i="3"/>
  <c r="E2681" i="3"/>
  <c r="C2681" i="3"/>
  <c r="D2679" i="3"/>
  <c r="E2679" i="3"/>
  <c r="C2679" i="3"/>
  <c r="D2677" i="3"/>
  <c r="E2677" i="3"/>
  <c r="C2677" i="3"/>
  <c r="D2675" i="3"/>
  <c r="E2675" i="3"/>
  <c r="C2675" i="3"/>
  <c r="D2673" i="3"/>
  <c r="E2673" i="3"/>
  <c r="C2673" i="3"/>
  <c r="D2671" i="3"/>
  <c r="E2671" i="3"/>
  <c r="C2671" i="3"/>
  <c r="D2669" i="3"/>
  <c r="E2669" i="3"/>
  <c r="C2669" i="3"/>
  <c r="D2667" i="3"/>
  <c r="E2667" i="3"/>
  <c r="C2667" i="3"/>
  <c r="D2665" i="3"/>
  <c r="E2665" i="3"/>
  <c r="C2665" i="3"/>
  <c r="D2663" i="3"/>
  <c r="E2663" i="3"/>
  <c r="C2663" i="3"/>
  <c r="D2661" i="3"/>
  <c r="E2661" i="3"/>
  <c r="C2661" i="3"/>
  <c r="D2659" i="3"/>
  <c r="E2659" i="3"/>
  <c r="C2659" i="3"/>
  <c r="D2657" i="3"/>
  <c r="E2657" i="3"/>
  <c r="C2657" i="3"/>
  <c r="D2655" i="3"/>
  <c r="E2655" i="3"/>
  <c r="C2655" i="3"/>
  <c r="D2653" i="3"/>
  <c r="E2653" i="3"/>
  <c r="C2653" i="3"/>
  <c r="D2651" i="3"/>
  <c r="E2651" i="3"/>
  <c r="C2651" i="3"/>
  <c r="D2649" i="3"/>
  <c r="E2649" i="3"/>
  <c r="C2649" i="3"/>
  <c r="D2647" i="3"/>
  <c r="E2647" i="3"/>
  <c r="C2647" i="3"/>
  <c r="D2645" i="3"/>
  <c r="E2645" i="3"/>
  <c r="C2645" i="3"/>
  <c r="D2643" i="3"/>
  <c r="E2643" i="3"/>
  <c r="C2643" i="3"/>
  <c r="D2641" i="3"/>
  <c r="E2641" i="3"/>
  <c r="C2641" i="3"/>
  <c r="D2639" i="3"/>
  <c r="E2639" i="3"/>
  <c r="C2639" i="3"/>
  <c r="D2637" i="3"/>
  <c r="E2637" i="3"/>
  <c r="C2637" i="3"/>
  <c r="D2635" i="3"/>
  <c r="E2635" i="3"/>
  <c r="C2635" i="3"/>
  <c r="D2633" i="3"/>
  <c r="E2633" i="3"/>
  <c r="C2633" i="3"/>
  <c r="D2631" i="3"/>
  <c r="E2631" i="3"/>
  <c r="C2631" i="3"/>
  <c r="D2629" i="3"/>
  <c r="E2629" i="3"/>
  <c r="C2629" i="3"/>
  <c r="D2627" i="3"/>
  <c r="E2627" i="3"/>
  <c r="C2627" i="3"/>
  <c r="D2625" i="3"/>
  <c r="E2625" i="3"/>
  <c r="C2625" i="3"/>
  <c r="D2623" i="3"/>
  <c r="E2623" i="3"/>
  <c r="C2623" i="3"/>
  <c r="D2621" i="3"/>
  <c r="E2621" i="3"/>
  <c r="C2621" i="3"/>
  <c r="D2619" i="3"/>
  <c r="E2619" i="3"/>
  <c r="C2619" i="3"/>
  <c r="D2617" i="3"/>
  <c r="E2617" i="3"/>
  <c r="C2617" i="3"/>
  <c r="D2615" i="3"/>
  <c r="E2615" i="3"/>
  <c r="C2615" i="3"/>
  <c r="D2613" i="3"/>
  <c r="E2613" i="3"/>
  <c r="C2613" i="3"/>
  <c r="D2611" i="3"/>
  <c r="E2611" i="3"/>
  <c r="C2611" i="3"/>
  <c r="D2609" i="3"/>
  <c r="E2609" i="3"/>
  <c r="C2609" i="3"/>
  <c r="D2607" i="3"/>
  <c r="E2607" i="3"/>
  <c r="C2607" i="3"/>
  <c r="D2605" i="3"/>
  <c r="E2605" i="3"/>
  <c r="C2605" i="3"/>
  <c r="D2603" i="3"/>
  <c r="E2603" i="3"/>
  <c r="C2603" i="3"/>
  <c r="D2601" i="3"/>
  <c r="E2601" i="3"/>
  <c r="C2601" i="3"/>
  <c r="D2599" i="3"/>
  <c r="E2599" i="3"/>
  <c r="C2599" i="3"/>
  <c r="D2597" i="3"/>
  <c r="E2597" i="3"/>
  <c r="C2597" i="3"/>
  <c r="D2595" i="3"/>
  <c r="E2595" i="3"/>
  <c r="C2595" i="3"/>
  <c r="D2593" i="3"/>
  <c r="E2593" i="3"/>
  <c r="C2593" i="3"/>
  <c r="D2591" i="3"/>
  <c r="E2591" i="3"/>
  <c r="C2591" i="3"/>
  <c r="D2589" i="3"/>
  <c r="E2589" i="3"/>
  <c r="C2589" i="3"/>
  <c r="D2587" i="3"/>
  <c r="E2587" i="3"/>
  <c r="C2587" i="3"/>
  <c r="D2585" i="3"/>
  <c r="E2585" i="3"/>
  <c r="C2585" i="3"/>
  <c r="D2583" i="3"/>
  <c r="E2583" i="3"/>
  <c r="C2583" i="3"/>
  <c r="D2581" i="3"/>
  <c r="E2581" i="3"/>
  <c r="C2581" i="3"/>
  <c r="D2579" i="3"/>
  <c r="E2579" i="3"/>
  <c r="C2579" i="3"/>
  <c r="D2577" i="3"/>
  <c r="E2577" i="3"/>
  <c r="C2577" i="3"/>
  <c r="D2575" i="3"/>
  <c r="E2575" i="3"/>
  <c r="C2575" i="3"/>
  <c r="D2573" i="3"/>
  <c r="E2573" i="3"/>
  <c r="C2573" i="3"/>
  <c r="D2571" i="3"/>
  <c r="E2571" i="3"/>
  <c r="C2571" i="3"/>
  <c r="D2569" i="3"/>
  <c r="E2569" i="3"/>
  <c r="C2569" i="3"/>
  <c r="D2567" i="3"/>
  <c r="E2567" i="3"/>
  <c r="C2567" i="3"/>
  <c r="D2565" i="3"/>
  <c r="E2565" i="3"/>
  <c r="C2565" i="3"/>
  <c r="D2563" i="3"/>
  <c r="E2563" i="3"/>
  <c r="C2563" i="3"/>
  <c r="D2561" i="3"/>
  <c r="E2561" i="3"/>
  <c r="C2561" i="3"/>
  <c r="D2559" i="3"/>
  <c r="E2559" i="3"/>
  <c r="C2559" i="3"/>
  <c r="D2557" i="3"/>
  <c r="E2557" i="3"/>
  <c r="C2557" i="3"/>
  <c r="D2555" i="3"/>
  <c r="E2555" i="3"/>
  <c r="C2555" i="3"/>
  <c r="D2553" i="3"/>
  <c r="E2553" i="3"/>
  <c r="C2553" i="3"/>
  <c r="D2551" i="3"/>
  <c r="E2551" i="3"/>
  <c r="C2551" i="3"/>
  <c r="D2549" i="3"/>
  <c r="E2549" i="3"/>
  <c r="C2549" i="3"/>
  <c r="D2547" i="3"/>
  <c r="E2547" i="3"/>
  <c r="C2547" i="3"/>
  <c r="D2545" i="3"/>
  <c r="E2545" i="3"/>
  <c r="C2545" i="3"/>
  <c r="D2543" i="3"/>
  <c r="E2543" i="3"/>
  <c r="C2543" i="3"/>
  <c r="D2541" i="3"/>
  <c r="E2541" i="3"/>
  <c r="C2541" i="3"/>
  <c r="D2539" i="3"/>
  <c r="E2539" i="3"/>
  <c r="C2539" i="3"/>
  <c r="D2537" i="3"/>
  <c r="E2537" i="3"/>
  <c r="C2537" i="3"/>
  <c r="D2535" i="3"/>
  <c r="E2535" i="3"/>
  <c r="C2535" i="3"/>
  <c r="D2533" i="3"/>
  <c r="E2533" i="3"/>
  <c r="C2533" i="3"/>
  <c r="D2531" i="3"/>
  <c r="E2531" i="3"/>
  <c r="C2531" i="3"/>
  <c r="D2529" i="3"/>
  <c r="E2529" i="3"/>
  <c r="C2529" i="3"/>
  <c r="D2527" i="3"/>
  <c r="E2527" i="3"/>
  <c r="C2527" i="3"/>
  <c r="D2525" i="3"/>
  <c r="E2525" i="3"/>
  <c r="C2525" i="3"/>
  <c r="D2523" i="3"/>
  <c r="E2523" i="3"/>
  <c r="C2523" i="3"/>
  <c r="D2521" i="3"/>
  <c r="E2521" i="3"/>
  <c r="C2521" i="3"/>
  <c r="D2519" i="3"/>
  <c r="E2519" i="3"/>
  <c r="C2519" i="3"/>
  <c r="D2517" i="3"/>
  <c r="E2517" i="3"/>
  <c r="C2517" i="3"/>
  <c r="D2515" i="3"/>
  <c r="E2515" i="3"/>
  <c r="C2515" i="3"/>
  <c r="D2513" i="3"/>
  <c r="E2513" i="3"/>
  <c r="C2513" i="3"/>
  <c r="D2511" i="3"/>
  <c r="E2511" i="3"/>
  <c r="C2511" i="3"/>
  <c r="D2509" i="3"/>
  <c r="E2509" i="3"/>
  <c r="C2509" i="3"/>
  <c r="D2507" i="3"/>
  <c r="E2507" i="3"/>
  <c r="C2507" i="3"/>
  <c r="D2505" i="3"/>
  <c r="E2505" i="3"/>
  <c r="C2505" i="3"/>
  <c r="D2503" i="3"/>
  <c r="E2503" i="3"/>
  <c r="C2503" i="3"/>
  <c r="D2501" i="3"/>
  <c r="E2501" i="3"/>
  <c r="C2501" i="3"/>
  <c r="D2499" i="3"/>
  <c r="E2499" i="3"/>
  <c r="C2499" i="3"/>
  <c r="D2497" i="3"/>
  <c r="E2497" i="3"/>
  <c r="C2497" i="3"/>
  <c r="D2495" i="3"/>
  <c r="E2495" i="3"/>
  <c r="C2495" i="3"/>
  <c r="D2493" i="3"/>
  <c r="E2493" i="3"/>
  <c r="C2493" i="3"/>
  <c r="D2491" i="3"/>
  <c r="E2491" i="3"/>
  <c r="C2491" i="3"/>
  <c r="D2489" i="3"/>
  <c r="E2489" i="3"/>
  <c r="C2489" i="3"/>
  <c r="D2487" i="3"/>
  <c r="E2487" i="3"/>
  <c r="C2487" i="3"/>
  <c r="D2485" i="3"/>
  <c r="E2485" i="3"/>
  <c r="C2485" i="3"/>
  <c r="D2483" i="3"/>
  <c r="E2483" i="3"/>
  <c r="C2483" i="3"/>
  <c r="D2481" i="3"/>
  <c r="E2481" i="3"/>
  <c r="C2481" i="3"/>
  <c r="D2479" i="3"/>
  <c r="E2479" i="3"/>
  <c r="C2479" i="3"/>
  <c r="D2477" i="3"/>
  <c r="E2477" i="3"/>
  <c r="C2477" i="3"/>
  <c r="D2475" i="3"/>
  <c r="E2475" i="3"/>
  <c r="C2475" i="3"/>
  <c r="D2473" i="3"/>
  <c r="E2473" i="3"/>
  <c r="C2473" i="3"/>
  <c r="D2471" i="3"/>
  <c r="E2471" i="3"/>
  <c r="C2471" i="3"/>
  <c r="D2469" i="3"/>
  <c r="E2469" i="3"/>
  <c r="C2469" i="3"/>
  <c r="D2467" i="3"/>
  <c r="E2467" i="3"/>
  <c r="C2467" i="3"/>
  <c r="D2465" i="3"/>
  <c r="E2465" i="3"/>
  <c r="C2465" i="3"/>
  <c r="D2463" i="3"/>
  <c r="E2463" i="3"/>
  <c r="C2463" i="3"/>
  <c r="D2461" i="3"/>
  <c r="E2461" i="3"/>
  <c r="C2461" i="3"/>
  <c r="D2459" i="3"/>
  <c r="E2459" i="3"/>
  <c r="C2459" i="3"/>
  <c r="D2457" i="3"/>
  <c r="E2457" i="3"/>
  <c r="C2457" i="3"/>
  <c r="D2455" i="3"/>
  <c r="E2455" i="3"/>
  <c r="C2455" i="3"/>
  <c r="D2453" i="3"/>
  <c r="E2453" i="3"/>
  <c r="C2453" i="3"/>
  <c r="D2451" i="3"/>
  <c r="E2451" i="3"/>
  <c r="C2451" i="3"/>
  <c r="D2449" i="3"/>
  <c r="E2449" i="3"/>
  <c r="C2449" i="3"/>
  <c r="D2447" i="3"/>
  <c r="E2447" i="3"/>
  <c r="C2447" i="3"/>
  <c r="D2445" i="3"/>
  <c r="E2445" i="3"/>
  <c r="C2445" i="3"/>
  <c r="D2443" i="3"/>
  <c r="E2443" i="3"/>
  <c r="C2443" i="3"/>
  <c r="D2441" i="3"/>
  <c r="E2441" i="3"/>
  <c r="C2441" i="3"/>
  <c r="D2439" i="3"/>
  <c r="E2439" i="3"/>
  <c r="C2439" i="3"/>
  <c r="D2437" i="3"/>
  <c r="E2437" i="3"/>
  <c r="C2437" i="3"/>
  <c r="D2435" i="3"/>
  <c r="E2435" i="3"/>
  <c r="C2435" i="3"/>
  <c r="D2433" i="3"/>
  <c r="E2433" i="3"/>
  <c r="C2433" i="3"/>
  <c r="D2431" i="3"/>
  <c r="E2431" i="3"/>
  <c r="C2431" i="3"/>
  <c r="D2429" i="3"/>
  <c r="E2429" i="3"/>
  <c r="C2429" i="3"/>
  <c r="D2427" i="3"/>
  <c r="E2427" i="3"/>
  <c r="C2427" i="3"/>
  <c r="D2425" i="3"/>
  <c r="E2425" i="3"/>
  <c r="C2425" i="3"/>
  <c r="D2423" i="3"/>
  <c r="E2423" i="3"/>
  <c r="C2423" i="3"/>
  <c r="D2421" i="3"/>
  <c r="E2421" i="3"/>
  <c r="C2421" i="3"/>
  <c r="D2419" i="3"/>
  <c r="E2419" i="3"/>
  <c r="C2419" i="3"/>
  <c r="D2417" i="3"/>
  <c r="E2417" i="3"/>
  <c r="C2417" i="3"/>
  <c r="D2415" i="3"/>
  <c r="E2415" i="3"/>
  <c r="C2415" i="3"/>
  <c r="D2413" i="3"/>
  <c r="E2413" i="3"/>
  <c r="C2413" i="3"/>
  <c r="D2411" i="3"/>
  <c r="E2411" i="3"/>
  <c r="C2411" i="3"/>
  <c r="D2409" i="3"/>
  <c r="E2409" i="3"/>
  <c r="C2409" i="3"/>
  <c r="D2407" i="3"/>
  <c r="E2407" i="3"/>
  <c r="C2407" i="3"/>
  <c r="D2405" i="3"/>
  <c r="E2405" i="3"/>
  <c r="C2405" i="3"/>
  <c r="D2403" i="3"/>
  <c r="E2403" i="3"/>
  <c r="C2403" i="3"/>
  <c r="D2401" i="3"/>
  <c r="E2401" i="3"/>
  <c r="C2401" i="3"/>
  <c r="D2399" i="3"/>
  <c r="E2399" i="3"/>
  <c r="C2399" i="3"/>
  <c r="D2397" i="3"/>
  <c r="E2397" i="3"/>
  <c r="C2397" i="3"/>
  <c r="D2395" i="3"/>
  <c r="E2395" i="3"/>
  <c r="C2395" i="3"/>
  <c r="D2393" i="3"/>
  <c r="E2393" i="3"/>
  <c r="C2393" i="3"/>
  <c r="D2391" i="3"/>
  <c r="E2391" i="3"/>
  <c r="C2391" i="3"/>
  <c r="D2389" i="3"/>
  <c r="E2389" i="3"/>
  <c r="C2389" i="3"/>
  <c r="D2387" i="3"/>
  <c r="E2387" i="3"/>
  <c r="C2387" i="3"/>
  <c r="D2385" i="3"/>
  <c r="E2385" i="3"/>
  <c r="C2385" i="3"/>
  <c r="D2383" i="3"/>
  <c r="E2383" i="3"/>
  <c r="C2383" i="3"/>
  <c r="D2381" i="3"/>
  <c r="E2381" i="3"/>
  <c r="C2381" i="3"/>
  <c r="D2379" i="3"/>
  <c r="E2379" i="3"/>
  <c r="C2379" i="3"/>
  <c r="D2377" i="3"/>
  <c r="E2377" i="3"/>
  <c r="C2377" i="3"/>
  <c r="D2375" i="3"/>
  <c r="E2375" i="3"/>
  <c r="C2375" i="3"/>
  <c r="D2373" i="3"/>
  <c r="E2373" i="3"/>
  <c r="C2373" i="3"/>
  <c r="D2371" i="3"/>
  <c r="E2371" i="3"/>
  <c r="C2371" i="3"/>
  <c r="D2369" i="3"/>
  <c r="E2369" i="3"/>
  <c r="C2369" i="3"/>
  <c r="D2367" i="3"/>
  <c r="E2367" i="3"/>
  <c r="C2367" i="3"/>
  <c r="D2365" i="3"/>
  <c r="E2365" i="3"/>
  <c r="C2365" i="3"/>
  <c r="D2363" i="3"/>
  <c r="E2363" i="3"/>
  <c r="C2363" i="3"/>
  <c r="D2361" i="3"/>
  <c r="E2361" i="3"/>
  <c r="C2361" i="3"/>
  <c r="D2359" i="3"/>
  <c r="E2359" i="3"/>
  <c r="C2359" i="3"/>
  <c r="D2357" i="3"/>
  <c r="E2357" i="3"/>
  <c r="C2357" i="3"/>
  <c r="D2355" i="3"/>
  <c r="E2355" i="3"/>
  <c r="C2355" i="3"/>
  <c r="D2353" i="3"/>
  <c r="E2353" i="3"/>
  <c r="C2353" i="3"/>
  <c r="D2351" i="3"/>
  <c r="E2351" i="3"/>
  <c r="C2351" i="3"/>
  <c r="D2349" i="3"/>
  <c r="E2349" i="3"/>
  <c r="C2349" i="3"/>
  <c r="D2347" i="3"/>
  <c r="E2347" i="3"/>
  <c r="C2347" i="3"/>
  <c r="D2345" i="3"/>
  <c r="E2345" i="3"/>
  <c r="C2345" i="3"/>
  <c r="D2343" i="3"/>
  <c r="E2343" i="3"/>
  <c r="C2343" i="3"/>
  <c r="D2341" i="3"/>
  <c r="E2341" i="3"/>
  <c r="C2341" i="3"/>
  <c r="D2339" i="3"/>
  <c r="E2339" i="3"/>
  <c r="C2339" i="3"/>
  <c r="D2337" i="3"/>
  <c r="E2337" i="3"/>
  <c r="C2337" i="3"/>
  <c r="D2335" i="3"/>
  <c r="E2335" i="3"/>
  <c r="C2335" i="3"/>
  <c r="D2333" i="3"/>
  <c r="E2333" i="3"/>
  <c r="C2333" i="3"/>
  <c r="D2331" i="3"/>
  <c r="E2331" i="3"/>
  <c r="C2331" i="3"/>
  <c r="D2329" i="3"/>
  <c r="E2329" i="3"/>
  <c r="C2329" i="3"/>
  <c r="D2327" i="3"/>
  <c r="E2327" i="3"/>
  <c r="C2327" i="3"/>
  <c r="D2325" i="3"/>
  <c r="E2325" i="3"/>
  <c r="C2325" i="3"/>
  <c r="D2323" i="3"/>
  <c r="E2323" i="3"/>
  <c r="C2323" i="3"/>
  <c r="D2321" i="3"/>
  <c r="E2321" i="3"/>
  <c r="C2321" i="3"/>
  <c r="D2319" i="3"/>
  <c r="E2319" i="3"/>
  <c r="C2319" i="3"/>
  <c r="D2317" i="3"/>
  <c r="E2317" i="3"/>
  <c r="C2317" i="3"/>
  <c r="D2315" i="3"/>
  <c r="E2315" i="3"/>
  <c r="C2315" i="3"/>
  <c r="D2313" i="3"/>
  <c r="E2313" i="3"/>
  <c r="C2313" i="3"/>
  <c r="D2311" i="3"/>
  <c r="E2311" i="3"/>
  <c r="C2311" i="3"/>
  <c r="D2309" i="3"/>
  <c r="E2309" i="3"/>
  <c r="C2309" i="3"/>
  <c r="D2307" i="3"/>
  <c r="E2307" i="3"/>
  <c r="C2307" i="3"/>
  <c r="D2305" i="3"/>
  <c r="E2305" i="3"/>
  <c r="C2305" i="3"/>
  <c r="D2303" i="3"/>
  <c r="E2303" i="3"/>
  <c r="C2303" i="3"/>
  <c r="D2301" i="3"/>
  <c r="E2301" i="3"/>
  <c r="C2301" i="3"/>
  <c r="D2299" i="3"/>
  <c r="E2299" i="3"/>
  <c r="C2299" i="3"/>
  <c r="D2297" i="3"/>
  <c r="E2297" i="3"/>
  <c r="C2297" i="3"/>
  <c r="D2295" i="3"/>
  <c r="E2295" i="3"/>
  <c r="C2295" i="3"/>
  <c r="D2293" i="3"/>
  <c r="E2293" i="3"/>
  <c r="C2293" i="3"/>
  <c r="D2291" i="3"/>
  <c r="E2291" i="3"/>
  <c r="C2291" i="3"/>
  <c r="D2289" i="3"/>
  <c r="E2289" i="3"/>
  <c r="C2289" i="3"/>
  <c r="D2287" i="3"/>
  <c r="E2287" i="3"/>
  <c r="C2287" i="3"/>
  <c r="D2285" i="3"/>
  <c r="E2285" i="3"/>
  <c r="C2285" i="3"/>
  <c r="D2283" i="3"/>
  <c r="E2283" i="3"/>
  <c r="C2283" i="3"/>
  <c r="D2281" i="3"/>
  <c r="E2281" i="3"/>
  <c r="C2281" i="3"/>
  <c r="D2279" i="3"/>
  <c r="E2279" i="3"/>
  <c r="C2279" i="3"/>
  <c r="D2277" i="3"/>
  <c r="E2277" i="3"/>
  <c r="C2277" i="3"/>
  <c r="D2275" i="3"/>
  <c r="E2275" i="3"/>
  <c r="C2275" i="3"/>
  <c r="D2273" i="3"/>
  <c r="E2273" i="3"/>
  <c r="C2273" i="3"/>
  <c r="D2271" i="3"/>
  <c r="E2271" i="3"/>
  <c r="C2271" i="3"/>
  <c r="D2269" i="3"/>
  <c r="E2269" i="3"/>
  <c r="C2269" i="3"/>
  <c r="D2267" i="3"/>
  <c r="E2267" i="3"/>
  <c r="C2267" i="3"/>
  <c r="D2265" i="3"/>
  <c r="E2265" i="3"/>
  <c r="C2265" i="3"/>
  <c r="D2263" i="3"/>
  <c r="E2263" i="3"/>
  <c r="C2263" i="3"/>
  <c r="D2261" i="3"/>
  <c r="E2261" i="3"/>
  <c r="C2261" i="3"/>
  <c r="D2259" i="3"/>
  <c r="E2259" i="3"/>
  <c r="C2259" i="3"/>
  <c r="D2257" i="3"/>
  <c r="E2257" i="3"/>
  <c r="C2257" i="3"/>
  <c r="D2255" i="3"/>
  <c r="E2255" i="3"/>
  <c r="C2255" i="3"/>
  <c r="D2253" i="3"/>
  <c r="E2253" i="3"/>
  <c r="C2253" i="3"/>
  <c r="D2251" i="3"/>
  <c r="E2251" i="3"/>
  <c r="C2251" i="3"/>
  <c r="D2249" i="3"/>
  <c r="E2249" i="3"/>
  <c r="C2249" i="3"/>
  <c r="D2247" i="3"/>
  <c r="E2247" i="3"/>
  <c r="C2247" i="3"/>
  <c r="D2245" i="3"/>
  <c r="E2245" i="3"/>
  <c r="C2245" i="3"/>
  <c r="D2243" i="3"/>
  <c r="E2243" i="3"/>
  <c r="C2243" i="3"/>
  <c r="D2241" i="3"/>
  <c r="E2241" i="3"/>
  <c r="C2241" i="3"/>
  <c r="D2239" i="3"/>
  <c r="E2239" i="3"/>
  <c r="C2239" i="3"/>
  <c r="D2237" i="3"/>
  <c r="E2237" i="3"/>
  <c r="C2237" i="3"/>
  <c r="D2235" i="3"/>
  <c r="E2235" i="3"/>
  <c r="C2235" i="3"/>
  <c r="D2233" i="3"/>
  <c r="E2233" i="3"/>
  <c r="C2233" i="3"/>
  <c r="D2231" i="3"/>
  <c r="E2231" i="3"/>
  <c r="C2231" i="3"/>
  <c r="D2229" i="3"/>
  <c r="E2229" i="3"/>
  <c r="C2229" i="3"/>
  <c r="D2227" i="3"/>
  <c r="E2227" i="3"/>
  <c r="C2227" i="3"/>
  <c r="D2225" i="3"/>
  <c r="E2225" i="3"/>
  <c r="C2225" i="3"/>
  <c r="D2223" i="3"/>
  <c r="E2223" i="3"/>
  <c r="C2223" i="3"/>
  <c r="D2221" i="3"/>
  <c r="E2221" i="3"/>
  <c r="C2221" i="3"/>
  <c r="D2219" i="3"/>
  <c r="E2219" i="3"/>
  <c r="C2219" i="3"/>
  <c r="D2217" i="3"/>
  <c r="E2217" i="3"/>
  <c r="C2217" i="3"/>
  <c r="D2215" i="3"/>
  <c r="E2215" i="3"/>
  <c r="C2215" i="3"/>
  <c r="D2213" i="3"/>
  <c r="E2213" i="3"/>
  <c r="C2213" i="3"/>
  <c r="D2211" i="3"/>
  <c r="E2211" i="3"/>
  <c r="C2211" i="3"/>
  <c r="D2209" i="3"/>
  <c r="E2209" i="3"/>
  <c r="C2209" i="3"/>
  <c r="D2207" i="3"/>
  <c r="E2207" i="3"/>
  <c r="C2207" i="3"/>
  <c r="D2205" i="3"/>
  <c r="E2205" i="3"/>
  <c r="C2205" i="3"/>
  <c r="D2203" i="3"/>
  <c r="E2203" i="3"/>
  <c r="C2203" i="3"/>
  <c r="D2201" i="3"/>
  <c r="E2201" i="3"/>
  <c r="C2201" i="3"/>
  <c r="D2199" i="3"/>
  <c r="E2199" i="3"/>
  <c r="C2199" i="3"/>
  <c r="D2197" i="3"/>
  <c r="E2197" i="3"/>
  <c r="C2197" i="3"/>
  <c r="D2195" i="3"/>
  <c r="E2195" i="3"/>
  <c r="C2195" i="3"/>
  <c r="D2193" i="3"/>
  <c r="E2193" i="3"/>
  <c r="C2193" i="3"/>
  <c r="D2191" i="3"/>
  <c r="E2191" i="3"/>
  <c r="C2191" i="3"/>
  <c r="D2189" i="3"/>
  <c r="E2189" i="3"/>
  <c r="C2189" i="3"/>
  <c r="D2187" i="3"/>
  <c r="E2187" i="3"/>
  <c r="C2187" i="3"/>
  <c r="D2185" i="3"/>
  <c r="E2185" i="3"/>
  <c r="C2185" i="3"/>
  <c r="D2183" i="3"/>
  <c r="E2183" i="3"/>
  <c r="C2183" i="3"/>
  <c r="D2181" i="3"/>
  <c r="E2181" i="3"/>
  <c r="C2181" i="3"/>
  <c r="D2179" i="3"/>
  <c r="E2179" i="3"/>
  <c r="C2179" i="3"/>
  <c r="D2177" i="3"/>
  <c r="E2177" i="3"/>
  <c r="C2177" i="3"/>
  <c r="D2175" i="3"/>
  <c r="E2175" i="3"/>
  <c r="C2175" i="3"/>
  <c r="D2173" i="3"/>
  <c r="E2173" i="3"/>
  <c r="C2173" i="3"/>
  <c r="D2171" i="3"/>
  <c r="E2171" i="3"/>
  <c r="C2171" i="3"/>
  <c r="D2169" i="3"/>
  <c r="E2169" i="3"/>
  <c r="C2169" i="3"/>
  <c r="D2167" i="3"/>
  <c r="E2167" i="3"/>
  <c r="C2167" i="3"/>
  <c r="D2165" i="3"/>
  <c r="E2165" i="3"/>
  <c r="C2165" i="3"/>
  <c r="D2163" i="3"/>
  <c r="E2163" i="3"/>
  <c r="C2163" i="3"/>
  <c r="D2161" i="3"/>
  <c r="E2161" i="3"/>
  <c r="C2161" i="3"/>
  <c r="D2159" i="3"/>
  <c r="E2159" i="3"/>
  <c r="C2159" i="3"/>
  <c r="D2157" i="3"/>
  <c r="E2157" i="3"/>
  <c r="C2157" i="3"/>
  <c r="D2155" i="3"/>
  <c r="E2155" i="3"/>
  <c r="C2155" i="3"/>
  <c r="D2153" i="3"/>
  <c r="E2153" i="3"/>
  <c r="C2153" i="3"/>
  <c r="D2151" i="3"/>
  <c r="E2151" i="3"/>
  <c r="C2151" i="3"/>
  <c r="D2149" i="3"/>
  <c r="E2149" i="3"/>
  <c r="C2149" i="3"/>
  <c r="D2147" i="3"/>
  <c r="E2147" i="3"/>
  <c r="C2147" i="3"/>
  <c r="D2145" i="3"/>
  <c r="E2145" i="3"/>
  <c r="C2145" i="3"/>
  <c r="D2143" i="3"/>
  <c r="E2143" i="3"/>
  <c r="C2143" i="3"/>
  <c r="D2141" i="3"/>
  <c r="E2141" i="3"/>
  <c r="C2141" i="3"/>
  <c r="D2139" i="3"/>
  <c r="E2139" i="3"/>
  <c r="C2139" i="3"/>
  <c r="D2137" i="3"/>
  <c r="E2137" i="3"/>
  <c r="C2137" i="3"/>
  <c r="D2135" i="3"/>
  <c r="E2135" i="3"/>
  <c r="C2135" i="3"/>
  <c r="D2133" i="3"/>
  <c r="E2133" i="3"/>
  <c r="C2133" i="3"/>
  <c r="D2131" i="3"/>
  <c r="E2131" i="3"/>
  <c r="C2131" i="3"/>
  <c r="D2129" i="3"/>
  <c r="E2129" i="3"/>
  <c r="C2129" i="3"/>
  <c r="D2127" i="3"/>
  <c r="E2127" i="3"/>
  <c r="C2127" i="3"/>
  <c r="D2125" i="3"/>
  <c r="E2125" i="3"/>
  <c r="C2125" i="3"/>
  <c r="D2123" i="3"/>
  <c r="E2123" i="3"/>
  <c r="C2123" i="3"/>
  <c r="D2121" i="3"/>
  <c r="E2121" i="3"/>
  <c r="C2121" i="3"/>
  <c r="D2119" i="3"/>
  <c r="E2119" i="3"/>
  <c r="C2119" i="3"/>
  <c r="D2117" i="3"/>
  <c r="E2117" i="3"/>
  <c r="C2117" i="3"/>
  <c r="D2115" i="3"/>
  <c r="E2115" i="3"/>
  <c r="C2115" i="3"/>
  <c r="D2113" i="3"/>
  <c r="E2113" i="3"/>
  <c r="C2113" i="3"/>
  <c r="D2111" i="3"/>
  <c r="E2111" i="3"/>
  <c r="C2111" i="3"/>
  <c r="D2109" i="3"/>
  <c r="E2109" i="3"/>
  <c r="C2109" i="3"/>
  <c r="D2107" i="3"/>
  <c r="E2107" i="3"/>
  <c r="C2107" i="3"/>
  <c r="D2105" i="3"/>
  <c r="E2105" i="3"/>
  <c r="C2105" i="3"/>
  <c r="D2103" i="3"/>
  <c r="E2103" i="3"/>
  <c r="C2103" i="3"/>
  <c r="D2101" i="3"/>
  <c r="E2101" i="3"/>
  <c r="C2101" i="3"/>
  <c r="D2099" i="3"/>
  <c r="E2099" i="3"/>
  <c r="C2099" i="3"/>
  <c r="D2097" i="3"/>
  <c r="E2097" i="3"/>
  <c r="C2097" i="3"/>
  <c r="D2095" i="3"/>
  <c r="E2095" i="3"/>
  <c r="C2095" i="3"/>
  <c r="D2093" i="3"/>
  <c r="E2093" i="3"/>
  <c r="C2093" i="3"/>
  <c r="D2091" i="3"/>
  <c r="E2091" i="3"/>
  <c r="C2091" i="3"/>
  <c r="D2089" i="3"/>
  <c r="E2089" i="3"/>
  <c r="C2089" i="3"/>
  <c r="D2087" i="3"/>
  <c r="E2087" i="3"/>
  <c r="C2087" i="3"/>
  <c r="D2085" i="3"/>
  <c r="E2085" i="3"/>
  <c r="C2085" i="3"/>
  <c r="D2083" i="3"/>
  <c r="E2083" i="3"/>
  <c r="C2083" i="3"/>
  <c r="D2081" i="3"/>
  <c r="E2081" i="3"/>
  <c r="C2081" i="3"/>
  <c r="D2079" i="3"/>
  <c r="E2079" i="3"/>
  <c r="C2079" i="3"/>
  <c r="D2077" i="3"/>
  <c r="E2077" i="3"/>
  <c r="C2077" i="3"/>
  <c r="D2075" i="3"/>
  <c r="E2075" i="3"/>
  <c r="C2075" i="3"/>
  <c r="D2073" i="3"/>
  <c r="E2073" i="3"/>
  <c r="C2073" i="3"/>
  <c r="D2071" i="3"/>
  <c r="E2071" i="3"/>
  <c r="C2071" i="3"/>
  <c r="D2069" i="3"/>
  <c r="E2069" i="3"/>
  <c r="C2069" i="3"/>
  <c r="D2067" i="3"/>
  <c r="E2067" i="3"/>
  <c r="C2067" i="3"/>
  <c r="D2065" i="3"/>
  <c r="E2065" i="3"/>
  <c r="C2065" i="3"/>
  <c r="D2063" i="3"/>
  <c r="E2063" i="3"/>
  <c r="C2063" i="3"/>
  <c r="D2061" i="3"/>
  <c r="E2061" i="3"/>
  <c r="C2061" i="3"/>
  <c r="D2059" i="3"/>
  <c r="E2059" i="3"/>
  <c r="C2059" i="3"/>
  <c r="D2057" i="3"/>
  <c r="E2057" i="3"/>
  <c r="C2057" i="3"/>
  <c r="D2055" i="3"/>
  <c r="E2055" i="3"/>
  <c r="C2055" i="3"/>
  <c r="D2053" i="3"/>
  <c r="E2053" i="3"/>
  <c r="C2053" i="3"/>
  <c r="D2051" i="3"/>
  <c r="E2051" i="3"/>
  <c r="C2051" i="3"/>
  <c r="D2049" i="3"/>
  <c r="E2049" i="3"/>
  <c r="C2049" i="3"/>
  <c r="D2047" i="3"/>
  <c r="E2047" i="3"/>
  <c r="C2047" i="3"/>
  <c r="D2045" i="3"/>
  <c r="E2045" i="3"/>
  <c r="C2045" i="3"/>
  <c r="D2043" i="3"/>
  <c r="E2043" i="3"/>
  <c r="C2043" i="3"/>
  <c r="D2041" i="3"/>
  <c r="E2041" i="3"/>
  <c r="C2041" i="3"/>
  <c r="D2039" i="3"/>
  <c r="E2039" i="3"/>
  <c r="C2039" i="3"/>
  <c r="D2037" i="3"/>
  <c r="E2037" i="3"/>
  <c r="C2037" i="3"/>
  <c r="D2035" i="3"/>
  <c r="E2035" i="3"/>
  <c r="C2035" i="3"/>
  <c r="D2033" i="3"/>
  <c r="E2033" i="3"/>
  <c r="C2033" i="3"/>
  <c r="E2031" i="3"/>
  <c r="D2031" i="3"/>
  <c r="C2031" i="3"/>
  <c r="D2029" i="3"/>
  <c r="E2029" i="3"/>
  <c r="C2029" i="3"/>
  <c r="E2027" i="3"/>
  <c r="D2027" i="3"/>
  <c r="C2027" i="3"/>
  <c r="D2025" i="3"/>
  <c r="E2025" i="3"/>
  <c r="C2025" i="3"/>
  <c r="E2023" i="3"/>
  <c r="D2023" i="3"/>
  <c r="C2023" i="3"/>
  <c r="D2021" i="3"/>
  <c r="E2021" i="3"/>
  <c r="C2021" i="3"/>
  <c r="E2019" i="3"/>
  <c r="D2019" i="3"/>
  <c r="C2019" i="3"/>
  <c r="D2017" i="3"/>
  <c r="E2017" i="3"/>
  <c r="C2017" i="3"/>
  <c r="E2015" i="3"/>
  <c r="D2015" i="3"/>
  <c r="C2015" i="3"/>
  <c r="D2013" i="3"/>
  <c r="E2013" i="3"/>
  <c r="C2013" i="3"/>
  <c r="E2011" i="3"/>
  <c r="D2011" i="3"/>
  <c r="C2011" i="3"/>
  <c r="D2009" i="3"/>
  <c r="E2009" i="3"/>
  <c r="C2009" i="3"/>
  <c r="E2007" i="3"/>
  <c r="D2007" i="3"/>
  <c r="C2007" i="3"/>
  <c r="D2005" i="3"/>
  <c r="E2005" i="3"/>
  <c r="C2005" i="3"/>
  <c r="E2003" i="3"/>
  <c r="D2003" i="3"/>
  <c r="C2003" i="3"/>
  <c r="D2001" i="3"/>
  <c r="E2001" i="3"/>
  <c r="C2001" i="3"/>
  <c r="E1999" i="3"/>
  <c r="D1999" i="3"/>
  <c r="C1999" i="3"/>
  <c r="D1997" i="3"/>
  <c r="E1997" i="3"/>
  <c r="C1997" i="3"/>
  <c r="E1995" i="3"/>
  <c r="D1995" i="3"/>
  <c r="C1995" i="3"/>
  <c r="D1993" i="3"/>
  <c r="E1993" i="3"/>
  <c r="C1993" i="3"/>
  <c r="E1991" i="3"/>
  <c r="D1991" i="3"/>
  <c r="C1991" i="3"/>
  <c r="D1989" i="3"/>
  <c r="E1989" i="3"/>
  <c r="C1989" i="3"/>
  <c r="E1987" i="3"/>
  <c r="D1987" i="3"/>
  <c r="C1987" i="3"/>
  <c r="D1985" i="3"/>
  <c r="E1985" i="3"/>
  <c r="C1985" i="3"/>
  <c r="E1983" i="3"/>
  <c r="D1983" i="3"/>
  <c r="C1983" i="3"/>
  <c r="D1981" i="3"/>
  <c r="E1981" i="3"/>
  <c r="C1981" i="3"/>
  <c r="E1979" i="3"/>
  <c r="D1979" i="3"/>
  <c r="C1979" i="3"/>
  <c r="D1977" i="3"/>
  <c r="E1977" i="3"/>
  <c r="C1977" i="3"/>
  <c r="E1975" i="3"/>
  <c r="D1975" i="3"/>
  <c r="C1975" i="3"/>
  <c r="D1973" i="3"/>
  <c r="E1973" i="3"/>
  <c r="C1973" i="3"/>
  <c r="E1971" i="3"/>
  <c r="D1971" i="3"/>
  <c r="C1971" i="3"/>
  <c r="D1969" i="3"/>
  <c r="E1969" i="3"/>
  <c r="C1969" i="3"/>
  <c r="E1967" i="3"/>
  <c r="D1967" i="3"/>
  <c r="C1967" i="3"/>
  <c r="D1965" i="3"/>
  <c r="E1965" i="3"/>
  <c r="C1965" i="3"/>
  <c r="E1963" i="3"/>
  <c r="D1963" i="3"/>
  <c r="C1963" i="3"/>
  <c r="D1961" i="3"/>
  <c r="E1961" i="3"/>
  <c r="C1961" i="3"/>
  <c r="E1959" i="3"/>
  <c r="D1959" i="3"/>
  <c r="C1959" i="3"/>
  <c r="D1957" i="3"/>
  <c r="E1957" i="3"/>
  <c r="C1957" i="3"/>
  <c r="E1955" i="3"/>
  <c r="D1955" i="3"/>
  <c r="C1955" i="3"/>
  <c r="D1953" i="3"/>
  <c r="E1953" i="3"/>
  <c r="C1953" i="3"/>
  <c r="E1951" i="3"/>
  <c r="D1951" i="3"/>
  <c r="C1951" i="3"/>
  <c r="D1949" i="3"/>
  <c r="E1949" i="3"/>
  <c r="C1949" i="3"/>
  <c r="E1947" i="3"/>
  <c r="D1947" i="3"/>
  <c r="C1947" i="3"/>
  <c r="D1945" i="3"/>
  <c r="E1945" i="3"/>
  <c r="C1945" i="3"/>
  <c r="E1943" i="3"/>
  <c r="D1943" i="3"/>
  <c r="C1943" i="3"/>
  <c r="D1941" i="3"/>
  <c r="E1941" i="3"/>
  <c r="C1941" i="3"/>
  <c r="E1939" i="3"/>
  <c r="D1939" i="3"/>
  <c r="C1939" i="3"/>
  <c r="D1937" i="3"/>
  <c r="E1937" i="3"/>
  <c r="C1937" i="3"/>
  <c r="E1935" i="3"/>
  <c r="D1935" i="3"/>
  <c r="C1935" i="3"/>
  <c r="D1933" i="3"/>
  <c r="E1933" i="3"/>
  <c r="C1933" i="3"/>
  <c r="E1931" i="3"/>
  <c r="D1931" i="3"/>
  <c r="C1931" i="3"/>
  <c r="D1929" i="3"/>
  <c r="E1929" i="3"/>
  <c r="C1929" i="3"/>
  <c r="E1927" i="3"/>
  <c r="D1927" i="3"/>
  <c r="C1927" i="3"/>
  <c r="D1925" i="3"/>
  <c r="E1925" i="3"/>
  <c r="C1925" i="3"/>
  <c r="E1923" i="3"/>
  <c r="D1923" i="3"/>
  <c r="C1923" i="3"/>
  <c r="D1921" i="3"/>
  <c r="E1921" i="3"/>
  <c r="C1921" i="3"/>
  <c r="E1919" i="3"/>
  <c r="D1919" i="3"/>
  <c r="C1919" i="3"/>
  <c r="D1917" i="3"/>
  <c r="E1917" i="3"/>
  <c r="C1917" i="3"/>
  <c r="E1915" i="3"/>
  <c r="D1915" i="3"/>
  <c r="C1915" i="3"/>
  <c r="D1913" i="3"/>
  <c r="E1913" i="3"/>
  <c r="C1913" i="3"/>
  <c r="E1911" i="3"/>
  <c r="D1911" i="3"/>
  <c r="C1911" i="3"/>
  <c r="D1909" i="3"/>
  <c r="E1909" i="3"/>
  <c r="C1909" i="3"/>
  <c r="E1907" i="3"/>
  <c r="D1907" i="3"/>
  <c r="C1907" i="3"/>
  <c r="D1905" i="3"/>
  <c r="E1905" i="3"/>
  <c r="C1905" i="3"/>
  <c r="E1903" i="3"/>
  <c r="D1903" i="3"/>
  <c r="C1903" i="3"/>
  <c r="D1901" i="3"/>
  <c r="E1901" i="3"/>
  <c r="C1901" i="3"/>
  <c r="E1899" i="3"/>
  <c r="D1899" i="3"/>
  <c r="C1899" i="3"/>
  <c r="D1897" i="3"/>
  <c r="E1897" i="3"/>
  <c r="C1897" i="3"/>
  <c r="E1895" i="3"/>
  <c r="D1895" i="3"/>
  <c r="C1895" i="3"/>
  <c r="D1893" i="3"/>
  <c r="E1893" i="3"/>
  <c r="C1893" i="3"/>
  <c r="E1891" i="3"/>
  <c r="D1891" i="3"/>
  <c r="C1891" i="3"/>
  <c r="D1889" i="3"/>
  <c r="E1889" i="3"/>
  <c r="C1889" i="3"/>
  <c r="E1887" i="3"/>
  <c r="D1887" i="3"/>
  <c r="C1887" i="3"/>
  <c r="D1885" i="3"/>
  <c r="E1885" i="3"/>
  <c r="C1885" i="3"/>
  <c r="E1883" i="3"/>
  <c r="D1883" i="3"/>
  <c r="C1883" i="3"/>
  <c r="D1881" i="3"/>
  <c r="E1881" i="3"/>
  <c r="C1881" i="3"/>
  <c r="E1879" i="3"/>
  <c r="D1879" i="3"/>
  <c r="C1879" i="3"/>
  <c r="D1877" i="3"/>
  <c r="E1877" i="3"/>
  <c r="C1877" i="3"/>
  <c r="E1875" i="3"/>
  <c r="D1875" i="3"/>
  <c r="C1875" i="3"/>
  <c r="D1873" i="3"/>
  <c r="E1873" i="3"/>
  <c r="C1873" i="3"/>
  <c r="E1871" i="3"/>
  <c r="D1871" i="3"/>
  <c r="C1871" i="3"/>
  <c r="D1869" i="3"/>
  <c r="E1869" i="3"/>
  <c r="C1869" i="3"/>
  <c r="E1867" i="3"/>
  <c r="D1867" i="3"/>
  <c r="C1867" i="3"/>
  <c r="D1865" i="3"/>
  <c r="E1865" i="3"/>
  <c r="C1865" i="3"/>
  <c r="E1863" i="3"/>
  <c r="D1863" i="3"/>
  <c r="C1863" i="3"/>
  <c r="D1861" i="3"/>
  <c r="E1861" i="3"/>
  <c r="C1861" i="3"/>
  <c r="E1859" i="3"/>
  <c r="D1859" i="3"/>
  <c r="C1859" i="3"/>
  <c r="D1857" i="3"/>
  <c r="E1857" i="3"/>
  <c r="C1857" i="3"/>
  <c r="E1855" i="3"/>
  <c r="D1855" i="3"/>
  <c r="C1855" i="3"/>
  <c r="D1853" i="3"/>
  <c r="E1853" i="3"/>
  <c r="C1853" i="3"/>
  <c r="E1851" i="3"/>
  <c r="D1851" i="3"/>
  <c r="C1851" i="3"/>
  <c r="D1849" i="3"/>
  <c r="E1849" i="3"/>
  <c r="C1849" i="3"/>
  <c r="E1847" i="3"/>
  <c r="D1847" i="3"/>
  <c r="C1847" i="3"/>
  <c r="D1845" i="3"/>
  <c r="E1845" i="3"/>
  <c r="C1845" i="3"/>
  <c r="E1843" i="3"/>
  <c r="D1843" i="3"/>
  <c r="C1843" i="3"/>
  <c r="D1841" i="3"/>
  <c r="E1841" i="3"/>
  <c r="C1841" i="3"/>
  <c r="E1839" i="3"/>
  <c r="D1839" i="3"/>
  <c r="C1839" i="3"/>
  <c r="D1837" i="3"/>
  <c r="E1837" i="3"/>
  <c r="C1837" i="3"/>
  <c r="E1835" i="3"/>
  <c r="D1835" i="3"/>
  <c r="C1835" i="3"/>
  <c r="D1833" i="3"/>
  <c r="E1833" i="3"/>
  <c r="C1833" i="3"/>
  <c r="E1831" i="3"/>
  <c r="D1831" i="3"/>
  <c r="C1831" i="3"/>
  <c r="D1829" i="3"/>
  <c r="E1829" i="3"/>
  <c r="C1829" i="3"/>
  <c r="E1827" i="3"/>
  <c r="D1827" i="3"/>
  <c r="C1827" i="3"/>
  <c r="D1825" i="3"/>
  <c r="E1825" i="3"/>
  <c r="C1825" i="3"/>
  <c r="E1823" i="3"/>
  <c r="D1823" i="3"/>
  <c r="C1823" i="3"/>
  <c r="D1821" i="3"/>
  <c r="E1821" i="3"/>
  <c r="C1821" i="3"/>
  <c r="E1819" i="3"/>
  <c r="D1819" i="3"/>
  <c r="C1819" i="3"/>
  <c r="D1817" i="3"/>
  <c r="E1817" i="3"/>
  <c r="C1817" i="3"/>
  <c r="E1815" i="3"/>
  <c r="D1815" i="3"/>
  <c r="C1815" i="3"/>
  <c r="D1813" i="3"/>
  <c r="E1813" i="3"/>
  <c r="C1813" i="3"/>
  <c r="E1811" i="3"/>
  <c r="D1811" i="3"/>
  <c r="C1811" i="3"/>
  <c r="D1809" i="3"/>
  <c r="E1809" i="3"/>
  <c r="C1809" i="3"/>
  <c r="E1807" i="3"/>
  <c r="D1807" i="3"/>
  <c r="C1807" i="3"/>
  <c r="D1805" i="3"/>
  <c r="E1805" i="3"/>
  <c r="C1805" i="3"/>
  <c r="E1803" i="3"/>
  <c r="D1803" i="3"/>
  <c r="C1803" i="3"/>
  <c r="D1801" i="3"/>
  <c r="E1801" i="3"/>
  <c r="C1801" i="3"/>
  <c r="E1799" i="3"/>
  <c r="D1799" i="3"/>
  <c r="C1799" i="3"/>
  <c r="D1797" i="3"/>
  <c r="E1797" i="3"/>
  <c r="C1797" i="3"/>
  <c r="E1795" i="3"/>
  <c r="D1795" i="3"/>
  <c r="C1795" i="3"/>
  <c r="D1793" i="3"/>
  <c r="E1793" i="3"/>
  <c r="C1793" i="3"/>
  <c r="E1791" i="3"/>
  <c r="D1791" i="3"/>
  <c r="C1791" i="3"/>
  <c r="D1789" i="3"/>
  <c r="E1789" i="3"/>
  <c r="C1789" i="3"/>
  <c r="E1787" i="3"/>
  <c r="D1787" i="3"/>
  <c r="C1787" i="3"/>
  <c r="D1785" i="3"/>
  <c r="E1785" i="3"/>
  <c r="C1785" i="3"/>
  <c r="E1783" i="3"/>
  <c r="D1783" i="3"/>
  <c r="C1783" i="3"/>
  <c r="D1781" i="3"/>
  <c r="E1781" i="3"/>
  <c r="C1781" i="3"/>
  <c r="E1779" i="3"/>
  <c r="D1779" i="3"/>
  <c r="C1779" i="3"/>
  <c r="D1777" i="3"/>
  <c r="E1777" i="3"/>
  <c r="C1777" i="3"/>
  <c r="E1775" i="3"/>
  <c r="D1775" i="3"/>
  <c r="C1775" i="3"/>
  <c r="D1773" i="3"/>
  <c r="E1773" i="3"/>
  <c r="C1773" i="3"/>
  <c r="E1771" i="3"/>
  <c r="D1771" i="3"/>
  <c r="C1771" i="3"/>
  <c r="D1769" i="3"/>
  <c r="E1769" i="3"/>
  <c r="C1769" i="3"/>
  <c r="E1767" i="3"/>
  <c r="D1767" i="3"/>
  <c r="C1767" i="3"/>
  <c r="D1765" i="3"/>
  <c r="E1765" i="3"/>
  <c r="C1765" i="3"/>
  <c r="E1763" i="3"/>
  <c r="D1763" i="3"/>
  <c r="C1763" i="3"/>
  <c r="D1761" i="3"/>
  <c r="E1761" i="3"/>
  <c r="C1761" i="3"/>
  <c r="E1759" i="3"/>
  <c r="D1759" i="3"/>
  <c r="C1759" i="3"/>
  <c r="D1757" i="3"/>
  <c r="E1757" i="3"/>
  <c r="C1757" i="3"/>
  <c r="E1755" i="3"/>
  <c r="D1755" i="3"/>
  <c r="C1755" i="3"/>
  <c r="D1753" i="3"/>
  <c r="E1753" i="3"/>
  <c r="C1753" i="3"/>
  <c r="E1751" i="3"/>
  <c r="D1751" i="3"/>
  <c r="C1751" i="3"/>
  <c r="D1749" i="3"/>
  <c r="E1749" i="3"/>
  <c r="C1749" i="3"/>
  <c r="E1747" i="3"/>
  <c r="D1747" i="3"/>
  <c r="C1747" i="3"/>
  <c r="D1745" i="3"/>
  <c r="E1745" i="3"/>
  <c r="C1745" i="3"/>
  <c r="E1743" i="3"/>
  <c r="D1743" i="3"/>
  <c r="C1743" i="3"/>
  <c r="D1741" i="3"/>
  <c r="E1741" i="3"/>
  <c r="C1741" i="3"/>
  <c r="E1739" i="3"/>
  <c r="D1739" i="3"/>
  <c r="C1739" i="3"/>
  <c r="D1737" i="3"/>
  <c r="E1737" i="3"/>
  <c r="C1737" i="3"/>
  <c r="E1735" i="3"/>
  <c r="D1735" i="3"/>
  <c r="C1735" i="3"/>
  <c r="D1733" i="3"/>
  <c r="E1733" i="3"/>
  <c r="C1733" i="3"/>
  <c r="E1731" i="3"/>
  <c r="D1731" i="3"/>
  <c r="C1731" i="3"/>
  <c r="D1729" i="3"/>
  <c r="E1729" i="3"/>
  <c r="C1729" i="3"/>
  <c r="E1727" i="3"/>
  <c r="D1727" i="3"/>
  <c r="C1727" i="3"/>
  <c r="D1725" i="3"/>
  <c r="E1725" i="3"/>
  <c r="C1725" i="3"/>
  <c r="E1723" i="3"/>
  <c r="D1723" i="3"/>
  <c r="C1723" i="3"/>
  <c r="D1721" i="3"/>
  <c r="E1721" i="3"/>
  <c r="C1721" i="3"/>
  <c r="E1719" i="3"/>
  <c r="D1719" i="3"/>
  <c r="C1719" i="3"/>
  <c r="D1717" i="3"/>
  <c r="E1717" i="3"/>
  <c r="C1717" i="3"/>
  <c r="E1715" i="3"/>
  <c r="D1715" i="3"/>
  <c r="C1715" i="3"/>
  <c r="D1713" i="3"/>
  <c r="E1713" i="3"/>
  <c r="C1713" i="3"/>
  <c r="E1711" i="3"/>
  <c r="D1711" i="3"/>
  <c r="C1711" i="3"/>
  <c r="D1709" i="3"/>
  <c r="E1709" i="3"/>
  <c r="C1709" i="3"/>
  <c r="E1707" i="3"/>
  <c r="D1707" i="3"/>
  <c r="C1707" i="3"/>
  <c r="D1705" i="3"/>
  <c r="E1705" i="3"/>
  <c r="C1705" i="3"/>
  <c r="E1703" i="3"/>
  <c r="D1703" i="3"/>
  <c r="C1703" i="3"/>
  <c r="D1701" i="3"/>
  <c r="E1701" i="3"/>
  <c r="C1701" i="3"/>
  <c r="E1699" i="3"/>
  <c r="D1699" i="3"/>
  <c r="C1699" i="3"/>
  <c r="D1697" i="3"/>
  <c r="E1697" i="3"/>
  <c r="C1697" i="3"/>
  <c r="E1695" i="3"/>
  <c r="D1695" i="3"/>
  <c r="C1695" i="3"/>
  <c r="D1693" i="3"/>
  <c r="E1693" i="3"/>
  <c r="C1693" i="3"/>
  <c r="E1691" i="3"/>
  <c r="D1691" i="3"/>
  <c r="C1691" i="3"/>
  <c r="D1689" i="3"/>
  <c r="E1689" i="3"/>
  <c r="C1689" i="3"/>
  <c r="E1687" i="3"/>
  <c r="D1687" i="3"/>
  <c r="C1687" i="3"/>
  <c r="D1685" i="3"/>
  <c r="E1685" i="3"/>
  <c r="C1685" i="3"/>
  <c r="E1683" i="3"/>
  <c r="D1683" i="3"/>
  <c r="C1683" i="3"/>
  <c r="D1681" i="3"/>
  <c r="E1681" i="3"/>
  <c r="C1681" i="3"/>
  <c r="E1679" i="3"/>
  <c r="D1679" i="3"/>
  <c r="C1679" i="3"/>
  <c r="D1677" i="3"/>
  <c r="E1677" i="3"/>
  <c r="C1677" i="3"/>
  <c r="E1675" i="3"/>
  <c r="D1675" i="3"/>
  <c r="C1675" i="3"/>
  <c r="D1673" i="3"/>
  <c r="E1673" i="3"/>
  <c r="C1673" i="3"/>
  <c r="E1671" i="3"/>
  <c r="D1671" i="3"/>
  <c r="C1671" i="3"/>
  <c r="D1669" i="3"/>
  <c r="E1669" i="3"/>
  <c r="C1669" i="3"/>
  <c r="E1667" i="3"/>
  <c r="D1667" i="3"/>
  <c r="C1667" i="3"/>
  <c r="D1665" i="3"/>
  <c r="E1665" i="3"/>
  <c r="C1665" i="3"/>
  <c r="E1663" i="3"/>
  <c r="D1663" i="3"/>
  <c r="C1663" i="3"/>
  <c r="D1661" i="3"/>
  <c r="E1661" i="3"/>
  <c r="C1661" i="3"/>
  <c r="E1659" i="3"/>
  <c r="D1659" i="3"/>
  <c r="C1659" i="3"/>
  <c r="D1657" i="3"/>
  <c r="E1657" i="3"/>
  <c r="C1657" i="3"/>
  <c r="E1655" i="3"/>
  <c r="D1655" i="3"/>
  <c r="C1655" i="3"/>
  <c r="D1653" i="3"/>
  <c r="E1653" i="3"/>
  <c r="C1653" i="3"/>
  <c r="E1651" i="3"/>
  <c r="D1651" i="3"/>
  <c r="C1651" i="3"/>
  <c r="D1649" i="3"/>
  <c r="E1649" i="3"/>
  <c r="C1649" i="3"/>
  <c r="E1647" i="3"/>
  <c r="D1647" i="3"/>
  <c r="C1647" i="3"/>
  <c r="E1645" i="3"/>
  <c r="D1645" i="3"/>
  <c r="C1645" i="3"/>
  <c r="E1643" i="3"/>
  <c r="D1643" i="3"/>
  <c r="C1643" i="3"/>
  <c r="E1641" i="3"/>
  <c r="D1641" i="3"/>
  <c r="C1641" i="3"/>
  <c r="E1639" i="3"/>
  <c r="D1639" i="3"/>
  <c r="C1639" i="3"/>
  <c r="E1637" i="3"/>
  <c r="D1637" i="3"/>
  <c r="C1637" i="3"/>
  <c r="E1635" i="3"/>
  <c r="D1635" i="3"/>
  <c r="C1635" i="3"/>
  <c r="E1633" i="3"/>
  <c r="D1633" i="3"/>
  <c r="C1633" i="3"/>
  <c r="E1631" i="3"/>
  <c r="D1631" i="3"/>
  <c r="C1631" i="3"/>
  <c r="E1629" i="3"/>
  <c r="D1629" i="3"/>
  <c r="C1629" i="3"/>
  <c r="E1627" i="3"/>
  <c r="D1627" i="3"/>
  <c r="C1627" i="3"/>
  <c r="E1625" i="3"/>
  <c r="D1625" i="3"/>
  <c r="C1625" i="3"/>
  <c r="E1623" i="3"/>
  <c r="D1623" i="3"/>
  <c r="C1623" i="3"/>
  <c r="E1621" i="3"/>
  <c r="D1621" i="3"/>
  <c r="C1621" i="3"/>
  <c r="E1619" i="3"/>
  <c r="D1619" i="3"/>
  <c r="C1619" i="3"/>
  <c r="E1617" i="3"/>
  <c r="D1617" i="3"/>
  <c r="C1617" i="3"/>
  <c r="E1615" i="3"/>
  <c r="D1615" i="3"/>
  <c r="C1615" i="3"/>
  <c r="E1613" i="3"/>
  <c r="D1613" i="3"/>
  <c r="C1613" i="3"/>
  <c r="E1611" i="3"/>
  <c r="D1611" i="3"/>
  <c r="C1611" i="3"/>
  <c r="E1609" i="3"/>
  <c r="D1609" i="3"/>
  <c r="C1609" i="3"/>
  <c r="E1607" i="3"/>
  <c r="D1607" i="3"/>
  <c r="C1607" i="3"/>
  <c r="E1605" i="3"/>
  <c r="D1605" i="3"/>
  <c r="C1605" i="3"/>
  <c r="E1603" i="3"/>
  <c r="D1603" i="3"/>
  <c r="C1603" i="3"/>
  <c r="E1601" i="3"/>
  <c r="D1601" i="3"/>
  <c r="C1601" i="3"/>
  <c r="E1599" i="3"/>
  <c r="D1599" i="3"/>
  <c r="C1599" i="3"/>
  <c r="E1597" i="3"/>
  <c r="D1597" i="3"/>
  <c r="C1597" i="3"/>
  <c r="E1595" i="3"/>
  <c r="D1595" i="3"/>
  <c r="C1595" i="3"/>
  <c r="E1593" i="3"/>
  <c r="D1593" i="3"/>
  <c r="C1593" i="3"/>
  <c r="E1591" i="3"/>
  <c r="D1591" i="3"/>
  <c r="C1591" i="3"/>
  <c r="E1589" i="3"/>
  <c r="D1589" i="3"/>
  <c r="C1589" i="3"/>
  <c r="E1587" i="3"/>
  <c r="D1587" i="3"/>
  <c r="C1587" i="3"/>
  <c r="E1585" i="3"/>
  <c r="D1585" i="3"/>
  <c r="C1585" i="3"/>
  <c r="E1583" i="3"/>
  <c r="D1583" i="3"/>
  <c r="C1583" i="3"/>
  <c r="E1581" i="3"/>
  <c r="D1581" i="3"/>
  <c r="C1581" i="3"/>
  <c r="E1579" i="3"/>
  <c r="D1579" i="3"/>
  <c r="C1579" i="3"/>
  <c r="E1577" i="3"/>
  <c r="D1577" i="3"/>
  <c r="C1577" i="3"/>
  <c r="E1575" i="3"/>
  <c r="D1575" i="3"/>
  <c r="C1575" i="3"/>
  <c r="E1573" i="3"/>
  <c r="D1573" i="3"/>
  <c r="C1573" i="3"/>
  <c r="E1571" i="3"/>
  <c r="D1571" i="3"/>
  <c r="C1571" i="3"/>
  <c r="E1569" i="3"/>
  <c r="D1569" i="3"/>
  <c r="C1569" i="3"/>
  <c r="E1567" i="3"/>
  <c r="D1567" i="3"/>
  <c r="C1567" i="3"/>
  <c r="E1565" i="3"/>
  <c r="D1565" i="3"/>
  <c r="C1565" i="3"/>
  <c r="E1563" i="3"/>
  <c r="D1563" i="3"/>
  <c r="C1563" i="3"/>
  <c r="E1561" i="3"/>
  <c r="D1561" i="3"/>
  <c r="C1561" i="3"/>
  <c r="E1559" i="3"/>
  <c r="D1559" i="3"/>
  <c r="C1559" i="3"/>
  <c r="E1557" i="3"/>
  <c r="D1557" i="3"/>
  <c r="C1557" i="3"/>
  <c r="E1555" i="3"/>
  <c r="D1555" i="3"/>
  <c r="C1555" i="3"/>
  <c r="E1553" i="3"/>
  <c r="D1553" i="3"/>
  <c r="C1553" i="3"/>
  <c r="E1551" i="3"/>
  <c r="D1551" i="3"/>
  <c r="C1551" i="3"/>
  <c r="E1549" i="3"/>
  <c r="D1549" i="3"/>
  <c r="C1549" i="3"/>
  <c r="E1547" i="3"/>
  <c r="D1547" i="3"/>
  <c r="C1547" i="3"/>
  <c r="E1545" i="3"/>
  <c r="D1545" i="3"/>
  <c r="C1545" i="3"/>
  <c r="E1543" i="3"/>
  <c r="D1543" i="3"/>
  <c r="C1543" i="3"/>
  <c r="E1541" i="3"/>
  <c r="D1541" i="3"/>
  <c r="C1541" i="3"/>
  <c r="E1539" i="3"/>
  <c r="D1539" i="3"/>
  <c r="C1539" i="3"/>
  <c r="E1537" i="3"/>
  <c r="D1537" i="3"/>
  <c r="C1537" i="3"/>
  <c r="E1535" i="3"/>
  <c r="D1535" i="3"/>
  <c r="C1535" i="3"/>
  <c r="E1533" i="3"/>
  <c r="D1533" i="3"/>
  <c r="C1533" i="3"/>
  <c r="E1531" i="3"/>
  <c r="D1531" i="3"/>
  <c r="C1531" i="3"/>
  <c r="E1529" i="3"/>
  <c r="D1529" i="3"/>
  <c r="C1529" i="3"/>
  <c r="E1527" i="3"/>
  <c r="D1527" i="3"/>
  <c r="C1527" i="3"/>
  <c r="E1525" i="3"/>
  <c r="D1525" i="3"/>
  <c r="C1525" i="3"/>
  <c r="E1523" i="3"/>
  <c r="D1523" i="3"/>
  <c r="C1523" i="3"/>
  <c r="E1521" i="3"/>
  <c r="D1521" i="3"/>
  <c r="C1521" i="3"/>
  <c r="E1519" i="3"/>
  <c r="D1519" i="3"/>
  <c r="C1519" i="3"/>
  <c r="E1517" i="3"/>
  <c r="D1517" i="3"/>
  <c r="C1517" i="3"/>
  <c r="E1515" i="3"/>
  <c r="D1515" i="3"/>
  <c r="C1515" i="3"/>
  <c r="E1513" i="3"/>
  <c r="D1513" i="3"/>
  <c r="C1513" i="3"/>
  <c r="E1511" i="3"/>
  <c r="D1511" i="3"/>
  <c r="C1511" i="3"/>
  <c r="E1509" i="3"/>
  <c r="D1509" i="3"/>
  <c r="C1509" i="3"/>
  <c r="E1507" i="3"/>
  <c r="D1507" i="3"/>
  <c r="C1507" i="3"/>
  <c r="E1505" i="3"/>
  <c r="D1505" i="3"/>
  <c r="C1505" i="3"/>
  <c r="E1503" i="3"/>
  <c r="D1503" i="3"/>
  <c r="C1503" i="3"/>
  <c r="E1501" i="3"/>
  <c r="D1501" i="3"/>
  <c r="C1501" i="3"/>
  <c r="E1499" i="3"/>
  <c r="D1499" i="3"/>
  <c r="C1499" i="3"/>
  <c r="E1497" i="3"/>
  <c r="D1497" i="3"/>
  <c r="C1497" i="3"/>
  <c r="E1495" i="3"/>
  <c r="D1495" i="3"/>
  <c r="C1495" i="3"/>
  <c r="E1493" i="3"/>
  <c r="D1493" i="3"/>
  <c r="C1493" i="3"/>
  <c r="E1491" i="3"/>
  <c r="D1491" i="3"/>
  <c r="C1491" i="3"/>
  <c r="E1489" i="3"/>
  <c r="D1489" i="3"/>
  <c r="C1489" i="3"/>
  <c r="E1487" i="3"/>
  <c r="D1487" i="3"/>
  <c r="C1487" i="3"/>
  <c r="E1485" i="3"/>
  <c r="D1485" i="3"/>
  <c r="C1485" i="3"/>
  <c r="E1483" i="3"/>
  <c r="D1483" i="3"/>
  <c r="C1483" i="3"/>
  <c r="E1481" i="3"/>
  <c r="D1481" i="3"/>
  <c r="C1481" i="3"/>
  <c r="E1479" i="3"/>
  <c r="D1479" i="3"/>
  <c r="C1479" i="3"/>
  <c r="E1477" i="3"/>
  <c r="D1477" i="3"/>
  <c r="C1477" i="3"/>
  <c r="E1475" i="3"/>
  <c r="D1475" i="3"/>
  <c r="C1475" i="3"/>
  <c r="E1473" i="3"/>
  <c r="D1473" i="3"/>
  <c r="C1473" i="3"/>
  <c r="E1471" i="3"/>
  <c r="D1471" i="3"/>
  <c r="C1471" i="3"/>
  <c r="E1469" i="3"/>
  <c r="D1469" i="3"/>
  <c r="C1469" i="3"/>
  <c r="E1467" i="3"/>
  <c r="D1467" i="3"/>
  <c r="C1467" i="3"/>
  <c r="E1465" i="3"/>
  <c r="D1465" i="3"/>
  <c r="C1465" i="3"/>
  <c r="E1463" i="3"/>
  <c r="D1463" i="3"/>
  <c r="C1463" i="3"/>
  <c r="E1461" i="3"/>
  <c r="D1461" i="3"/>
  <c r="C1461" i="3"/>
  <c r="E1459" i="3"/>
  <c r="D1459" i="3"/>
  <c r="C1459" i="3"/>
  <c r="E1457" i="3"/>
  <c r="D1457" i="3"/>
  <c r="C1457" i="3"/>
  <c r="E1455" i="3"/>
  <c r="D1455" i="3"/>
  <c r="C1455" i="3"/>
  <c r="E1453" i="3"/>
  <c r="D1453" i="3"/>
  <c r="C1453" i="3"/>
  <c r="E1451" i="3"/>
  <c r="D1451" i="3"/>
  <c r="C1451" i="3"/>
  <c r="E1449" i="3"/>
  <c r="D1449" i="3"/>
  <c r="C1449" i="3"/>
  <c r="E1447" i="3"/>
  <c r="D1447" i="3"/>
  <c r="C1447" i="3"/>
  <c r="E1445" i="3"/>
  <c r="D1445" i="3"/>
  <c r="C1445" i="3"/>
  <c r="E1443" i="3"/>
  <c r="D1443" i="3"/>
  <c r="C1443" i="3"/>
  <c r="E1441" i="3"/>
  <c r="D1441" i="3"/>
  <c r="C1441" i="3"/>
  <c r="E1439" i="3"/>
  <c r="D1439" i="3"/>
  <c r="C1439" i="3"/>
  <c r="E1437" i="3"/>
  <c r="D1437" i="3"/>
  <c r="C1437" i="3"/>
  <c r="E1435" i="3"/>
  <c r="D1435" i="3"/>
  <c r="C1435" i="3"/>
  <c r="E1433" i="3"/>
  <c r="D1433" i="3"/>
  <c r="C1433" i="3"/>
  <c r="E1431" i="3"/>
  <c r="D1431" i="3"/>
  <c r="C1431" i="3"/>
  <c r="E1429" i="3"/>
  <c r="D1429" i="3"/>
  <c r="C1429" i="3"/>
  <c r="E1427" i="3"/>
  <c r="D1427" i="3"/>
  <c r="C1427" i="3"/>
  <c r="E1425" i="3"/>
  <c r="D1425" i="3"/>
  <c r="C1425" i="3"/>
  <c r="E1423" i="3"/>
  <c r="D1423" i="3"/>
  <c r="C1423" i="3"/>
  <c r="E1421" i="3"/>
  <c r="D1421" i="3"/>
  <c r="C1421" i="3"/>
  <c r="E1419" i="3"/>
  <c r="D1419" i="3"/>
  <c r="C1419" i="3"/>
  <c r="E1417" i="3"/>
  <c r="D1417" i="3"/>
  <c r="C1417" i="3"/>
  <c r="E1415" i="3"/>
  <c r="D1415" i="3"/>
  <c r="C1415" i="3"/>
  <c r="E1413" i="3"/>
  <c r="D1413" i="3"/>
  <c r="C1413" i="3"/>
  <c r="E1411" i="3"/>
  <c r="D1411" i="3"/>
  <c r="C1411" i="3"/>
  <c r="E1409" i="3"/>
  <c r="D1409" i="3"/>
  <c r="C1409" i="3"/>
  <c r="E1407" i="3"/>
  <c r="D1407" i="3"/>
  <c r="C1407" i="3"/>
  <c r="E1405" i="3"/>
  <c r="D1405" i="3"/>
  <c r="C1405" i="3"/>
  <c r="E1403" i="3"/>
  <c r="D1403" i="3"/>
  <c r="C1403" i="3"/>
  <c r="E1401" i="3"/>
  <c r="D1401" i="3"/>
  <c r="C1401" i="3"/>
  <c r="E1399" i="3"/>
  <c r="D1399" i="3"/>
  <c r="C1399" i="3"/>
  <c r="E1397" i="3"/>
  <c r="D1397" i="3"/>
  <c r="C1397" i="3"/>
  <c r="E1395" i="3"/>
  <c r="D1395" i="3"/>
  <c r="C1395" i="3"/>
  <c r="E1393" i="3"/>
  <c r="D1393" i="3"/>
  <c r="C1393" i="3"/>
  <c r="E1391" i="3"/>
  <c r="D1391" i="3"/>
  <c r="C1391" i="3"/>
  <c r="E1389" i="3"/>
  <c r="D1389" i="3"/>
  <c r="C1389" i="3"/>
  <c r="E1387" i="3"/>
  <c r="D1387" i="3"/>
  <c r="C1387" i="3"/>
  <c r="E1385" i="3"/>
  <c r="D1385" i="3"/>
  <c r="C1385" i="3"/>
  <c r="E1383" i="3"/>
  <c r="D1383" i="3"/>
  <c r="C1383" i="3"/>
  <c r="E1381" i="3"/>
  <c r="D1381" i="3"/>
  <c r="C1381" i="3"/>
  <c r="E1379" i="3"/>
  <c r="D1379" i="3"/>
  <c r="C1379" i="3"/>
  <c r="E1377" i="3"/>
  <c r="D1377" i="3"/>
  <c r="C1377" i="3"/>
  <c r="E1375" i="3"/>
  <c r="D1375" i="3"/>
  <c r="C1375" i="3"/>
  <c r="E1373" i="3"/>
  <c r="D1373" i="3"/>
  <c r="C1373" i="3"/>
  <c r="E1371" i="3"/>
  <c r="D1371" i="3"/>
  <c r="C1371" i="3"/>
  <c r="E1369" i="3"/>
  <c r="D1369" i="3"/>
  <c r="C1369" i="3"/>
  <c r="E1367" i="3"/>
  <c r="D1367" i="3"/>
  <c r="C1367" i="3"/>
  <c r="E1365" i="3"/>
  <c r="D1365" i="3"/>
  <c r="C1365" i="3"/>
  <c r="E1363" i="3"/>
  <c r="D1363" i="3"/>
  <c r="C1363" i="3"/>
  <c r="E1361" i="3"/>
  <c r="D1361" i="3"/>
  <c r="C1361" i="3"/>
  <c r="E1359" i="3"/>
  <c r="D1359" i="3"/>
  <c r="C1359" i="3"/>
  <c r="E1357" i="3"/>
  <c r="D1357" i="3"/>
  <c r="C1357" i="3"/>
  <c r="E1355" i="3"/>
  <c r="D1355" i="3"/>
  <c r="C1355" i="3"/>
  <c r="E1353" i="3"/>
  <c r="D1353" i="3"/>
  <c r="C1353" i="3"/>
  <c r="E1351" i="3"/>
  <c r="D1351" i="3"/>
  <c r="C1351" i="3"/>
  <c r="E1349" i="3"/>
  <c r="D1349" i="3"/>
  <c r="C1349" i="3"/>
  <c r="E1347" i="3"/>
  <c r="D1347" i="3"/>
  <c r="C1347" i="3"/>
  <c r="E1345" i="3"/>
  <c r="D1345" i="3"/>
  <c r="C1345" i="3"/>
  <c r="E1343" i="3"/>
  <c r="D1343" i="3"/>
  <c r="C1343" i="3"/>
  <c r="E1341" i="3"/>
  <c r="D1341" i="3"/>
  <c r="C1341" i="3"/>
  <c r="E1339" i="3"/>
  <c r="D1339" i="3"/>
  <c r="C1339" i="3"/>
  <c r="E1337" i="3"/>
  <c r="D1337" i="3"/>
  <c r="C1337" i="3"/>
  <c r="E1335" i="3"/>
  <c r="D1335" i="3"/>
  <c r="C1335" i="3"/>
  <c r="E1333" i="3"/>
  <c r="D1333" i="3"/>
  <c r="C1333" i="3"/>
  <c r="E1331" i="3"/>
  <c r="D1331" i="3"/>
  <c r="C1331" i="3"/>
  <c r="E1329" i="3"/>
  <c r="D1329" i="3"/>
  <c r="C1329" i="3"/>
  <c r="E1327" i="3"/>
  <c r="D1327" i="3"/>
  <c r="C1327" i="3"/>
  <c r="E1325" i="3"/>
  <c r="D1325" i="3"/>
  <c r="C1325" i="3"/>
  <c r="E1323" i="3"/>
  <c r="D1323" i="3"/>
  <c r="C1323" i="3"/>
  <c r="E1321" i="3"/>
  <c r="D1321" i="3"/>
  <c r="C1321" i="3"/>
  <c r="E1319" i="3"/>
  <c r="D1319" i="3"/>
  <c r="C1319" i="3"/>
  <c r="E1317" i="3"/>
  <c r="D1317" i="3"/>
  <c r="C1317" i="3"/>
  <c r="E1315" i="3"/>
  <c r="D1315" i="3"/>
  <c r="C1315" i="3"/>
  <c r="E1313" i="3"/>
  <c r="D1313" i="3"/>
  <c r="C1313" i="3"/>
  <c r="E1311" i="3"/>
  <c r="D1311" i="3"/>
  <c r="C1311" i="3"/>
  <c r="E1309" i="3"/>
  <c r="D1309" i="3"/>
  <c r="C1309" i="3"/>
  <c r="E1307" i="3"/>
  <c r="D1307" i="3"/>
  <c r="C1307" i="3"/>
  <c r="E1305" i="3"/>
  <c r="D1305" i="3"/>
  <c r="C1305" i="3"/>
  <c r="E1303" i="3"/>
  <c r="D1303" i="3"/>
  <c r="C1303" i="3"/>
  <c r="E1301" i="3"/>
  <c r="D1301" i="3"/>
  <c r="C1301" i="3"/>
  <c r="E1299" i="3"/>
  <c r="D1299" i="3"/>
  <c r="C1299" i="3"/>
  <c r="E1297" i="3"/>
  <c r="D1297" i="3"/>
  <c r="C1297" i="3"/>
  <c r="E1295" i="3"/>
  <c r="D1295" i="3"/>
  <c r="C1295" i="3"/>
  <c r="E1293" i="3"/>
  <c r="D1293" i="3"/>
  <c r="C1293" i="3"/>
  <c r="E1291" i="3"/>
  <c r="D1291" i="3"/>
  <c r="C1291" i="3"/>
  <c r="E1289" i="3"/>
  <c r="D1289" i="3"/>
  <c r="C1289" i="3"/>
  <c r="E1287" i="3"/>
  <c r="D1287" i="3"/>
  <c r="C1287" i="3"/>
  <c r="E1285" i="3"/>
  <c r="D1285" i="3"/>
  <c r="C1285" i="3"/>
  <c r="E1283" i="3"/>
  <c r="D1283" i="3"/>
  <c r="C1283" i="3"/>
  <c r="E1281" i="3"/>
  <c r="D1281" i="3"/>
  <c r="C1281" i="3"/>
  <c r="E1279" i="3"/>
  <c r="D1279" i="3"/>
  <c r="C1279" i="3"/>
  <c r="E1277" i="3"/>
  <c r="D1277" i="3"/>
  <c r="C1277" i="3"/>
  <c r="E1275" i="3"/>
  <c r="D1275" i="3"/>
  <c r="C1275" i="3"/>
  <c r="E1273" i="3"/>
  <c r="D1273" i="3"/>
  <c r="C1273" i="3"/>
  <c r="E1271" i="3"/>
  <c r="D1271" i="3"/>
  <c r="C1271" i="3"/>
  <c r="E1269" i="3"/>
  <c r="D1269" i="3"/>
  <c r="C1269" i="3"/>
  <c r="E1267" i="3"/>
  <c r="D1267" i="3"/>
  <c r="C1267" i="3"/>
  <c r="D1265" i="3"/>
  <c r="E1265" i="3"/>
  <c r="C1265" i="3"/>
  <c r="D1263" i="3"/>
  <c r="E1263" i="3"/>
  <c r="C1263" i="3"/>
  <c r="D1261" i="3"/>
  <c r="E1261" i="3"/>
  <c r="C1261" i="3"/>
  <c r="D1259" i="3"/>
  <c r="E1259" i="3"/>
  <c r="C1259" i="3"/>
  <c r="D1257" i="3"/>
  <c r="E1257" i="3"/>
  <c r="C1257" i="3"/>
  <c r="D1255" i="3"/>
  <c r="E1255" i="3"/>
  <c r="C1255" i="3"/>
  <c r="D1253" i="3"/>
  <c r="E1253" i="3"/>
  <c r="C1253" i="3"/>
  <c r="D1251" i="3"/>
  <c r="E1251" i="3"/>
  <c r="C1251" i="3"/>
  <c r="D1249" i="3"/>
  <c r="E1249" i="3"/>
  <c r="C1249" i="3"/>
  <c r="D1247" i="3"/>
  <c r="E1247" i="3"/>
  <c r="C1247" i="3"/>
  <c r="D1245" i="3"/>
  <c r="E1245" i="3"/>
  <c r="C1245" i="3"/>
  <c r="D1243" i="3"/>
  <c r="E1243" i="3"/>
  <c r="C1243" i="3"/>
  <c r="D1241" i="3"/>
  <c r="E1241" i="3"/>
  <c r="C1241" i="3"/>
  <c r="D1239" i="3"/>
  <c r="E1239" i="3"/>
  <c r="C1239" i="3"/>
  <c r="D1237" i="3"/>
  <c r="E1237" i="3"/>
  <c r="C1237" i="3"/>
  <c r="D1235" i="3"/>
  <c r="E1235" i="3"/>
  <c r="C1235" i="3"/>
  <c r="D1233" i="3"/>
  <c r="E1233" i="3"/>
  <c r="C1233" i="3"/>
  <c r="D1231" i="3"/>
  <c r="E1231" i="3"/>
  <c r="C1231" i="3"/>
  <c r="D1229" i="3"/>
  <c r="E1229" i="3"/>
  <c r="C1229" i="3"/>
  <c r="D1227" i="3"/>
  <c r="E1227" i="3"/>
  <c r="C1227" i="3"/>
  <c r="D1225" i="3"/>
  <c r="E1225" i="3"/>
  <c r="C1225" i="3"/>
  <c r="D1223" i="3"/>
  <c r="E1223" i="3"/>
  <c r="C1223" i="3"/>
  <c r="D1221" i="3"/>
  <c r="E1221" i="3"/>
  <c r="C1221" i="3"/>
  <c r="D1219" i="3"/>
  <c r="E1219" i="3"/>
  <c r="C1219" i="3"/>
  <c r="D1217" i="3"/>
  <c r="E1217" i="3"/>
  <c r="C1217" i="3"/>
  <c r="D1215" i="3"/>
  <c r="E1215" i="3"/>
  <c r="C1215" i="3"/>
  <c r="D1213" i="3"/>
  <c r="E1213" i="3"/>
  <c r="C1213" i="3"/>
  <c r="D1211" i="3"/>
  <c r="E1211" i="3"/>
  <c r="C1211" i="3"/>
  <c r="D1209" i="3"/>
  <c r="E1209" i="3"/>
  <c r="C1209" i="3"/>
  <c r="D1207" i="3"/>
  <c r="E1207" i="3"/>
  <c r="C1207" i="3"/>
  <c r="D1205" i="3"/>
  <c r="E1205" i="3"/>
  <c r="C1205" i="3"/>
  <c r="D1203" i="3"/>
  <c r="E1203" i="3"/>
  <c r="C1203" i="3"/>
  <c r="D1201" i="3"/>
  <c r="E1201" i="3"/>
  <c r="C1201" i="3"/>
  <c r="D1199" i="3"/>
  <c r="E1199" i="3"/>
  <c r="C1199" i="3"/>
  <c r="D1197" i="3"/>
  <c r="E1197" i="3"/>
  <c r="C1197" i="3"/>
  <c r="D1195" i="3"/>
  <c r="E1195" i="3"/>
  <c r="C1195" i="3"/>
  <c r="D1193" i="3"/>
  <c r="E1193" i="3"/>
  <c r="C1193" i="3"/>
  <c r="D1191" i="3"/>
  <c r="E1191" i="3"/>
  <c r="C1191" i="3"/>
  <c r="D1189" i="3"/>
  <c r="E1189" i="3"/>
  <c r="C1189" i="3"/>
  <c r="D1187" i="3"/>
  <c r="E1187" i="3"/>
  <c r="C1187" i="3"/>
  <c r="D1185" i="3"/>
  <c r="E1185" i="3"/>
  <c r="C1185" i="3"/>
  <c r="D1183" i="3"/>
  <c r="E1183" i="3"/>
  <c r="C1183" i="3"/>
  <c r="D1181" i="3"/>
  <c r="E1181" i="3"/>
  <c r="C1181" i="3"/>
  <c r="D1179" i="3"/>
  <c r="E1179" i="3"/>
  <c r="C1179" i="3"/>
  <c r="D1177" i="3"/>
  <c r="E1177" i="3"/>
  <c r="C1177" i="3"/>
  <c r="D1175" i="3"/>
  <c r="E1175" i="3"/>
  <c r="C1175" i="3"/>
  <c r="D1173" i="3"/>
  <c r="E1173" i="3"/>
  <c r="C1173" i="3"/>
  <c r="D1171" i="3"/>
  <c r="E1171" i="3"/>
  <c r="C1171" i="3"/>
  <c r="D1169" i="3"/>
  <c r="E1169" i="3"/>
  <c r="C1169" i="3"/>
  <c r="D1167" i="3"/>
  <c r="E1167" i="3"/>
  <c r="C1167" i="3"/>
  <c r="D1165" i="3"/>
  <c r="E1165" i="3"/>
  <c r="C1165" i="3"/>
  <c r="D1163" i="3"/>
  <c r="E1163" i="3"/>
  <c r="C1163" i="3"/>
  <c r="D1161" i="3"/>
  <c r="E1161" i="3"/>
  <c r="C1161" i="3"/>
  <c r="D1159" i="3"/>
  <c r="E1159" i="3"/>
  <c r="C1159" i="3"/>
  <c r="D1157" i="3"/>
  <c r="E1157" i="3"/>
  <c r="C1157" i="3"/>
  <c r="D1155" i="3"/>
  <c r="E1155" i="3"/>
  <c r="C1155" i="3"/>
  <c r="D1153" i="3"/>
  <c r="E1153" i="3"/>
  <c r="C1153" i="3"/>
  <c r="D1151" i="3"/>
  <c r="E1151" i="3"/>
  <c r="C1151" i="3"/>
  <c r="D1149" i="3"/>
  <c r="E1149" i="3"/>
  <c r="C1149" i="3"/>
  <c r="D1147" i="3"/>
  <c r="E1147" i="3"/>
  <c r="C1147" i="3"/>
  <c r="D1145" i="3"/>
  <c r="E1145" i="3"/>
  <c r="C1145" i="3"/>
  <c r="D1143" i="3"/>
  <c r="E1143" i="3"/>
  <c r="C1143" i="3"/>
  <c r="D1141" i="3"/>
  <c r="E1141" i="3"/>
  <c r="C1141" i="3"/>
  <c r="D1139" i="3"/>
  <c r="E1139" i="3"/>
  <c r="C1139" i="3"/>
  <c r="D1137" i="3"/>
  <c r="E1137" i="3"/>
  <c r="C1137" i="3"/>
  <c r="D1135" i="3"/>
  <c r="E1135" i="3"/>
  <c r="C1135" i="3"/>
  <c r="D1133" i="3"/>
  <c r="E1133" i="3"/>
  <c r="C1133" i="3"/>
  <c r="D1131" i="3"/>
  <c r="E1131" i="3"/>
  <c r="C1131" i="3"/>
  <c r="D1129" i="3"/>
  <c r="E1129" i="3"/>
  <c r="C1129" i="3"/>
  <c r="D1127" i="3"/>
  <c r="E1127" i="3"/>
  <c r="C1127" i="3"/>
  <c r="D1125" i="3"/>
  <c r="E1125" i="3"/>
  <c r="C1125" i="3"/>
  <c r="D1123" i="3"/>
  <c r="E1123" i="3"/>
  <c r="C1123" i="3"/>
  <c r="D1121" i="3"/>
  <c r="E1121" i="3"/>
  <c r="C1121" i="3"/>
  <c r="D1119" i="3"/>
  <c r="E1119" i="3"/>
  <c r="C1119" i="3"/>
  <c r="D1117" i="3"/>
  <c r="E1117" i="3"/>
  <c r="C1117" i="3"/>
  <c r="D1115" i="3"/>
  <c r="E1115" i="3"/>
  <c r="C1115" i="3"/>
  <c r="D1113" i="3"/>
  <c r="E1113" i="3"/>
  <c r="C1113" i="3"/>
  <c r="D1111" i="3"/>
  <c r="E1111" i="3"/>
  <c r="C1111" i="3"/>
  <c r="D1109" i="3"/>
  <c r="E1109" i="3"/>
  <c r="C1109" i="3"/>
  <c r="D1107" i="3"/>
  <c r="E1107" i="3"/>
  <c r="C1107" i="3"/>
  <c r="D1105" i="3"/>
  <c r="E1105" i="3"/>
  <c r="C1105" i="3"/>
  <c r="D1103" i="3"/>
  <c r="E1103" i="3"/>
  <c r="C1103" i="3"/>
  <c r="D1101" i="3"/>
  <c r="E1101" i="3"/>
  <c r="C1101" i="3"/>
  <c r="D1099" i="3"/>
  <c r="E1099" i="3"/>
  <c r="C1099" i="3"/>
  <c r="D1097" i="3"/>
  <c r="E1097" i="3"/>
  <c r="C1097" i="3"/>
  <c r="D1095" i="3"/>
  <c r="E1095" i="3"/>
  <c r="C1095" i="3"/>
  <c r="D1093" i="3"/>
  <c r="E1093" i="3"/>
  <c r="C1093" i="3"/>
  <c r="D1091" i="3"/>
  <c r="E1091" i="3"/>
  <c r="C1091" i="3"/>
  <c r="D1089" i="3"/>
  <c r="E1089" i="3"/>
  <c r="C1089" i="3"/>
  <c r="D1087" i="3"/>
  <c r="E1087" i="3"/>
  <c r="C1087" i="3"/>
  <c r="D1085" i="3"/>
  <c r="E1085" i="3"/>
  <c r="C1085" i="3"/>
  <c r="D1083" i="3"/>
  <c r="E1083" i="3"/>
  <c r="C1083" i="3"/>
  <c r="D1081" i="3"/>
  <c r="E1081" i="3"/>
  <c r="C1081" i="3"/>
  <c r="D1079" i="3"/>
  <c r="E1079" i="3"/>
  <c r="C1079" i="3"/>
  <c r="D1077" i="3"/>
  <c r="E1077" i="3"/>
  <c r="C1077" i="3"/>
  <c r="D1075" i="3"/>
  <c r="E1075" i="3"/>
  <c r="C1075" i="3"/>
  <c r="D1073" i="3"/>
  <c r="E1073" i="3"/>
  <c r="C1073" i="3"/>
  <c r="D1071" i="3"/>
  <c r="E1071" i="3"/>
  <c r="C1071" i="3"/>
  <c r="D1069" i="3"/>
  <c r="E1069" i="3"/>
  <c r="C1069" i="3"/>
  <c r="D1067" i="3"/>
  <c r="E1067" i="3"/>
  <c r="C1067" i="3"/>
  <c r="D1065" i="3"/>
  <c r="E1065" i="3"/>
  <c r="C1065" i="3"/>
  <c r="D1063" i="3"/>
  <c r="E1063" i="3"/>
  <c r="C1063" i="3"/>
  <c r="D1061" i="3"/>
  <c r="E1061" i="3"/>
  <c r="C1061" i="3"/>
  <c r="D1059" i="3"/>
  <c r="E1059" i="3"/>
  <c r="C1059" i="3"/>
  <c r="D1057" i="3"/>
  <c r="E1057" i="3"/>
  <c r="C1057" i="3"/>
  <c r="D1055" i="3"/>
  <c r="E1055" i="3"/>
  <c r="C1055" i="3"/>
  <c r="D1053" i="3"/>
  <c r="E1053" i="3"/>
  <c r="C1053" i="3"/>
  <c r="D1051" i="3"/>
  <c r="E1051" i="3"/>
  <c r="C1051" i="3"/>
  <c r="D1049" i="3"/>
  <c r="E1049" i="3"/>
  <c r="C1049" i="3"/>
  <c r="D1047" i="3"/>
  <c r="E1047" i="3"/>
  <c r="C1047" i="3"/>
  <c r="D1045" i="3"/>
  <c r="E1045" i="3"/>
  <c r="C1045" i="3"/>
  <c r="D1043" i="3"/>
  <c r="E1043" i="3"/>
  <c r="C1043" i="3"/>
  <c r="D1041" i="3"/>
  <c r="E1041" i="3"/>
  <c r="C1041" i="3"/>
  <c r="D1039" i="3"/>
  <c r="E1039" i="3"/>
  <c r="C1039" i="3"/>
  <c r="D1037" i="3"/>
  <c r="E1037" i="3"/>
  <c r="C1037" i="3"/>
  <c r="D1035" i="3"/>
  <c r="E1035" i="3"/>
  <c r="C1035" i="3"/>
  <c r="D1033" i="3"/>
  <c r="E1033" i="3"/>
  <c r="C1033" i="3"/>
  <c r="D1031" i="3"/>
  <c r="E1031" i="3"/>
  <c r="C1031" i="3"/>
  <c r="D1029" i="3"/>
  <c r="E1029" i="3"/>
  <c r="C1029" i="3"/>
  <c r="D1027" i="3"/>
  <c r="E1027" i="3"/>
  <c r="C1027" i="3"/>
  <c r="D1025" i="3"/>
  <c r="E1025" i="3"/>
  <c r="C1025" i="3"/>
  <c r="D1023" i="3"/>
  <c r="E1023" i="3"/>
  <c r="C1023" i="3"/>
  <c r="D1021" i="3"/>
  <c r="E1021" i="3"/>
  <c r="C1021" i="3"/>
  <c r="D1019" i="3"/>
  <c r="E1019" i="3"/>
  <c r="C1019" i="3"/>
  <c r="D1017" i="3"/>
  <c r="E1017" i="3"/>
  <c r="C1017" i="3"/>
  <c r="D1015" i="3"/>
  <c r="E1015" i="3"/>
  <c r="C1015" i="3"/>
  <c r="D1013" i="3"/>
  <c r="E1013" i="3"/>
  <c r="C1013" i="3"/>
  <c r="D1011" i="3"/>
  <c r="E1011" i="3"/>
  <c r="C1011" i="3"/>
  <c r="D1009" i="3"/>
  <c r="E1009" i="3"/>
  <c r="C1009" i="3"/>
  <c r="D1007" i="3"/>
  <c r="E1007" i="3"/>
  <c r="C1007" i="3"/>
  <c r="D1005" i="3"/>
  <c r="E1005" i="3"/>
  <c r="C1005" i="3"/>
  <c r="D1003" i="3"/>
  <c r="E1003" i="3"/>
  <c r="C1003" i="3"/>
  <c r="D1001" i="3"/>
  <c r="E1001" i="3"/>
  <c r="C1001" i="3"/>
  <c r="D999" i="3"/>
  <c r="E999" i="3"/>
  <c r="C999" i="3"/>
  <c r="D997" i="3"/>
  <c r="E997" i="3"/>
  <c r="C997" i="3"/>
  <c r="D995" i="3"/>
  <c r="E995" i="3"/>
  <c r="C995" i="3"/>
  <c r="D993" i="3"/>
  <c r="E993" i="3"/>
  <c r="C993" i="3"/>
  <c r="D991" i="3"/>
  <c r="E991" i="3"/>
  <c r="C991" i="3"/>
  <c r="D989" i="3"/>
  <c r="E989" i="3"/>
  <c r="C989" i="3"/>
  <c r="D987" i="3"/>
  <c r="E987" i="3"/>
  <c r="C987" i="3"/>
  <c r="D985" i="3"/>
  <c r="E985" i="3"/>
  <c r="C985" i="3"/>
  <c r="D983" i="3"/>
  <c r="E983" i="3"/>
  <c r="C983" i="3"/>
  <c r="D981" i="3"/>
  <c r="E981" i="3"/>
  <c r="C981" i="3"/>
  <c r="D979" i="3"/>
  <c r="E979" i="3"/>
  <c r="C979" i="3"/>
  <c r="D977" i="3"/>
  <c r="E977" i="3"/>
  <c r="C977" i="3"/>
  <c r="D975" i="3"/>
  <c r="E975" i="3"/>
  <c r="C975" i="3"/>
  <c r="D973" i="3"/>
  <c r="E973" i="3"/>
  <c r="C973" i="3"/>
  <c r="D971" i="3"/>
  <c r="E971" i="3"/>
  <c r="C971" i="3"/>
  <c r="D969" i="3"/>
  <c r="E969" i="3"/>
  <c r="C969" i="3"/>
  <c r="D967" i="3"/>
  <c r="E967" i="3"/>
  <c r="C967" i="3"/>
  <c r="D965" i="3"/>
  <c r="E965" i="3"/>
  <c r="C965" i="3"/>
  <c r="D963" i="3"/>
  <c r="E963" i="3"/>
  <c r="C963" i="3"/>
  <c r="D961" i="3"/>
  <c r="E961" i="3"/>
  <c r="C961" i="3"/>
  <c r="D959" i="3"/>
  <c r="E959" i="3"/>
  <c r="C959" i="3"/>
  <c r="D957" i="3"/>
  <c r="E957" i="3"/>
  <c r="C957" i="3"/>
  <c r="D955" i="3"/>
  <c r="E955" i="3"/>
  <c r="C955" i="3"/>
  <c r="D953" i="3"/>
  <c r="E953" i="3"/>
  <c r="C953" i="3"/>
  <c r="D951" i="3"/>
  <c r="E951" i="3"/>
  <c r="C951" i="3"/>
  <c r="D949" i="3"/>
  <c r="E949" i="3"/>
  <c r="C949" i="3"/>
  <c r="D947" i="3"/>
  <c r="E947" i="3"/>
  <c r="C947" i="3"/>
  <c r="D945" i="3"/>
  <c r="E945" i="3"/>
  <c r="C945" i="3"/>
  <c r="D943" i="3"/>
  <c r="E943" i="3"/>
  <c r="C943" i="3"/>
  <c r="D941" i="3"/>
  <c r="E941" i="3"/>
  <c r="C941" i="3"/>
  <c r="D939" i="3"/>
  <c r="E939" i="3"/>
  <c r="C939" i="3"/>
  <c r="D937" i="3"/>
  <c r="E937" i="3"/>
  <c r="C937" i="3"/>
  <c r="D935" i="3"/>
  <c r="E935" i="3"/>
  <c r="C935" i="3"/>
  <c r="D933" i="3"/>
  <c r="E933" i="3"/>
  <c r="C933" i="3"/>
  <c r="D931" i="3"/>
  <c r="E931" i="3"/>
  <c r="C931" i="3"/>
  <c r="D929" i="3"/>
  <c r="E929" i="3"/>
  <c r="C929" i="3"/>
  <c r="D927" i="3"/>
  <c r="E927" i="3"/>
  <c r="C927" i="3"/>
  <c r="D925" i="3"/>
  <c r="E925" i="3"/>
  <c r="C925" i="3"/>
  <c r="D923" i="3"/>
  <c r="E923" i="3"/>
  <c r="C923" i="3"/>
  <c r="D921" i="3"/>
  <c r="E921" i="3"/>
  <c r="C921" i="3"/>
  <c r="D919" i="3"/>
  <c r="E919" i="3"/>
  <c r="C919" i="3"/>
  <c r="D917" i="3"/>
  <c r="E917" i="3"/>
  <c r="C917" i="3"/>
  <c r="D915" i="3"/>
  <c r="E915" i="3"/>
  <c r="C915" i="3"/>
  <c r="D913" i="3"/>
  <c r="E913" i="3"/>
  <c r="C913" i="3"/>
  <c r="D911" i="3"/>
  <c r="E911" i="3"/>
  <c r="C911" i="3"/>
  <c r="D909" i="3"/>
  <c r="E909" i="3"/>
  <c r="C909" i="3"/>
  <c r="D907" i="3"/>
  <c r="E907" i="3"/>
  <c r="C907" i="3"/>
  <c r="D905" i="3"/>
  <c r="E905" i="3"/>
  <c r="C905" i="3"/>
  <c r="D903" i="3"/>
  <c r="E903" i="3"/>
  <c r="C903" i="3"/>
  <c r="D901" i="3"/>
  <c r="E901" i="3"/>
  <c r="C901" i="3"/>
  <c r="D899" i="3"/>
  <c r="E899" i="3"/>
  <c r="C899" i="3"/>
  <c r="D897" i="3"/>
  <c r="E897" i="3"/>
  <c r="C897" i="3"/>
  <c r="D895" i="3"/>
  <c r="E895" i="3"/>
  <c r="C895" i="3"/>
  <c r="D893" i="3"/>
  <c r="E893" i="3"/>
  <c r="C893" i="3"/>
  <c r="D891" i="3"/>
  <c r="E891" i="3"/>
  <c r="C891" i="3"/>
  <c r="D889" i="3"/>
  <c r="E889" i="3"/>
  <c r="C889" i="3"/>
  <c r="D887" i="3"/>
  <c r="E887" i="3"/>
  <c r="C887" i="3"/>
  <c r="D885" i="3"/>
  <c r="E885" i="3"/>
  <c r="C885" i="3"/>
  <c r="D883" i="3"/>
  <c r="E883" i="3"/>
  <c r="C883" i="3"/>
  <c r="D881" i="3"/>
  <c r="E881" i="3"/>
  <c r="C881" i="3"/>
  <c r="D879" i="3"/>
  <c r="E879" i="3"/>
  <c r="C879" i="3"/>
  <c r="D877" i="3"/>
  <c r="E877" i="3"/>
  <c r="C877" i="3"/>
  <c r="D875" i="3"/>
  <c r="E875" i="3"/>
  <c r="C875" i="3"/>
  <c r="D873" i="3"/>
  <c r="E873" i="3"/>
  <c r="C873" i="3"/>
  <c r="D871" i="3"/>
  <c r="E871" i="3"/>
  <c r="C871" i="3"/>
  <c r="D869" i="3"/>
  <c r="E869" i="3"/>
  <c r="C869" i="3"/>
  <c r="D867" i="3"/>
  <c r="E867" i="3"/>
  <c r="C867" i="3"/>
  <c r="D865" i="3"/>
  <c r="E865" i="3"/>
  <c r="C865" i="3"/>
  <c r="D863" i="3"/>
  <c r="E863" i="3"/>
  <c r="C863" i="3"/>
  <c r="D861" i="3"/>
  <c r="E861" i="3"/>
  <c r="C861" i="3"/>
  <c r="D859" i="3"/>
  <c r="E859" i="3"/>
  <c r="C859" i="3"/>
  <c r="D857" i="3"/>
  <c r="E857" i="3"/>
  <c r="C857" i="3"/>
  <c r="D855" i="3"/>
  <c r="E855" i="3"/>
  <c r="C855" i="3"/>
  <c r="D853" i="3"/>
  <c r="E853" i="3"/>
  <c r="C853" i="3"/>
  <c r="D851" i="3"/>
  <c r="E851" i="3"/>
  <c r="C851" i="3"/>
  <c r="D849" i="3"/>
  <c r="E849" i="3"/>
  <c r="C849" i="3"/>
  <c r="D847" i="3"/>
  <c r="E847" i="3"/>
  <c r="C847" i="3"/>
  <c r="D845" i="3"/>
  <c r="E845" i="3"/>
  <c r="C845" i="3"/>
  <c r="D843" i="3"/>
  <c r="E843" i="3"/>
  <c r="C843" i="3"/>
  <c r="D841" i="3"/>
  <c r="E841" i="3"/>
  <c r="C841" i="3"/>
  <c r="E839" i="3"/>
  <c r="D839" i="3"/>
  <c r="C839" i="3"/>
  <c r="D837" i="3"/>
  <c r="E837" i="3"/>
  <c r="C837" i="3"/>
  <c r="D835" i="3"/>
  <c r="E835" i="3"/>
  <c r="C835" i="3"/>
  <c r="D833" i="3"/>
  <c r="E833" i="3"/>
  <c r="C833" i="3"/>
  <c r="E831" i="3"/>
  <c r="D831" i="3"/>
  <c r="C831" i="3"/>
  <c r="D829" i="3"/>
  <c r="E829" i="3"/>
  <c r="C829" i="3"/>
  <c r="D827" i="3"/>
  <c r="E827" i="3"/>
  <c r="C827" i="3"/>
  <c r="D825" i="3"/>
  <c r="E825" i="3"/>
  <c r="C825" i="3"/>
  <c r="F46" i="3" l="1"/>
  <c r="F38" i="3"/>
  <c r="F44" i="3"/>
  <c r="F45" i="3"/>
  <c r="F43" i="3"/>
  <c r="F42" i="3"/>
  <c r="F40" i="3"/>
  <c r="F39" i="3"/>
  <c r="F41" i="3"/>
  <c r="F3" i="3"/>
</calcChain>
</file>

<file path=xl/sharedStrings.xml><?xml version="1.0" encoding="utf-8"?>
<sst xmlns="http://schemas.openxmlformats.org/spreadsheetml/2006/main" count="841" uniqueCount="232">
  <si>
    <t>Ref</t>
  </si>
  <si>
    <t>Date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</si>
  <si>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</si>
  <si>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</si>
  <si>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</si>
  <si>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</si>
  <si>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</si>
  <si>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</si>
  <si>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</si>
  <si>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</si>
  <si>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N° Article</t>
  </si>
  <si>
    <t>Reference</t>
  </si>
  <si>
    <t>Unite</t>
  </si>
  <si>
    <t>Quantité Entrée</t>
  </si>
  <si>
    <t>N° de Bon de Livraison</t>
  </si>
  <si>
    <t>N° de Bon Reception</t>
  </si>
  <si>
    <t>Nom de Fournisseur</t>
  </si>
  <si>
    <t>unite</t>
  </si>
  <si>
    <t>N°d'Inventaire</t>
  </si>
  <si>
    <t>U</t>
  </si>
  <si>
    <t>N° Articles</t>
  </si>
  <si>
    <t>Unité</t>
  </si>
  <si>
    <t>SITUATION STOCKS INITIAL</t>
  </si>
  <si>
    <t xml:space="preserve">JOURNAL D'ENTRÉES </t>
  </si>
  <si>
    <t>P0001</t>
  </si>
  <si>
    <t>P0002</t>
  </si>
  <si>
    <t>P0003</t>
  </si>
  <si>
    <t>P0004</t>
  </si>
  <si>
    <t>P0005</t>
  </si>
  <si>
    <t>Sanicroix en bouteille de 1 littre ONI</t>
  </si>
  <si>
    <t>P0006</t>
  </si>
  <si>
    <t>P0007</t>
  </si>
  <si>
    <t xml:space="preserve">Nettoyant pour vitre Glass de 500 ml 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</si>
  <si>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</si>
  <si>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</si>
  <si>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</si>
  <si>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</si>
  <si>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</si>
  <si>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</si>
  <si>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</si>
  <si>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</si>
  <si>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</si>
  <si>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P0018</t>
  </si>
  <si>
    <t>P0019</t>
  </si>
  <si>
    <t>P0020</t>
  </si>
  <si>
    <t>KG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</si>
  <si>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</si>
  <si>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</si>
  <si>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</si>
  <si>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</si>
  <si>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</si>
  <si>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</si>
  <si>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</si>
  <si>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</si>
  <si>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</si>
  <si>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</si>
  <si>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</si>
  <si>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</si>
  <si>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</si>
  <si>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</si>
  <si>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</si>
  <si>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</si>
  <si>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Designation</t>
  </si>
  <si>
    <t>Référence produit</t>
  </si>
  <si>
    <t>01/2020</t>
  </si>
  <si>
    <t>05/2020</t>
  </si>
  <si>
    <t>15/12/20350</t>
  </si>
  <si>
    <t>50,00</t>
  </si>
  <si>
    <t>5489796</t>
  </si>
  <si>
    <t>Hassan</t>
  </si>
  <si>
    <t>19/09/2019</t>
  </si>
  <si>
    <t>Ste SRTE SARL Kenitra</t>
  </si>
  <si>
    <t>BASE DE DONNÉES FOURNISSEUR ET CLIENT</t>
  </si>
  <si>
    <t>Fournisseur</t>
  </si>
  <si>
    <t>Routeur au Menu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</si>
  <si>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</si>
  <si>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</si>
  <si>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</si>
  <si>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</si>
  <si>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</si>
  <si>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</si>
  <si>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</si>
  <si>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</si>
  <si>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</si>
  <si>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</si>
  <si>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</si>
  <si>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</si>
  <si>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</si>
  <si>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</si>
  <si>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</si>
  <si>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</si>
  <si>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</si>
  <si>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</si>
  <si>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Femme de Nettoyage</t>
  </si>
  <si>
    <t>17/09/2019</t>
  </si>
  <si>
    <t>01/2019</t>
  </si>
  <si>
    <t>Benificaire</t>
  </si>
  <si>
    <t>Survelliant Géneral</t>
  </si>
  <si>
    <t>Econome</t>
  </si>
  <si>
    <t>Chef de parc</t>
  </si>
  <si>
    <t>Magasinier</t>
  </si>
  <si>
    <t>Directeur</t>
  </si>
  <si>
    <t>Chauffeur</t>
  </si>
  <si>
    <t>Jardinier</t>
  </si>
  <si>
    <t>Securite</t>
  </si>
  <si>
    <t>20/09/2019</t>
  </si>
  <si>
    <t>02/2019</t>
  </si>
  <si>
    <t>21/09/2019</t>
  </si>
  <si>
    <t>03/2019</t>
  </si>
  <si>
    <t>04/2019</t>
  </si>
  <si>
    <t>1,00</t>
  </si>
  <si>
    <t>16/09/2019</t>
  </si>
  <si>
    <t>05/2019</t>
  </si>
  <si>
    <t>18/09/2019</t>
  </si>
  <si>
    <t>Date sorties</t>
  </si>
  <si>
    <t>Articles</t>
  </si>
  <si>
    <t>Reférence</t>
  </si>
  <si>
    <t>Quantité Sortie</t>
  </si>
  <si>
    <t>Num Bon Sortié</t>
  </si>
  <si>
    <t>Num Bon de demandeur</t>
  </si>
  <si>
    <t>Bénéficaire</t>
  </si>
  <si>
    <t>5,00</t>
  </si>
  <si>
    <t>06/2019</t>
  </si>
  <si>
    <t>Maitre d'internat (pour les dortoires)</t>
  </si>
  <si>
    <t>Maitre d'internat (lui meme)</t>
  </si>
  <si>
    <t>4,00</t>
  </si>
  <si>
    <t>24/09/2019</t>
  </si>
  <si>
    <t>Atelier de Machinisme</t>
  </si>
  <si>
    <t>Atelier Mecanique</t>
  </si>
  <si>
    <t>Atelier de soudure et chodronerie</t>
  </si>
  <si>
    <t>Atelier de Tracteur</t>
  </si>
  <si>
    <t>Cuisine</t>
  </si>
  <si>
    <t>08/2019</t>
  </si>
  <si>
    <t>09/2019</t>
  </si>
  <si>
    <t>Magasin</t>
  </si>
  <si>
    <t>10/2019</t>
  </si>
  <si>
    <t>30/09/2019</t>
  </si>
  <si>
    <t>22/09/2019</t>
  </si>
  <si>
    <t>2,00</t>
  </si>
  <si>
    <t>11/2019</t>
  </si>
  <si>
    <t>,00</t>
  </si>
  <si>
    <t>13/01/2020</t>
  </si>
  <si>
    <t>Toilette de Mosque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</si>
  <si>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</si>
  <si>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</si>
  <si>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</si>
  <si>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</si>
  <si>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</si>
  <si>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</si>
  <si>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</si>
  <si>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</si>
  <si>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</si>
  <si>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</si>
  <si>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</si>
  <si>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</si>
  <si>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</si>
  <si>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</si>
  <si>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</si>
  <si>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</si>
  <si>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</si>
  <si>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</si>
  <si>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</si>
  <si>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</si>
  <si>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</si>
  <si>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</si>
  <si>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</si>
  <si>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</si>
  <si>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</si>
  <si>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Article26</t>
  </si>
  <si>
    <t>Article27</t>
  </si>
  <si>
    <t>Article28</t>
  </si>
  <si>
    <t>Article29</t>
  </si>
  <si>
    <t>Article30</t>
  </si>
  <si>
    <t>Article31</t>
  </si>
  <si>
    <t>Article32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</si>
  <si>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</si>
  <si>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</si>
  <si>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</si>
  <si>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</si>
  <si>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</si>
  <si>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</si>
  <si>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</si>
  <si>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</si>
  <si>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Article41</t>
  </si>
  <si>
    <t>Article42</t>
  </si>
  <si>
    <t>Article43</t>
  </si>
  <si>
    <t>Article44</t>
  </si>
  <si>
    <t>Article45</t>
  </si>
  <si>
    <t>Article46</t>
  </si>
  <si>
    <t>Article47</t>
  </si>
  <si>
    <t>Article48</t>
  </si>
  <si>
    <t>Article49</t>
  </si>
  <si>
    <t>P0017</t>
  </si>
  <si>
    <t>N° d'inv</t>
  </si>
  <si>
    <t>N° de Bon de Com</t>
  </si>
  <si>
    <t>13/01/2021</t>
  </si>
  <si>
    <t>13/01/2022</t>
  </si>
  <si>
    <t>13/01/2023</t>
  </si>
  <si>
    <t>13/01/2024</t>
  </si>
  <si>
    <t>13/01/2025</t>
  </si>
  <si>
    <t>13/01/2026</t>
  </si>
  <si>
    <t>13/01/2027</t>
  </si>
  <si>
    <t>13/01/2028</t>
  </si>
  <si>
    <t>13/01/2029</t>
  </si>
  <si>
    <t>13/01/2030</t>
  </si>
  <si>
    <t>13/01/2031</t>
  </si>
  <si>
    <t>13/01/2032</t>
  </si>
  <si>
    <t>13/01/2033</t>
  </si>
  <si>
    <t>13/01/2034</t>
  </si>
  <si>
    <t>13/01/2035</t>
  </si>
  <si>
    <t>13/01/2036</t>
  </si>
  <si>
    <t>13/01/2037</t>
  </si>
  <si>
    <t>13/01/2038</t>
  </si>
  <si>
    <t>13/01/2039</t>
  </si>
  <si>
    <t>13/01/2040</t>
  </si>
  <si>
    <t>13/01/2041</t>
  </si>
  <si>
    <t>13/01/2042</t>
  </si>
  <si>
    <t>13/01/2043</t>
  </si>
  <si>
    <t>13/01/2044</t>
  </si>
  <si>
    <t>13/01/2045</t>
  </si>
  <si>
    <t>13/01/2046</t>
  </si>
  <si>
    <t>13/01/2047</t>
  </si>
  <si>
    <t>13/01/2048</t>
  </si>
  <si>
    <t>13/01/2049</t>
  </si>
  <si>
    <t>13/01/2050</t>
  </si>
  <si>
    <t>13/01/2051</t>
  </si>
  <si>
    <t>Article50</t>
  </si>
  <si>
    <t>Article51</t>
  </si>
  <si>
    <t>Article52</t>
  </si>
  <si>
    <t>Article53</t>
  </si>
  <si>
    <t>Num d'inven</t>
  </si>
  <si>
    <t>N°d'Invent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</si>
</sst>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20"/>
      <color theme="0"/>
      <name val="Calibri"/>
      <family val="2"/>
      <scheme val="minor"/>
    </font>
    <font>
      <u/>
      <sz val="18"/>
      <color theme="10"/>
      <name val="Arial"/>
      <family val="2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5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164" fontId="4" fillId="3" borderId="3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14" fontId="1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9" fillId="4" borderId="0" xfId="1" applyFont="1" applyFill="1" applyAlignment="1">
      <alignment horizontal="center" vertical="center"/>
    </xf>
    <xf numFmtId="164" fontId="10" fillId="3" borderId="3" xfId="0" applyNumberFormat="1" applyFont="1" applyFill="1" applyBorder="1" applyAlignment="1">
      <alignment vertical="center"/>
    </xf>
    <xf numFmtId="164" fontId="10" fillId="5" borderId="3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52"/>
  <sheetViews>
    <sheetView workbookViewId="0">
      <selection activeCell="H20" sqref="H20"/>
    </sheetView>
  </sheetViews>
  <sheetFormatPr baseColWidth="10" defaultRowHeight="15" x14ac:dyDescent="0.25"/>
  <cols>
    <col min="2" max="2" width="18.5703125" customWidth="1"/>
    <col min="3" max="3" width="55" bestFit="1" customWidth="1"/>
    <col min="10" max="10" width="19.140625" customWidth="1"/>
    <col min="11" max="11" width="27.140625" customWidth="1"/>
  </cols>
  <sheetData>
    <row r="1" spans="1:11" ht="26.25" x14ac:dyDescent="0.25">
      <c r="A1" s="40" t="s">
        <v>23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45" x14ac:dyDescent="0.25">
      <c r="A2" s="2" t="s">
        <v>10</v>
      </c>
      <c r="B2" s="3" t="s">
        <v>1</v>
      </c>
      <c r="C2" s="3" t="s">
        <v>9</v>
      </c>
      <c r="D2" s="4" t="s">
        <v>11</v>
      </c>
      <c r="E2" s="2" t="s">
        <v>12</v>
      </c>
      <c r="F2" s="3" t="s">
        <v>13</v>
      </c>
      <c r="G2" s="27" t="s">
        <v>194</v>
      </c>
      <c r="H2" s="4" t="s">
        <v>14</v>
      </c>
      <c r="I2" s="2" t="s">
        <v>15</v>
      </c>
      <c r="J2" s="3" t="s">
        <v>193</v>
      </c>
      <c r="K2" s="3" t="s">
        <v>16</v>
      </c>
    </row>
    <row r="3" spans="1:11" ht="15.75" x14ac:dyDescent="0.25">
      <c r="A3" s="6">
        <v>1</v>
      </c>
      <c r="B3" s="17" t="s">
        <v>70</v>
      </c>
      <c r="C3" s="18" t="s">
        <v>143</v>
      </c>
      <c r="D3" s="19" t="s">
        <v>44</v>
      </c>
      <c r="E3" s="19" t="s">
        <v>45</v>
      </c>
      <c r="F3" s="20">
        <v>20</v>
      </c>
      <c r="G3" s="28"/>
      <c r="H3" s="28"/>
      <c r="I3" s="28"/>
      <c r="J3" s="19">
        <v>0</v>
      </c>
      <c r="K3" s="19"/>
    </row>
    <row r="4" spans="1:11" ht="15.75" x14ac:dyDescent="0.25">
      <c r="A4" s="6">
        <v>2</v>
      </c>
      <c r="B4" s="17" t="s">
        <v>70</v>
      </c>
      <c r="C4" s="18" t="s">
        <v>144</v>
      </c>
      <c r="D4" s="19" t="s">
        <v>75</v>
      </c>
      <c r="E4" s="19" t="s">
        <v>19</v>
      </c>
      <c r="F4" s="20">
        <v>20</v>
      </c>
      <c r="G4" s="28"/>
      <c r="H4" s="28"/>
      <c r="I4" s="28"/>
      <c r="J4" s="19">
        <v>0</v>
      </c>
      <c r="K4" s="19"/>
    </row>
    <row r="5" spans="1:11" ht="15.75" x14ac:dyDescent="0.25">
      <c r="A5" s="6">
        <v>3</v>
      </c>
      <c r="B5" s="17" t="s">
        <v>70</v>
      </c>
      <c r="C5" s="18" t="s">
        <v>145</v>
      </c>
      <c r="D5" s="19" t="s">
        <v>76</v>
      </c>
      <c r="E5" s="19" t="s">
        <v>19</v>
      </c>
      <c r="F5" s="20">
        <v>10</v>
      </c>
      <c r="G5" s="28"/>
      <c r="H5" s="28"/>
      <c r="I5" s="28"/>
      <c r="J5" s="19"/>
      <c r="K5" s="19"/>
    </row>
    <row r="6" spans="1:11" ht="15.75" x14ac:dyDescent="0.25">
      <c r="A6" s="6">
        <v>4</v>
      </c>
      <c r="B6" s="17" t="s">
        <v>70</v>
      </c>
      <c r="C6" s="18" t="s">
        <v>146</v>
      </c>
      <c r="D6" s="19" t="s">
        <v>58</v>
      </c>
      <c r="E6" s="19" t="s">
        <v>19</v>
      </c>
      <c r="F6" s="20">
        <v>24</v>
      </c>
      <c r="G6" s="28"/>
      <c r="H6" s="28"/>
      <c r="I6" s="28"/>
      <c r="J6" s="19"/>
      <c r="K6" s="19"/>
    </row>
    <row r="7" spans="1:11" ht="15.75" x14ac:dyDescent="0.25">
      <c r="A7" s="6">
        <v>5</v>
      </c>
      <c r="B7" s="17" t="s">
        <v>70</v>
      </c>
      <c r="C7" s="18" t="s">
        <v>147</v>
      </c>
      <c r="D7" s="19" t="s">
        <v>77</v>
      </c>
      <c r="E7" s="19" t="s">
        <v>19</v>
      </c>
      <c r="F7" s="20">
        <v>2</v>
      </c>
      <c r="G7" s="28"/>
      <c r="H7" s="28"/>
      <c r="I7" s="28"/>
      <c r="J7" s="19"/>
      <c r="K7" s="19"/>
    </row>
    <row r="8" spans="1:11" ht="15.75" x14ac:dyDescent="0.25">
      <c r="A8" s="6">
        <v>6</v>
      </c>
      <c r="B8" s="17">
        <v>43960</v>
      </c>
      <c r="C8" s="18" t="s">
        <v>148</v>
      </c>
      <c r="D8" s="19" t="s">
        <v>34</v>
      </c>
      <c r="E8" s="19" t="s">
        <v>19</v>
      </c>
      <c r="F8" s="20">
        <v>7</v>
      </c>
      <c r="G8" s="28"/>
      <c r="H8" s="28"/>
      <c r="I8" s="28"/>
      <c r="J8" s="19"/>
      <c r="K8" s="19"/>
    </row>
    <row r="9" spans="1:11" ht="15.75" x14ac:dyDescent="0.25">
      <c r="A9" s="6">
        <v>7</v>
      </c>
      <c r="B9" s="17">
        <v>43957</v>
      </c>
      <c r="C9" s="18" t="s">
        <v>149</v>
      </c>
      <c r="D9" s="19" t="s">
        <v>60</v>
      </c>
      <c r="E9" s="19" t="s">
        <v>19</v>
      </c>
      <c r="F9" s="20">
        <v>4</v>
      </c>
      <c r="G9" s="28"/>
      <c r="H9" s="28"/>
      <c r="I9" s="28"/>
      <c r="J9" s="19"/>
      <c r="K9" s="19"/>
    </row>
    <row r="10" spans="1:11" ht="15.75" x14ac:dyDescent="0.25">
      <c r="A10" s="6">
        <v>8</v>
      </c>
      <c r="B10" s="17">
        <v>43956</v>
      </c>
      <c r="C10" s="18" t="s">
        <v>150</v>
      </c>
      <c r="D10" s="19" t="s">
        <v>46</v>
      </c>
      <c r="E10" s="19" t="s">
        <v>19</v>
      </c>
      <c r="F10" s="20">
        <v>2</v>
      </c>
      <c r="G10" s="28"/>
      <c r="H10" s="28"/>
      <c r="I10" s="28"/>
      <c r="J10" s="19"/>
      <c r="K10" s="19"/>
    </row>
    <row r="11" spans="1:11" ht="15.75" x14ac:dyDescent="0.25">
      <c r="A11" s="6">
        <v>9</v>
      </c>
      <c r="B11" s="17">
        <v>43957</v>
      </c>
      <c r="C11" s="18" t="s">
        <v>151</v>
      </c>
      <c r="D11" s="19" t="s">
        <v>50</v>
      </c>
      <c r="E11" s="19" t="s">
        <v>19</v>
      </c>
      <c r="F11" s="20">
        <v>20</v>
      </c>
      <c r="G11" s="28"/>
      <c r="H11" s="28"/>
      <c r="I11" s="28"/>
      <c r="J11" s="19"/>
      <c r="K11" s="19"/>
    </row>
    <row r="12" spans="1:11" ht="15.75" x14ac:dyDescent="0.25">
      <c r="A12" s="6">
        <v>10</v>
      </c>
      <c r="B12" s="17">
        <v>43958</v>
      </c>
      <c r="C12" s="18" t="s">
        <v>152</v>
      </c>
      <c r="D12" s="19" t="s">
        <v>78</v>
      </c>
      <c r="E12" s="19" t="s">
        <v>19</v>
      </c>
      <c r="F12" s="20">
        <v>2</v>
      </c>
      <c r="G12" s="28"/>
      <c r="H12" s="28"/>
      <c r="I12" s="28"/>
      <c r="J12" s="19"/>
      <c r="K12" s="19"/>
    </row>
    <row r="13" spans="1:11" ht="15.75" x14ac:dyDescent="0.25">
      <c r="A13" s="6">
        <v>11</v>
      </c>
      <c r="B13" s="17" t="s">
        <v>141</v>
      </c>
      <c r="C13" s="18" t="s">
        <v>153</v>
      </c>
      <c r="D13" s="19" t="s">
        <v>44</v>
      </c>
      <c r="E13" s="19" t="s">
        <v>45</v>
      </c>
      <c r="F13" s="19">
        <v>20</v>
      </c>
      <c r="G13" s="28"/>
      <c r="H13" s="28"/>
      <c r="I13" s="28"/>
      <c r="J13" s="19"/>
      <c r="K13" s="19"/>
    </row>
    <row r="14" spans="1:11" ht="15.75" x14ac:dyDescent="0.25">
      <c r="A14" s="6">
        <v>12</v>
      </c>
      <c r="B14" s="17" t="s">
        <v>141</v>
      </c>
      <c r="C14" s="18" t="s">
        <v>154</v>
      </c>
      <c r="D14" s="19" t="s">
        <v>34</v>
      </c>
      <c r="E14" s="19" t="s">
        <v>19</v>
      </c>
      <c r="F14" s="19">
        <v>10</v>
      </c>
      <c r="G14" s="28"/>
      <c r="H14" s="28"/>
      <c r="I14" s="28"/>
      <c r="J14" s="19"/>
      <c r="K14" s="19"/>
    </row>
    <row r="15" spans="1:11" ht="15.75" x14ac:dyDescent="0.25">
      <c r="A15" s="6">
        <v>13</v>
      </c>
      <c r="B15" s="17" t="s">
        <v>141</v>
      </c>
      <c r="C15" s="18" t="s">
        <v>155</v>
      </c>
      <c r="D15" s="19" t="s">
        <v>47</v>
      </c>
      <c r="E15" s="19" t="s">
        <v>19</v>
      </c>
      <c r="F15" s="19">
        <v>3</v>
      </c>
      <c r="G15" s="28"/>
      <c r="H15" s="28"/>
      <c r="I15" s="28"/>
      <c r="J15" s="19"/>
      <c r="K15" s="19"/>
    </row>
    <row r="16" spans="1:11" ht="15.75" x14ac:dyDescent="0.25">
      <c r="A16" s="6">
        <v>14</v>
      </c>
      <c r="B16" s="17" t="s">
        <v>141</v>
      </c>
      <c r="C16" s="18" t="s">
        <v>156</v>
      </c>
      <c r="D16" s="19" t="s">
        <v>78</v>
      </c>
      <c r="E16" s="19" t="s">
        <v>19</v>
      </c>
      <c r="F16" s="6">
        <v>4</v>
      </c>
      <c r="G16" s="29"/>
      <c r="H16" s="29"/>
      <c r="I16" s="29"/>
      <c r="J16" s="6"/>
      <c r="K16" s="6"/>
    </row>
    <row r="17" spans="1:11" ht="15.75" x14ac:dyDescent="0.25">
      <c r="A17" s="6">
        <v>15</v>
      </c>
      <c r="B17" s="17" t="s">
        <v>141</v>
      </c>
      <c r="C17" s="18" t="s">
        <v>157</v>
      </c>
      <c r="D17" s="19" t="s">
        <v>37</v>
      </c>
      <c r="E17" s="19" t="s">
        <v>19</v>
      </c>
      <c r="F17" s="6">
        <v>16</v>
      </c>
      <c r="G17" s="29"/>
      <c r="H17" s="29"/>
      <c r="I17" s="29"/>
      <c r="J17" s="6"/>
      <c r="K17" s="6"/>
    </row>
    <row r="18" spans="1:11" ht="15.75" x14ac:dyDescent="0.25">
      <c r="A18" s="6">
        <v>16</v>
      </c>
      <c r="B18" s="17" t="s">
        <v>141</v>
      </c>
      <c r="C18" s="18" t="s">
        <v>158</v>
      </c>
      <c r="D18" s="19" t="s">
        <v>30</v>
      </c>
      <c r="E18" s="19" t="s">
        <v>19</v>
      </c>
      <c r="F18" s="6">
        <v>10</v>
      </c>
      <c r="G18" s="29"/>
      <c r="H18" s="29"/>
      <c r="I18" s="29"/>
      <c r="J18" s="6"/>
      <c r="K18" s="6"/>
    </row>
    <row r="19" spans="1:11" ht="15.75" x14ac:dyDescent="0.25">
      <c r="A19" s="6">
        <v>17</v>
      </c>
      <c r="B19" s="17" t="s">
        <v>141</v>
      </c>
      <c r="C19" s="18" t="s">
        <v>159</v>
      </c>
      <c r="D19" s="19" t="s">
        <v>75</v>
      </c>
      <c r="E19" s="19" t="s">
        <v>19</v>
      </c>
      <c r="F19" s="6">
        <v>10</v>
      </c>
      <c r="G19" s="29"/>
      <c r="H19" s="29"/>
      <c r="I19" s="29"/>
      <c r="J19" s="6"/>
      <c r="K19" s="6"/>
    </row>
    <row r="20" spans="1:11" ht="15.75" x14ac:dyDescent="0.25">
      <c r="A20" s="6">
        <v>18</v>
      </c>
      <c r="B20" s="17" t="s">
        <v>141</v>
      </c>
      <c r="C20" s="18" t="s">
        <v>160</v>
      </c>
      <c r="D20" s="19" t="s">
        <v>31</v>
      </c>
      <c r="E20" s="19" t="s">
        <v>19</v>
      </c>
      <c r="F20" s="6">
        <v>11</v>
      </c>
      <c r="G20" s="29"/>
      <c r="H20" s="29"/>
      <c r="I20" s="29"/>
      <c r="J20" s="6"/>
      <c r="K20" s="6"/>
    </row>
    <row r="21" spans="1:11" ht="15.75" x14ac:dyDescent="0.25">
      <c r="A21" s="6">
        <v>19</v>
      </c>
      <c r="B21" s="17" t="s">
        <v>195</v>
      </c>
      <c r="C21" s="18" t="s">
        <v>161</v>
      </c>
      <c r="D21" s="19" t="s">
        <v>33</v>
      </c>
      <c r="E21" s="19" t="s">
        <v>19</v>
      </c>
      <c r="F21" s="6">
        <v>12</v>
      </c>
      <c r="G21" s="29"/>
      <c r="H21" s="29"/>
      <c r="I21" s="29"/>
      <c r="J21" s="6"/>
      <c r="K21" s="6"/>
    </row>
    <row r="22" spans="1:11" ht="15.75" x14ac:dyDescent="0.25">
      <c r="A22" s="6">
        <v>20</v>
      </c>
      <c r="B22" s="17" t="s">
        <v>196</v>
      </c>
      <c r="C22" s="18" t="s">
        <v>162</v>
      </c>
      <c r="D22" s="19" t="s">
        <v>34</v>
      </c>
      <c r="E22" s="19" t="s">
        <v>19</v>
      </c>
      <c r="F22" s="6">
        <v>13</v>
      </c>
      <c r="G22" s="29"/>
      <c r="H22" s="29"/>
      <c r="I22" s="29"/>
      <c r="J22" s="6"/>
      <c r="K22" s="6"/>
    </row>
    <row r="23" spans="1:11" ht="15.75" x14ac:dyDescent="0.25">
      <c r="A23" s="6">
        <v>21</v>
      </c>
      <c r="B23" s="17" t="s">
        <v>197</v>
      </c>
      <c r="C23" s="18" t="s">
        <v>163</v>
      </c>
      <c r="D23" s="19" t="s">
        <v>35</v>
      </c>
      <c r="E23" s="19" t="s">
        <v>19</v>
      </c>
      <c r="F23" s="6">
        <v>14</v>
      </c>
      <c r="G23" s="29"/>
      <c r="H23" s="29"/>
      <c r="I23" s="29"/>
      <c r="J23" s="6"/>
      <c r="K23" s="6"/>
    </row>
    <row r="24" spans="1:11" ht="15.75" x14ac:dyDescent="0.25">
      <c r="A24" s="6">
        <v>22</v>
      </c>
      <c r="B24" s="17" t="s">
        <v>198</v>
      </c>
      <c r="C24" s="18" t="s">
        <v>164</v>
      </c>
      <c r="D24" s="19" t="s">
        <v>36</v>
      </c>
      <c r="E24" s="19" t="s">
        <v>19</v>
      </c>
      <c r="F24" s="6">
        <v>15</v>
      </c>
      <c r="G24" s="6"/>
      <c r="H24" s="6"/>
      <c r="I24" s="6"/>
      <c r="J24" s="6"/>
      <c r="K24" s="6"/>
    </row>
    <row r="25" spans="1:11" ht="15.75" x14ac:dyDescent="0.25">
      <c r="A25" s="6">
        <v>23</v>
      </c>
      <c r="B25" s="17" t="s">
        <v>199</v>
      </c>
      <c r="C25" s="18" t="s">
        <v>165</v>
      </c>
      <c r="D25" s="19" t="s">
        <v>37</v>
      </c>
      <c r="E25" s="19" t="s">
        <v>19</v>
      </c>
      <c r="F25" s="6">
        <v>16</v>
      </c>
      <c r="G25" s="6"/>
      <c r="H25" s="6"/>
      <c r="I25" s="6"/>
      <c r="J25" s="6"/>
      <c r="K25" s="6"/>
    </row>
    <row r="26" spans="1:11" ht="15.75" x14ac:dyDescent="0.25">
      <c r="A26" s="6">
        <v>24</v>
      </c>
      <c r="B26" s="17" t="s">
        <v>200</v>
      </c>
      <c r="C26" s="18" t="s">
        <v>166</v>
      </c>
      <c r="D26" s="19" t="s">
        <v>38</v>
      </c>
      <c r="E26" s="19" t="s">
        <v>19</v>
      </c>
      <c r="F26" s="6">
        <v>17</v>
      </c>
      <c r="G26" s="6"/>
      <c r="H26" s="6"/>
      <c r="I26" s="6"/>
      <c r="J26" s="6"/>
      <c r="K26" s="6"/>
    </row>
    <row r="27" spans="1:11" ht="15.75" x14ac:dyDescent="0.25">
      <c r="A27" s="6">
        <v>25</v>
      </c>
      <c r="B27" s="17" t="s">
        <v>201</v>
      </c>
      <c r="C27" s="18" t="s">
        <v>167</v>
      </c>
      <c r="D27" s="19" t="s">
        <v>39</v>
      </c>
      <c r="E27" s="19" t="s">
        <v>19</v>
      </c>
      <c r="F27" s="6">
        <v>18</v>
      </c>
      <c r="G27" s="6"/>
      <c r="H27" s="6"/>
      <c r="I27" s="6"/>
      <c r="J27" s="6"/>
      <c r="K27" s="6"/>
    </row>
    <row r="28" spans="1:11" ht="15.75" x14ac:dyDescent="0.25">
      <c r="A28" s="6">
        <v>26</v>
      </c>
      <c r="B28" s="17" t="s">
        <v>202</v>
      </c>
      <c r="C28" s="18" t="s">
        <v>168</v>
      </c>
      <c r="D28" s="19" t="s">
        <v>40</v>
      </c>
      <c r="E28" s="19" t="s">
        <v>19</v>
      </c>
      <c r="F28" s="6">
        <v>19</v>
      </c>
      <c r="G28" s="6"/>
      <c r="H28" s="6"/>
      <c r="I28" s="6"/>
      <c r="J28" s="6"/>
      <c r="K28" s="6"/>
    </row>
    <row r="29" spans="1:11" ht="15.75" x14ac:dyDescent="0.25">
      <c r="A29" s="6">
        <v>27</v>
      </c>
      <c r="B29" s="17" t="s">
        <v>203</v>
      </c>
      <c r="C29" s="18" t="s">
        <v>169</v>
      </c>
      <c r="D29" s="19" t="s">
        <v>41</v>
      </c>
      <c r="E29" s="19" t="s">
        <v>19</v>
      </c>
      <c r="F29" s="6">
        <v>20</v>
      </c>
      <c r="G29" s="6"/>
      <c r="H29" s="6"/>
      <c r="I29" s="6"/>
      <c r="J29" s="6"/>
      <c r="K29" s="6"/>
    </row>
    <row r="30" spans="1:11" ht="15.75" x14ac:dyDescent="0.25">
      <c r="A30" s="6">
        <v>28</v>
      </c>
      <c r="B30" s="17" t="s">
        <v>204</v>
      </c>
      <c r="C30" s="18" t="s">
        <v>170</v>
      </c>
      <c r="D30" s="19" t="s">
        <v>192</v>
      </c>
      <c r="E30" s="19" t="s">
        <v>19</v>
      </c>
      <c r="F30" s="6">
        <v>21</v>
      </c>
      <c r="G30" s="6"/>
      <c r="H30" s="6"/>
      <c r="I30" s="6"/>
      <c r="J30" s="6"/>
      <c r="K30" s="6"/>
    </row>
    <row r="31" spans="1:11" ht="15.75" x14ac:dyDescent="0.25">
      <c r="A31" s="6">
        <v>29</v>
      </c>
      <c r="B31" s="17" t="s">
        <v>205</v>
      </c>
      <c r="C31" s="18" t="s">
        <v>171</v>
      </c>
      <c r="D31" s="19" t="s">
        <v>42</v>
      </c>
      <c r="E31" s="19" t="s">
        <v>19</v>
      </c>
      <c r="F31" s="6">
        <v>22</v>
      </c>
      <c r="G31" s="6"/>
      <c r="H31" s="6"/>
      <c r="I31" s="6"/>
      <c r="J31" s="6"/>
      <c r="K31" s="6"/>
    </row>
    <row r="32" spans="1:11" ht="15.75" x14ac:dyDescent="0.25">
      <c r="A32" s="6">
        <v>30</v>
      </c>
      <c r="B32" s="17" t="s">
        <v>206</v>
      </c>
      <c r="C32" s="18" t="s">
        <v>172</v>
      </c>
      <c r="D32" s="19" t="s">
        <v>43</v>
      </c>
      <c r="E32" s="19" t="s">
        <v>19</v>
      </c>
      <c r="F32" s="6">
        <v>23</v>
      </c>
      <c r="G32" s="6"/>
      <c r="H32" s="6"/>
      <c r="I32" s="6"/>
      <c r="J32" s="6"/>
      <c r="K32" s="6"/>
    </row>
    <row r="33" spans="1:11" ht="15.75" x14ac:dyDescent="0.25">
      <c r="A33" s="6">
        <v>31</v>
      </c>
      <c r="B33" s="17" t="s">
        <v>207</v>
      </c>
      <c r="C33" s="18" t="s">
        <v>173</v>
      </c>
      <c r="D33" s="19" t="s">
        <v>44</v>
      </c>
      <c r="E33" s="19" t="s">
        <v>19</v>
      </c>
      <c r="F33" s="6">
        <v>24</v>
      </c>
      <c r="G33" s="6"/>
      <c r="H33" s="6"/>
      <c r="I33" s="6"/>
      <c r="J33" s="6"/>
      <c r="K33" s="6"/>
    </row>
    <row r="34" spans="1:11" ht="15.75" x14ac:dyDescent="0.25">
      <c r="A34" s="6">
        <v>32</v>
      </c>
      <c r="B34" s="17" t="s">
        <v>208</v>
      </c>
      <c r="C34" s="18" t="s">
        <v>174</v>
      </c>
      <c r="D34" s="19" t="s">
        <v>46</v>
      </c>
      <c r="E34" s="19" t="s">
        <v>19</v>
      </c>
      <c r="F34" s="6">
        <v>25</v>
      </c>
      <c r="G34" s="6"/>
      <c r="H34" s="6"/>
      <c r="I34" s="6"/>
      <c r="J34" s="6"/>
      <c r="K34" s="6"/>
    </row>
    <row r="35" spans="1:11" ht="15.75" x14ac:dyDescent="0.25">
      <c r="A35" s="6">
        <v>33</v>
      </c>
      <c r="B35" s="17" t="s">
        <v>209</v>
      </c>
      <c r="C35" s="18" t="s">
        <v>175</v>
      </c>
      <c r="D35" s="19" t="s">
        <v>47</v>
      </c>
      <c r="E35" s="19" t="s">
        <v>19</v>
      </c>
      <c r="F35" s="6">
        <v>26</v>
      </c>
      <c r="G35" s="6"/>
      <c r="H35" s="6"/>
      <c r="I35" s="6"/>
      <c r="J35" s="6"/>
      <c r="K35" s="6"/>
    </row>
    <row r="36" spans="1:11" ht="15.75" x14ac:dyDescent="0.25">
      <c r="A36" s="6">
        <v>34</v>
      </c>
      <c r="B36" s="17" t="s">
        <v>210</v>
      </c>
      <c r="C36" s="18" t="s">
        <v>176</v>
      </c>
      <c r="D36" s="19" t="s">
        <v>48</v>
      </c>
      <c r="E36" s="19" t="s">
        <v>19</v>
      </c>
      <c r="F36" s="6">
        <v>27</v>
      </c>
      <c r="G36" s="6"/>
      <c r="H36" s="6"/>
      <c r="I36" s="6"/>
      <c r="J36" s="6"/>
      <c r="K36" s="6"/>
    </row>
    <row r="37" spans="1:11" ht="15.75" x14ac:dyDescent="0.25">
      <c r="A37" s="6">
        <v>35</v>
      </c>
      <c r="B37" s="17" t="s">
        <v>211</v>
      </c>
      <c r="C37" s="18" t="s">
        <v>177</v>
      </c>
      <c r="D37" s="19" t="s">
        <v>49</v>
      </c>
      <c r="E37" s="19" t="s">
        <v>19</v>
      </c>
      <c r="F37" s="6">
        <v>28</v>
      </c>
      <c r="G37" s="6"/>
      <c r="H37" s="6"/>
      <c r="I37" s="6"/>
      <c r="J37" s="6"/>
      <c r="K37" s="6"/>
    </row>
    <row r="38" spans="1:11" ht="15.75" x14ac:dyDescent="0.25">
      <c r="A38" s="6">
        <v>36</v>
      </c>
      <c r="B38" s="17" t="s">
        <v>212</v>
      </c>
      <c r="C38" s="18" t="s">
        <v>178</v>
      </c>
      <c r="D38" s="19" t="s">
        <v>50</v>
      </c>
      <c r="E38" s="19" t="s">
        <v>19</v>
      </c>
      <c r="F38" s="6">
        <v>29</v>
      </c>
      <c r="G38" s="6"/>
      <c r="H38" s="6"/>
      <c r="I38" s="6"/>
      <c r="J38" s="6"/>
      <c r="K38" s="6"/>
    </row>
    <row r="39" spans="1:11" ht="15.75" x14ac:dyDescent="0.25">
      <c r="A39" s="6">
        <v>37</v>
      </c>
      <c r="B39" s="17" t="s">
        <v>213</v>
      </c>
      <c r="C39" s="18" t="s">
        <v>179</v>
      </c>
      <c r="D39" s="19" t="s">
        <v>51</v>
      </c>
      <c r="E39" s="19" t="s">
        <v>19</v>
      </c>
      <c r="F39" s="6">
        <v>30</v>
      </c>
      <c r="G39" s="6"/>
      <c r="H39" s="6"/>
      <c r="I39" s="6"/>
      <c r="J39" s="6"/>
      <c r="K39" s="6"/>
    </row>
    <row r="40" spans="1:11" ht="15.75" x14ac:dyDescent="0.25">
      <c r="A40" s="6">
        <v>38</v>
      </c>
      <c r="B40" s="17" t="s">
        <v>214</v>
      </c>
      <c r="C40" s="18" t="s">
        <v>180</v>
      </c>
      <c r="D40" s="19" t="s">
        <v>52</v>
      </c>
      <c r="E40" s="19" t="s">
        <v>19</v>
      </c>
      <c r="F40" s="6">
        <v>31</v>
      </c>
      <c r="G40" s="6"/>
      <c r="H40" s="6"/>
      <c r="I40" s="6"/>
      <c r="J40" s="6"/>
      <c r="K40" s="6"/>
    </row>
    <row r="41" spans="1:11" ht="15.75" x14ac:dyDescent="0.25">
      <c r="A41" s="6">
        <v>39</v>
      </c>
      <c r="B41" s="17" t="s">
        <v>215</v>
      </c>
      <c r="C41" s="18" t="s">
        <v>181</v>
      </c>
      <c r="D41" s="19" t="s">
        <v>53</v>
      </c>
      <c r="E41" s="19" t="s">
        <v>19</v>
      </c>
      <c r="F41" s="6">
        <v>32</v>
      </c>
      <c r="G41" s="6"/>
      <c r="H41" s="6"/>
      <c r="I41" s="6"/>
      <c r="J41" s="6"/>
      <c r="K41" s="6"/>
    </row>
    <row r="42" spans="1:11" ht="15.75" x14ac:dyDescent="0.25">
      <c r="A42" s="6">
        <v>40</v>
      </c>
      <c r="B42" s="17" t="s">
        <v>216</v>
      </c>
      <c r="C42" s="18" t="s">
        <v>182</v>
      </c>
      <c r="D42" s="19" t="s">
        <v>54</v>
      </c>
      <c r="E42" s="19" t="s">
        <v>19</v>
      </c>
      <c r="F42" s="6">
        <v>33</v>
      </c>
      <c r="G42" s="6"/>
      <c r="H42" s="6"/>
      <c r="I42" s="6"/>
      <c r="J42" s="6"/>
      <c r="K42" s="6"/>
    </row>
    <row r="43" spans="1:11" ht="15.75" x14ac:dyDescent="0.25">
      <c r="A43" s="6">
        <v>41</v>
      </c>
      <c r="B43" s="17" t="s">
        <v>217</v>
      </c>
      <c r="C43" s="18" t="s">
        <v>183</v>
      </c>
      <c r="D43" s="19" t="s">
        <v>55</v>
      </c>
      <c r="E43" s="19" t="s">
        <v>19</v>
      </c>
      <c r="F43" s="6">
        <v>34</v>
      </c>
      <c r="G43" s="6"/>
      <c r="H43" s="6"/>
      <c r="I43" s="6"/>
      <c r="J43" s="6"/>
      <c r="K43" s="6"/>
    </row>
    <row r="44" spans="1:11" ht="15.75" x14ac:dyDescent="0.25">
      <c r="A44" s="6">
        <v>42</v>
      </c>
      <c r="B44" s="17" t="s">
        <v>218</v>
      </c>
      <c r="C44" s="18" t="s">
        <v>184</v>
      </c>
      <c r="D44" s="19" t="s">
        <v>56</v>
      </c>
      <c r="E44" s="19" t="s">
        <v>19</v>
      </c>
      <c r="F44" s="6">
        <v>35</v>
      </c>
      <c r="G44" s="6"/>
      <c r="H44" s="6"/>
      <c r="I44" s="6"/>
      <c r="J44" s="6"/>
      <c r="K44" s="6"/>
    </row>
    <row r="45" spans="1:11" ht="15.75" x14ac:dyDescent="0.25">
      <c r="A45" s="6">
        <v>43</v>
      </c>
      <c r="B45" s="17" t="s">
        <v>219</v>
      </c>
      <c r="C45" s="18" t="s">
        <v>185</v>
      </c>
      <c r="D45" s="19" t="s">
        <v>57</v>
      </c>
      <c r="E45" s="19" t="s">
        <v>19</v>
      </c>
      <c r="F45" s="6">
        <v>36</v>
      </c>
      <c r="G45" s="6"/>
      <c r="H45" s="6"/>
      <c r="I45" s="6"/>
      <c r="J45" s="6"/>
      <c r="K45" s="6"/>
    </row>
    <row r="46" spans="1:11" ht="15.75" x14ac:dyDescent="0.25">
      <c r="A46" s="6">
        <v>44</v>
      </c>
      <c r="B46" s="17" t="s">
        <v>220</v>
      </c>
      <c r="C46" s="18" t="s">
        <v>186</v>
      </c>
      <c r="D46" s="19" t="s">
        <v>58</v>
      </c>
      <c r="E46" s="19" t="s">
        <v>19</v>
      </c>
      <c r="F46" s="6">
        <v>37</v>
      </c>
      <c r="G46" s="6"/>
      <c r="H46" s="6"/>
      <c r="I46" s="6"/>
      <c r="J46" s="6"/>
      <c r="K46" s="6"/>
    </row>
    <row r="47" spans="1:11" ht="15.75" x14ac:dyDescent="0.25">
      <c r="A47" s="6">
        <v>45</v>
      </c>
      <c r="B47" s="17" t="s">
        <v>221</v>
      </c>
      <c r="C47" s="18" t="s">
        <v>187</v>
      </c>
      <c r="D47" s="19" t="s">
        <v>59</v>
      </c>
      <c r="E47" s="19" t="s">
        <v>19</v>
      </c>
      <c r="F47" s="6">
        <v>38</v>
      </c>
      <c r="G47" s="6"/>
      <c r="H47" s="6"/>
      <c r="I47" s="6"/>
      <c r="J47" s="6"/>
      <c r="K47" s="6"/>
    </row>
    <row r="48" spans="1:11" ht="15.75" x14ac:dyDescent="0.25">
      <c r="A48" s="6">
        <v>46</v>
      </c>
      <c r="B48" s="17" t="s">
        <v>222</v>
      </c>
      <c r="C48" s="18" t="s">
        <v>188</v>
      </c>
      <c r="D48" s="19" t="s">
        <v>60</v>
      </c>
      <c r="E48" s="19" t="s">
        <v>19</v>
      </c>
      <c r="F48" s="6">
        <v>39</v>
      </c>
      <c r="G48" s="6"/>
      <c r="H48" s="6"/>
      <c r="I48" s="6"/>
      <c r="J48" s="6"/>
      <c r="K48" s="6"/>
    </row>
    <row r="49" spans="1:11" ht="15.75" x14ac:dyDescent="0.25">
      <c r="A49" s="6">
        <v>47</v>
      </c>
      <c r="B49" s="17" t="s">
        <v>223</v>
      </c>
      <c r="C49" s="18" t="s">
        <v>189</v>
      </c>
      <c r="D49" s="19" t="s">
        <v>61</v>
      </c>
      <c r="E49" s="19" t="s">
        <v>19</v>
      </c>
      <c r="F49" s="6">
        <v>40</v>
      </c>
      <c r="G49" s="6"/>
      <c r="H49" s="6"/>
      <c r="I49" s="6"/>
      <c r="J49" s="6"/>
      <c r="K49" s="6"/>
    </row>
    <row r="50" spans="1:11" ht="15.75" x14ac:dyDescent="0.25">
      <c r="A50" s="6">
        <v>48</v>
      </c>
      <c r="B50" s="17" t="s">
        <v>224</v>
      </c>
      <c r="C50" s="18" t="s">
        <v>190</v>
      </c>
      <c r="D50" s="19" t="s">
        <v>75</v>
      </c>
      <c r="E50" s="19" t="s">
        <v>19</v>
      </c>
      <c r="F50" s="6">
        <v>41</v>
      </c>
      <c r="G50" s="6"/>
      <c r="H50" s="6"/>
      <c r="I50" s="6"/>
      <c r="J50" s="6"/>
      <c r="K50" s="6"/>
    </row>
    <row r="51" spans="1:11" ht="15.75" x14ac:dyDescent="0.25">
      <c r="A51" s="6">
        <v>49</v>
      </c>
      <c r="B51" s="17" t="s">
        <v>225</v>
      </c>
      <c r="C51" s="18" t="s">
        <v>191</v>
      </c>
      <c r="D51" s="19" t="s">
        <v>76</v>
      </c>
      <c r="E51" s="19" t="s">
        <v>19</v>
      </c>
      <c r="F51" s="6">
        <v>42</v>
      </c>
      <c r="G51" s="6"/>
      <c r="H51" s="6"/>
      <c r="I51" s="6"/>
      <c r="J51" s="6"/>
      <c r="K51" s="6"/>
    </row>
    <row r="52" spans="1:11" ht="15.75" x14ac:dyDescent="0.25">
      <c r="A52" s="6"/>
      <c r="B52" s="17"/>
      <c r="C52" s="18"/>
      <c r="D52" s="19"/>
      <c r="E52" s="19"/>
      <c r="F52" s="6"/>
      <c r="G52" s="6"/>
      <c r="H52" s="6"/>
      <c r="I52" s="6"/>
      <c r="J52" s="6"/>
      <c r="K52" s="6"/>
    </row>
  </sheetData>
  <mergeCells count="1">
    <mergeCell ref="A1:K1"/>
  </mergeCells>
  <dataValidations count="1">
    <dataValidation type="list" allowBlank="1" showInputMessage="1" showErrorMessage="1" sqref="D3:D11">
      <formula1>$C$5:$C$985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 articles'!$C$5:$C$997</xm:f>
          </x14:formula1>
          <xm:sqref>C3:C52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16"/>
  <sheetViews>
    <sheetView topLeftCell="A36" workbookViewId="0">
      <selection activeCell="L3" sqref="L2:M3"/>
    </sheetView>
  </sheetViews>
  <sheetFormatPr baseColWidth="10" defaultRowHeight="15" x14ac:dyDescent="0.25"/>
  <cols>
    <col min="1" max="1" width="11.5703125" style="38" bestFit="1" customWidth="1"/>
    <col min="2" max="2" width="11.85546875" style="37" bestFit="1" customWidth="1"/>
    <col min="3" max="3" width="52.140625" bestFit="1" customWidth="1"/>
    <col min="6" max="6" width="11.5703125" style="31" bestFit="1" customWidth="1"/>
    <col min="7" max="7" width="11.5703125" style="35" bestFit="1" customWidth="1"/>
    <col min="8" max="8" width="17.140625" style="35" customWidth="1"/>
    <col min="9" max="9" width="16.28515625" style="35" customWidth="1"/>
    <col min="10" max="10" width="37.85546875" customWidth="1"/>
    <col min="11" max="11" width="4.140625" customWidth="1"/>
  </cols>
  <sheetData>
    <row r="1" spans="1:10" ht="21" x14ac:dyDescent="0.35">
      <c r="A1" s="42" t="s">
        <v>6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45" customHeight="1" x14ac:dyDescent="0.25">
      <c r="A2" s="2" t="s">
        <v>10</v>
      </c>
      <c r="B2" s="36" t="s">
        <v>114</v>
      </c>
      <c r="C2" s="3" t="s">
        <v>115</v>
      </c>
      <c r="D2" s="4" t="s">
        <v>116</v>
      </c>
      <c r="E2" s="2" t="s">
        <v>12</v>
      </c>
      <c r="F2" s="30" t="s">
        <v>117</v>
      </c>
      <c r="G2" s="32" t="s">
        <v>118</v>
      </c>
      <c r="H2" s="33" t="s">
        <v>119</v>
      </c>
      <c r="I2" s="34" t="s">
        <v>230</v>
      </c>
      <c r="J2" s="3" t="s">
        <v>120</v>
      </c>
    </row>
    <row r="3" spans="1:10" ht="15.75" x14ac:dyDescent="0.25">
      <c r="A3" s="6">
        <v>1</v>
      </c>
      <c r="B3" s="17">
        <v>43714</v>
      </c>
      <c r="C3" s="18" t="s">
        <v>143</v>
      </c>
      <c r="D3" s="19" t="s">
        <v>24</v>
      </c>
      <c r="E3" s="19" t="s">
        <v>19</v>
      </c>
      <c r="F3" s="39">
        <v>1</v>
      </c>
      <c r="G3" s="28" t="s">
        <v>95</v>
      </c>
      <c r="H3" s="28"/>
      <c r="I3" s="28"/>
      <c r="J3" s="19"/>
    </row>
    <row r="4" spans="1:10" ht="15.75" x14ac:dyDescent="0.25">
      <c r="A4" s="6">
        <v>2</v>
      </c>
      <c r="B4" s="17">
        <v>43714</v>
      </c>
      <c r="C4" s="18" t="s">
        <v>144</v>
      </c>
      <c r="D4" s="19" t="s">
        <v>25</v>
      </c>
      <c r="E4" s="19" t="s">
        <v>19</v>
      </c>
      <c r="F4" s="39">
        <v>1</v>
      </c>
      <c r="G4" s="28" t="s">
        <v>95</v>
      </c>
      <c r="H4" s="28"/>
      <c r="I4" s="28"/>
      <c r="J4" s="19"/>
    </row>
    <row r="5" spans="1:10" ht="15.75" x14ac:dyDescent="0.25">
      <c r="A5" s="6">
        <v>3</v>
      </c>
      <c r="B5" s="17">
        <v>43714</v>
      </c>
      <c r="C5" s="18" t="s">
        <v>145</v>
      </c>
      <c r="D5" s="19" t="s">
        <v>26</v>
      </c>
      <c r="E5" s="19" t="s">
        <v>19</v>
      </c>
      <c r="F5" s="39">
        <v>2</v>
      </c>
      <c r="G5" s="28" t="s">
        <v>95</v>
      </c>
      <c r="H5" s="28"/>
      <c r="I5" s="28"/>
      <c r="J5" s="19"/>
    </row>
    <row r="6" spans="1:10" ht="15.75" x14ac:dyDescent="0.25">
      <c r="A6" s="6">
        <v>4</v>
      </c>
      <c r="B6" s="17">
        <v>43712</v>
      </c>
      <c r="C6" s="18" t="s">
        <v>146</v>
      </c>
      <c r="D6" s="19" t="s">
        <v>27</v>
      </c>
      <c r="E6" s="19" t="s">
        <v>19</v>
      </c>
      <c r="F6" s="39">
        <v>2</v>
      </c>
      <c r="G6" s="28" t="s">
        <v>95</v>
      </c>
      <c r="H6" s="28"/>
      <c r="I6" s="28"/>
      <c r="J6" s="19"/>
    </row>
    <row r="7" spans="1:10" ht="15.75" x14ac:dyDescent="0.25">
      <c r="A7" s="6">
        <v>5</v>
      </c>
      <c r="B7" s="17">
        <v>43714</v>
      </c>
      <c r="C7" s="18" t="s">
        <v>147</v>
      </c>
      <c r="D7" s="19" t="s">
        <v>28</v>
      </c>
      <c r="E7" s="19" t="s">
        <v>19</v>
      </c>
      <c r="F7" s="39">
        <v>1</v>
      </c>
      <c r="G7" s="28" t="s">
        <v>95</v>
      </c>
      <c r="H7" s="28"/>
      <c r="I7" s="28"/>
      <c r="J7" s="19"/>
    </row>
    <row r="8" spans="1:10" ht="15.75" x14ac:dyDescent="0.25">
      <c r="A8" s="6">
        <v>6</v>
      </c>
      <c r="B8" s="17" t="s">
        <v>94</v>
      </c>
      <c r="C8" s="18" t="s">
        <v>148</v>
      </c>
      <c r="D8" s="19" t="s">
        <v>30</v>
      </c>
      <c r="E8" s="19" t="s">
        <v>19</v>
      </c>
      <c r="F8" s="39">
        <v>1</v>
      </c>
      <c r="G8" s="28" t="s">
        <v>95</v>
      </c>
      <c r="H8" s="28"/>
      <c r="I8" s="28"/>
      <c r="J8" s="19"/>
    </row>
    <row r="9" spans="1:10" ht="15.75" x14ac:dyDescent="0.25">
      <c r="A9" s="6">
        <v>7</v>
      </c>
      <c r="B9" s="17">
        <v>43714</v>
      </c>
      <c r="C9" s="18" t="s">
        <v>149</v>
      </c>
      <c r="D9" s="19" t="s">
        <v>31</v>
      </c>
      <c r="E9" s="19" t="s">
        <v>19</v>
      </c>
      <c r="F9" s="39">
        <v>1</v>
      </c>
      <c r="G9" s="28" t="s">
        <v>95</v>
      </c>
      <c r="H9" s="28"/>
      <c r="I9" s="28"/>
      <c r="J9" s="19"/>
    </row>
    <row r="10" spans="1:10" ht="15.75" x14ac:dyDescent="0.25">
      <c r="A10" s="6">
        <v>8</v>
      </c>
      <c r="B10" s="17" t="s">
        <v>105</v>
      </c>
      <c r="C10" s="18" t="s">
        <v>150</v>
      </c>
      <c r="D10" s="19" t="s">
        <v>33</v>
      </c>
      <c r="E10" s="19" t="s">
        <v>19</v>
      </c>
      <c r="F10" s="39">
        <v>1</v>
      </c>
      <c r="G10" s="28" t="s">
        <v>106</v>
      </c>
      <c r="H10" s="28"/>
      <c r="I10" s="28"/>
      <c r="J10" s="19"/>
    </row>
    <row r="11" spans="1:10" ht="15.75" x14ac:dyDescent="0.25">
      <c r="A11" s="6">
        <v>9</v>
      </c>
      <c r="B11" s="17" t="s">
        <v>107</v>
      </c>
      <c r="C11" s="18" t="s">
        <v>151</v>
      </c>
      <c r="D11" s="19" t="s">
        <v>34</v>
      </c>
      <c r="E11" s="19" t="s">
        <v>19</v>
      </c>
      <c r="F11" s="39">
        <v>1</v>
      </c>
      <c r="G11" s="28" t="s">
        <v>106</v>
      </c>
      <c r="H11" s="28"/>
      <c r="I11" s="28"/>
      <c r="J11" s="19"/>
    </row>
    <row r="12" spans="1:10" ht="15.75" x14ac:dyDescent="0.25">
      <c r="A12" s="6">
        <v>10</v>
      </c>
      <c r="B12" s="17">
        <v>43778</v>
      </c>
      <c r="C12" s="18" t="s">
        <v>152</v>
      </c>
      <c r="D12" s="19" t="s">
        <v>35</v>
      </c>
      <c r="E12" s="19" t="s">
        <v>19</v>
      </c>
      <c r="F12" s="39">
        <v>1</v>
      </c>
      <c r="G12" s="28" t="s">
        <v>106</v>
      </c>
      <c r="H12" s="28"/>
      <c r="I12" s="28"/>
      <c r="J12" s="19"/>
    </row>
    <row r="13" spans="1:10" ht="15.75" x14ac:dyDescent="0.25">
      <c r="A13" s="6">
        <v>11</v>
      </c>
      <c r="B13" s="17">
        <v>43778</v>
      </c>
      <c r="C13" s="18" t="s">
        <v>153</v>
      </c>
      <c r="D13" s="19" t="s">
        <v>36</v>
      </c>
      <c r="E13" s="19" t="s">
        <v>19</v>
      </c>
      <c r="F13" s="39">
        <v>2</v>
      </c>
      <c r="G13" s="28" t="s">
        <v>106</v>
      </c>
      <c r="H13" s="28"/>
      <c r="I13" s="28"/>
      <c r="J13" s="19"/>
    </row>
    <row r="14" spans="1:10" ht="15.75" x14ac:dyDescent="0.25">
      <c r="A14" s="6">
        <v>12</v>
      </c>
      <c r="B14" s="17">
        <v>43719</v>
      </c>
      <c r="C14" s="18" t="s">
        <v>154</v>
      </c>
      <c r="D14" s="19" t="s">
        <v>37</v>
      </c>
      <c r="E14" s="19" t="s">
        <v>19</v>
      </c>
      <c r="F14" s="39">
        <v>1</v>
      </c>
      <c r="G14" s="28" t="s">
        <v>106</v>
      </c>
      <c r="H14" s="28"/>
      <c r="I14" s="28"/>
      <c r="J14" s="19"/>
    </row>
    <row r="15" spans="1:10" ht="15.75" x14ac:dyDescent="0.25">
      <c r="A15" s="6">
        <v>13</v>
      </c>
      <c r="B15" s="17">
        <v>43778</v>
      </c>
      <c r="C15" s="18" t="s">
        <v>155</v>
      </c>
      <c r="D15" s="19" t="s">
        <v>38</v>
      </c>
      <c r="E15" s="19" t="s">
        <v>19</v>
      </c>
      <c r="F15" s="39">
        <v>0.5</v>
      </c>
      <c r="G15" s="28" t="s">
        <v>106</v>
      </c>
      <c r="H15" s="28"/>
      <c r="I15" s="28"/>
      <c r="J15" s="19"/>
    </row>
    <row r="16" spans="1:10" ht="15.75" x14ac:dyDescent="0.25">
      <c r="A16" s="6">
        <v>14</v>
      </c>
      <c r="B16" s="17">
        <v>43808</v>
      </c>
      <c r="C16" s="18" t="s">
        <v>156</v>
      </c>
      <c r="D16" s="19" t="s">
        <v>39</v>
      </c>
      <c r="E16" s="19" t="s">
        <v>19</v>
      </c>
      <c r="F16" s="39">
        <v>0.5</v>
      </c>
      <c r="G16" s="28" t="s">
        <v>108</v>
      </c>
      <c r="H16" s="28"/>
      <c r="I16" s="28"/>
      <c r="J16" s="19"/>
    </row>
    <row r="17" spans="1:10" ht="15.75" x14ac:dyDescent="0.25">
      <c r="A17" s="6">
        <v>15</v>
      </c>
      <c r="B17" s="17">
        <v>43808</v>
      </c>
      <c r="C17" s="18" t="s">
        <v>157</v>
      </c>
      <c r="D17" s="19" t="s">
        <v>40</v>
      </c>
      <c r="E17" s="19" t="s">
        <v>19</v>
      </c>
      <c r="F17" s="39">
        <v>1</v>
      </c>
      <c r="G17" s="28" t="s">
        <v>108</v>
      </c>
      <c r="H17" s="28"/>
      <c r="I17" s="28"/>
      <c r="J17" s="19"/>
    </row>
    <row r="18" spans="1:10" ht="15.75" x14ac:dyDescent="0.25">
      <c r="A18" s="6">
        <v>16</v>
      </c>
      <c r="B18" s="17" t="s">
        <v>111</v>
      </c>
      <c r="C18" s="18" t="s">
        <v>158</v>
      </c>
      <c r="D18" s="19" t="s">
        <v>41</v>
      </c>
      <c r="E18" s="19" t="s">
        <v>19</v>
      </c>
      <c r="F18" s="39" t="s">
        <v>110</v>
      </c>
      <c r="G18" s="28" t="s">
        <v>109</v>
      </c>
      <c r="H18" s="28"/>
      <c r="I18" s="28"/>
      <c r="J18" s="19"/>
    </row>
    <row r="19" spans="1:10" ht="15.75" x14ac:dyDescent="0.25">
      <c r="A19" s="6">
        <v>17</v>
      </c>
      <c r="B19" s="17" t="s">
        <v>111</v>
      </c>
      <c r="C19" s="18" t="s">
        <v>159</v>
      </c>
      <c r="D19" s="19" t="s">
        <v>42</v>
      </c>
      <c r="E19" s="19" t="s">
        <v>19</v>
      </c>
      <c r="F19" s="39">
        <v>1</v>
      </c>
      <c r="G19" s="28" t="s">
        <v>109</v>
      </c>
      <c r="H19" s="28"/>
      <c r="I19" s="28"/>
      <c r="J19" s="19"/>
    </row>
    <row r="20" spans="1:10" ht="15.75" x14ac:dyDescent="0.25">
      <c r="A20" s="6">
        <v>18</v>
      </c>
      <c r="B20" s="17" t="s">
        <v>111</v>
      </c>
      <c r="C20" s="18" t="s">
        <v>160</v>
      </c>
      <c r="D20" s="19" t="s">
        <v>43</v>
      </c>
      <c r="E20" s="19" t="s">
        <v>19</v>
      </c>
      <c r="F20" s="39" t="s">
        <v>110</v>
      </c>
      <c r="G20" s="28" t="s">
        <v>109</v>
      </c>
      <c r="H20" s="28"/>
      <c r="I20" s="28"/>
      <c r="J20" s="19"/>
    </row>
    <row r="21" spans="1:10" ht="15.75" x14ac:dyDescent="0.25">
      <c r="A21" s="6">
        <v>19</v>
      </c>
      <c r="B21" s="17" t="s">
        <v>111</v>
      </c>
      <c r="C21" s="18" t="s">
        <v>161</v>
      </c>
      <c r="D21" s="19" t="s">
        <v>44</v>
      </c>
      <c r="E21" s="19" t="s">
        <v>45</v>
      </c>
      <c r="F21" s="39" t="s">
        <v>110</v>
      </c>
      <c r="G21" s="28" t="s">
        <v>109</v>
      </c>
      <c r="H21" s="28"/>
      <c r="I21" s="28"/>
      <c r="J21" s="19"/>
    </row>
    <row r="22" spans="1:10" ht="15.75" x14ac:dyDescent="0.25">
      <c r="A22" s="6">
        <v>20</v>
      </c>
      <c r="B22" s="17" t="s">
        <v>111</v>
      </c>
      <c r="C22" s="18" t="s">
        <v>162</v>
      </c>
      <c r="D22" s="19" t="s">
        <v>46</v>
      </c>
      <c r="E22" s="19" t="s">
        <v>19</v>
      </c>
      <c r="F22" s="39" t="s">
        <v>110</v>
      </c>
      <c r="G22" s="28" t="s">
        <v>109</v>
      </c>
      <c r="H22" s="28"/>
      <c r="I22" s="28"/>
      <c r="J22" s="19"/>
    </row>
    <row r="23" spans="1:10" ht="15.75" x14ac:dyDescent="0.25">
      <c r="A23" s="6">
        <v>21</v>
      </c>
      <c r="B23" s="17" t="s">
        <v>113</v>
      </c>
      <c r="C23" s="18" t="s">
        <v>163</v>
      </c>
      <c r="D23" s="19" t="s">
        <v>47</v>
      </c>
      <c r="E23" s="19" t="s">
        <v>19</v>
      </c>
      <c r="F23" s="39" t="s">
        <v>110</v>
      </c>
      <c r="G23" s="28" t="s">
        <v>112</v>
      </c>
      <c r="H23" s="28"/>
      <c r="I23" s="28"/>
      <c r="J23" s="19"/>
    </row>
    <row r="24" spans="1:10" ht="15.75" x14ac:dyDescent="0.25">
      <c r="A24" s="6">
        <v>22</v>
      </c>
      <c r="B24" s="17" t="s">
        <v>113</v>
      </c>
      <c r="C24" s="18" t="s">
        <v>164</v>
      </c>
      <c r="D24" s="19" t="s">
        <v>48</v>
      </c>
      <c r="E24" s="19" t="s">
        <v>19</v>
      </c>
      <c r="F24" s="39" t="s">
        <v>110</v>
      </c>
      <c r="G24" s="28" t="s">
        <v>112</v>
      </c>
      <c r="H24" s="28"/>
      <c r="I24" s="28"/>
      <c r="J24" s="19"/>
    </row>
    <row r="25" spans="1:10" ht="15.75" x14ac:dyDescent="0.25">
      <c r="A25" s="6">
        <v>23</v>
      </c>
      <c r="B25" s="17" t="s">
        <v>113</v>
      </c>
      <c r="C25" s="18" t="s">
        <v>165</v>
      </c>
      <c r="D25" s="19" t="s">
        <v>49</v>
      </c>
      <c r="E25" s="19" t="s">
        <v>19</v>
      </c>
      <c r="F25" s="39" t="s">
        <v>110</v>
      </c>
      <c r="G25" s="28" t="s">
        <v>112</v>
      </c>
      <c r="H25" s="28"/>
      <c r="I25" s="28"/>
      <c r="J25" s="19"/>
    </row>
    <row r="26" spans="1:10" ht="15.75" x14ac:dyDescent="0.25">
      <c r="A26" s="6">
        <v>24</v>
      </c>
      <c r="B26" s="17" t="s">
        <v>113</v>
      </c>
      <c r="C26" s="18" t="s">
        <v>166</v>
      </c>
      <c r="D26" s="19" t="s">
        <v>50</v>
      </c>
      <c r="E26" s="19" t="s">
        <v>19</v>
      </c>
      <c r="F26" s="39" t="s">
        <v>110</v>
      </c>
      <c r="G26" s="28" t="s">
        <v>109</v>
      </c>
      <c r="H26" s="28"/>
      <c r="I26" s="28"/>
      <c r="J26" s="19"/>
    </row>
    <row r="27" spans="1:10" ht="15.75" x14ac:dyDescent="0.25">
      <c r="A27" s="6">
        <v>25</v>
      </c>
      <c r="B27" s="17" t="s">
        <v>113</v>
      </c>
      <c r="C27" s="18" t="s">
        <v>167</v>
      </c>
      <c r="D27" s="19" t="s">
        <v>51</v>
      </c>
      <c r="E27" s="19" t="s">
        <v>19</v>
      </c>
      <c r="F27" s="39" t="s">
        <v>110</v>
      </c>
      <c r="G27" s="28" t="s">
        <v>112</v>
      </c>
      <c r="H27" s="28"/>
      <c r="I27" s="28"/>
      <c r="J27" s="19"/>
    </row>
    <row r="28" spans="1:10" ht="15.75" x14ac:dyDescent="0.25">
      <c r="A28" s="6">
        <v>26</v>
      </c>
      <c r="B28" s="17" t="s">
        <v>137</v>
      </c>
      <c r="C28" s="18" t="s">
        <v>168</v>
      </c>
      <c r="D28" s="19" t="s">
        <v>52</v>
      </c>
      <c r="E28" s="19" t="s">
        <v>19</v>
      </c>
      <c r="F28" s="39" t="s">
        <v>121</v>
      </c>
      <c r="G28" s="28" t="s">
        <v>122</v>
      </c>
      <c r="H28" s="28"/>
      <c r="I28" s="28"/>
      <c r="J28" s="19"/>
    </row>
    <row r="29" spans="1:10" ht="15.75" x14ac:dyDescent="0.25">
      <c r="A29" s="6">
        <v>27</v>
      </c>
      <c r="B29" s="17" t="s">
        <v>137</v>
      </c>
      <c r="C29" s="18" t="s">
        <v>169</v>
      </c>
      <c r="D29" s="19" t="s">
        <v>53</v>
      </c>
      <c r="E29" s="19" t="s">
        <v>19</v>
      </c>
      <c r="F29" s="39" t="s">
        <v>125</v>
      </c>
      <c r="G29" s="28" t="s">
        <v>122</v>
      </c>
      <c r="H29" s="28"/>
      <c r="I29" s="28"/>
      <c r="J29" s="19"/>
    </row>
    <row r="30" spans="1:10" ht="15.75" x14ac:dyDescent="0.25">
      <c r="A30" s="6">
        <v>28</v>
      </c>
      <c r="B30" s="17" t="s">
        <v>137</v>
      </c>
      <c r="C30" s="18" t="s">
        <v>170</v>
      </c>
      <c r="D30" s="19" t="s">
        <v>54</v>
      </c>
      <c r="E30" s="19" t="s">
        <v>19</v>
      </c>
      <c r="F30" s="39" t="s">
        <v>110</v>
      </c>
      <c r="G30" s="28" t="s">
        <v>122</v>
      </c>
      <c r="H30" s="28"/>
      <c r="I30" s="28"/>
      <c r="J30" s="19"/>
    </row>
    <row r="31" spans="1:10" ht="15.75" x14ac:dyDescent="0.25">
      <c r="A31" s="6">
        <v>29</v>
      </c>
      <c r="B31" s="17" t="s">
        <v>126</v>
      </c>
      <c r="C31" s="18" t="s">
        <v>171</v>
      </c>
      <c r="D31" s="19" t="s">
        <v>55</v>
      </c>
      <c r="E31" s="19" t="s">
        <v>19</v>
      </c>
      <c r="F31" s="39" t="s">
        <v>110</v>
      </c>
      <c r="G31" s="28" t="s">
        <v>122</v>
      </c>
      <c r="H31" s="28"/>
      <c r="I31" s="28"/>
      <c r="J31" s="19"/>
    </row>
    <row r="32" spans="1:10" ht="15.75" x14ac:dyDescent="0.25">
      <c r="A32" s="6">
        <v>30</v>
      </c>
      <c r="B32" s="17" t="s">
        <v>126</v>
      </c>
      <c r="C32" s="18" t="s">
        <v>172</v>
      </c>
      <c r="D32" s="19" t="s">
        <v>56</v>
      </c>
      <c r="E32" s="19" t="s">
        <v>19</v>
      </c>
      <c r="F32" s="39" t="s">
        <v>110</v>
      </c>
      <c r="G32" s="28" t="s">
        <v>122</v>
      </c>
      <c r="H32" s="28"/>
      <c r="I32" s="28"/>
      <c r="J32" s="19"/>
    </row>
    <row r="33" spans="1:10" ht="15.75" x14ac:dyDescent="0.25">
      <c r="A33" s="6">
        <v>31</v>
      </c>
      <c r="B33" s="17" t="s">
        <v>126</v>
      </c>
      <c r="C33" s="18" t="s">
        <v>173</v>
      </c>
      <c r="D33" s="19" t="s">
        <v>57</v>
      </c>
      <c r="E33" s="19" t="s">
        <v>19</v>
      </c>
      <c r="F33" s="39" t="s">
        <v>110</v>
      </c>
      <c r="G33" s="28" t="s">
        <v>122</v>
      </c>
      <c r="H33" s="28"/>
      <c r="I33" s="28"/>
      <c r="J33" s="19"/>
    </row>
    <row r="34" spans="1:10" ht="15.75" x14ac:dyDescent="0.25">
      <c r="A34" s="6">
        <v>32</v>
      </c>
      <c r="B34" s="17" t="s">
        <v>126</v>
      </c>
      <c r="C34" s="18" t="s">
        <v>174</v>
      </c>
      <c r="D34" s="19" t="s">
        <v>58</v>
      </c>
      <c r="E34" s="19" t="s">
        <v>19</v>
      </c>
      <c r="F34" s="39" t="s">
        <v>110</v>
      </c>
      <c r="G34" s="28" t="s">
        <v>122</v>
      </c>
      <c r="H34" s="28"/>
      <c r="I34" s="28"/>
      <c r="J34" s="19"/>
    </row>
    <row r="35" spans="1:10" ht="15.75" x14ac:dyDescent="0.25">
      <c r="A35" s="6">
        <v>33</v>
      </c>
      <c r="B35" s="17" t="s">
        <v>126</v>
      </c>
      <c r="C35" s="18" t="s">
        <v>175</v>
      </c>
      <c r="D35" s="19" t="s">
        <v>59</v>
      </c>
      <c r="E35" s="19" t="s">
        <v>19</v>
      </c>
      <c r="F35" s="39" t="s">
        <v>110</v>
      </c>
      <c r="G35" s="28" t="s">
        <v>122</v>
      </c>
      <c r="H35" s="28"/>
      <c r="I35" s="28"/>
      <c r="J35" s="19"/>
    </row>
    <row r="36" spans="1:10" ht="15.75" x14ac:dyDescent="0.25">
      <c r="A36" s="6">
        <v>34</v>
      </c>
      <c r="B36" s="17" t="s">
        <v>126</v>
      </c>
      <c r="C36" s="18" t="s">
        <v>176</v>
      </c>
      <c r="D36" s="19" t="s">
        <v>60</v>
      </c>
      <c r="E36" s="19" t="s">
        <v>19</v>
      </c>
      <c r="F36" s="39" t="s">
        <v>110</v>
      </c>
      <c r="G36" s="28" t="s">
        <v>132</v>
      </c>
      <c r="H36" s="28"/>
      <c r="I36" s="28"/>
      <c r="J36" s="19"/>
    </row>
    <row r="37" spans="1:10" ht="15.75" x14ac:dyDescent="0.25">
      <c r="A37" s="6">
        <v>35</v>
      </c>
      <c r="B37" s="17" t="s">
        <v>126</v>
      </c>
      <c r="C37" s="18" t="s">
        <v>177</v>
      </c>
      <c r="D37" s="19" t="s">
        <v>61</v>
      </c>
      <c r="E37" s="19" t="s">
        <v>19</v>
      </c>
      <c r="F37" s="39" t="s">
        <v>110</v>
      </c>
      <c r="G37" s="28" t="s">
        <v>132</v>
      </c>
      <c r="H37" s="28"/>
      <c r="I37" s="28"/>
      <c r="J37" s="19"/>
    </row>
    <row r="38" spans="1:10" ht="15.75" x14ac:dyDescent="0.25">
      <c r="A38" s="6">
        <v>36</v>
      </c>
      <c r="B38" s="17" t="s">
        <v>136</v>
      </c>
      <c r="C38" s="18" t="s">
        <v>178</v>
      </c>
      <c r="D38" s="19" t="s">
        <v>75</v>
      </c>
      <c r="E38" s="19" t="s">
        <v>19</v>
      </c>
      <c r="F38" s="39" t="s">
        <v>110</v>
      </c>
      <c r="G38" s="28" t="s">
        <v>133</v>
      </c>
      <c r="H38" s="28"/>
      <c r="I38" s="28"/>
      <c r="J38" s="19"/>
    </row>
    <row r="39" spans="1:10" ht="15.75" x14ac:dyDescent="0.25">
      <c r="A39" s="6">
        <v>37</v>
      </c>
      <c r="B39" s="17" t="s">
        <v>136</v>
      </c>
      <c r="C39" s="18" t="s">
        <v>179</v>
      </c>
      <c r="D39" s="19" t="s">
        <v>76</v>
      </c>
      <c r="E39" s="19" t="s">
        <v>19</v>
      </c>
      <c r="F39" s="39" t="s">
        <v>110</v>
      </c>
      <c r="G39" s="28" t="s">
        <v>133</v>
      </c>
      <c r="H39" s="28"/>
      <c r="I39" s="28"/>
      <c r="J39" s="19"/>
    </row>
    <row r="40" spans="1:10" ht="15.75" x14ac:dyDescent="0.25">
      <c r="A40" s="6">
        <v>38</v>
      </c>
      <c r="B40" s="17" t="s">
        <v>136</v>
      </c>
      <c r="C40" s="18" t="s">
        <v>180</v>
      </c>
      <c r="D40" s="19" t="s">
        <v>77</v>
      </c>
      <c r="E40" s="19" t="s">
        <v>19</v>
      </c>
      <c r="F40" s="39" t="s">
        <v>110</v>
      </c>
      <c r="G40" s="28" t="s">
        <v>133</v>
      </c>
      <c r="H40" s="28"/>
      <c r="I40" s="28"/>
      <c r="J40" s="19"/>
    </row>
    <row r="41" spans="1:10" ht="15.75" x14ac:dyDescent="0.25">
      <c r="A41" s="6">
        <v>39</v>
      </c>
      <c r="B41" s="17">
        <v>43506</v>
      </c>
      <c r="C41" s="18" t="s">
        <v>181</v>
      </c>
      <c r="D41" s="19" t="s">
        <v>78</v>
      </c>
      <c r="E41" s="19" t="s">
        <v>19</v>
      </c>
      <c r="F41" s="39" t="s">
        <v>110</v>
      </c>
      <c r="G41" s="28" t="s">
        <v>135</v>
      </c>
      <c r="H41" s="28"/>
      <c r="I41" s="28"/>
      <c r="J41" s="19"/>
    </row>
    <row r="42" spans="1:10" ht="15.75" x14ac:dyDescent="0.25">
      <c r="A42" s="6">
        <v>40</v>
      </c>
      <c r="B42" s="17">
        <v>43506</v>
      </c>
      <c r="C42" s="18" t="s">
        <v>182</v>
      </c>
      <c r="D42" s="19" t="s">
        <v>79</v>
      </c>
      <c r="E42" s="19" t="s">
        <v>19</v>
      </c>
      <c r="F42" s="39" t="s">
        <v>110</v>
      </c>
      <c r="G42" s="28" t="s">
        <v>135</v>
      </c>
      <c r="H42" s="28"/>
      <c r="I42" s="28"/>
      <c r="J42" s="19"/>
    </row>
    <row r="43" spans="1:10" ht="15.75" x14ac:dyDescent="0.25">
      <c r="A43" s="6">
        <v>41</v>
      </c>
      <c r="B43" s="17">
        <v>43506</v>
      </c>
      <c r="C43" s="18" t="s">
        <v>183</v>
      </c>
      <c r="D43" s="19" t="s">
        <v>80</v>
      </c>
      <c r="E43" s="19" t="s">
        <v>19</v>
      </c>
      <c r="F43" s="39">
        <v>0.5</v>
      </c>
      <c r="G43" s="28" t="s">
        <v>135</v>
      </c>
      <c r="H43" s="28"/>
      <c r="I43" s="28"/>
      <c r="J43" s="19"/>
    </row>
    <row r="44" spans="1:10" ht="15.75" x14ac:dyDescent="0.25">
      <c r="A44" s="6">
        <v>42</v>
      </c>
      <c r="B44" s="17">
        <v>43506</v>
      </c>
      <c r="C44" s="18" t="s">
        <v>184</v>
      </c>
      <c r="D44" s="19" t="s">
        <v>81</v>
      </c>
      <c r="E44" s="19" t="s">
        <v>19</v>
      </c>
      <c r="F44" s="39" t="s">
        <v>110</v>
      </c>
      <c r="G44" s="28" t="s">
        <v>135</v>
      </c>
      <c r="H44" s="28"/>
      <c r="I44" s="28"/>
      <c r="J44" s="19"/>
    </row>
    <row r="45" spans="1:10" ht="15.75" x14ac:dyDescent="0.25">
      <c r="A45" s="6">
        <v>43</v>
      </c>
      <c r="B45" s="17">
        <v>43534</v>
      </c>
      <c r="C45" s="18" t="s">
        <v>185</v>
      </c>
      <c r="D45" s="19" t="s">
        <v>82</v>
      </c>
      <c r="E45" s="19" t="s">
        <v>19</v>
      </c>
      <c r="F45" s="39" t="s">
        <v>138</v>
      </c>
      <c r="G45" s="28" t="s">
        <v>135</v>
      </c>
      <c r="H45" s="28"/>
      <c r="I45" s="28"/>
      <c r="J45" s="19"/>
    </row>
    <row r="46" spans="1:10" ht="15.75" x14ac:dyDescent="0.25">
      <c r="A46" s="6">
        <v>44</v>
      </c>
      <c r="B46" s="17">
        <v>43656</v>
      </c>
      <c r="C46" s="18" t="s">
        <v>186</v>
      </c>
      <c r="D46" s="19" t="s">
        <v>83</v>
      </c>
      <c r="E46" s="19" t="s">
        <v>19</v>
      </c>
      <c r="F46" s="39" t="s">
        <v>110</v>
      </c>
      <c r="G46" s="28" t="s">
        <v>139</v>
      </c>
      <c r="H46" s="28"/>
      <c r="I46" s="28"/>
      <c r="J46" s="19"/>
    </row>
    <row r="47" spans="1:10" ht="15.75" x14ac:dyDescent="0.25">
      <c r="A47" s="6">
        <v>45</v>
      </c>
      <c r="B47" s="17">
        <v>43656</v>
      </c>
      <c r="C47" s="18" t="s">
        <v>187</v>
      </c>
      <c r="D47" s="19" t="s">
        <v>84</v>
      </c>
      <c r="E47" s="19" t="s">
        <v>19</v>
      </c>
      <c r="F47" s="39" t="s">
        <v>110</v>
      </c>
      <c r="G47" s="28" t="s">
        <v>139</v>
      </c>
      <c r="H47" s="28"/>
      <c r="I47" s="28"/>
      <c r="J47" s="19"/>
    </row>
    <row r="48" spans="1:10" ht="15.75" x14ac:dyDescent="0.25">
      <c r="A48" s="6">
        <v>46</v>
      </c>
      <c r="B48" s="17">
        <v>43656</v>
      </c>
      <c r="C48" s="18" t="s">
        <v>188</v>
      </c>
      <c r="D48" s="19" t="s">
        <v>85</v>
      </c>
      <c r="E48" s="19" t="s">
        <v>19</v>
      </c>
      <c r="F48" s="39" t="s">
        <v>110</v>
      </c>
      <c r="G48" s="28" t="s">
        <v>139</v>
      </c>
      <c r="H48" s="28"/>
      <c r="I48" s="28"/>
      <c r="J48" s="19"/>
    </row>
    <row r="49" spans="1:10" ht="15.75" x14ac:dyDescent="0.25">
      <c r="A49" s="6">
        <v>47</v>
      </c>
      <c r="B49" s="17">
        <v>43656</v>
      </c>
      <c r="C49" s="18" t="s">
        <v>189</v>
      </c>
      <c r="D49" s="19" t="s">
        <v>86</v>
      </c>
      <c r="E49" s="19" t="s">
        <v>19</v>
      </c>
      <c r="F49" s="39" t="s">
        <v>110</v>
      </c>
      <c r="G49" s="28" t="s">
        <v>139</v>
      </c>
      <c r="H49" s="28"/>
      <c r="I49" s="28"/>
      <c r="J49" s="19"/>
    </row>
    <row r="50" spans="1:10" ht="15.75" x14ac:dyDescent="0.25">
      <c r="A50" s="6">
        <v>48</v>
      </c>
      <c r="B50" s="17">
        <v>43656</v>
      </c>
      <c r="C50" s="18" t="s">
        <v>190</v>
      </c>
      <c r="D50" s="19" t="s">
        <v>87</v>
      </c>
      <c r="E50" s="19" t="s">
        <v>19</v>
      </c>
      <c r="F50" s="39" t="s">
        <v>110</v>
      </c>
      <c r="G50" s="28" t="s">
        <v>139</v>
      </c>
      <c r="H50" s="28"/>
      <c r="I50" s="28"/>
      <c r="J50" s="19"/>
    </row>
    <row r="51" spans="1:10" ht="15.75" x14ac:dyDescent="0.25">
      <c r="A51" s="6">
        <v>49</v>
      </c>
      <c r="B51" s="17">
        <v>43656</v>
      </c>
      <c r="C51" s="18" t="s">
        <v>191</v>
      </c>
      <c r="D51" s="19" t="s">
        <v>88</v>
      </c>
      <c r="E51" s="19" t="s">
        <v>19</v>
      </c>
      <c r="F51" s="39" t="s">
        <v>140</v>
      </c>
      <c r="G51" s="28" t="s">
        <v>139</v>
      </c>
      <c r="H51" s="28"/>
      <c r="I51" s="28"/>
      <c r="J51" s="19"/>
    </row>
    <row r="52" spans="1:10" ht="15.75" x14ac:dyDescent="0.25">
      <c r="A52" s="6"/>
      <c r="B52" s="17"/>
      <c r="C52" s="18"/>
      <c r="D52" s="19"/>
      <c r="E52" s="19"/>
      <c r="F52" s="39"/>
      <c r="G52" s="28"/>
      <c r="H52" s="28"/>
      <c r="I52" s="28"/>
      <c r="J52" s="19"/>
    </row>
    <row r="53" spans="1:10" ht="15.75" x14ac:dyDescent="0.25">
      <c r="A53" s="6"/>
      <c r="B53" s="17"/>
      <c r="C53" s="18"/>
      <c r="D53" s="19"/>
      <c r="E53" s="19"/>
      <c r="F53" s="39"/>
      <c r="G53" s="28"/>
      <c r="H53" s="28"/>
      <c r="I53" s="28"/>
      <c r="J53" s="19"/>
    </row>
    <row r="54" spans="1:10" ht="15.75" x14ac:dyDescent="0.25">
      <c r="A54" s="6"/>
      <c r="B54" s="17"/>
      <c r="C54" s="18"/>
      <c r="D54" s="19"/>
      <c r="E54" s="19"/>
      <c r="F54" s="39"/>
      <c r="G54" s="28"/>
      <c r="H54" s="28"/>
      <c r="I54" s="28"/>
      <c r="J54" s="19"/>
    </row>
    <row r="55" spans="1:10" ht="15.75" x14ac:dyDescent="0.25">
      <c r="A55" s="6"/>
      <c r="B55" s="17"/>
      <c r="C55" s="18"/>
      <c r="D55" s="19"/>
      <c r="E55" s="19"/>
      <c r="F55" s="39"/>
      <c r="G55" s="28"/>
      <c r="H55" s="28"/>
      <c r="I55" s="28"/>
      <c r="J55" s="19"/>
    </row>
    <row r="56" spans="1:10" ht="15.75" x14ac:dyDescent="0.25">
      <c r="A56" s="6"/>
      <c r="B56" s="17"/>
      <c r="C56" s="18"/>
      <c r="D56" s="19"/>
      <c r="E56" s="19"/>
      <c r="F56" s="39"/>
      <c r="G56" s="28"/>
      <c r="H56" s="28"/>
      <c r="I56" s="28"/>
      <c r="J56" s="19"/>
    </row>
    <row r="57" spans="1:10" ht="15.75" x14ac:dyDescent="0.25">
      <c r="A57" s="6"/>
      <c r="B57" s="17"/>
      <c r="C57" s="18"/>
      <c r="D57" s="19"/>
      <c r="E57" s="19"/>
      <c r="F57" s="39"/>
      <c r="G57" s="28"/>
      <c r="H57" s="28"/>
      <c r="I57" s="28"/>
      <c r="J57" s="19"/>
    </row>
    <row r="58" spans="1:10" ht="15.75" x14ac:dyDescent="0.25">
      <c r="A58" s="6"/>
      <c r="B58" s="17"/>
      <c r="C58" s="18"/>
      <c r="D58" s="19"/>
      <c r="E58" s="19"/>
      <c r="F58" s="39"/>
      <c r="G58" s="28"/>
      <c r="H58" s="28"/>
      <c r="I58" s="28"/>
      <c r="J58" s="19"/>
    </row>
    <row r="59" spans="1:10" ht="15.75" x14ac:dyDescent="0.25">
      <c r="A59" s="6"/>
      <c r="B59" s="17"/>
      <c r="C59" s="18"/>
      <c r="D59" s="19"/>
      <c r="E59" s="19"/>
      <c r="F59" s="39"/>
      <c r="G59" s="28"/>
      <c r="H59" s="28"/>
      <c r="I59" s="28"/>
      <c r="J59" s="19"/>
    </row>
    <row r="60" spans="1:10" ht="15.75" x14ac:dyDescent="0.25">
      <c r="A60" s="6"/>
      <c r="B60" s="17"/>
      <c r="C60" s="18"/>
      <c r="D60" s="19"/>
      <c r="E60" s="19"/>
      <c r="F60" s="39"/>
      <c r="G60" s="28"/>
      <c r="H60" s="28"/>
      <c r="I60" s="28"/>
      <c r="J60" s="19"/>
    </row>
    <row r="61" spans="1:10" ht="15.75" x14ac:dyDescent="0.25">
      <c r="A61" s="6"/>
      <c r="B61" s="17"/>
      <c r="C61" s="18"/>
      <c r="D61" s="19"/>
      <c r="E61" s="19"/>
      <c r="F61" s="39"/>
      <c r="G61" s="28"/>
      <c r="H61" s="28"/>
      <c r="I61" s="28"/>
      <c r="J61" s="19"/>
    </row>
    <row r="62" spans="1:10" ht="15.75" x14ac:dyDescent="0.25">
      <c r="A62" s="6"/>
      <c r="B62" s="17"/>
      <c r="C62" s="18"/>
      <c r="D62" s="19"/>
      <c r="E62" s="19"/>
      <c r="F62" s="39"/>
      <c r="G62" s="28"/>
      <c r="H62" s="28"/>
      <c r="I62" s="28"/>
      <c r="J62" s="19"/>
    </row>
    <row r="63" spans="1:10" ht="15.75" x14ac:dyDescent="0.25">
      <c r="A63" s="6"/>
      <c r="B63" s="17"/>
      <c r="C63" s="18"/>
      <c r="D63" s="19"/>
      <c r="E63" s="19"/>
      <c r="F63" s="39"/>
      <c r="G63" s="28"/>
      <c r="H63" s="28"/>
      <c r="I63" s="28"/>
      <c r="J63" s="19"/>
    </row>
    <row r="64" spans="1:10" ht="15.75" x14ac:dyDescent="0.25">
      <c r="A64" s="6"/>
      <c r="B64" s="17"/>
      <c r="C64" s="18"/>
      <c r="D64" s="19"/>
      <c r="E64" s="19"/>
      <c r="F64" s="39"/>
      <c r="G64" s="28"/>
      <c r="H64" s="28"/>
      <c r="I64" s="28"/>
      <c r="J64" s="19"/>
    </row>
    <row r="65" spans="1:10" ht="15.75" x14ac:dyDescent="0.25">
      <c r="A65" s="6"/>
      <c r="B65" s="17"/>
      <c r="C65" s="18"/>
      <c r="D65" s="19"/>
      <c r="E65" s="19"/>
      <c r="F65" s="39"/>
      <c r="G65" s="28"/>
      <c r="H65" s="28"/>
      <c r="I65" s="28"/>
      <c r="J65" s="19"/>
    </row>
    <row r="66" spans="1:10" ht="15.75" x14ac:dyDescent="0.25">
      <c r="A66" s="6"/>
      <c r="B66" s="17"/>
      <c r="C66" s="18"/>
      <c r="D66" s="19"/>
      <c r="E66" s="19"/>
      <c r="F66" s="39"/>
      <c r="G66" s="28"/>
      <c r="H66" s="28"/>
      <c r="I66" s="28"/>
      <c r="J66" s="19"/>
    </row>
    <row r="67" spans="1:10" ht="15.75" x14ac:dyDescent="0.25">
      <c r="A67" s="6"/>
      <c r="B67" s="17"/>
      <c r="C67" s="18"/>
      <c r="D67" s="19"/>
      <c r="E67" s="19"/>
      <c r="F67" s="39"/>
      <c r="G67" s="28"/>
      <c r="H67" s="28"/>
      <c r="I67" s="28"/>
      <c r="J67" s="19"/>
    </row>
    <row r="68" spans="1:10" ht="15.75" x14ac:dyDescent="0.25">
      <c r="A68" s="6"/>
      <c r="B68" s="17"/>
      <c r="C68" s="18"/>
      <c r="D68" s="19"/>
      <c r="E68" s="19"/>
      <c r="F68" s="39"/>
      <c r="G68" s="28"/>
      <c r="H68" s="28"/>
      <c r="I68" s="28"/>
      <c r="J68" s="19"/>
    </row>
    <row r="69" spans="1:10" ht="15.75" x14ac:dyDescent="0.25">
      <c r="A69" s="6"/>
      <c r="B69" s="17"/>
      <c r="C69" s="18"/>
      <c r="D69" s="19"/>
      <c r="E69" s="19"/>
      <c r="F69" s="39"/>
      <c r="G69" s="28"/>
      <c r="H69" s="28"/>
      <c r="I69" s="28"/>
      <c r="J69" s="19"/>
    </row>
    <row r="70" spans="1:10" ht="15.75" x14ac:dyDescent="0.25">
      <c r="A70" s="6"/>
      <c r="B70" s="17"/>
      <c r="C70" s="18"/>
      <c r="D70" s="19"/>
      <c r="E70" s="19"/>
      <c r="F70" s="39"/>
      <c r="G70" s="28"/>
      <c r="H70" s="28"/>
      <c r="I70" s="28"/>
      <c r="J70" s="19"/>
    </row>
    <row r="71" spans="1:10" ht="15.75" x14ac:dyDescent="0.25">
      <c r="A71" s="6"/>
      <c r="B71" s="17"/>
      <c r="C71" s="18"/>
      <c r="D71" s="19"/>
      <c r="E71" s="19"/>
      <c r="F71" s="39"/>
      <c r="G71" s="28"/>
      <c r="H71" s="28"/>
      <c r="I71" s="28"/>
      <c r="J71" s="19"/>
    </row>
    <row r="72" spans="1:10" ht="15.75" x14ac:dyDescent="0.25">
      <c r="A72" s="6"/>
      <c r="B72" s="17"/>
      <c r="C72" s="18"/>
      <c r="D72" s="19"/>
      <c r="E72" s="19"/>
      <c r="F72" s="39"/>
      <c r="G72" s="28"/>
      <c r="H72" s="28"/>
      <c r="I72" s="28"/>
      <c r="J72" s="19"/>
    </row>
    <row r="73" spans="1:10" ht="15.75" x14ac:dyDescent="0.25">
      <c r="A73" s="6"/>
      <c r="B73" s="17"/>
      <c r="C73" s="18"/>
      <c r="D73" s="19"/>
      <c r="E73" s="19"/>
      <c r="F73" s="39"/>
      <c r="G73" s="28"/>
      <c r="H73" s="28"/>
      <c r="I73" s="28"/>
      <c r="J73" s="19"/>
    </row>
    <row r="74" spans="1:10" ht="15.75" x14ac:dyDescent="0.25">
      <c r="A74" s="6"/>
      <c r="B74" s="17"/>
      <c r="C74" s="18"/>
      <c r="D74" s="19"/>
      <c r="E74" s="19"/>
      <c r="F74" s="39"/>
      <c r="G74" s="28"/>
      <c r="H74" s="28"/>
      <c r="I74" s="28"/>
      <c r="J74" s="19"/>
    </row>
    <row r="75" spans="1:10" ht="15.75" x14ac:dyDescent="0.25">
      <c r="A75" s="6"/>
      <c r="B75" s="17"/>
      <c r="C75" s="18"/>
      <c r="D75" s="19"/>
      <c r="E75" s="19"/>
      <c r="F75" s="39"/>
      <c r="G75" s="28"/>
      <c r="H75" s="28"/>
      <c r="I75" s="28"/>
      <c r="J75" s="19"/>
    </row>
    <row r="76" spans="1:10" ht="15.75" x14ac:dyDescent="0.25">
      <c r="A76" s="6"/>
      <c r="B76" s="17"/>
      <c r="C76" s="18"/>
      <c r="D76" s="19"/>
      <c r="E76" s="19"/>
      <c r="F76" s="39"/>
      <c r="G76" s="28"/>
      <c r="H76" s="28"/>
      <c r="I76" s="28"/>
      <c r="J76" s="19"/>
    </row>
    <row r="77" spans="1:10" ht="15.75" x14ac:dyDescent="0.25">
      <c r="A77" s="6"/>
      <c r="B77" s="17"/>
      <c r="C77" s="18"/>
      <c r="D77" s="19"/>
      <c r="E77" s="19"/>
      <c r="F77" s="39"/>
      <c r="G77" s="28"/>
      <c r="H77" s="28"/>
      <c r="I77" s="28"/>
      <c r="J77" s="19"/>
    </row>
    <row r="78" spans="1:10" ht="15.75" x14ac:dyDescent="0.25">
      <c r="A78" s="6"/>
      <c r="B78" s="17"/>
      <c r="C78" s="18"/>
      <c r="D78" s="19"/>
      <c r="E78" s="19"/>
      <c r="F78" s="39"/>
      <c r="G78" s="28"/>
      <c r="H78" s="28"/>
      <c r="I78" s="28"/>
      <c r="J78" s="19"/>
    </row>
    <row r="79" spans="1:10" ht="15.75" x14ac:dyDescent="0.25">
      <c r="A79" s="6"/>
      <c r="B79" s="17"/>
      <c r="C79" s="18"/>
      <c r="D79" s="19"/>
      <c r="E79" s="19"/>
      <c r="F79" s="39"/>
      <c r="G79" s="28"/>
      <c r="H79" s="28"/>
      <c r="I79" s="28"/>
      <c r="J79" s="19"/>
    </row>
    <row r="80" spans="1:10" ht="15.75" x14ac:dyDescent="0.25">
      <c r="A80" s="6"/>
      <c r="B80" s="17"/>
      <c r="C80" s="18"/>
      <c r="D80" s="19"/>
      <c r="E80" s="19"/>
      <c r="F80" s="39"/>
      <c r="G80" s="28"/>
      <c r="H80" s="28"/>
      <c r="I80" s="28"/>
      <c r="J80" s="19"/>
    </row>
    <row r="81" spans="1:10" ht="15.75" x14ac:dyDescent="0.25">
      <c r="A81" s="6"/>
      <c r="B81" s="17"/>
      <c r="C81" s="18"/>
      <c r="D81" s="19"/>
      <c r="E81" s="19"/>
      <c r="F81" s="39"/>
      <c r="G81" s="28"/>
      <c r="H81" s="28"/>
      <c r="I81" s="28"/>
      <c r="J81" s="19"/>
    </row>
    <row r="82" spans="1:10" ht="15.75" x14ac:dyDescent="0.25">
      <c r="A82" s="6"/>
      <c r="B82" s="17"/>
      <c r="C82" s="18"/>
      <c r="D82" s="19"/>
      <c r="E82" s="19"/>
      <c r="F82" s="39"/>
      <c r="G82" s="28"/>
      <c r="H82" s="28"/>
      <c r="I82" s="28"/>
      <c r="J82" s="19"/>
    </row>
    <row r="83" spans="1:10" ht="15.75" x14ac:dyDescent="0.25">
      <c r="A83" s="6"/>
      <c r="B83" s="17"/>
      <c r="C83" s="18"/>
      <c r="D83" s="19"/>
      <c r="E83" s="19"/>
      <c r="F83" s="39"/>
      <c r="G83" s="28"/>
      <c r="H83" s="28"/>
      <c r="I83" s="28"/>
      <c r="J83" s="19"/>
    </row>
    <row r="84" spans="1:10" ht="15.75" x14ac:dyDescent="0.25">
      <c r="A84" s="6"/>
      <c r="B84" s="17"/>
      <c r="C84" s="18"/>
      <c r="D84" s="19"/>
      <c r="E84" s="19"/>
      <c r="F84" s="39"/>
      <c r="G84" s="28"/>
      <c r="H84" s="28"/>
      <c r="I84" s="28"/>
      <c r="J84" s="19"/>
    </row>
    <row r="85" spans="1:10" ht="15.75" x14ac:dyDescent="0.25">
      <c r="A85" s="6"/>
      <c r="B85" s="17"/>
      <c r="C85" s="18"/>
      <c r="D85" s="19"/>
      <c r="E85" s="19"/>
      <c r="F85" s="39"/>
      <c r="G85" s="28"/>
      <c r="H85" s="28"/>
      <c r="I85" s="28"/>
      <c r="J85" s="19"/>
    </row>
    <row r="86" spans="1:10" ht="15.75" x14ac:dyDescent="0.25">
      <c r="A86" s="6"/>
      <c r="B86" s="17"/>
      <c r="C86" s="18"/>
      <c r="D86" s="19"/>
      <c r="E86" s="19"/>
      <c r="F86" s="39"/>
      <c r="G86" s="28"/>
      <c r="H86" s="28"/>
      <c r="I86" s="28"/>
      <c r="J86" s="19"/>
    </row>
    <row r="87" spans="1:10" ht="15.75" x14ac:dyDescent="0.25">
      <c r="A87" s="6"/>
      <c r="B87" s="17"/>
      <c r="C87" s="18"/>
      <c r="D87" s="19"/>
      <c r="E87" s="19"/>
      <c r="F87" s="39"/>
      <c r="G87" s="28"/>
      <c r="H87" s="28"/>
      <c r="I87" s="28"/>
      <c r="J87" s="19"/>
    </row>
    <row r="88" spans="1:10" ht="15.75" x14ac:dyDescent="0.25">
      <c r="A88" s="6"/>
      <c r="B88" s="17"/>
      <c r="C88" s="18"/>
      <c r="D88" s="19"/>
      <c r="E88" s="19"/>
      <c r="F88" s="39"/>
      <c r="G88" s="28"/>
      <c r="H88" s="28"/>
      <c r="I88" s="28"/>
      <c r="J88" s="19"/>
    </row>
    <row r="89" spans="1:10" ht="15.75" x14ac:dyDescent="0.25">
      <c r="A89" s="6"/>
      <c r="B89" s="17"/>
      <c r="C89" s="18"/>
      <c r="D89" s="19"/>
      <c r="E89" s="19"/>
      <c r="F89" s="39"/>
      <c r="G89" s="28"/>
      <c r="H89" s="28"/>
      <c r="I89" s="28"/>
      <c r="J89" s="19"/>
    </row>
    <row r="90" spans="1:10" ht="15.75" x14ac:dyDescent="0.25">
      <c r="A90" s="6"/>
      <c r="B90" s="17"/>
      <c r="C90" s="18"/>
      <c r="D90" s="19"/>
      <c r="E90" s="19"/>
      <c r="F90" s="39"/>
      <c r="G90" s="28"/>
      <c r="H90" s="28"/>
      <c r="I90" s="28"/>
      <c r="J90" s="19"/>
    </row>
    <row r="91" spans="1:10" ht="15.75" x14ac:dyDescent="0.25">
      <c r="A91" s="6"/>
      <c r="B91" s="17"/>
      <c r="C91" s="18"/>
      <c r="D91" s="19"/>
      <c r="E91" s="19"/>
      <c r="F91" s="39"/>
      <c r="G91" s="28"/>
      <c r="H91" s="28"/>
      <c r="I91" s="28"/>
      <c r="J91" s="19"/>
    </row>
    <row r="92" spans="1:10" ht="15.75" x14ac:dyDescent="0.25">
      <c r="A92" s="6"/>
      <c r="B92" s="17"/>
      <c r="C92" s="18"/>
      <c r="D92" s="19"/>
      <c r="E92" s="19"/>
      <c r="F92" s="39"/>
      <c r="G92" s="28"/>
      <c r="H92" s="28"/>
      <c r="I92" s="28"/>
      <c r="J92" s="19"/>
    </row>
    <row r="93" spans="1:10" ht="15.75" x14ac:dyDescent="0.25">
      <c r="A93" s="6"/>
      <c r="B93" s="17"/>
      <c r="C93" s="18"/>
      <c r="D93" s="19"/>
      <c r="E93" s="19"/>
      <c r="F93" s="39"/>
      <c r="G93" s="28"/>
      <c r="H93" s="28"/>
      <c r="I93" s="28"/>
      <c r="J93" s="19"/>
    </row>
    <row r="94" spans="1:10" ht="15.75" x14ac:dyDescent="0.25">
      <c r="A94" s="6"/>
      <c r="B94" s="17"/>
      <c r="C94" s="18"/>
      <c r="D94" s="19"/>
      <c r="E94" s="19"/>
      <c r="F94" s="39"/>
      <c r="G94" s="28"/>
      <c r="H94" s="28"/>
      <c r="I94" s="28"/>
      <c r="J94" s="19"/>
    </row>
    <row r="95" spans="1:10" ht="15.75" x14ac:dyDescent="0.25">
      <c r="A95" s="6"/>
      <c r="B95" s="17"/>
      <c r="C95" s="18"/>
      <c r="D95" s="19"/>
      <c r="E95" s="19"/>
      <c r="F95" s="39"/>
      <c r="G95" s="28"/>
      <c r="H95" s="28"/>
      <c r="I95" s="28"/>
      <c r="J95" s="19"/>
    </row>
    <row r="96" spans="1:10" ht="15.75" x14ac:dyDescent="0.25">
      <c r="A96" s="6"/>
      <c r="B96" s="17"/>
      <c r="C96" s="18"/>
      <c r="D96" s="19"/>
      <c r="E96" s="19"/>
      <c r="F96" s="39"/>
      <c r="G96" s="28"/>
      <c r="H96" s="28"/>
      <c r="I96" s="28"/>
      <c r="J96" s="19"/>
    </row>
    <row r="97" spans="1:10" ht="15.75" x14ac:dyDescent="0.25">
      <c r="A97" s="6"/>
      <c r="B97" s="17"/>
      <c r="C97" s="18"/>
      <c r="D97" s="19"/>
      <c r="E97" s="19"/>
      <c r="F97" s="39"/>
      <c r="G97" s="28"/>
      <c r="H97" s="28"/>
      <c r="I97" s="28"/>
      <c r="J97" s="19"/>
    </row>
    <row r="98" spans="1:10" ht="15.75" x14ac:dyDescent="0.25">
      <c r="A98" s="6"/>
      <c r="B98" s="17"/>
      <c r="C98" s="18"/>
      <c r="D98" s="19"/>
      <c r="E98" s="19"/>
      <c r="F98" s="39"/>
      <c r="G98" s="28"/>
      <c r="H98" s="28"/>
      <c r="I98" s="28"/>
      <c r="J98" s="19"/>
    </row>
    <row r="99" spans="1:10" ht="15.75" x14ac:dyDescent="0.25">
      <c r="A99" s="6"/>
      <c r="B99" s="17"/>
      <c r="C99" s="18"/>
      <c r="D99" s="19"/>
      <c r="E99" s="19"/>
      <c r="F99" s="39"/>
      <c r="G99" s="28"/>
      <c r="H99" s="28"/>
      <c r="I99" s="28"/>
      <c r="J99" s="19"/>
    </row>
    <row r="100" spans="1:10" ht="15.75" x14ac:dyDescent="0.25">
      <c r="A100" s="6"/>
      <c r="B100" s="17"/>
      <c r="C100" s="18"/>
      <c r="D100" s="19"/>
      <c r="E100" s="19"/>
      <c r="F100" s="39"/>
      <c r="G100" s="28"/>
      <c r="H100" s="28"/>
      <c r="I100" s="28"/>
      <c r="J100" s="19"/>
    </row>
    <row r="101" spans="1:10" ht="15.75" x14ac:dyDescent="0.25">
      <c r="A101" s="6"/>
      <c r="B101" s="17"/>
      <c r="C101" s="18"/>
      <c r="D101" s="19"/>
      <c r="E101" s="19"/>
      <c r="F101" s="39"/>
      <c r="G101" s="28"/>
      <c r="H101" s="28"/>
      <c r="I101" s="28"/>
      <c r="J101" s="19"/>
    </row>
    <row r="102" spans="1:10" ht="15.75" x14ac:dyDescent="0.25">
      <c r="A102" s="6"/>
      <c r="B102" s="17"/>
      <c r="C102" s="18"/>
      <c r="D102" s="19"/>
      <c r="E102" s="19"/>
      <c r="F102" s="39"/>
      <c r="G102" s="28"/>
      <c r="H102" s="28"/>
      <c r="I102" s="28"/>
      <c r="J102" s="19"/>
    </row>
    <row r="103" spans="1:10" ht="15.75" x14ac:dyDescent="0.25">
      <c r="A103" s="6"/>
      <c r="B103" s="17"/>
      <c r="C103" s="18"/>
      <c r="D103" s="19"/>
      <c r="E103" s="19"/>
      <c r="F103" s="39"/>
      <c r="G103" s="28"/>
      <c r="H103" s="28"/>
      <c r="I103" s="28"/>
      <c r="J103" s="19"/>
    </row>
    <row r="104" spans="1:10" ht="15.75" x14ac:dyDescent="0.25">
      <c r="A104" s="6"/>
      <c r="B104" s="17"/>
      <c r="C104" s="18"/>
      <c r="D104" s="19"/>
      <c r="E104" s="19"/>
      <c r="F104" s="39"/>
      <c r="G104" s="28"/>
      <c r="H104" s="28"/>
      <c r="I104" s="28"/>
      <c r="J104" s="19"/>
    </row>
    <row r="105" spans="1:10" ht="15.75" x14ac:dyDescent="0.25">
      <c r="A105" s="6"/>
      <c r="B105" s="17"/>
      <c r="C105" s="18"/>
      <c r="D105" s="19"/>
      <c r="E105" s="19"/>
      <c r="F105" s="39"/>
      <c r="G105" s="28"/>
      <c r="H105" s="28"/>
      <c r="I105" s="28"/>
      <c r="J105" s="19"/>
    </row>
    <row r="106" spans="1:10" ht="15.75" x14ac:dyDescent="0.25">
      <c r="A106" s="6"/>
      <c r="B106" s="17"/>
      <c r="C106" s="18"/>
      <c r="D106" s="19"/>
      <c r="E106" s="19"/>
      <c r="F106" s="39"/>
      <c r="G106" s="28"/>
      <c r="H106" s="28"/>
      <c r="I106" s="28"/>
      <c r="J106" s="19"/>
    </row>
    <row r="107" spans="1:10" ht="15.75" x14ac:dyDescent="0.25">
      <c r="A107" s="6"/>
      <c r="B107" s="17"/>
      <c r="C107" s="18"/>
      <c r="D107" s="19"/>
      <c r="E107" s="19"/>
      <c r="F107" s="39"/>
      <c r="G107" s="28"/>
      <c r="H107" s="28"/>
      <c r="I107" s="28"/>
      <c r="J107" s="19"/>
    </row>
    <row r="108" spans="1:10" ht="15.75" x14ac:dyDescent="0.25">
      <c r="A108" s="6"/>
      <c r="B108" s="17"/>
      <c r="C108" s="18"/>
      <c r="D108" s="19"/>
      <c r="E108" s="19"/>
      <c r="F108" s="39"/>
      <c r="G108" s="28"/>
      <c r="H108" s="28"/>
      <c r="I108" s="28"/>
      <c r="J108" s="19"/>
    </row>
    <row r="109" spans="1:10" ht="15.75" x14ac:dyDescent="0.25">
      <c r="A109" s="6"/>
      <c r="B109" s="17"/>
      <c r="C109" s="18"/>
      <c r="D109" s="19"/>
      <c r="E109" s="19"/>
      <c r="F109" s="39"/>
      <c r="G109" s="28"/>
      <c r="H109" s="28"/>
      <c r="I109" s="28"/>
      <c r="J109" s="19"/>
    </row>
    <row r="110" spans="1:10" ht="15.75" x14ac:dyDescent="0.25">
      <c r="A110" s="6"/>
      <c r="B110" s="17"/>
      <c r="C110" s="18"/>
      <c r="D110" s="19"/>
      <c r="E110" s="19"/>
      <c r="F110" s="39"/>
      <c r="G110" s="28"/>
      <c r="H110" s="28"/>
      <c r="I110" s="28"/>
      <c r="J110" s="19"/>
    </row>
    <row r="111" spans="1:10" ht="15.75" x14ac:dyDescent="0.25">
      <c r="A111" s="6"/>
      <c r="B111" s="17"/>
      <c r="C111" s="18"/>
      <c r="D111" s="19"/>
      <c r="E111" s="19"/>
      <c r="F111" s="39"/>
      <c r="G111" s="28"/>
      <c r="H111" s="28"/>
      <c r="I111" s="28"/>
      <c r="J111" s="19"/>
    </row>
    <row r="112" spans="1:10" ht="15.75" x14ac:dyDescent="0.25">
      <c r="A112" s="6"/>
      <c r="B112" s="17"/>
      <c r="C112" s="18"/>
      <c r="D112" s="19"/>
      <c r="E112" s="19"/>
      <c r="F112" s="39"/>
      <c r="G112" s="28"/>
      <c r="H112" s="28"/>
      <c r="I112" s="28"/>
      <c r="J112" s="19"/>
    </row>
    <row r="113" spans="1:10" ht="15.75" x14ac:dyDescent="0.25">
      <c r="A113" s="6"/>
      <c r="B113" s="17"/>
      <c r="C113" s="18"/>
      <c r="D113" s="19"/>
      <c r="E113" s="19"/>
      <c r="F113" s="39"/>
      <c r="G113" s="28"/>
      <c r="H113" s="28"/>
      <c r="I113" s="28"/>
      <c r="J113" s="19"/>
    </row>
    <row r="114" spans="1:10" ht="15.75" x14ac:dyDescent="0.25">
      <c r="A114" s="6"/>
      <c r="B114" s="17"/>
      <c r="C114" s="18"/>
      <c r="D114" s="19"/>
      <c r="E114" s="19"/>
      <c r="F114" s="39"/>
      <c r="G114" s="28"/>
      <c r="H114" s="28"/>
      <c r="I114" s="28"/>
      <c r="J114" s="19"/>
    </row>
    <row r="115" spans="1:10" ht="15.75" x14ac:dyDescent="0.25">
      <c r="A115" s="6"/>
      <c r="B115" s="17"/>
      <c r="C115" s="18"/>
      <c r="D115" s="19"/>
      <c r="E115" s="19"/>
      <c r="F115" s="39"/>
      <c r="G115" s="28"/>
      <c r="H115" s="28"/>
      <c r="I115" s="28"/>
      <c r="J115" s="19"/>
    </row>
    <row r="116" spans="1:10" ht="15.75" x14ac:dyDescent="0.25">
      <c r="A116" s="6"/>
      <c r="B116" s="17"/>
      <c r="C116" s="18"/>
      <c r="D116" s="19"/>
      <c r="E116" s="19"/>
      <c r="F116" s="39"/>
      <c r="G116" s="28"/>
      <c r="H116" s="28"/>
      <c r="I116" s="28"/>
      <c r="J116" s="19"/>
    </row>
    <row r="117" spans="1:10" ht="15.75" x14ac:dyDescent="0.25">
      <c r="A117" s="6"/>
      <c r="B117" s="17"/>
      <c r="C117" s="18"/>
      <c r="D117" s="19"/>
      <c r="E117" s="19"/>
      <c r="F117" s="39"/>
      <c r="G117" s="28"/>
      <c r="H117" s="28"/>
      <c r="I117" s="28"/>
      <c r="J117" s="19"/>
    </row>
    <row r="118" spans="1:10" ht="15.75" x14ac:dyDescent="0.25">
      <c r="A118" s="6"/>
      <c r="B118" s="17"/>
      <c r="C118" s="18"/>
      <c r="D118" s="19"/>
      <c r="E118" s="19"/>
      <c r="F118" s="39"/>
      <c r="G118" s="28"/>
      <c r="H118" s="28"/>
      <c r="I118" s="28"/>
      <c r="J118" s="19"/>
    </row>
    <row r="119" spans="1:10" ht="15.75" x14ac:dyDescent="0.25">
      <c r="A119" s="6"/>
      <c r="B119" s="17"/>
      <c r="C119" s="18"/>
      <c r="D119" s="19"/>
      <c r="E119" s="19"/>
      <c r="F119" s="39"/>
      <c r="G119" s="28"/>
      <c r="H119" s="28"/>
      <c r="I119" s="28"/>
      <c r="J119" s="19"/>
    </row>
    <row r="120" spans="1:10" ht="15.75" x14ac:dyDescent="0.25">
      <c r="A120" s="6"/>
      <c r="B120" s="17"/>
      <c r="C120" s="18"/>
      <c r="D120" s="19"/>
      <c r="E120" s="19"/>
      <c r="F120" s="39"/>
      <c r="G120" s="28"/>
      <c r="H120" s="28"/>
      <c r="I120" s="28"/>
      <c r="J120" s="19"/>
    </row>
    <row r="121" spans="1:10" ht="15.75" x14ac:dyDescent="0.25">
      <c r="A121" s="6"/>
      <c r="B121" s="17"/>
      <c r="C121" s="18"/>
      <c r="D121" s="19"/>
      <c r="E121" s="19"/>
      <c r="F121" s="39"/>
      <c r="G121" s="28"/>
      <c r="H121" s="28"/>
      <c r="I121" s="28"/>
      <c r="J121" s="19"/>
    </row>
    <row r="122" spans="1:10" ht="15.75" x14ac:dyDescent="0.25">
      <c r="A122" s="6"/>
      <c r="B122" s="17"/>
      <c r="C122" s="18"/>
      <c r="D122" s="19"/>
      <c r="E122" s="19"/>
      <c r="F122" s="39"/>
      <c r="G122" s="28"/>
      <c r="H122" s="28"/>
      <c r="I122" s="28"/>
      <c r="J122" s="19"/>
    </row>
    <row r="123" spans="1:10" ht="15.75" x14ac:dyDescent="0.25">
      <c r="A123" s="6"/>
      <c r="B123" s="17"/>
      <c r="C123" s="18"/>
      <c r="D123" s="19"/>
      <c r="E123" s="19"/>
      <c r="F123" s="39"/>
      <c r="G123" s="28"/>
      <c r="H123" s="28"/>
      <c r="I123" s="28"/>
      <c r="J123" s="19"/>
    </row>
    <row r="124" spans="1:10" ht="15.75" x14ac:dyDescent="0.25">
      <c r="A124" s="6"/>
      <c r="B124" s="17"/>
      <c r="C124" s="18"/>
      <c r="D124" s="19"/>
      <c r="E124" s="19"/>
      <c r="F124" s="39"/>
      <c r="G124" s="28"/>
      <c r="H124" s="28"/>
      <c r="I124" s="28"/>
      <c r="J124" s="19"/>
    </row>
    <row r="125" spans="1:10" ht="15.75" x14ac:dyDescent="0.25">
      <c r="A125" s="6"/>
      <c r="B125" s="17"/>
      <c r="C125" s="18"/>
      <c r="D125" s="19"/>
      <c r="E125" s="19"/>
      <c r="F125" s="39"/>
      <c r="G125" s="28"/>
      <c r="H125" s="28"/>
      <c r="I125" s="28"/>
      <c r="J125" s="19"/>
    </row>
    <row r="126" spans="1:10" ht="15.75" x14ac:dyDescent="0.25">
      <c r="A126" s="6"/>
      <c r="B126" s="17"/>
      <c r="C126" s="18"/>
      <c r="D126" s="19"/>
      <c r="E126" s="19"/>
      <c r="F126" s="39"/>
      <c r="G126" s="28"/>
      <c r="H126" s="28"/>
      <c r="I126" s="28"/>
      <c r="J126" s="19"/>
    </row>
    <row r="127" spans="1:10" ht="15.75" x14ac:dyDescent="0.25">
      <c r="A127" s="6"/>
      <c r="B127" s="17"/>
      <c r="C127" s="18"/>
      <c r="D127" s="19"/>
      <c r="E127" s="19"/>
      <c r="F127" s="39"/>
      <c r="G127" s="28"/>
      <c r="H127" s="28"/>
      <c r="I127" s="28"/>
      <c r="J127" s="19"/>
    </row>
    <row r="128" spans="1:10" ht="15.75" x14ac:dyDescent="0.25">
      <c r="A128" s="6"/>
      <c r="B128" s="17"/>
      <c r="C128" s="18"/>
      <c r="D128" s="19"/>
      <c r="E128" s="19"/>
      <c r="F128" s="39"/>
      <c r="G128" s="28"/>
      <c r="H128" s="28"/>
      <c r="I128" s="28"/>
      <c r="J128" s="19"/>
    </row>
    <row r="129" spans="1:10" ht="15.75" x14ac:dyDescent="0.25">
      <c r="A129" s="6"/>
      <c r="B129" s="17"/>
      <c r="C129" s="18"/>
      <c r="D129" s="19"/>
      <c r="E129" s="19"/>
      <c r="F129" s="39"/>
      <c r="G129" s="28"/>
      <c r="H129" s="28"/>
      <c r="I129" s="28"/>
      <c r="J129" s="19"/>
    </row>
    <row r="130" spans="1:10" ht="15.75" x14ac:dyDescent="0.25">
      <c r="A130" s="6"/>
      <c r="B130" s="17"/>
      <c r="C130" s="18"/>
      <c r="D130" s="19"/>
      <c r="E130" s="19"/>
      <c r="F130" s="39"/>
      <c r="G130" s="28"/>
      <c r="H130" s="28"/>
      <c r="I130" s="28"/>
      <c r="J130" s="19"/>
    </row>
    <row r="131" spans="1:10" ht="15.75" x14ac:dyDescent="0.25">
      <c r="A131" s="6"/>
      <c r="B131" s="17"/>
      <c r="C131" s="18"/>
      <c r="D131" s="19"/>
      <c r="E131" s="19"/>
      <c r="F131" s="39"/>
      <c r="G131" s="28"/>
      <c r="H131" s="28"/>
      <c r="I131" s="28"/>
      <c r="J131" s="19"/>
    </row>
    <row r="132" spans="1:10" ht="15.75" x14ac:dyDescent="0.25">
      <c r="A132" s="6"/>
      <c r="B132" s="17"/>
      <c r="C132" s="18"/>
      <c r="D132" s="19"/>
      <c r="E132" s="19"/>
      <c r="F132" s="39"/>
      <c r="G132" s="28"/>
      <c r="H132" s="28"/>
      <c r="I132" s="28"/>
      <c r="J132" s="19"/>
    </row>
    <row r="133" spans="1:10" ht="15.75" x14ac:dyDescent="0.25">
      <c r="A133" s="6"/>
      <c r="B133" s="17"/>
      <c r="C133" s="18"/>
      <c r="D133" s="19"/>
      <c r="E133" s="19"/>
      <c r="F133" s="39"/>
      <c r="G133" s="28"/>
      <c r="H133" s="28"/>
      <c r="I133" s="28"/>
      <c r="J133" s="19"/>
    </row>
    <row r="134" spans="1:10" ht="15.75" x14ac:dyDescent="0.25">
      <c r="A134" s="6"/>
      <c r="B134" s="17"/>
      <c r="C134" s="18"/>
      <c r="D134" s="19"/>
      <c r="E134" s="19"/>
      <c r="F134" s="39"/>
      <c r="G134" s="28"/>
      <c r="H134" s="28"/>
      <c r="I134" s="28"/>
      <c r="J134" s="19"/>
    </row>
    <row r="135" spans="1:10" ht="15.75" x14ac:dyDescent="0.25">
      <c r="A135" s="6"/>
      <c r="B135" s="17"/>
      <c r="C135" s="18"/>
      <c r="D135" s="19"/>
      <c r="E135" s="19"/>
      <c r="F135" s="39"/>
      <c r="G135" s="28"/>
      <c r="H135" s="28"/>
      <c r="I135" s="28"/>
      <c r="J135" s="19"/>
    </row>
    <row r="136" spans="1:10" ht="15.75" x14ac:dyDescent="0.25">
      <c r="A136" s="6"/>
      <c r="B136" s="17"/>
      <c r="C136" s="18"/>
      <c r="D136" s="19"/>
      <c r="E136" s="19"/>
      <c r="F136" s="39"/>
      <c r="G136" s="28"/>
      <c r="H136" s="28"/>
      <c r="I136" s="28"/>
      <c r="J136" s="19"/>
    </row>
    <row r="137" spans="1:10" ht="15.75" x14ac:dyDescent="0.25">
      <c r="A137" s="6"/>
      <c r="B137" s="17"/>
      <c r="C137" s="18"/>
      <c r="D137" s="19"/>
      <c r="E137" s="19"/>
      <c r="F137" s="39"/>
      <c r="G137" s="28"/>
      <c r="H137" s="28"/>
      <c r="I137" s="28"/>
      <c r="J137" s="19"/>
    </row>
    <row r="138" spans="1:10" ht="15.75" x14ac:dyDescent="0.25">
      <c r="A138" s="6"/>
      <c r="B138" s="17"/>
      <c r="C138" s="18"/>
      <c r="D138" s="19"/>
      <c r="E138" s="19"/>
      <c r="F138" s="39"/>
      <c r="G138" s="28"/>
      <c r="H138" s="28"/>
      <c r="I138" s="28"/>
      <c r="J138" s="19"/>
    </row>
    <row r="139" spans="1:10" ht="15.75" x14ac:dyDescent="0.25">
      <c r="A139" s="6"/>
      <c r="B139" s="17"/>
      <c r="C139" s="18"/>
      <c r="D139" s="19"/>
      <c r="E139" s="19"/>
      <c r="F139" s="39"/>
      <c r="G139" s="28"/>
      <c r="H139" s="28"/>
      <c r="I139" s="28"/>
      <c r="J139" s="19"/>
    </row>
    <row r="140" spans="1:10" ht="15.75" x14ac:dyDescent="0.25">
      <c r="A140" s="6"/>
      <c r="B140" s="17"/>
      <c r="C140" s="18"/>
      <c r="D140" s="19"/>
      <c r="E140" s="19"/>
      <c r="F140" s="39"/>
      <c r="G140" s="28"/>
      <c r="H140" s="28"/>
      <c r="I140" s="28"/>
      <c r="J140" s="19"/>
    </row>
    <row r="141" spans="1:10" ht="15.75" x14ac:dyDescent="0.25">
      <c r="A141" s="6"/>
      <c r="B141" s="17"/>
      <c r="C141" s="18"/>
      <c r="D141" s="19"/>
      <c r="E141" s="19"/>
      <c r="F141" s="39"/>
      <c r="G141" s="28"/>
      <c r="H141" s="28"/>
      <c r="I141" s="28"/>
      <c r="J141" s="19"/>
    </row>
    <row r="142" spans="1:10" ht="15.75" x14ac:dyDescent="0.25">
      <c r="A142" s="6"/>
      <c r="B142" s="17"/>
      <c r="C142" s="18"/>
      <c r="D142" s="19"/>
      <c r="E142" s="19"/>
      <c r="F142" s="39"/>
      <c r="G142" s="28"/>
      <c r="H142" s="28"/>
      <c r="I142" s="28"/>
      <c r="J142" s="19"/>
    </row>
    <row r="143" spans="1:10" ht="15.75" x14ac:dyDescent="0.25">
      <c r="A143" s="6"/>
      <c r="B143" s="17"/>
      <c r="C143" s="18"/>
      <c r="D143" s="19"/>
      <c r="E143" s="19"/>
      <c r="F143" s="39"/>
      <c r="G143" s="28"/>
      <c r="H143" s="28"/>
      <c r="I143" s="28"/>
      <c r="J143" s="19"/>
    </row>
    <row r="144" spans="1:10" ht="15.75" x14ac:dyDescent="0.25">
      <c r="A144" s="6"/>
      <c r="B144" s="17"/>
      <c r="C144" s="18"/>
      <c r="D144" s="19"/>
      <c r="E144" s="19"/>
      <c r="F144" s="39"/>
      <c r="G144" s="28"/>
      <c r="H144" s="28"/>
      <c r="I144" s="28"/>
      <c r="J144" s="19"/>
    </row>
    <row r="145" spans="1:10" ht="15.75" x14ac:dyDescent="0.25">
      <c r="A145" s="6"/>
      <c r="B145" s="17"/>
      <c r="C145" s="18"/>
      <c r="D145" s="19"/>
      <c r="E145" s="19"/>
      <c r="F145" s="39"/>
      <c r="G145" s="28"/>
      <c r="H145" s="28"/>
      <c r="I145" s="28"/>
      <c r="J145" s="19"/>
    </row>
    <row r="146" spans="1:10" ht="15.75" x14ac:dyDescent="0.25">
      <c r="A146" s="6"/>
      <c r="B146" s="17"/>
      <c r="C146" s="18"/>
      <c r="D146" s="19"/>
      <c r="E146" s="19"/>
      <c r="F146" s="39"/>
      <c r="G146" s="28"/>
      <c r="H146" s="28"/>
      <c r="I146" s="28"/>
      <c r="J146" s="19"/>
    </row>
    <row r="147" spans="1:10" ht="15.75" x14ac:dyDescent="0.25">
      <c r="A147" s="6"/>
      <c r="B147" s="17"/>
      <c r="C147" s="18"/>
      <c r="D147" s="19"/>
      <c r="E147" s="19"/>
      <c r="F147" s="39"/>
      <c r="G147" s="28"/>
      <c r="H147" s="28"/>
      <c r="I147" s="28"/>
      <c r="J147" s="19"/>
    </row>
    <row r="148" spans="1:10" ht="15.75" x14ac:dyDescent="0.25">
      <c r="A148" s="6"/>
      <c r="B148" s="17"/>
      <c r="C148" s="18"/>
      <c r="D148" s="19"/>
      <c r="E148" s="19"/>
      <c r="F148" s="39"/>
      <c r="G148" s="28"/>
      <c r="H148" s="28"/>
      <c r="I148" s="28"/>
      <c r="J148" s="19"/>
    </row>
    <row r="149" spans="1:10" ht="15.75" x14ac:dyDescent="0.25">
      <c r="A149" s="6"/>
      <c r="B149" s="17"/>
      <c r="C149" s="18"/>
      <c r="D149" s="19"/>
      <c r="E149" s="19"/>
      <c r="F149" s="39"/>
      <c r="G149" s="28"/>
      <c r="H149" s="28"/>
      <c r="I149" s="28"/>
      <c r="J149" s="19"/>
    </row>
    <row r="150" spans="1:10" ht="15.75" x14ac:dyDescent="0.25">
      <c r="A150" s="6"/>
      <c r="B150" s="17"/>
      <c r="C150" s="18"/>
      <c r="D150" s="19"/>
      <c r="E150" s="19"/>
      <c r="F150" s="39"/>
      <c r="G150" s="28"/>
      <c r="H150" s="28"/>
      <c r="I150" s="28"/>
      <c r="J150" s="19"/>
    </row>
    <row r="151" spans="1:10" ht="15.75" x14ac:dyDescent="0.25">
      <c r="A151" s="6"/>
      <c r="B151" s="17"/>
      <c r="C151" s="18"/>
      <c r="D151" s="19"/>
      <c r="E151" s="19"/>
      <c r="F151" s="39"/>
      <c r="G151" s="28"/>
      <c r="H151" s="28"/>
      <c r="I151" s="28"/>
      <c r="J151" s="19"/>
    </row>
    <row r="152" spans="1:10" ht="15.75" x14ac:dyDescent="0.25">
      <c r="A152" s="6"/>
      <c r="B152" s="17"/>
      <c r="C152" s="18"/>
      <c r="D152" s="19"/>
      <c r="E152" s="19"/>
      <c r="F152" s="39"/>
      <c r="G152" s="28"/>
      <c r="H152" s="28"/>
      <c r="I152" s="28"/>
      <c r="J152" s="19"/>
    </row>
    <row r="153" spans="1:10" ht="15.75" x14ac:dyDescent="0.25">
      <c r="A153" s="6"/>
      <c r="B153" s="17"/>
      <c r="C153" s="18"/>
      <c r="D153" s="19"/>
      <c r="E153" s="19"/>
      <c r="F153" s="39"/>
      <c r="G153" s="28"/>
      <c r="H153" s="28"/>
      <c r="I153" s="28"/>
      <c r="J153" s="19"/>
    </row>
    <row r="154" spans="1:10" ht="15.75" x14ac:dyDescent="0.25">
      <c r="A154" s="6"/>
      <c r="B154" s="17"/>
      <c r="C154" s="18"/>
      <c r="D154" s="19"/>
      <c r="E154" s="19"/>
      <c r="F154" s="39"/>
      <c r="G154" s="28"/>
      <c r="H154" s="28"/>
      <c r="I154" s="28"/>
      <c r="J154" s="19"/>
    </row>
    <row r="155" spans="1:10" ht="15.75" x14ac:dyDescent="0.25">
      <c r="A155" s="6"/>
      <c r="B155" s="17"/>
      <c r="C155" s="18"/>
      <c r="D155" s="19"/>
      <c r="E155" s="19"/>
      <c r="F155" s="39"/>
      <c r="G155" s="28"/>
      <c r="H155" s="28"/>
      <c r="I155" s="28"/>
      <c r="J155" s="19"/>
    </row>
    <row r="156" spans="1:10" ht="15.75" x14ac:dyDescent="0.25">
      <c r="A156" s="6"/>
      <c r="B156" s="17"/>
      <c r="C156" s="18"/>
      <c r="D156" s="19"/>
      <c r="E156" s="19"/>
      <c r="F156" s="39"/>
      <c r="G156" s="28"/>
      <c r="H156" s="28"/>
      <c r="I156" s="28"/>
      <c r="J156" s="19"/>
    </row>
    <row r="157" spans="1:10" ht="15.75" x14ac:dyDescent="0.25">
      <c r="A157" s="6"/>
      <c r="B157" s="17"/>
      <c r="C157" s="18"/>
      <c r="D157" s="19"/>
      <c r="E157" s="19"/>
      <c r="F157" s="39"/>
      <c r="G157" s="28"/>
      <c r="H157" s="28"/>
      <c r="I157" s="28"/>
      <c r="J157" s="19"/>
    </row>
    <row r="158" spans="1:10" ht="15.75" x14ac:dyDescent="0.25">
      <c r="A158" s="6"/>
      <c r="B158" s="17"/>
      <c r="C158" s="18"/>
      <c r="D158" s="19"/>
      <c r="E158" s="19"/>
      <c r="F158" s="39"/>
      <c r="G158" s="28"/>
      <c r="H158" s="28"/>
      <c r="I158" s="28"/>
      <c r="J158" s="19"/>
    </row>
    <row r="159" spans="1:10" ht="15.75" x14ac:dyDescent="0.25">
      <c r="A159" s="6"/>
      <c r="B159" s="17"/>
      <c r="C159" s="18"/>
      <c r="D159" s="19"/>
      <c r="E159" s="19"/>
      <c r="F159" s="39"/>
      <c r="G159" s="28"/>
      <c r="H159" s="28"/>
      <c r="I159" s="28"/>
      <c r="J159" s="19"/>
    </row>
    <row r="160" spans="1:10" ht="15.75" x14ac:dyDescent="0.25">
      <c r="A160" s="6"/>
      <c r="B160" s="17"/>
      <c r="C160" s="18"/>
      <c r="D160" s="19"/>
      <c r="E160" s="19"/>
      <c r="F160" s="39"/>
      <c r="G160" s="28"/>
      <c r="H160" s="28"/>
      <c r="I160" s="28"/>
      <c r="J160" s="19"/>
    </row>
    <row r="161" spans="1:10" ht="15.75" x14ac:dyDescent="0.25">
      <c r="A161" s="6"/>
      <c r="B161" s="17"/>
      <c r="C161" s="18"/>
      <c r="D161" s="19"/>
      <c r="E161" s="19"/>
      <c r="F161" s="39"/>
      <c r="G161" s="28"/>
      <c r="H161" s="28"/>
      <c r="I161" s="28"/>
      <c r="J161" s="19"/>
    </row>
    <row r="162" spans="1:10" ht="15.75" x14ac:dyDescent="0.25">
      <c r="A162" s="6"/>
      <c r="B162" s="17"/>
      <c r="C162" s="18"/>
      <c r="D162" s="19"/>
      <c r="E162" s="19"/>
      <c r="F162" s="39"/>
      <c r="G162" s="28"/>
      <c r="H162" s="28"/>
      <c r="I162" s="28"/>
      <c r="J162" s="19"/>
    </row>
    <row r="163" spans="1:10" ht="15.75" x14ac:dyDescent="0.25">
      <c r="A163" s="6"/>
      <c r="B163" s="17"/>
      <c r="C163" s="18"/>
      <c r="D163" s="19"/>
      <c r="E163" s="19"/>
      <c r="F163" s="39"/>
      <c r="G163" s="28"/>
      <c r="H163" s="28"/>
      <c r="I163" s="28"/>
      <c r="J163" s="19"/>
    </row>
    <row r="164" spans="1:10" ht="15.75" x14ac:dyDescent="0.25">
      <c r="A164" s="6"/>
      <c r="B164" s="17"/>
      <c r="C164" s="18"/>
      <c r="D164" s="19"/>
      <c r="E164" s="19"/>
      <c r="F164" s="39"/>
      <c r="G164" s="28"/>
      <c r="H164" s="28"/>
      <c r="I164" s="28"/>
      <c r="J164" s="19"/>
    </row>
    <row r="165" spans="1:10" ht="15.75" x14ac:dyDescent="0.25">
      <c r="A165" s="6"/>
      <c r="B165" s="17"/>
      <c r="C165" s="18"/>
      <c r="D165" s="19"/>
      <c r="E165" s="19"/>
      <c r="F165" s="39"/>
      <c r="G165" s="28"/>
      <c r="H165" s="28"/>
      <c r="I165" s="28"/>
      <c r="J165" s="19"/>
    </row>
    <row r="166" spans="1:10" ht="15.75" x14ac:dyDescent="0.25">
      <c r="A166" s="6"/>
      <c r="B166" s="17"/>
      <c r="C166" s="18"/>
      <c r="D166" s="19"/>
      <c r="E166" s="19"/>
      <c r="F166" s="39"/>
      <c r="G166" s="28"/>
      <c r="H166" s="28"/>
      <c r="I166" s="28"/>
      <c r="J166" s="19"/>
    </row>
    <row r="167" spans="1:10" ht="15.75" x14ac:dyDescent="0.25">
      <c r="A167" s="6"/>
      <c r="B167" s="17"/>
      <c r="C167" s="18"/>
      <c r="D167" s="19"/>
      <c r="E167" s="19"/>
      <c r="F167" s="39"/>
      <c r="G167" s="28"/>
      <c r="H167" s="28"/>
      <c r="I167" s="28"/>
      <c r="J167" s="19"/>
    </row>
    <row r="168" spans="1:10" ht="15.75" x14ac:dyDescent="0.25">
      <c r="A168" s="6"/>
      <c r="B168" s="17"/>
      <c r="C168" s="18"/>
      <c r="D168" s="19"/>
      <c r="E168" s="19"/>
      <c r="F168" s="39"/>
      <c r="G168" s="28"/>
      <c r="H168" s="28"/>
      <c r="I168" s="28"/>
      <c r="J168" s="19"/>
    </row>
    <row r="169" spans="1:10" ht="15.75" x14ac:dyDescent="0.25">
      <c r="A169" s="6"/>
      <c r="B169" s="17"/>
      <c r="C169" s="18"/>
      <c r="D169" s="19"/>
      <c r="E169" s="19"/>
      <c r="F169" s="39"/>
      <c r="G169" s="28"/>
      <c r="H169" s="28"/>
      <c r="I169" s="28"/>
      <c r="J169" s="19"/>
    </row>
    <row r="170" spans="1:10" ht="15.75" x14ac:dyDescent="0.25">
      <c r="A170" s="6"/>
      <c r="B170" s="17"/>
      <c r="C170" s="18"/>
      <c r="D170" s="19"/>
      <c r="E170" s="19"/>
      <c r="F170" s="39"/>
      <c r="G170" s="28"/>
      <c r="H170" s="28"/>
      <c r="I170" s="28"/>
      <c r="J170" s="19"/>
    </row>
    <row r="171" spans="1:10" ht="15.75" x14ac:dyDescent="0.25">
      <c r="A171" s="6"/>
      <c r="B171" s="17"/>
      <c r="C171" s="18"/>
      <c r="D171" s="19"/>
      <c r="E171" s="19"/>
      <c r="F171" s="39"/>
      <c r="G171" s="28"/>
      <c r="H171" s="28"/>
      <c r="I171" s="28"/>
      <c r="J171" s="19"/>
    </row>
    <row r="172" spans="1:10" ht="15.75" x14ac:dyDescent="0.25">
      <c r="A172" s="6"/>
      <c r="B172" s="17"/>
      <c r="C172" s="18"/>
      <c r="D172" s="19"/>
      <c r="E172" s="19"/>
      <c r="F172" s="39"/>
      <c r="G172" s="28"/>
      <c r="H172" s="28"/>
      <c r="I172" s="28"/>
      <c r="J172" s="19"/>
    </row>
    <row r="173" spans="1:10" ht="15.75" x14ac:dyDescent="0.25">
      <c r="A173" s="6"/>
      <c r="B173" s="17"/>
      <c r="C173" s="18"/>
      <c r="D173" s="19"/>
      <c r="E173" s="19"/>
      <c r="F173" s="39"/>
      <c r="G173" s="28"/>
      <c r="H173" s="28"/>
      <c r="I173" s="28"/>
      <c r="J173" s="19"/>
    </row>
    <row r="174" spans="1:10" ht="15.75" x14ac:dyDescent="0.25">
      <c r="A174" s="6"/>
      <c r="B174" s="17"/>
      <c r="C174" s="18"/>
      <c r="D174" s="19"/>
      <c r="E174" s="19"/>
      <c r="F174" s="39"/>
      <c r="G174" s="28"/>
      <c r="H174" s="28"/>
      <c r="I174" s="28"/>
      <c r="J174" s="19"/>
    </row>
    <row r="175" spans="1:10" ht="15.75" x14ac:dyDescent="0.25">
      <c r="A175" s="6"/>
      <c r="B175" s="17"/>
      <c r="C175" s="18"/>
      <c r="D175" s="19"/>
      <c r="E175" s="19"/>
      <c r="F175" s="39"/>
      <c r="G175" s="28"/>
      <c r="H175" s="28"/>
      <c r="I175" s="28"/>
      <c r="J175" s="19"/>
    </row>
    <row r="176" spans="1:10" ht="15.75" x14ac:dyDescent="0.25">
      <c r="A176" s="6"/>
      <c r="B176" s="17"/>
      <c r="C176" s="18"/>
      <c r="D176" s="19"/>
      <c r="E176" s="19"/>
      <c r="F176" s="39"/>
      <c r="G176" s="28"/>
      <c r="H176" s="28"/>
      <c r="I176" s="28"/>
      <c r="J176" s="19"/>
    </row>
    <row r="177" spans="1:10" ht="15.75" x14ac:dyDescent="0.25">
      <c r="A177" s="6"/>
      <c r="B177" s="17"/>
      <c r="C177" s="18"/>
      <c r="D177" s="19"/>
      <c r="E177" s="19"/>
      <c r="F177" s="39"/>
      <c r="G177" s="28"/>
      <c r="H177" s="28"/>
      <c r="I177" s="28"/>
      <c r="J177" s="19"/>
    </row>
    <row r="178" spans="1:10" ht="15.75" x14ac:dyDescent="0.25">
      <c r="A178" s="6"/>
      <c r="B178" s="17"/>
      <c r="C178" s="18"/>
      <c r="D178" s="19"/>
      <c r="E178" s="19"/>
      <c r="F178" s="39"/>
      <c r="G178" s="28"/>
      <c r="H178" s="28"/>
      <c r="I178" s="28"/>
      <c r="J178" s="19"/>
    </row>
    <row r="179" spans="1:10" ht="15.75" x14ac:dyDescent="0.25">
      <c r="A179" s="6"/>
      <c r="B179" s="17"/>
      <c r="C179" s="18"/>
      <c r="D179" s="19"/>
      <c r="E179" s="19"/>
      <c r="F179" s="39"/>
      <c r="G179" s="28"/>
      <c r="H179" s="28"/>
      <c r="I179" s="28"/>
      <c r="J179" s="19"/>
    </row>
    <row r="180" spans="1:10" ht="15.75" x14ac:dyDescent="0.25">
      <c r="A180" s="6"/>
      <c r="B180" s="17"/>
      <c r="C180" s="18"/>
      <c r="D180" s="19"/>
      <c r="E180" s="19"/>
      <c r="F180" s="39"/>
      <c r="G180" s="28"/>
      <c r="H180" s="28"/>
      <c r="I180" s="28"/>
      <c r="J180" s="19"/>
    </row>
    <row r="181" spans="1:10" ht="15.75" x14ac:dyDescent="0.25">
      <c r="A181" s="6"/>
      <c r="B181" s="17"/>
      <c r="C181" s="18"/>
      <c r="D181" s="19"/>
      <c r="E181" s="19"/>
      <c r="F181" s="39"/>
      <c r="G181" s="28"/>
      <c r="H181" s="28"/>
      <c r="I181" s="28"/>
      <c r="J181" s="19"/>
    </row>
    <row r="182" spans="1:10" ht="15.75" x14ac:dyDescent="0.25">
      <c r="A182" s="6"/>
      <c r="B182" s="17"/>
      <c r="C182" s="18"/>
      <c r="D182" s="19"/>
      <c r="E182" s="19"/>
      <c r="F182" s="39"/>
      <c r="G182" s="28"/>
      <c r="H182" s="28"/>
      <c r="I182" s="28"/>
      <c r="J182" s="19"/>
    </row>
    <row r="183" spans="1:10" ht="15.75" x14ac:dyDescent="0.25">
      <c r="A183" s="6"/>
      <c r="B183" s="17"/>
      <c r="C183" s="18"/>
      <c r="D183" s="19"/>
      <c r="E183" s="19"/>
      <c r="F183" s="39"/>
      <c r="G183" s="28"/>
      <c r="H183" s="28"/>
      <c r="I183" s="28"/>
      <c r="J183" s="19"/>
    </row>
    <row r="184" spans="1:10" ht="15.75" x14ac:dyDescent="0.25">
      <c r="A184" s="6"/>
      <c r="B184" s="17"/>
      <c r="C184" s="18"/>
      <c r="D184" s="19"/>
      <c r="E184" s="19"/>
      <c r="F184" s="39"/>
      <c r="G184" s="28"/>
      <c r="H184" s="28"/>
      <c r="I184" s="28"/>
      <c r="J184" s="19"/>
    </row>
    <row r="185" spans="1:10" ht="15.75" x14ac:dyDescent="0.25">
      <c r="A185" s="6"/>
      <c r="B185" s="17"/>
      <c r="C185" s="18"/>
      <c r="D185" s="19"/>
      <c r="E185" s="19"/>
      <c r="F185" s="39"/>
      <c r="G185" s="28"/>
      <c r="H185" s="28"/>
      <c r="I185" s="28"/>
      <c r="J185" s="19"/>
    </row>
    <row r="186" spans="1:10" ht="15.75" x14ac:dyDescent="0.25">
      <c r="A186" s="6"/>
      <c r="B186" s="17"/>
      <c r="C186" s="18"/>
      <c r="D186" s="19"/>
      <c r="E186" s="19"/>
      <c r="F186" s="39"/>
      <c r="G186" s="28"/>
      <c r="H186" s="28"/>
      <c r="I186" s="28"/>
      <c r="J186" s="19"/>
    </row>
    <row r="187" spans="1:10" ht="15.75" x14ac:dyDescent="0.25">
      <c r="A187" s="6"/>
      <c r="B187" s="17"/>
      <c r="C187" s="18"/>
      <c r="D187" s="19"/>
      <c r="E187" s="19"/>
      <c r="F187" s="39"/>
      <c r="G187" s="28"/>
      <c r="H187" s="28"/>
      <c r="I187" s="28"/>
      <c r="J187" s="19"/>
    </row>
    <row r="188" spans="1:10" ht="15.75" x14ac:dyDescent="0.25">
      <c r="A188" s="6"/>
      <c r="B188" s="17"/>
      <c r="C188" s="18"/>
      <c r="D188" s="19"/>
      <c r="E188" s="19"/>
      <c r="F188" s="39"/>
      <c r="G188" s="28"/>
      <c r="H188" s="28"/>
      <c r="I188" s="28"/>
      <c r="J188" s="19"/>
    </row>
    <row r="189" spans="1:10" ht="15.75" x14ac:dyDescent="0.25">
      <c r="A189" s="6"/>
      <c r="B189" s="17"/>
      <c r="C189" s="18"/>
      <c r="D189" s="19"/>
      <c r="E189" s="19"/>
      <c r="F189" s="39"/>
      <c r="G189" s="28"/>
      <c r="H189" s="28"/>
      <c r="I189" s="28"/>
      <c r="J189" s="19"/>
    </row>
    <row r="190" spans="1:10" ht="15.75" x14ac:dyDescent="0.25">
      <c r="A190" s="6"/>
      <c r="B190" s="17"/>
      <c r="C190" s="18"/>
      <c r="D190" s="19"/>
      <c r="E190" s="19"/>
      <c r="F190" s="39"/>
      <c r="G190" s="28"/>
      <c r="H190" s="28"/>
      <c r="I190" s="28"/>
      <c r="J190" s="19"/>
    </row>
    <row r="191" spans="1:10" ht="15.75" x14ac:dyDescent="0.25">
      <c r="A191" s="6"/>
      <c r="B191" s="17"/>
      <c r="C191" s="18"/>
      <c r="D191" s="19"/>
      <c r="E191" s="19"/>
      <c r="F191" s="39"/>
      <c r="G191" s="28"/>
      <c r="H191" s="28"/>
      <c r="I191" s="28"/>
      <c r="J191" s="19"/>
    </row>
    <row r="192" spans="1:10" ht="15.75" x14ac:dyDescent="0.25">
      <c r="A192" s="6"/>
      <c r="B192" s="17"/>
      <c r="C192" s="18"/>
      <c r="D192" s="19"/>
      <c r="E192" s="19"/>
      <c r="F192" s="39"/>
      <c r="G192" s="28"/>
      <c r="H192" s="28"/>
      <c r="I192" s="28"/>
      <c r="J192" s="19"/>
    </row>
    <row r="193" spans="1:10" ht="15.75" x14ac:dyDescent="0.25">
      <c r="A193" s="6"/>
      <c r="B193" s="17"/>
      <c r="C193" s="18"/>
      <c r="D193" s="19"/>
      <c r="E193" s="19"/>
      <c r="F193" s="39"/>
      <c r="G193" s="28"/>
      <c r="H193" s="28"/>
      <c r="I193" s="28"/>
      <c r="J193" s="19"/>
    </row>
    <row r="194" spans="1:10" ht="15.75" x14ac:dyDescent="0.25">
      <c r="A194" s="6"/>
      <c r="B194" s="17"/>
      <c r="C194" s="18"/>
      <c r="D194" s="19"/>
      <c r="E194" s="19"/>
      <c r="F194" s="39"/>
      <c r="G194" s="28"/>
      <c r="H194" s="28"/>
      <c r="I194" s="28"/>
      <c r="J194" s="19"/>
    </row>
    <row r="195" spans="1:10" ht="15.75" x14ac:dyDescent="0.25">
      <c r="A195" s="6"/>
      <c r="B195" s="17"/>
      <c r="C195" s="18"/>
      <c r="D195" s="19"/>
      <c r="E195" s="19"/>
      <c r="F195" s="39"/>
      <c r="G195" s="28"/>
      <c r="H195" s="28"/>
      <c r="I195" s="28"/>
      <c r="J195" s="19"/>
    </row>
    <row r="196" spans="1:10" ht="15.75" x14ac:dyDescent="0.25">
      <c r="A196" s="6"/>
      <c r="B196" s="17"/>
      <c r="C196" s="18"/>
      <c r="D196" s="19"/>
      <c r="E196" s="19"/>
      <c r="F196" s="39"/>
      <c r="G196" s="28"/>
      <c r="H196" s="28"/>
      <c r="I196" s="28"/>
      <c r="J196" s="19"/>
    </row>
    <row r="197" spans="1:10" ht="15.75" x14ac:dyDescent="0.25">
      <c r="A197" s="6"/>
      <c r="B197" s="17"/>
      <c r="C197" s="18"/>
      <c r="D197" s="19"/>
      <c r="E197" s="19"/>
      <c r="F197" s="39"/>
      <c r="G197" s="28"/>
      <c r="H197" s="28"/>
      <c r="I197" s="28"/>
      <c r="J197" s="19"/>
    </row>
    <row r="198" spans="1:10" ht="15.75" x14ac:dyDescent="0.25">
      <c r="A198" s="6"/>
      <c r="B198" s="17"/>
      <c r="C198" s="18"/>
      <c r="D198" s="19"/>
      <c r="E198" s="19"/>
      <c r="F198" s="39"/>
      <c r="G198" s="28"/>
      <c r="H198" s="28"/>
      <c r="I198" s="28"/>
      <c r="J198" s="19"/>
    </row>
    <row r="199" spans="1:10" ht="15.75" x14ac:dyDescent="0.25">
      <c r="A199" s="6"/>
      <c r="B199" s="17"/>
      <c r="C199" s="18"/>
      <c r="D199" s="19"/>
      <c r="E199" s="19"/>
      <c r="F199" s="39"/>
      <c r="G199" s="28"/>
      <c r="H199" s="28"/>
      <c r="I199" s="28"/>
      <c r="J199" s="19"/>
    </row>
    <row r="200" spans="1:10" ht="15.75" x14ac:dyDescent="0.25">
      <c r="A200" s="6"/>
      <c r="B200" s="17"/>
      <c r="C200" s="18"/>
      <c r="D200" s="19"/>
      <c r="E200" s="19"/>
      <c r="F200" s="39"/>
      <c r="G200" s="28"/>
      <c r="H200" s="28"/>
      <c r="I200" s="28"/>
      <c r="J200" s="19"/>
    </row>
    <row r="201" spans="1:10" ht="15.75" x14ac:dyDescent="0.25">
      <c r="A201" s="6"/>
      <c r="B201" s="17"/>
      <c r="C201" s="18"/>
      <c r="D201" s="19"/>
      <c r="E201" s="19"/>
      <c r="F201" s="39"/>
      <c r="G201" s="28"/>
      <c r="H201" s="28"/>
      <c r="I201" s="28"/>
      <c r="J201" s="19"/>
    </row>
    <row r="202" spans="1:10" ht="15.75" x14ac:dyDescent="0.25">
      <c r="A202" s="6"/>
      <c r="B202" s="17"/>
      <c r="C202" s="18"/>
      <c r="D202" s="19"/>
      <c r="E202" s="19"/>
      <c r="F202" s="39"/>
      <c r="G202" s="28"/>
      <c r="H202" s="28"/>
      <c r="I202" s="28"/>
      <c r="J202" s="19"/>
    </row>
    <row r="203" spans="1:10" ht="15.75" x14ac:dyDescent="0.25">
      <c r="A203" s="6"/>
      <c r="B203" s="17"/>
      <c r="C203" s="18"/>
      <c r="D203" s="19"/>
      <c r="E203" s="19"/>
      <c r="F203" s="39"/>
      <c r="G203" s="28"/>
      <c r="H203" s="28"/>
      <c r="I203" s="28"/>
      <c r="J203" s="19"/>
    </row>
    <row r="204" spans="1:10" ht="15.75" x14ac:dyDescent="0.25">
      <c r="A204" s="6"/>
      <c r="B204" s="17"/>
      <c r="C204" s="18"/>
      <c r="D204" s="19"/>
      <c r="E204" s="19"/>
      <c r="F204" s="39"/>
      <c r="G204" s="28"/>
      <c r="H204" s="28"/>
      <c r="I204" s="28"/>
      <c r="J204" s="19"/>
    </row>
    <row r="205" spans="1:10" ht="15.75" x14ac:dyDescent="0.25">
      <c r="A205" s="6"/>
      <c r="B205" s="17"/>
      <c r="C205" s="18"/>
      <c r="D205" s="19"/>
      <c r="E205" s="19"/>
      <c r="F205" s="39"/>
      <c r="G205" s="28"/>
      <c r="H205" s="28"/>
      <c r="I205" s="28"/>
      <c r="J205" s="19"/>
    </row>
    <row r="206" spans="1:10" ht="15.75" x14ac:dyDescent="0.25">
      <c r="A206" s="6"/>
      <c r="B206" s="17"/>
      <c r="C206" s="18"/>
      <c r="D206" s="19"/>
      <c r="E206" s="19"/>
      <c r="F206" s="39"/>
      <c r="G206" s="28"/>
      <c r="H206" s="28"/>
      <c r="I206" s="28"/>
      <c r="J206" s="19"/>
    </row>
    <row r="207" spans="1:10" ht="15.75" x14ac:dyDescent="0.25">
      <c r="A207" s="6"/>
      <c r="B207" s="17"/>
      <c r="C207" s="18"/>
      <c r="D207" s="19"/>
      <c r="E207" s="19"/>
      <c r="F207" s="39"/>
      <c r="G207" s="28"/>
      <c r="H207" s="28"/>
      <c r="I207" s="28"/>
      <c r="J207" s="19"/>
    </row>
    <row r="208" spans="1:10" ht="15.75" x14ac:dyDescent="0.25">
      <c r="A208" s="6"/>
      <c r="B208" s="17"/>
      <c r="C208" s="18"/>
      <c r="D208" s="19"/>
      <c r="E208" s="19"/>
      <c r="F208" s="39"/>
      <c r="G208" s="28"/>
      <c r="H208" s="28"/>
      <c r="I208" s="28"/>
      <c r="J208" s="19"/>
    </row>
    <row r="209" spans="1:10" ht="15.75" x14ac:dyDescent="0.25">
      <c r="A209" s="6"/>
      <c r="B209" s="17"/>
      <c r="C209" s="18"/>
      <c r="D209" s="19"/>
      <c r="E209" s="19"/>
      <c r="F209" s="39"/>
      <c r="G209" s="28"/>
      <c r="H209" s="28"/>
      <c r="I209" s="28"/>
      <c r="J209" s="19"/>
    </row>
    <row r="210" spans="1:10" ht="15.75" x14ac:dyDescent="0.25">
      <c r="A210" s="6"/>
      <c r="B210" s="17"/>
      <c r="C210" s="18"/>
      <c r="D210" s="19"/>
      <c r="E210" s="19"/>
      <c r="F210" s="39"/>
      <c r="G210" s="28"/>
      <c r="H210" s="28"/>
      <c r="I210" s="28"/>
      <c r="J210" s="19"/>
    </row>
    <row r="211" spans="1:10" ht="15.75" x14ac:dyDescent="0.25">
      <c r="A211" s="6"/>
      <c r="B211" s="17"/>
      <c r="C211" s="18"/>
      <c r="D211" s="19"/>
      <c r="E211" s="19"/>
      <c r="F211" s="39"/>
      <c r="G211" s="28"/>
      <c r="H211" s="28"/>
      <c r="I211" s="28"/>
      <c r="J211" s="19"/>
    </row>
    <row r="212" spans="1:10" ht="15.75" x14ac:dyDescent="0.25">
      <c r="A212" s="6"/>
      <c r="B212" s="17"/>
      <c r="C212" s="18"/>
      <c r="D212" s="19"/>
      <c r="E212" s="19"/>
      <c r="F212" s="39"/>
      <c r="G212" s="28"/>
      <c r="H212" s="28"/>
      <c r="I212" s="28"/>
      <c r="J212" s="19"/>
    </row>
    <row r="213" spans="1:10" ht="15.75" x14ac:dyDescent="0.25">
      <c r="A213" s="6"/>
      <c r="B213" s="17"/>
      <c r="C213" s="18"/>
      <c r="D213" s="19"/>
      <c r="E213" s="19"/>
      <c r="F213" s="39"/>
      <c r="G213" s="28"/>
      <c r="H213" s="28"/>
      <c r="I213" s="28"/>
      <c r="J213" s="19"/>
    </row>
    <row r="214" spans="1:10" ht="15.75" x14ac:dyDescent="0.25">
      <c r="A214" s="6"/>
      <c r="B214" s="17"/>
      <c r="C214" s="18"/>
      <c r="D214" s="19"/>
      <c r="E214" s="19"/>
      <c r="F214" s="39"/>
      <c r="G214" s="28"/>
      <c r="H214" s="28"/>
      <c r="I214" s="28"/>
      <c r="J214" s="19"/>
    </row>
    <row r="215" spans="1:10" ht="15.75" x14ac:dyDescent="0.25">
      <c r="A215" s="6"/>
      <c r="B215" s="17"/>
      <c r="C215" s="18"/>
      <c r="D215" s="19"/>
      <c r="E215" s="19"/>
      <c r="F215" s="39"/>
      <c r="G215" s="28"/>
      <c r="H215" s="28"/>
      <c r="I215" s="28"/>
      <c r="J215" s="19"/>
    </row>
    <row r="216" spans="1:10" ht="15.75" x14ac:dyDescent="0.25">
      <c r="A216" s="6"/>
      <c r="B216" s="17"/>
      <c r="C216" s="18"/>
      <c r="D216" s="19"/>
      <c r="E216" s="19"/>
      <c r="F216" s="39"/>
      <c r="G216" s="28"/>
      <c r="H216" s="28"/>
      <c r="I216" s="28"/>
      <c r="J216" s="19"/>
    </row>
    <row r="217" spans="1:10" ht="15.75" x14ac:dyDescent="0.25">
      <c r="A217" s="6"/>
      <c r="B217" s="17"/>
      <c r="C217" s="18"/>
      <c r="D217" s="19"/>
      <c r="E217" s="19"/>
      <c r="F217" s="39"/>
      <c r="G217" s="28"/>
      <c r="H217" s="28"/>
      <c r="I217" s="28"/>
      <c r="J217" s="19"/>
    </row>
    <row r="218" spans="1:10" ht="15.75" x14ac:dyDescent="0.25">
      <c r="A218" s="6"/>
      <c r="B218" s="17"/>
      <c r="C218" s="18"/>
      <c r="D218" s="19"/>
      <c r="E218" s="19"/>
      <c r="F218" s="39"/>
      <c r="G218" s="28"/>
      <c r="H218" s="28"/>
      <c r="I218" s="28"/>
      <c r="J218" s="19"/>
    </row>
    <row r="219" spans="1:10" ht="15.75" x14ac:dyDescent="0.25">
      <c r="A219" s="6"/>
      <c r="B219" s="17"/>
      <c r="C219" s="18"/>
      <c r="D219" s="19"/>
      <c r="E219" s="19"/>
      <c r="F219" s="39"/>
      <c r="G219" s="28"/>
      <c r="H219" s="28"/>
      <c r="I219" s="28"/>
      <c r="J219" s="19"/>
    </row>
    <row r="220" spans="1:10" ht="15.75" x14ac:dyDescent="0.25">
      <c r="A220" s="6"/>
      <c r="B220" s="17"/>
      <c r="C220" s="18"/>
      <c r="D220" s="19"/>
      <c r="E220" s="19"/>
      <c r="F220" s="39"/>
      <c r="G220" s="28"/>
      <c r="H220" s="28"/>
      <c r="I220" s="28"/>
      <c r="J220" s="19"/>
    </row>
    <row r="221" spans="1:10" ht="15.75" x14ac:dyDescent="0.25">
      <c r="A221" s="6"/>
      <c r="B221" s="17"/>
      <c r="C221" s="18"/>
      <c r="D221" s="19"/>
      <c r="E221" s="19"/>
      <c r="F221" s="39"/>
      <c r="G221" s="28"/>
      <c r="H221" s="28"/>
      <c r="I221" s="28"/>
      <c r="J221" s="19"/>
    </row>
    <row r="222" spans="1:10" ht="15.75" x14ac:dyDescent="0.25">
      <c r="A222" s="6"/>
      <c r="B222" s="17"/>
      <c r="C222" s="18"/>
      <c r="D222" s="19"/>
      <c r="E222" s="19"/>
      <c r="F222" s="39"/>
      <c r="G222" s="28"/>
      <c r="H222" s="28"/>
      <c r="I222" s="28"/>
      <c r="J222" s="19"/>
    </row>
    <row r="223" spans="1:10" ht="15.75" x14ac:dyDescent="0.25">
      <c r="A223" s="6"/>
      <c r="B223" s="17"/>
      <c r="C223" s="18"/>
      <c r="D223" s="19"/>
      <c r="E223" s="19"/>
      <c r="F223" s="39"/>
      <c r="G223" s="28"/>
      <c r="H223" s="28"/>
      <c r="I223" s="28"/>
      <c r="J223" s="19"/>
    </row>
    <row r="224" spans="1:10" ht="15.75" x14ac:dyDescent="0.25">
      <c r="A224" s="6"/>
      <c r="B224" s="17"/>
      <c r="C224" s="18"/>
      <c r="D224" s="19"/>
      <c r="E224" s="19"/>
      <c r="F224" s="39"/>
      <c r="G224" s="28"/>
      <c r="H224" s="28"/>
      <c r="I224" s="28"/>
      <c r="J224" s="19"/>
    </row>
    <row r="225" spans="1:10" ht="15.75" x14ac:dyDescent="0.25">
      <c r="A225" s="6"/>
      <c r="B225" s="17"/>
      <c r="C225" s="18"/>
      <c r="D225" s="19"/>
      <c r="E225" s="19"/>
      <c r="F225" s="39"/>
      <c r="G225" s="28"/>
      <c r="H225" s="28"/>
      <c r="I225" s="28"/>
      <c r="J225" s="19"/>
    </row>
    <row r="226" spans="1:10" ht="15.75" x14ac:dyDescent="0.25">
      <c r="A226" s="6"/>
      <c r="B226" s="17"/>
      <c r="C226" s="18"/>
      <c r="D226" s="19"/>
      <c r="E226" s="19"/>
      <c r="F226" s="39"/>
      <c r="G226" s="28"/>
      <c r="H226" s="28"/>
      <c r="I226" s="28"/>
      <c r="J226" s="19"/>
    </row>
    <row r="227" spans="1:10" ht="15.75" x14ac:dyDescent="0.25">
      <c r="A227" s="6"/>
      <c r="B227" s="17"/>
      <c r="C227" s="18"/>
      <c r="D227" s="19"/>
      <c r="E227" s="19"/>
      <c r="F227" s="39"/>
      <c r="G227" s="28"/>
      <c r="H227" s="28"/>
      <c r="I227" s="28"/>
      <c r="J227" s="19"/>
    </row>
    <row r="228" spans="1:10" ht="15.75" x14ac:dyDescent="0.25">
      <c r="A228" s="6"/>
      <c r="B228" s="17"/>
      <c r="C228" s="18"/>
      <c r="D228" s="19"/>
      <c r="E228" s="19"/>
      <c r="F228" s="39"/>
      <c r="G228" s="28"/>
      <c r="H228" s="28"/>
      <c r="I228" s="28"/>
      <c r="J228" s="19"/>
    </row>
    <row r="229" spans="1:10" ht="15.75" x14ac:dyDescent="0.25">
      <c r="A229" s="6"/>
      <c r="B229" s="17"/>
      <c r="C229" s="18"/>
      <c r="D229" s="19"/>
      <c r="E229" s="19"/>
      <c r="F229" s="39"/>
      <c r="G229" s="28"/>
      <c r="H229" s="28"/>
      <c r="I229" s="28"/>
      <c r="J229" s="19"/>
    </row>
    <row r="230" spans="1:10" ht="15.75" x14ac:dyDescent="0.25">
      <c r="A230" s="6"/>
      <c r="B230" s="17"/>
      <c r="C230" s="18"/>
      <c r="D230" s="19"/>
      <c r="E230" s="19"/>
      <c r="F230" s="39"/>
      <c r="G230" s="28"/>
      <c r="H230" s="28"/>
      <c r="I230" s="28"/>
      <c r="J230" s="19"/>
    </row>
    <row r="231" spans="1:10" ht="15.75" x14ac:dyDescent="0.25">
      <c r="A231" s="6"/>
      <c r="B231" s="17"/>
      <c r="C231" s="18"/>
      <c r="D231" s="19"/>
      <c r="E231" s="19"/>
      <c r="F231" s="39"/>
      <c r="G231" s="28"/>
      <c r="H231" s="28"/>
      <c r="I231" s="28"/>
      <c r="J231" s="19"/>
    </row>
    <row r="232" spans="1:10" ht="15.75" x14ac:dyDescent="0.25">
      <c r="A232" s="6"/>
      <c r="B232" s="17"/>
      <c r="C232" s="18"/>
      <c r="D232" s="19"/>
      <c r="E232" s="19"/>
      <c r="F232" s="39"/>
      <c r="G232" s="28"/>
      <c r="H232" s="28"/>
      <c r="I232" s="28"/>
      <c r="J232" s="19"/>
    </row>
    <row r="233" spans="1:10" ht="15.75" x14ac:dyDescent="0.25">
      <c r="A233" s="6"/>
      <c r="B233" s="17"/>
      <c r="C233" s="18"/>
      <c r="D233" s="19"/>
      <c r="E233" s="19"/>
      <c r="F233" s="39"/>
      <c r="G233" s="28"/>
      <c r="H233" s="28"/>
      <c r="I233" s="28"/>
      <c r="J233" s="19"/>
    </row>
    <row r="234" spans="1:10" ht="15.75" x14ac:dyDescent="0.25">
      <c r="A234" s="6"/>
      <c r="B234" s="17"/>
      <c r="C234" s="18"/>
      <c r="D234" s="19"/>
      <c r="E234" s="19"/>
      <c r="F234" s="39"/>
      <c r="G234" s="28"/>
      <c r="H234" s="28"/>
      <c r="I234" s="28"/>
      <c r="J234" s="19"/>
    </row>
    <row r="235" spans="1:10" ht="15.75" x14ac:dyDescent="0.25">
      <c r="A235" s="6"/>
      <c r="B235" s="17"/>
      <c r="C235" s="18"/>
      <c r="D235" s="19"/>
      <c r="E235" s="19"/>
      <c r="F235" s="39"/>
      <c r="G235" s="28"/>
      <c r="H235" s="28"/>
      <c r="I235" s="28"/>
      <c r="J235" s="19"/>
    </row>
    <row r="236" spans="1:10" ht="15.75" x14ac:dyDescent="0.25">
      <c r="A236" s="6"/>
      <c r="B236" s="17"/>
      <c r="C236" s="18"/>
      <c r="D236" s="19"/>
      <c r="E236" s="19"/>
      <c r="F236" s="39"/>
      <c r="G236" s="28"/>
      <c r="H236" s="28"/>
      <c r="I236" s="28"/>
      <c r="J236" s="19"/>
    </row>
    <row r="237" spans="1:10" ht="15.75" x14ac:dyDescent="0.25">
      <c r="A237" s="6"/>
      <c r="B237" s="17"/>
      <c r="C237" s="18"/>
      <c r="D237" s="19"/>
      <c r="E237" s="19"/>
      <c r="F237" s="39"/>
      <c r="G237" s="28"/>
      <c r="H237" s="28"/>
      <c r="I237" s="28"/>
      <c r="J237" s="19"/>
    </row>
    <row r="238" spans="1:10" ht="15.75" x14ac:dyDescent="0.25">
      <c r="A238" s="6"/>
      <c r="B238" s="17"/>
      <c r="C238" s="18"/>
      <c r="D238" s="19"/>
      <c r="E238" s="19"/>
      <c r="F238" s="39"/>
      <c r="G238" s="28"/>
      <c r="H238" s="28"/>
      <c r="I238" s="28"/>
      <c r="J238" s="19"/>
    </row>
    <row r="239" spans="1:10" ht="15.75" x14ac:dyDescent="0.25">
      <c r="A239" s="6"/>
      <c r="B239" s="17"/>
      <c r="C239" s="18"/>
      <c r="D239" s="19"/>
      <c r="E239" s="19"/>
      <c r="F239" s="39"/>
      <c r="G239" s="28"/>
      <c r="H239" s="28"/>
      <c r="I239" s="28"/>
      <c r="J239" s="19"/>
    </row>
    <row r="240" spans="1:10" ht="15.75" x14ac:dyDescent="0.25">
      <c r="A240" s="6"/>
      <c r="B240" s="17"/>
      <c r="C240" s="18"/>
      <c r="D240" s="19"/>
      <c r="E240" s="19"/>
      <c r="F240" s="39"/>
      <c r="G240" s="28"/>
      <c r="H240" s="28"/>
      <c r="I240" s="28"/>
      <c r="J240" s="19"/>
    </row>
    <row r="241" spans="1:10" ht="15.75" x14ac:dyDescent="0.25">
      <c r="A241" s="6"/>
      <c r="B241" s="17"/>
      <c r="C241" s="18"/>
      <c r="D241" s="19"/>
      <c r="E241" s="19"/>
      <c r="F241" s="39"/>
      <c r="G241" s="28"/>
      <c r="H241" s="28"/>
      <c r="I241" s="28"/>
      <c r="J241" s="19"/>
    </row>
    <row r="242" spans="1:10" ht="15.75" x14ac:dyDescent="0.25">
      <c r="A242" s="6"/>
      <c r="B242" s="17"/>
      <c r="C242" s="18"/>
      <c r="D242" s="19"/>
      <c r="E242" s="19"/>
      <c r="F242" s="39"/>
      <c r="G242" s="28"/>
      <c r="H242" s="28"/>
      <c r="I242" s="28"/>
      <c r="J242" s="19"/>
    </row>
    <row r="243" spans="1:10" ht="15.75" x14ac:dyDescent="0.25">
      <c r="A243" s="6"/>
      <c r="B243" s="17"/>
      <c r="C243" s="18"/>
      <c r="D243" s="19"/>
      <c r="E243" s="19"/>
      <c r="F243" s="39"/>
      <c r="G243" s="28"/>
      <c r="H243" s="28"/>
      <c r="I243" s="28"/>
      <c r="J243" s="19"/>
    </row>
    <row r="244" spans="1:10" ht="15.75" x14ac:dyDescent="0.25">
      <c r="A244" s="6"/>
      <c r="B244" s="17"/>
      <c r="C244" s="18"/>
      <c r="D244" s="19"/>
      <c r="E244" s="19"/>
      <c r="F244" s="39"/>
      <c r="G244" s="28"/>
      <c r="H244" s="28"/>
      <c r="I244" s="28"/>
      <c r="J244" s="19"/>
    </row>
    <row r="245" spans="1:10" ht="15.75" x14ac:dyDescent="0.25">
      <c r="A245" s="6"/>
      <c r="B245" s="17"/>
      <c r="C245" s="18"/>
      <c r="D245" s="19"/>
      <c r="E245" s="19"/>
      <c r="F245" s="39"/>
      <c r="G245" s="28"/>
      <c r="H245" s="28"/>
      <c r="I245" s="28"/>
      <c r="J245" s="19"/>
    </row>
    <row r="246" spans="1:10" ht="15.75" x14ac:dyDescent="0.25">
      <c r="A246" s="6"/>
      <c r="B246" s="17"/>
      <c r="C246" s="18"/>
      <c r="D246" s="19"/>
      <c r="E246" s="19"/>
      <c r="F246" s="39"/>
      <c r="G246" s="28"/>
      <c r="H246" s="28"/>
      <c r="I246" s="28"/>
      <c r="J246" s="19"/>
    </row>
    <row r="247" spans="1:10" ht="15.75" x14ac:dyDescent="0.25">
      <c r="A247" s="6"/>
      <c r="B247" s="17"/>
      <c r="C247" s="18"/>
      <c r="D247" s="19"/>
      <c r="E247" s="19"/>
      <c r="F247" s="39"/>
      <c r="G247" s="28"/>
      <c r="H247" s="28"/>
      <c r="I247" s="28"/>
      <c r="J247" s="19"/>
    </row>
    <row r="248" spans="1:10" ht="15.75" x14ac:dyDescent="0.25">
      <c r="A248" s="6"/>
      <c r="B248" s="17"/>
      <c r="C248" s="18"/>
      <c r="D248" s="19"/>
      <c r="E248" s="19"/>
      <c r="F248" s="39"/>
      <c r="G248" s="28"/>
      <c r="H248" s="28"/>
      <c r="I248" s="28"/>
      <c r="J248" s="19"/>
    </row>
    <row r="249" spans="1:10" ht="15.75" x14ac:dyDescent="0.25">
      <c r="A249" s="6"/>
      <c r="B249" s="17"/>
      <c r="C249" s="18"/>
      <c r="D249" s="19"/>
      <c r="E249" s="19"/>
      <c r="F249" s="39"/>
      <c r="G249" s="28"/>
      <c r="H249" s="28"/>
      <c r="I249" s="28"/>
      <c r="J249" s="19"/>
    </row>
    <row r="250" spans="1:10" ht="15.75" x14ac:dyDescent="0.25">
      <c r="A250" s="6"/>
      <c r="B250" s="17"/>
      <c r="C250" s="18"/>
      <c r="D250" s="19"/>
      <c r="E250" s="19"/>
      <c r="F250" s="39"/>
      <c r="G250" s="28"/>
      <c r="H250" s="28"/>
      <c r="I250" s="28"/>
      <c r="J250" s="19"/>
    </row>
    <row r="251" spans="1:10" ht="15.75" x14ac:dyDescent="0.25">
      <c r="A251" s="6"/>
      <c r="B251" s="17"/>
      <c r="C251" s="18"/>
      <c r="D251" s="19"/>
      <c r="E251" s="19"/>
      <c r="F251" s="39"/>
      <c r="G251" s="28"/>
      <c r="H251" s="28"/>
      <c r="I251" s="28"/>
      <c r="J251" s="19"/>
    </row>
    <row r="252" spans="1:10" ht="15.75" x14ac:dyDescent="0.25">
      <c r="A252" s="6"/>
      <c r="B252" s="17"/>
      <c r="C252" s="18"/>
      <c r="D252" s="19"/>
      <c r="E252" s="19"/>
      <c r="F252" s="39"/>
      <c r="G252" s="28"/>
      <c r="H252" s="28"/>
      <c r="I252" s="28"/>
      <c r="J252" s="19"/>
    </row>
    <row r="253" spans="1:10" ht="15.75" x14ac:dyDescent="0.25">
      <c r="A253" s="6"/>
      <c r="B253" s="17"/>
      <c r="C253" s="18"/>
      <c r="D253" s="19"/>
      <c r="E253" s="19"/>
      <c r="F253" s="39"/>
      <c r="G253" s="28"/>
      <c r="H253" s="28"/>
      <c r="I253" s="28"/>
      <c r="J253" s="19"/>
    </row>
    <row r="254" spans="1:10" ht="15.75" x14ac:dyDescent="0.25">
      <c r="A254" s="6"/>
      <c r="B254" s="17"/>
      <c r="C254" s="18"/>
      <c r="D254" s="19"/>
      <c r="E254" s="19"/>
      <c r="F254" s="39"/>
      <c r="G254" s="28"/>
      <c r="H254" s="28"/>
      <c r="I254" s="28"/>
      <c r="J254" s="19"/>
    </row>
    <row r="255" spans="1:10" ht="15.75" x14ac:dyDescent="0.25">
      <c r="A255" s="6"/>
      <c r="B255" s="17"/>
      <c r="C255" s="18"/>
      <c r="D255" s="19"/>
      <c r="E255" s="19"/>
      <c r="F255" s="39"/>
      <c r="G255" s="28"/>
      <c r="H255" s="28"/>
      <c r="I255" s="28"/>
      <c r="J255" s="19"/>
    </row>
    <row r="256" spans="1:10" ht="15.75" x14ac:dyDescent="0.25">
      <c r="A256" s="6"/>
      <c r="B256" s="17"/>
      <c r="C256" s="18"/>
      <c r="D256" s="19"/>
      <c r="E256" s="19"/>
      <c r="F256" s="39"/>
      <c r="G256" s="28"/>
      <c r="H256" s="28"/>
      <c r="I256" s="28"/>
      <c r="J256" s="19"/>
    </row>
    <row r="257" spans="1:10" ht="15.75" x14ac:dyDescent="0.25">
      <c r="A257" s="6"/>
      <c r="B257" s="17"/>
      <c r="C257" s="18"/>
      <c r="D257" s="19"/>
      <c r="E257" s="19"/>
      <c r="F257" s="39"/>
      <c r="G257" s="28"/>
      <c r="H257" s="28"/>
      <c r="I257" s="28"/>
      <c r="J257" s="19"/>
    </row>
    <row r="258" spans="1:10" ht="15.75" x14ac:dyDescent="0.25">
      <c r="A258" s="6"/>
      <c r="B258" s="17"/>
      <c r="C258" s="18"/>
      <c r="D258" s="19"/>
      <c r="E258" s="19"/>
      <c r="F258" s="39"/>
      <c r="G258" s="28"/>
      <c r="H258" s="28"/>
      <c r="I258" s="28"/>
      <c r="J258" s="19"/>
    </row>
    <row r="259" spans="1:10" ht="15.75" x14ac:dyDescent="0.25">
      <c r="A259" s="6"/>
      <c r="B259" s="17"/>
      <c r="C259" s="18"/>
      <c r="D259" s="19"/>
      <c r="E259" s="19"/>
      <c r="F259" s="39"/>
      <c r="G259" s="28"/>
      <c r="H259" s="28"/>
      <c r="I259" s="28"/>
      <c r="J259" s="19"/>
    </row>
    <row r="260" spans="1:10" ht="15.75" x14ac:dyDescent="0.25">
      <c r="A260" s="6"/>
      <c r="B260" s="17"/>
      <c r="C260" s="18"/>
      <c r="D260" s="19"/>
      <c r="E260" s="19"/>
      <c r="F260" s="39"/>
      <c r="G260" s="28"/>
      <c r="H260" s="28"/>
      <c r="I260" s="28"/>
      <c r="J260" s="19"/>
    </row>
    <row r="261" spans="1:10" ht="15.75" x14ac:dyDescent="0.25">
      <c r="A261" s="6"/>
      <c r="B261" s="17"/>
      <c r="C261" s="18"/>
      <c r="D261" s="19"/>
      <c r="E261" s="19"/>
      <c r="F261" s="39"/>
      <c r="G261" s="28"/>
      <c r="H261" s="28"/>
      <c r="I261" s="28"/>
      <c r="J261" s="19"/>
    </row>
    <row r="262" spans="1:10" ht="15.75" x14ac:dyDescent="0.25">
      <c r="A262" s="6"/>
      <c r="B262" s="17"/>
      <c r="C262" s="18"/>
      <c r="D262" s="19"/>
      <c r="E262" s="19"/>
      <c r="F262" s="39"/>
      <c r="G262" s="28"/>
      <c r="H262" s="28"/>
      <c r="I262" s="28"/>
      <c r="J262" s="19"/>
    </row>
    <row r="263" spans="1:10" ht="15.75" x14ac:dyDescent="0.25">
      <c r="A263" s="6"/>
      <c r="B263" s="17"/>
      <c r="C263" s="18"/>
      <c r="D263" s="19"/>
      <c r="E263" s="19"/>
      <c r="F263" s="39"/>
      <c r="G263" s="28"/>
      <c r="H263" s="28"/>
      <c r="I263" s="28"/>
      <c r="J263" s="19"/>
    </row>
    <row r="264" spans="1:10" ht="15.75" x14ac:dyDescent="0.25">
      <c r="A264" s="6"/>
      <c r="B264" s="17"/>
      <c r="C264" s="18"/>
      <c r="D264" s="19"/>
      <c r="E264" s="19"/>
      <c r="F264" s="39"/>
      <c r="G264" s="28"/>
      <c r="H264" s="28"/>
      <c r="I264" s="28"/>
      <c r="J264" s="19"/>
    </row>
    <row r="265" spans="1:10" ht="15.75" x14ac:dyDescent="0.25">
      <c r="A265" s="6"/>
      <c r="B265" s="17"/>
      <c r="C265" s="18"/>
      <c r="D265" s="19"/>
      <c r="E265" s="19"/>
      <c r="F265" s="39"/>
      <c r="G265" s="28"/>
      <c r="H265" s="28"/>
      <c r="I265" s="28"/>
      <c r="J265" s="19"/>
    </row>
    <row r="266" spans="1:10" ht="15.75" x14ac:dyDescent="0.25">
      <c r="A266" s="6"/>
      <c r="B266" s="17"/>
      <c r="C266" s="18"/>
      <c r="D266" s="19"/>
      <c r="E266" s="19"/>
      <c r="F266" s="39"/>
      <c r="G266" s="28"/>
      <c r="H266" s="28"/>
      <c r="I266" s="28"/>
      <c r="J266" s="19"/>
    </row>
    <row r="267" spans="1:10" ht="15.75" x14ac:dyDescent="0.25">
      <c r="A267" s="6"/>
      <c r="B267" s="17"/>
      <c r="C267" s="18"/>
      <c r="D267" s="19"/>
      <c r="E267" s="19"/>
      <c r="F267" s="39"/>
      <c r="G267" s="28"/>
      <c r="H267" s="28"/>
      <c r="I267" s="28"/>
      <c r="J267" s="19"/>
    </row>
    <row r="268" spans="1:10" ht="15.75" x14ac:dyDescent="0.25">
      <c r="A268" s="6"/>
      <c r="B268" s="17"/>
      <c r="C268" s="18"/>
      <c r="D268" s="19"/>
      <c r="E268" s="19"/>
      <c r="F268" s="39"/>
      <c r="G268" s="28"/>
      <c r="H268" s="28"/>
      <c r="I268" s="28"/>
      <c r="J268" s="19"/>
    </row>
    <row r="269" spans="1:10" ht="15.75" x14ac:dyDescent="0.25">
      <c r="A269" s="6"/>
      <c r="B269" s="17"/>
      <c r="C269" s="18"/>
      <c r="D269" s="19"/>
      <c r="E269" s="19"/>
      <c r="F269" s="39"/>
      <c r="G269" s="28"/>
      <c r="H269" s="28"/>
      <c r="I269" s="28"/>
      <c r="J269" s="19"/>
    </row>
    <row r="270" spans="1:10" ht="15.75" x14ac:dyDescent="0.25">
      <c r="A270" s="6"/>
      <c r="B270" s="17"/>
      <c r="C270" s="18"/>
      <c r="D270" s="19"/>
      <c r="E270" s="19"/>
      <c r="F270" s="39"/>
      <c r="G270" s="28"/>
      <c r="H270" s="28"/>
      <c r="I270" s="28"/>
      <c r="J270" s="19"/>
    </row>
    <row r="271" spans="1:10" ht="15.75" x14ac:dyDescent="0.25">
      <c r="A271" s="6"/>
      <c r="B271" s="17"/>
      <c r="C271" s="18"/>
      <c r="D271" s="19"/>
      <c r="E271" s="19"/>
      <c r="F271" s="39"/>
      <c r="G271" s="28"/>
      <c r="H271" s="28"/>
      <c r="I271" s="28"/>
      <c r="J271" s="19"/>
    </row>
    <row r="272" spans="1:10" ht="15.75" x14ac:dyDescent="0.25">
      <c r="A272" s="6"/>
      <c r="B272" s="17"/>
      <c r="C272" s="18"/>
      <c r="D272" s="19"/>
      <c r="E272" s="19"/>
      <c r="F272" s="39"/>
      <c r="G272" s="28"/>
      <c r="H272" s="28"/>
      <c r="I272" s="28"/>
      <c r="J272" s="19"/>
    </row>
    <row r="273" spans="1:10" ht="15.75" x14ac:dyDescent="0.25">
      <c r="A273" s="6"/>
      <c r="B273" s="17"/>
      <c r="C273" s="18"/>
      <c r="D273" s="19"/>
      <c r="E273" s="19"/>
      <c r="F273" s="39"/>
      <c r="G273" s="28"/>
      <c r="H273" s="28"/>
      <c r="I273" s="28"/>
      <c r="J273" s="19"/>
    </row>
    <row r="274" spans="1:10" ht="15.75" x14ac:dyDescent="0.25">
      <c r="A274" s="6"/>
      <c r="B274" s="17"/>
      <c r="C274" s="18"/>
      <c r="D274" s="19"/>
      <c r="E274" s="19"/>
      <c r="F274" s="39"/>
      <c r="G274" s="28"/>
      <c r="H274" s="28"/>
      <c r="I274" s="28"/>
      <c r="J274" s="19"/>
    </row>
    <row r="275" spans="1:10" ht="15.75" x14ac:dyDescent="0.25">
      <c r="A275" s="6"/>
      <c r="B275" s="17"/>
      <c r="C275" s="18"/>
      <c r="D275" s="19"/>
      <c r="E275" s="19"/>
      <c r="F275" s="39"/>
      <c r="G275" s="28"/>
      <c r="H275" s="28"/>
      <c r="I275" s="28"/>
      <c r="J275" s="19"/>
    </row>
    <row r="276" spans="1:10" ht="15.75" x14ac:dyDescent="0.25">
      <c r="A276" s="6"/>
      <c r="B276" s="17"/>
      <c r="C276" s="18"/>
      <c r="D276" s="19"/>
      <c r="E276" s="19"/>
      <c r="F276" s="39"/>
      <c r="G276" s="28"/>
      <c r="H276" s="28"/>
      <c r="I276" s="28"/>
      <c r="J276" s="19"/>
    </row>
    <row r="277" spans="1:10" ht="15.75" x14ac:dyDescent="0.25">
      <c r="A277" s="6"/>
      <c r="B277" s="17"/>
      <c r="C277" s="18"/>
      <c r="D277" s="19"/>
      <c r="E277" s="19"/>
      <c r="F277" s="39"/>
      <c r="G277" s="28"/>
      <c r="H277" s="28"/>
      <c r="I277" s="28"/>
      <c r="J277" s="19"/>
    </row>
    <row r="278" spans="1:10" ht="15.75" x14ac:dyDescent="0.25">
      <c r="A278" s="6"/>
      <c r="B278" s="17"/>
      <c r="C278" s="18"/>
      <c r="D278" s="19"/>
      <c r="E278" s="19"/>
      <c r="F278" s="39"/>
      <c r="G278" s="28"/>
      <c r="H278" s="28"/>
      <c r="I278" s="28"/>
      <c r="J278" s="19"/>
    </row>
    <row r="279" spans="1:10" ht="15.75" x14ac:dyDescent="0.25">
      <c r="A279" s="6"/>
      <c r="B279" s="17"/>
      <c r="C279" s="18"/>
      <c r="D279" s="19"/>
      <c r="E279" s="19"/>
      <c r="F279" s="39"/>
      <c r="G279" s="28"/>
      <c r="H279" s="28"/>
      <c r="I279" s="28"/>
      <c r="J279" s="19"/>
    </row>
    <row r="280" spans="1:10" ht="15.75" x14ac:dyDescent="0.25">
      <c r="A280" s="6"/>
      <c r="B280" s="17"/>
      <c r="C280" s="18"/>
      <c r="D280" s="19"/>
      <c r="E280" s="19"/>
      <c r="F280" s="39"/>
      <c r="G280" s="28"/>
      <c r="H280" s="28"/>
      <c r="I280" s="28"/>
      <c r="J280" s="19"/>
    </row>
    <row r="281" spans="1:10" ht="15.75" x14ac:dyDescent="0.25">
      <c r="A281" s="6"/>
      <c r="B281" s="17"/>
      <c r="C281" s="18"/>
      <c r="D281" s="19"/>
      <c r="E281" s="19"/>
      <c r="F281" s="39"/>
      <c r="G281" s="28"/>
      <c r="H281" s="28"/>
      <c r="I281" s="28"/>
      <c r="J281" s="19"/>
    </row>
    <row r="282" spans="1:10" ht="15.75" x14ac:dyDescent="0.25">
      <c r="A282" s="6"/>
      <c r="B282" s="17"/>
      <c r="C282" s="18"/>
      <c r="D282" s="19"/>
      <c r="E282" s="19"/>
      <c r="F282" s="39"/>
      <c r="G282" s="28"/>
      <c r="H282" s="28"/>
      <c r="I282" s="28"/>
      <c r="J282" s="19"/>
    </row>
    <row r="283" spans="1:10" ht="15.75" x14ac:dyDescent="0.25">
      <c r="A283" s="6"/>
      <c r="B283" s="17"/>
      <c r="C283" s="18"/>
      <c r="D283" s="19"/>
      <c r="E283" s="19"/>
      <c r="F283" s="39"/>
      <c r="G283" s="28"/>
      <c r="H283" s="28"/>
      <c r="I283" s="28"/>
      <c r="J283" s="19"/>
    </row>
    <row r="284" spans="1:10" ht="15.75" x14ac:dyDescent="0.25">
      <c r="A284" s="6"/>
      <c r="B284" s="17"/>
      <c r="C284" s="18"/>
      <c r="D284" s="19"/>
      <c r="E284" s="19"/>
      <c r="F284" s="39"/>
      <c r="G284" s="28"/>
      <c r="H284" s="28"/>
      <c r="I284" s="28"/>
      <c r="J284" s="19"/>
    </row>
    <row r="285" spans="1:10" ht="15.75" x14ac:dyDescent="0.25">
      <c r="A285" s="6"/>
      <c r="B285" s="17"/>
      <c r="C285" s="18"/>
      <c r="D285" s="19"/>
      <c r="E285" s="19"/>
      <c r="F285" s="39"/>
      <c r="G285" s="28"/>
      <c r="H285" s="28"/>
      <c r="I285" s="28"/>
      <c r="J285" s="19"/>
    </row>
    <row r="286" spans="1:10" ht="15.75" x14ac:dyDescent="0.25">
      <c r="A286" s="6"/>
      <c r="B286" s="17"/>
      <c r="C286" s="18"/>
      <c r="D286" s="19"/>
      <c r="E286" s="19"/>
      <c r="F286" s="39"/>
      <c r="G286" s="28"/>
      <c r="H286" s="28"/>
      <c r="I286" s="28"/>
      <c r="J286" s="19"/>
    </row>
    <row r="287" spans="1:10" ht="15.75" x14ac:dyDescent="0.25">
      <c r="A287" s="6"/>
      <c r="B287" s="17"/>
      <c r="C287" s="18"/>
      <c r="D287" s="19"/>
      <c r="E287" s="19"/>
      <c r="F287" s="39"/>
      <c r="G287" s="28"/>
      <c r="H287" s="28"/>
      <c r="I287" s="28"/>
      <c r="J287" s="19"/>
    </row>
    <row r="288" spans="1:10" ht="15.75" x14ac:dyDescent="0.25">
      <c r="A288" s="6"/>
      <c r="B288" s="17"/>
      <c r="C288" s="18"/>
      <c r="D288" s="19"/>
      <c r="E288" s="19"/>
      <c r="F288" s="39"/>
      <c r="G288" s="28"/>
      <c r="H288" s="28"/>
      <c r="I288" s="28"/>
      <c r="J288" s="19"/>
    </row>
    <row r="289" spans="1:10" ht="15.75" x14ac:dyDescent="0.25">
      <c r="A289" s="6"/>
      <c r="B289" s="17"/>
      <c r="C289" s="18"/>
      <c r="D289" s="19"/>
      <c r="E289" s="19"/>
      <c r="F289" s="39"/>
      <c r="G289" s="28"/>
      <c r="H289" s="28"/>
      <c r="I289" s="28"/>
      <c r="J289" s="19"/>
    </row>
    <row r="290" spans="1:10" ht="15.75" x14ac:dyDescent="0.25">
      <c r="A290" s="6"/>
      <c r="B290" s="17"/>
      <c r="C290" s="18"/>
      <c r="D290" s="19"/>
      <c r="E290" s="19"/>
      <c r="F290" s="39"/>
      <c r="G290" s="28"/>
      <c r="H290" s="28"/>
      <c r="I290" s="28"/>
      <c r="J290" s="19"/>
    </row>
    <row r="291" spans="1:10" ht="15.75" x14ac:dyDescent="0.25">
      <c r="A291" s="6"/>
      <c r="B291" s="17"/>
      <c r="C291" s="18"/>
      <c r="D291" s="19"/>
      <c r="E291" s="19"/>
      <c r="F291" s="39"/>
      <c r="G291" s="28"/>
      <c r="H291" s="28"/>
      <c r="I291" s="28"/>
      <c r="J291" s="19"/>
    </row>
    <row r="292" spans="1:10" ht="15.75" x14ac:dyDescent="0.25">
      <c r="A292" s="6"/>
      <c r="B292" s="17"/>
      <c r="C292" s="18"/>
      <c r="D292" s="19"/>
      <c r="E292" s="19"/>
      <c r="F292" s="39"/>
      <c r="G292" s="28"/>
      <c r="H292" s="28"/>
      <c r="I292" s="28"/>
      <c r="J292" s="19"/>
    </row>
    <row r="293" spans="1:10" ht="15.75" x14ac:dyDescent="0.25">
      <c r="A293" s="6"/>
      <c r="B293" s="17"/>
      <c r="C293" s="18"/>
      <c r="D293" s="19"/>
      <c r="E293" s="19"/>
      <c r="F293" s="39"/>
      <c r="G293" s="28"/>
      <c r="H293" s="28"/>
      <c r="I293" s="28"/>
      <c r="J293" s="19"/>
    </row>
    <row r="294" spans="1:10" ht="15.75" x14ac:dyDescent="0.25">
      <c r="A294" s="6"/>
      <c r="B294" s="17"/>
      <c r="C294" s="18"/>
      <c r="D294" s="19"/>
      <c r="E294" s="19"/>
      <c r="F294" s="39"/>
      <c r="G294" s="28"/>
      <c r="H294" s="28"/>
      <c r="I294" s="28"/>
      <c r="J294" s="19"/>
    </row>
    <row r="295" spans="1:10" ht="15.75" x14ac:dyDescent="0.25">
      <c r="A295" s="6"/>
      <c r="B295" s="17"/>
      <c r="C295" s="18"/>
      <c r="D295" s="19"/>
      <c r="E295" s="19"/>
      <c r="F295" s="39"/>
      <c r="G295" s="28"/>
      <c r="H295" s="28"/>
      <c r="I295" s="28"/>
      <c r="J295" s="19"/>
    </row>
    <row r="296" spans="1:10" ht="15.75" x14ac:dyDescent="0.25">
      <c r="A296" s="6"/>
      <c r="B296" s="17"/>
      <c r="C296" s="18"/>
      <c r="D296" s="19"/>
      <c r="E296" s="19"/>
      <c r="F296" s="39"/>
      <c r="G296" s="28"/>
      <c r="H296" s="28"/>
      <c r="I296" s="28"/>
      <c r="J296" s="19"/>
    </row>
    <row r="297" spans="1:10" ht="15.75" x14ac:dyDescent="0.25">
      <c r="A297" s="6"/>
      <c r="B297" s="17"/>
      <c r="C297" s="18"/>
      <c r="D297" s="19"/>
      <c r="E297" s="19"/>
      <c r="F297" s="39"/>
      <c r="G297" s="28"/>
      <c r="H297" s="28"/>
      <c r="I297" s="28"/>
      <c r="J297" s="19"/>
    </row>
    <row r="298" spans="1:10" ht="15.75" x14ac:dyDescent="0.25">
      <c r="A298" s="6"/>
      <c r="B298" s="17"/>
      <c r="C298" s="18"/>
      <c r="D298" s="19"/>
      <c r="E298" s="19"/>
      <c r="F298" s="39"/>
      <c r="G298" s="28"/>
      <c r="H298" s="28"/>
      <c r="I298" s="28"/>
      <c r="J298" s="19"/>
    </row>
    <row r="299" spans="1:10" ht="15.75" x14ac:dyDescent="0.25">
      <c r="A299" s="6"/>
      <c r="B299" s="17"/>
      <c r="C299" s="18"/>
      <c r="D299" s="19"/>
      <c r="E299" s="19"/>
      <c r="F299" s="39"/>
      <c r="G299" s="28"/>
      <c r="H299" s="28"/>
      <c r="I299" s="28"/>
      <c r="J299" s="19"/>
    </row>
    <row r="300" spans="1:10" ht="15.75" x14ac:dyDescent="0.25">
      <c r="A300" s="6"/>
      <c r="B300" s="17"/>
      <c r="C300" s="18"/>
      <c r="D300" s="19"/>
      <c r="E300" s="19"/>
      <c r="F300" s="39"/>
      <c r="G300" s="28"/>
      <c r="H300" s="28"/>
      <c r="I300" s="28"/>
      <c r="J300" s="19"/>
    </row>
    <row r="301" spans="1:10" ht="15.75" x14ac:dyDescent="0.25">
      <c r="A301" s="6"/>
      <c r="B301" s="17"/>
      <c r="C301" s="18"/>
      <c r="D301" s="19"/>
      <c r="E301" s="19"/>
      <c r="F301" s="39"/>
      <c r="G301" s="28"/>
      <c r="H301" s="28"/>
      <c r="I301" s="28"/>
      <c r="J301" s="19"/>
    </row>
    <row r="302" spans="1:10" ht="15.75" x14ac:dyDescent="0.25">
      <c r="A302" s="6"/>
      <c r="B302" s="17"/>
      <c r="C302" s="18"/>
      <c r="D302" s="19"/>
      <c r="E302" s="19"/>
      <c r="F302" s="39"/>
      <c r="G302" s="28"/>
      <c r="H302" s="28"/>
      <c r="I302" s="28"/>
      <c r="J302" s="19"/>
    </row>
    <row r="303" spans="1:10" ht="15.75" x14ac:dyDescent="0.25">
      <c r="A303" s="6"/>
      <c r="B303" s="17"/>
      <c r="C303" s="18"/>
      <c r="D303" s="19"/>
      <c r="E303" s="19"/>
      <c r="F303" s="39"/>
      <c r="G303" s="28"/>
      <c r="H303" s="28"/>
      <c r="I303" s="28"/>
      <c r="J303" s="19"/>
    </row>
    <row r="304" spans="1:10" ht="15.75" x14ac:dyDescent="0.25">
      <c r="A304" s="6"/>
      <c r="B304" s="17"/>
      <c r="C304" s="18"/>
      <c r="D304" s="19"/>
      <c r="E304" s="19"/>
      <c r="F304" s="39"/>
      <c r="G304" s="28"/>
      <c r="H304" s="28"/>
      <c r="I304" s="28"/>
      <c r="J304" s="19"/>
    </row>
    <row r="305" spans="1:10" ht="15.75" x14ac:dyDescent="0.25">
      <c r="A305" s="6"/>
      <c r="B305" s="17"/>
      <c r="C305" s="18"/>
      <c r="D305" s="19"/>
      <c r="E305" s="19"/>
      <c r="F305" s="39"/>
      <c r="G305" s="28"/>
      <c r="H305" s="28"/>
      <c r="I305" s="28"/>
      <c r="J305" s="19"/>
    </row>
    <row r="306" spans="1:10" ht="15.75" x14ac:dyDescent="0.25">
      <c r="A306" s="6"/>
      <c r="B306" s="17"/>
      <c r="C306" s="18"/>
      <c r="D306" s="19"/>
      <c r="E306" s="19"/>
      <c r="F306" s="39"/>
      <c r="G306" s="28"/>
      <c r="H306" s="28"/>
      <c r="I306" s="28"/>
      <c r="J306" s="19"/>
    </row>
    <row r="307" spans="1:10" ht="15.75" x14ac:dyDescent="0.25">
      <c r="A307" s="6"/>
      <c r="B307" s="17"/>
      <c r="C307" s="18"/>
      <c r="D307" s="19"/>
      <c r="E307" s="19"/>
      <c r="F307" s="39"/>
      <c r="G307" s="28"/>
      <c r="H307" s="28"/>
      <c r="I307" s="28"/>
      <c r="J307" s="19"/>
    </row>
    <row r="308" spans="1:10" ht="15.75" x14ac:dyDescent="0.25">
      <c r="A308" s="6"/>
      <c r="B308" s="17"/>
      <c r="C308" s="18"/>
      <c r="D308" s="19"/>
      <c r="E308" s="19"/>
      <c r="F308" s="39"/>
      <c r="G308" s="28"/>
      <c r="H308" s="28"/>
      <c r="I308" s="28"/>
      <c r="J308" s="19"/>
    </row>
    <row r="309" spans="1:10" ht="15.75" x14ac:dyDescent="0.25">
      <c r="A309" s="6"/>
      <c r="B309" s="17"/>
      <c r="C309" s="18"/>
      <c r="D309" s="19"/>
      <c r="E309" s="19"/>
      <c r="F309" s="39"/>
      <c r="G309" s="28"/>
      <c r="H309" s="28"/>
      <c r="I309" s="28"/>
      <c r="J309" s="19"/>
    </row>
    <row r="310" spans="1:10" ht="15.75" x14ac:dyDescent="0.25">
      <c r="A310" s="6"/>
      <c r="B310" s="17"/>
      <c r="C310" s="18"/>
      <c r="D310" s="19"/>
      <c r="E310" s="19"/>
      <c r="F310" s="39"/>
      <c r="G310" s="28"/>
      <c r="H310" s="28"/>
      <c r="I310" s="28"/>
      <c r="J310" s="19"/>
    </row>
    <row r="311" spans="1:10" ht="15.75" x14ac:dyDescent="0.25">
      <c r="A311" s="6"/>
      <c r="B311" s="17"/>
      <c r="C311" s="18"/>
      <c r="D311" s="19"/>
      <c r="E311" s="19"/>
      <c r="F311" s="39"/>
      <c r="G311" s="28"/>
      <c r="H311" s="28"/>
      <c r="I311" s="28"/>
      <c r="J311" s="19"/>
    </row>
    <row r="312" spans="1:10" ht="15.75" x14ac:dyDescent="0.25">
      <c r="A312" s="6"/>
      <c r="B312" s="17"/>
      <c r="C312" s="18"/>
      <c r="D312" s="19"/>
      <c r="E312" s="19"/>
      <c r="F312" s="39"/>
      <c r="G312" s="28"/>
      <c r="H312" s="28"/>
      <c r="I312" s="28"/>
      <c r="J312" s="19"/>
    </row>
    <row r="313" spans="1:10" ht="15.75" x14ac:dyDescent="0.25">
      <c r="A313" s="6"/>
      <c r="B313" s="17"/>
      <c r="C313" s="18"/>
      <c r="D313" s="19"/>
      <c r="E313" s="19"/>
      <c r="F313" s="39"/>
      <c r="G313" s="28"/>
      <c r="H313" s="28"/>
      <c r="I313" s="28"/>
      <c r="J313" s="19"/>
    </row>
    <row r="314" spans="1:10" ht="15.75" x14ac:dyDescent="0.25">
      <c r="A314" s="6"/>
      <c r="B314" s="17"/>
      <c r="C314" s="18"/>
      <c r="D314" s="19"/>
      <c r="E314" s="19"/>
      <c r="F314" s="39"/>
      <c r="G314" s="28"/>
      <c r="H314" s="28"/>
      <c r="I314" s="28"/>
      <c r="J314" s="19"/>
    </row>
    <row r="315" spans="1:10" ht="15.75" x14ac:dyDescent="0.25">
      <c r="A315" s="6"/>
      <c r="B315" s="17"/>
      <c r="C315" s="18"/>
      <c r="D315" s="19"/>
      <c r="E315" s="19"/>
      <c r="F315" s="39"/>
      <c r="G315" s="28"/>
      <c r="H315" s="28"/>
      <c r="I315" s="28"/>
      <c r="J315" s="19"/>
    </row>
    <row r="316" spans="1:10" ht="15.75" x14ac:dyDescent="0.25">
      <c r="A316" s="6"/>
      <c r="B316" s="17"/>
      <c r="C316" s="18"/>
      <c r="D316" s="19"/>
      <c r="E316" s="19"/>
      <c r="F316" s="39"/>
      <c r="G316" s="28"/>
      <c r="H316" s="28"/>
      <c r="I316" s="28"/>
      <c r="J316" s="19"/>
    </row>
    <row r="317" spans="1:10" ht="15.75" x14ac:dyDescent="0.25">
      <c r="A317" s="6"/>
      <c r="B317" s="17"/>
      <c r="C317" s="18"/>
      <c r="D317" s="19"/>
      <c r="E317" s="19"/>
      <c r="F317" s="39"/>
      <c r="G317" s="28"/>
      <c r="H317" s="28"/>
      <c r="I317" s="28"/>
      <c r="J317" s="19"/>
    </row>
    <row r="318" spans="1:10" ht="15.75" x14ac:dyDescent="0.25">
      <c r="A318" s="6"/>
      <c r="B318" s="17"/>
      <c r="C318" s="18"/>
      <c r="D318" s="19"/>
      <c r="E318" s="19"/>
      <c r="F318" s="39"/>
      <c r="G318" s="28"/>
      <c r="H318" s="28"/>
      <c r="I318" s="28"/>
      <c r="J318" s="19"/>
    </row>
    <row r="319" spans="1:10" ht="15.75" x14ac:dyDescent="0.25">
      <c r="A319" s="6"/>
      <c r="B319" s="17"/>
      <c r="C319" s="18"/>
      <c r="D319" s="19"/>
      <c r="E319" s="19"/>
      <c r="F319" s="39"/>
      <c r="G319" s="28"/>
      <c r="H319" s="28"/>
      <c r="I319" s="28"/>
      <c r="J319" s="19"/>
    </row>
    <row r="320" spans="1:10" ht="15.75" x14ac:dyDescent="0.25">
      <c r="A320" s="6"/>
      <c r="B320" s="17"/>
      <c r="C320" s="18"/>
      <c r="D320" s="19"/>
      <c r="E320" s="19"/>
      <c r="F320" s="39"/>
      <c r="G320" s="28"/>
      <c r="H320" s="28"/>
      <c r="I320" s="28"/>
      <c r="J320" s="19"/>
    </row>
    <row r="321" spans="1:10" ht="15.75" x14ac:dyDescent="0.25">
      <c r="A321" s="6"/>
      <c r="B321" s="17"/>
      <c r="C321" s="18"/>
      <c r="D321" s="19"/>
      <c r="E321" s="19"/>
      <c r="F321" s="39"/>
      <c r="G321" s="28"/>
      <c r="H321" s="28"/>
      <c r="I321" s="28"/>
      <c r="J321" s="19"/>
    </row>
    <row r="322" spans="1:10" ht="15.75" x14ac:dyDescent="0.25">
      <c r="A322" s="6"/>
      <c r="B322" s="17"/>
      <c r="C322" s="18"/>
      <c r="D322" s="19"/>
      <c r="E322" s="19"/>
      <c r="F322" s="39"/>
      <c r="G322" s="28"/>
      <c r="H322" s="28"/>
      <c r="I322" s="28"/>
      <c r="J322" s="19"/>
    </row>
    <row r="323" spans="1:10" ht="15.75" x14ac:dyDescent="0.25">
      <c r="A323" s="6"/>
      <c r="B323" s="17"/>
      <c r="C323" s="18"/>
      <c r="D323" s="19"/>
      <c r="E323" s="19"/>
      <c r="F323" s="39"/>
      <c r="G323" s="28"/>
      <c r="H323" s="28"/>
      <c r="I323" s="28"/>
      <c r="J323" s="19"/>
    </row>
    <row r="324" spans="1:10" ht="15.75" x14ac:dyDescent="0.25">
      <c r="A324" s="6"/>
      <c r="B324" s="17"/>
      <c r="C324" s="18"/>
      <c r="D324" s="19"/>
      <c r="E324" s="19"/>
      <c r="F324" s="39"/>
      <c r="G324" s="28"/>
      <c r="H324" s="28"/>
      <c r="I324" s="28"/>
      <c r="J324" s="19"/>
    </row>
    <row r="325" spans="1:10" ht="15.75" x14ac:dyDescent="0.25">
      <c r="A325" s="6"/>
      <c r="B325" s="17"/>
      <c r="C325" s="18"/>
      <c r="D325" s="19"/>
      <c r="E325" s="19"/>
      <c r="F325" s="39"/>
      <c r="G325" s="28"/>
      <c r="H325" s="28"/>
      <c r="I325" s="28"/>
      <c r="J325" s="19"/>
    </row>
    <row r="326" spans="1:10" ht="15.75" x14ac:dyDescent="0.25">
      <c r="A326" s="6"/>
      <c r="B326" s="17"/>
      <c r="C326" s="18"/>
      <c r="D326" s="19"/>
      <c r="E326" s="19"/>
      <c r="F326" s="39"/>
      <c r="G326" s="28"/>
      <c r="H326" s="28"/>
      <c r="I326" s="28"/>
      <c r="J326" s="19"/>
    </row>
    <row r="327" spans="1:10" ht="15.75" x14ac:dyDescent="0.25">
      <c r="A327" s="6"/>
      <c r="B327" s="17"/>
      <c r="C327" s="18"/>
      <c r="D327" s="19"/>
      <c r="E327" s="19"/>
      <c r="F327" s="39"/>
      <c r="G327" s="28"/>
      <c r="H327" s="28"/>
      <c r="I327" s="28"/>
      <c r="J327" s="19"/>
    </row>
    <row r="328" spans="1:10" ht="15.75" x14ac:dyDescent="0.25">
      <c r="A328" s="6"/>
      <c r="B328" s="17"/>
      <c r="C328" s="18"/>
      <c r="D328" s="19"/>
      <c r="E328" s="19"/>
      <c r="F328" s="39"/>
      <c r="G328" s="28"/>
      <c r="H328" s="28"/>
      <c r="I328" s="28"/>
      <c r="J328" s="19"/>
    </row>
    <row r="329" spans="1:10" ht="15.75" x14ac:dyDescent="0.25">
      <c r="A329" s="6"/>
      <c r="B329" s="17"/>
      <c r="C329" s="18"/>
      <c r="D329" s="19"/>
      <c r="E329" s="19"/>
      <c r="F329" s="39"/>
      <c r="G329" s="28"/>
      <c r="H329" s="28"/>
      <c r="I329" s="28"/>
      <c r="J329" s="19"/>
    </row>
    <row r="330" spans="1:10" ht="15.75" x14ac:dyDescent="0.25">
      <c r="A330" s="6"/>
      <c r="B330" s="17"/>
      <c r="C330" s="18"/>
      <c r="D330" s="19"/>
      <c r="E330" s="19"/>
      <c r="F330" s="39"/>
      <c r="G330" s="28"/>
      <c r="H330" s="28"/>
      <c r="I330" s="28"/>
      <c r="J330" s="19"/>
    </row>
    <row r="331" spans="1:10" ht="15.75" x14ac:dyDescent="0.25">
      <c r="A331" s="6"/>
      <c r="B331" s="17"/>
      <c r="C331" s="18"/>
      <c r="D331" s="19"/>
      <c r="E331" s="19"/>
      <c r="F331" s="39"/>
      <c r="G331" s="28"/>
      <c r="H331" s="28"/>
      <c r="I331" s="28"/>
      <c r="J331" s="19"/>
    </row>
    <row r="332" spans="1:10" ht="15.75" x14ac:dyDescent="0.25">
      <c r="A332" s="6"/>
      <c r="B332" s="17"/>
      <c r="C332" s="18"/>
      <c r="D332" s="19"/>
      <c r="E332" s="19"/>
      <c r="F332" s="39"/>
      <c r="G332" s="28"/>
      <c r="H332" s="28"/>
      <c r="I332" s="28"/>
      <c r="J332" s="19"/>
    </row>
    <row r="333" spans="1:10" ht="15.75" x14ac:dyDescent="0.25">
      <c r="A333" s="6"/>
      <c r="B333" s="17"/>
      <c r="C333" s="18"/>
      <c r="D333" s="19"/>
      <c r="E333" s="19"/>
      <c r="F333" s="39"/>
      <c r="G333" s="28"/>
      <c r="H333" s="28"/>
      <c r="I333" s="28"/>
      <c r="J333" s="19"/>
    </row>
    <row r="334" spans="1:10" ht="15.75" x14ac:dyDescent="0.25">
      <c r="A334" s="6"/>
      <c r="B334" s="17"/>
      <c r="C334" s="18"/>
      <c r="D334" s="19"/>
      <c r="E334" s="19"/>
      <c r="F334" s="39"/>
      <c r="G334" s="28"/>
      <c r="H334" s="28"/>
      <c r="I334" s="28"/>
      <c r="J334" s="19"/>
    </row>
    <row r="335" spans="1:10" ht="15.75" x14ac:dyDescent="0.25">
      <c r="A335" s="6"/>
      <c r="B335" s="17"/>
      <c r="C335" s="18"/>
      <c r="D335" s="19"/>
      <c r="E335" s="19"/>
      <c r="F335" s="39"/>
      <c r="G335" s="28"/>
      <c r="H335" s="28"/>
      <c r="I335" s="28"/>
      <c r="J335" s="19"/>
    </row>
    <row r="336" spans="1:10" ht="15.75" x14ac:dyDescent="0.25">
      <c r="A336" s="6"/>
      <c r="B336" s="17"/>
      <c r="C336" s="18"/>
      <c r="D336" s="19"/>
      <c r="E336" s="19"/>
      <c r="F336" s="39"/>
      <c r="G336" s="28"/>
      <c r="H336" s="28"/>
      <c r="I336" s="28"/>
      <c r="J336" s="19"/>
    </row>
    <row r="337" spans="1:10" ht="15.75" x14ac:dyDescent="0.25">
      <c r="A337" s="6"/>
      <c r="B337" s="17"/>
      <c r="C337" s="18"/>
      <c r="D337" s="19"/>
      <c r="E337" s="19"/>
      <c r="F337" s="39"/>
      <c r="G337" s="28"/>
      <c r="H337" s="28"/>
      <c r="I337" s="28"/>
      <c r="J337" s="19"/>
    </row>
    <row r="338" spans="1:10" ht="15.75" x14ac:dyDescent="0.25">
      <c r="A338" s="6"/>
      <c r="B338" s="17"/>
      <c r="C338" s="18"/>
      <c r="D338" s="19"/>
      <c r="E338" s="19"/>
      <c r="F338" s="39"/>
      <c r="G338" s="28"/>
      <c r="H338" s="28"/>
      <c r="I338" s="28"/>
      <c r="J338" s="19"/>
    </row>
    <row r="339" spans="1:10" ht="15.75" x14ac:dyDescent="0.25">
      <c r="A339" s="6"/>
      <c r="B339" s="17"/>
      <c r="C339" s="18"/>
      <c r="D339" s="19"/>
      <c r="E339" s="19"/>
      <c r="F339" s="39"/>
      <c r="G339" s="28"/>
      <c r="H339" s="28"/>
      <c r="I339" s="28"/>
      <c r="J339" s="19"/>
    </row>
    <row r="340" spans="1:10" ht="15.75" x14ac:dyDescent="0.25">
      <c r="A340" s="6"/>
      <c r="B340" s="17"/>
      <c r="C340" s="18"/>
      <c r="D340" s="19"/>
      <c r="E340" s="19"/>
      <c r="F340" s="39"/>
      <c r="G340" s="28"/>
      <c r="H340" s="28"/>
      <c r="I340" s="28"/>
      <c r="J340" s="19"/>
    </row>
    <row r="341" spans="1:10" ht="15.75" x14ac:dyDescent="0.25">
      <c r="A341" s="6"/>
      <c r="B341" s="17"/>
      <c r="C341" s="18"/>
      <c r="D341" s="19"/>
      <c r="E341" s="19"/>
      <c r="F341" s="39"/>
      <c r="G341" s="28"/>
      <c r="H341" s="28"/>
      <c r="I341" s="28"/>
      <c r="J341" s="19"/>
    </row>
    <row r="342" spans="1:10" ht="15.75" x14ac:dyDescent="0.25">
      <c r="A342" s="6"/>
      <c r="B342" s="17"/>
      <c r="C342" s="18"/>
      <c r="D342" s="19"/>
      <c r="E342" s="19"/>
      <c r="F342" s="39"/>
      <c r="G342" s="28"/>
      <c r="H342" s="28"/>
      <c r="I342" s="28"/>
      <c r="J342" s="19"/>
    </row>
    <row r="343" spans="1:10" ht="15.75" x14ac:dyDescent="0.25">
      <c r="A343" s="6"/>
      <c r="B343" s="17"/>
      <c r="C343" s="18"/>
      <c r="D343" s="19"/>
      <c r="E343" s="19"/>
      <c r="F343" s="39"/>
      <c r="G343" s="28"/>
      <c r="H343" s="28"/>
      <c r="I343" s="28"/>
      <c r="J343" s="19"/>
    </row>
    <row r="344" spans="1:10" ht="15.75" x14ac:dyDescent="0.25">
      <c r="A344" s="6"/>
      <c r="B344" s="17"/>
      <c r="C344" s="18"/>
      <c r="D344" s="19"/>
      <c r="E344" s="19"/>
      <c r="F344" s="39"/>
      <c r="G344" s="28"/>
      <c r="H344" s="28"/>
      <c r="I344" s="28"/>
      <c r="J344" s="19"/>
    </row>
    <row r="345" spans="1:10" ht="15.75" x14ac:dyDescent="0.25">
      <c r="A345" s="6"/>
      <c r="B345" s="17"/>
      <c r="C345" s="18"/>
      <c r="D345" s="19"/>
      <c r="E345" s="19"/>
      <c r="F345" s="39"/>
      <c r="G345" s="28"/>
      <c r="H345" s="28"/>
      <c r="I345" s="28"/>
      <c r="J345" s="19"/>
    </row>
    <row r="346" spans="1:10" ht="15.75" x14ac:dyDescent="0.25">
      <c r="A346" s="6"/>
      <c r="B346" s="17"/>
      <c r="C346" s="18"/>
      <c r="D346" s="19"/>
      <c r="E346" s="19"/>
      <c r="F346" s="39"/>
      <c r="G346" s="28"/>
      <c r="H346" s="28"/>
      <c r="I346" s="28"/>
      <c r="J346" s="19"/>
    </row>
    <row r="347" spans="1:10" ht="15.75" x14ac:dyDescent="0.25">
      <c r="A347" s="6"/>
      <c r="B347" s="17"/>
      <c r="C347" s="18"/>
      <c r="D347" s="19"/>
      <c r="E347" s="19"/>
      <c r="F347" s="39"/>
      <c r="G347" s="28"/>
      <c r="H347" s="28"/>
      <c r="I347" s="28"/>
      <c r="J347" s="19"/>
    </row>
    <row r="348" spans="1:10" ht="15.75" x14ac:dyDescent="0.25">
      <c r="A348" s="6"/>
      <c r="B348" s="17"/>
      <c r="C348" s="18"/>
      <c r="D348" s="19"/>
      <c r="E348" s="19"/>
      <c r="F348" s="39"/>
      <c r="G348" s="28"/>
      <c r="H348" s="28"/>
      <c r="I348" s="28"/>
      <c r="J348" s="19"/>
    </row>
    <row r="349" spans="1:10" ht="15.75" x14ac:dyDescent="0.25">
      <c r="A349" s="6"/>
      <c r="B349" s="17"/>
      <c r="C349" s="18"/>
      <c r="D349" s="19"/>
      <c r="E349" s="19"/>
      <c r="F349" s="39"/>
      <c r="G349" s="28"/>
      <c r="H349" s="28"/>
      <c r="I349" s="28"/>
      <c r="J349" s="19"/>
    </row>
    <row r="350" spans="1:10" ht="15.75" x14ac:dyDescent="0.25">
      <c r="A350" s="6"/>
      <c r="B350" s="17"/>
      <c r="C350" s="18"/>
      <c r="D350" s="19"/>
      <c r="E350" s="19"/>
      <c r="F350" s="39"/>
      <c r="G350" s="28"/>
      <c r="H350" s="28"/>
      <c r="I350" s="28"/>
      <c r="J350" s="19"/>
    </row>
    <row r="351" spans="1:10" ht="15.75" x14ac:dyDescent="0.25">
      <c r="A351" s="6"/>
      <c r="B351" s="17"/>
      <c r="C351" s="18"/>
      <c r="D351" s="19"/>
      <c r="E351" s="19"/>
      <c r="F351" s="39"/>
      <c r="G351" s="28"/>
      <c r="H351" s="28"/>
      <c r="I351" s="28"/>
      <c r="J351" s="19"/>
    </row>
    <row r="352" spans="1:10" ht="15.75" x14ac:dyDescent="0.25">
      <c r="A352" s="6"/>
      <c r="B352" s="17"/>
      <c r="C352" s="18"/>
      <c r="D352" s="19"/>
      <c r="E352" s="19"/>
      <c r="F352" s="39"/>
      <c r="G352" s="28"/>
      <c r="H352" s="28"/>
      <c r="I352" s="28"/>
      <c r="J352" s="19"/>
    </row>
    <row r="353" spans="1:10" ht="15.75" x14ac:dyDescent="0.25">
      <c r="A353" s="6"/>
      <c r="B353" s="17"/>
      <c r="C353" s="18"/>
      <c r="D353" s="19"/>
      <c r="E353" s="19"/>
      <c r="F353" s="39"/>
      <c r="G353" s="28"/>
      <c r="H353" s="28"/>
      <c r="I353" s="28"/>
      <c r="J353" s="19"/>
    </row>
    <row r="354" spans="1:10" ht="15.75" x14ac:dyDescent="0.25">
      <c r="A354" s="6"/>
      <c r="B354" s="17"/>
      <c r="C354" s="18"/>
      <c r="D354" s="19"/>
      <c r="E354" s="19"/>
      <c r="F354" s="39"/>
      <c r="G354" s="28"/>
      <c r="H354" s="28"/>
      <c r="I354" s="28"/>
      <c r="J354" s="19"/>
    </row>
    <row r="355" spans="1:10" ht="15.75" x14ac:dyDescent="0.25">
      <c r="A355" s="6"/>
      <c r="B355" s="17"/>
      <c r="C355" s="18"/>
      <c r="D355" s="19"/>
      <c r="E355" s="19"/>
      <c r="F355" s="39"/>
      <c r="G355" s="28"/>
      <c r="H355" s="28"/>
      <c r="I355" s="28"/>
      <c r="J355" s="19"/>
    </row>
    <row r="356" spans="1:10" ht="15.75" x14ac:dyDescent="0.25">
      <c r="A356" s="6"/>
      <c r="B356" s="17"/>
      <c r="C356" s="18"/>
      <c r="D356" s="19"/>
      <c r="E356" s="19"/>
      <c r="F356" s="39"/>
      <c r="G356" s="28"/>
      <c r="H356" s="28"/>
      <c r="I356" s="28"/>
      <c r="J356" s="19"/>
    </row>
    <row r="357" spans="1:10" ht="15.75" x14ac:dyDescent="0.25">
      <c r="A357" s="6"/>
      <c r="B357" s="17"/>
      <c r="C357" s="18"/>
      <c r="D357" s="19"/>
      <c r="E357" s="19"/>
      <c r="F357" s="39"/>
      <c r="G357" s="28"/>
      <c r="H357" s="28"/>
      <c r="I357" s="28"/>
      <c r="J357" s="19"/>
    </row>
    <row r="358" spans="1:10" ht="15.75" x14ac:dyDescent="0.25">
      <c r="A358" s="6"/>
      <c r="B358" s="17"/>
      <c r="C358" s="18"/>
      <c r="D358" s="19"/>
      <c r="E358" s="19"/>
      <c r="F358" s="39"/>
      <c r="G358" s="28"/>
      <c r="H358" s="28"/>
      <c r="I358" s="28"/>
      <c r="J358" s="19"/>
    </row>
    <row r="359" spans="1:10" ht="15.75" x14ac:dyDescent="0.25">
      <c r="A359" s="6"/>
      <c r="B359" s="17"/>
      <c r="C359" s="18"/>
      <c r="D359" s="19"/>
      <c r="E359" s="19"/>
      <c r="F359" s="39"/>
      <c r="G359" s="28"/>
      <c r="H359" s="28"/>
      <c r="I359" s="28"/>
      <c r="J359" s="19"/>
    </row>
    <row r="360" spans="1:10" ht="15.75" x14ac:dyDescent="0.25">
      <c r="A360" s="6"/>
      <c r="B360" s="17"/>
      <c r="C360" s="18"/>
      <c r="D360" s="19"/>
      <c r="E360" s="19"/>
      <c r="F360" s="39"/>
      <c r="G360" s="28"/>
      <c r="H360" s="28"/>
      <c r="I360" s="28"/>
      <c r="J360" s="19"/>
    </row>
    <row r="361" spans="1:10" ht="15.75" x14ac:dyDescent="0.25">
      <c r="A361" s="6"/>
      <c r="B361" s="17"/>
      <c r="C361" s="18"/>
      <c r="D361" s="19"/>
      <c r="E361" s="19"/>
      <c r="F361" s="39"/>
      <c r="G361" s="28"/>
      <c r="H361" s="28"/>
      <c r="I361" s="28"/>
      <c r="J361" s="19"/>
    </row>
    <row r="362" spans="1:10" ht="15.75" x14ac:dyDescent="0.25">
      <c r="A362" s="6"/>
      <c r="B362" s="17"/>
      <c r="C362" s="18"/>
      <c r="D362" s="19"/>
      <c r="E362" s="19"/>
      <c r="F362" s="39"/>
      <c r="G362" s="28"/>
      <c r="H362" s="28"/>
      <c r="I362" s="28"/>
      <c r="J362" s="19"/>
    </row>
    <row r="363" spans="1:10" ht="15.75" x14ac:dyDescent="0.25">
      <c r="A363" s="6"/>
      <c r="B363" s="17"/>
      <c r="C363" s="18"/>
      <c r="D363" s="19"/>
      <c r="E363" s="19"/>
      <c r="F363" s="39"/>
      <c r="G363" s="28"/>
      <c r="H363" s="28"/>
      <c r="I363" s="28"/>
      <c r="J363" s="19"/>
    </row>
    <row r="364" spans="1:10" ht="15.75" x14ac:dyDescent="0.25">
      <c r="A364" s="6"/>
      <c r="B364" s="17"/>
      <c r="C364" s="18"/>
      <c r="D364" s="19"/>
      <c r="E364" s="19"/>
      <c r="F364" s="39"/>
      <c r="G364" s="28"/>
      <c r="H364" s="28"/>
      <c r="I364" s="28"/>
      <c r="J364" s="19"/>
    </row>
    <row r="365" spans="1:10" ht="15.75" x14ac:dyDescent="0.25">
      <c r="A365" s="6"/>
      <c r="B365" s="17"/>
      <c r="C365" s="18"/>
      <c r="D365" s="19"/>
      <c r="E365" s="19"/>
      <c r="F365" s="39"/>
      <c r="G365" s="28"/>
      <c r="H365" s="28"/>
      <c r="I365" s="28"/>
      <c r="J365" s="19"/>
    </row>
    <row r="366" spans="1:10" ht="15.75" x14ac:dyDescent="0.25">
      <c r="A366" s="6"/>
      <c r="B366" s="17"/>
      <c r="C366" s="18"/>
      <c r="D366" s="19"/>
      <c r="E366" s="19"/>
      <c r="F366" s="39"/>
      <c r="G366" s="28"/>
      <c r="H366" s="28"/>
      <c r="I366" s="28"/>
      <c r="J366" s="19"/>
    </row>
    <row r="367" spans="1:10" ht="15.75" x14ac:dyDescent="0.25">
      <c r="A367" s="6"/>
      <c r="B367" s="17"/>
      <c r="C367" s="18"/>
      <c r="D367" s="19"/>
      <c r="E367" s="19"/>
      <c r="F367" s="39"/>
      <c r="G367" s="28"/>
      <c r="H367" s="28"/>
      <c r="I367" s="28"/>
      <c r="J367" s="19"/>
    </row>
    <row r="368" spans="1:10" ht="15.75" x14ac:dyDescent="0.25">
      <c r="A368" s="6"/>
      <c r="B368" s="17"/>
      <c r="C368" s="18"/>
      <c r="D368" s="19"/>
      <c r="E368" s="19"/>
      <c r="F368" s="39"/>
      <c r="G368" s="28"/>
      <c r="H368" s="28"/>
      <c r="I368" s="28"/>
      <c r="J368" s="19"/>
    </row>
    <row r="369" spans="1:10" ht="15.75" x14ac:dyDescent="0.25">
      <c r="A369" s="6"/>
      <c r="B369" s="17"/>
      <c r="C369" s="18"/>
      <c r="D369" s="19"/>
      <c r="E369" s="19"/>
      <c r="F369" s="39"/>
      <c r="G369" s="28"/>
      <c r="H369" s="28"/>
      <c r="I369" s="28"/>
      <c r="J369" s="19"/>
    </row>
    <row r="370" spans="1:10" ht="15.75" x14ac:dyDescent="0.25">
      <c r="A370" s="6"/>
      <c r="B370" s="17"/>
      <c r="C370" s="18"/>
      <c r="D370" s="19"/>
      <c r="E370" s="19"/>
      <c r="F370" s="39"/>
      <c r="G370" s="28"/>
      <c r="H370" s="28"/>
      <c r="I370" s="28"/>
      <c r="J370" s="19"/>
    </row>
    <row r="371" spans="1:10" ht="15.75" x14ac:dyDescent="0.25">
      <c r="A371" s="6"/>
      <c r="B371" s="17"/>
      <c r="C371" s="18"/>
      <c r="D371" s="19"/>
      <c r="E371" s="19"/>
      <c r="F371" s="39"/>
      <c r="G371" s="28"/>
      <c r="H371" s="28"/>
      <c r="I371" s="28"/>
      <c r="J371" s="19"/>
    </row>
    <row r="372" spans="1:10" ht="15.75" x14ac:dyDescent="0.25">
      <c r="A372" s="6"/>
      <c r="B372" s="17"/>
      <c r="C372" s="18"/>
      <c r="D372" s="19"/>
      <c r="E372" s="19"/>
      <c r="F372" s="39"/>
      <c r="G372" s="28"/>
      <c r="H372" s="28"/>
      <c r="I372" s="28"/>
      <c r="J372" s="19"/>
    </row>
    <row r="373" spans="1:10" ht="15.75" x14ac:dyDescent="0.25">
      <c r="A373" s="6"/>
      <c r="B373" s="17"/>
      <c r="C373" s="18"/>
      <c r="D373" s="19"/>
      <c r="E373" s="19"/>
      <c r="F373" s="39"/>
      <c r="G373" s="28"/>
      <c r="H373" s="28"/>
      <c r="I373" s="28"/>
      <c r="J373" s="19"/>
    </row>
    <row r="374" spans="1:10" ht="15.75" x14ac:dyDescent="0.25">
      <c r="A374" s="6"/>
      <c r="B374" s="17"/>
      <c r="C374" s="18"/>
      <c r="D374" s="19"/>
      <c r="E374" s="19"/>
      <c r="F374" s="39"/>
      <c r="G374" s="28"/>
      <c r="H374" s="28"/>
      <c r="I374" s="28"/>
      <c r="J374" s="19"/>
    </row>
    <row r="375" spans="1:10" ht="15.75" x14ac:dyDescent="0.25">
      <c r="A375" s="6"/>
      <c r="B375" s="17"/>
      <c r="C375" s="18"/>
      <c r="D375" s="19"/>
      <c r="E375" s="19"/>
      <c r="F375" s="39"/>
      <c r="G375" s="28"/>
      <c r="H375" s="28"/>
      <c r="I375" s="28"/>
      <c r="J375" s="19"/>
    </row>
    <row r="376" spans="1:10" ht="15.75" x14ac:dyDescent="0.25">
      <c r="A376" s="6"/>
      <c r="B376" s="17"/>
      <c r="C376" s="18"/>
      <c r="D376" s="19"/>
      <c r="E376" s="19"/>
      <c r="F376" s="39"/>
      <c r="G376" s="28"/>
      <c r="H376" s="28"/>
      <c r="I376" s="28"/>
      <c r="J376" s="19"/>
    </row>
    <row r="377" spans="1:10" ht="15.75" x14ac:dyDescent="0.25">
      <c r="A377" s="6"/>
      <c r="B377" s="17"/>
      <c r="C377" s="18"/>
      <c r="D377" s="19"/>
      <c r="E377" s="19"/>
      <c r="F377" s="39"/>
      <c r="G377" s="28"/>
      <c r="H377" s="28"/>
      <c r="I377" s="28"/>
      <c r="J377" s="19"/>
    </row>
    <row r="378" spans="1:10" ht="15.75" x14ac:dyDescent="0.25">
      <c r="A378" s="6"/>
      <c r="B378" s="17"/>
      <c r="C378" s="18"/>
      <c r="D378" s="19"/>
      <c r="E378" s="19"/>
      <c r="F378" s="39"/>
      <c r="G378" s="28"/>
      <c r="H378" s="28"/>
      <c r="I378" s="28"/>
      <c r="J378" s="19"/>
    </row>
    <row r="379" spans="1:10" ht="15.75" x14ac:dyDescent="0.25">
      <c r="A379" s="6"/>
      <c r="B379" s="17"/>
      <c r="C379" s="18"/>
      <c r="D379" s="19"/>
      <c r="E379" s="19"/>
      <c r="F379" s="39"/>
      <c r="G379" s="28"/>
      <c r="H379" s="28"/>
      <c r="I379" s="28"/>
      <c r="J379" s="19"/>
    </row>
    <row r="380" spans="1:10" ht="15.75" x14ac:dyDescent="0.25">
      <c r="A380" s="6"/>
      <c r="B380" s="17"/>
      <c r="C380" s="18"/>
      <c r="D380" s="19"/>
      <c r="E380" s="19"/>
      <c r="F380" s="39"/>
      <c r="G380" s="28"/>
      <c r="H380" s="28"/>
      <c r="I380" s="28"/>
      <c r="J380" s="19"/>
    </row>
    <row r="381" spans="1:10" ht="15.75" x14ac:dyDescent="0.25">
      <c r="A381" s="6"/>
      <c r="B381" s="17"/>
      <c r="C381" s="18"/>
      <c r="D381" s="19"/>
      <c r="E381" s="19"/>
      <c r="F381" s="39"/>
      <c r="G381" s="28"/>
      <c r="H381" s="28"/>
      <c r="I381" s="28"/>
      <c r="J381" s="19"/>
    </row>
    <row r="382" spans="1:10" ht="15.75" x14ac:dyDescent="0.25">
      <c r="A382" s="6"/>
      <c r="B382" s="17"/>
      <c r="C382" s="18"/>
      <c r="D382" s="19"/>
      <c r="E382" s="19"/>
      <c r="F382" s="39"/>
      <c r="G382" s="28"/>
      <c r="H382" s="28"/>
      <c r="I382" s="28"/>
      <c r="J382" s="19"/>
    </row>
    <row r="383" spans="1:10" ht="15.75" x14ac:dyDescent="0.25">
      <c r="A383" s="6"/>
      <c r="B383" s="17"/>
      <c r="C383" s="18"/>
      <c r="D383" s="19"/>
      <c r="E383" s="19"/>
      <c r="F383" s="39"/>
      <c r="G383" s="28"/>
      <c r="H383" s="28"/>
      <c r="I383" s="28"/>
      <c r="J383" s="19"/>
    </row>
    <row r="384" spans="1:10" ht="15.75" x14ac:dyDescent="0.25">
      <c r="A384" s="6"/>
      <c r="B384" s="17"/>
      <c r="C384" s="18"/>
      <c r="D384" s="19"/>
      <c r="E384" s="19"/>
      <c r="F384" s="39"/>
      <c r="G384" s="28"/>
      <c r="H384" s="28"/>
      <c r="I384" s="28"/>
      <c r="J384" s="19"/>
    </row>
    <row r="385" spans="1:10" ht="15.75" x14ac:dyDescent="0.25">
      <c r="A385" s="6"/>
      <c r="B385" s="17"/>
      <c r="C385" s="18"/>
      <c r="D385" s="19"/>
      <c r="E385" s="19"/>
      <c r="F385" s="39"/>
      <c r="G385" s="28"/>
      <c r="H385" s="28"/>
      <c r="I385" s="28"/>
      <c r="J385" s="19"/>
    </row>
    <row r="386" spans="1:10" ht="15.75" x14ac:dyDescent="0.25">
      <c r="A386" s="6"/>
      <c r="B386" s="17"/>
      <c r="C386" s="18"/>
      <c r="D386" s="19"/>
      <c r="E386" s="19"/>
      <c r="F386" s="39"/>
      <c r="G386" s="28"/>
      <c r="H386" s="28"/>
      <c r="I386" s="28"/>
      <c r="J386" s="19"/>
    </row>
    <row r="387" spans="1:10" ht="15.75" x14ac:dyDescent="0.25">
      <c r="A387" s="6"/>
      <c r="B387" s="17"/>
      <c r="C387" s="18"/>
      <c r="D387" s="19"/>
      <c r="E387" s="19"/>
      <c r="F387" s="39"/>
      <c r="G387" s="28"/>
      <c r="H387" s="28"/>
      <c r="I387" s="28"/>
      <c r="J387" s="19"/>
    </row>
    <row r="388" spans="1:10" ht="15.75" x14ac:dyDescent="0.25">
      <c r="A388" s="6"/>
      <c r="B388" s="17"/>
      <c r="C388" s="18"/>
      <c r="D388" s="19"/>
      <c r="E388" s="19"/>
      <c r="F388" s="39"/>
      <c r="G388" s="28"/>
      <c r="H388" s="28"/>
      <c r="I388" s="28"/>
      <c r="J388" s="19"/>
    </row>
    <row r="389" spans="1:10" ht="15.75" x14ac:dyDescent="0.25">
      <c r="A389" s="6"/>
      <c r="B389" s="17"/>
      <c r="C389" s="18"/>
      <c r="D389" s="19"/>
      <c r="E389" s="19"/>
      <c r="F389" s="39"/>
      <c r="G389" s="28"/>
      <c r="H389" s="28"/>
      <c r="I389" s="28"/>
      <c r="J389" s="19"/>
    </row>
    <row r="390" spans="1:10" ht="15.75" x14ac:dyDescent="0.25">
      <c r="A390" s="6"/>
      <c r="B390" s="17"/>
      <c r="C390" s="18"/>
      <c r="D390" s="19"/>
      <c r="E390" s="19"/>
      <c r="F390" s="39"/>
      <c r="G390" s="28"/>
      <c r="H390" s="28"/>
      <c r="I390" s="28"/>
      <c r="J390" s="19"/>
    </row>
    <row r="391" spans="1:10" ht="15.75" x14ac:dyDescent="0.25">
      <c r="A391" s="6"/>
      <c r="B391" s="17"/>
      <c r="C391" s="18"/>
      <c r="D391" s="19"/>
      <c r="E391" s="19"/>
      <c r="F391" s="39"/>
      <c r="G391" s="28"/>
      <c r="H391" s="28"/>
      <c r="I391" s="28"/>
      <c r="J391" s="19"/>
    </row>
    <row r="392" spans="1:10" ht="15.75" x14ac:dyDescent="0.25">
      <c r="A392" s="6"/>
      <c r="B392" s="17"/>
      <c r="C392" s="18"/>
      <c r="D392" s="19"/>
      <c r="E392" s="19"/>
      <c r="F392" s="39"/>
      <c r="G392" s="28"/>
      <c r="H392" s="28"/>
      <c r="I392" s="28"/>
      <c r="J392" s="19"/>
    </row>
    <row r="393" spans="1:10" ht="15.75" x14ac:dyDescent="0.25">
      <c r="A393" s="6"/>
      <c r="B393" s="17"/>
      <c r="C393" s="18"/>
      <c r="D393" s="19"/>
      <c r="E393" s="19"/>
      <c r="F393" s="39"/>
      <c r="G393" s="28"/>
      <c r="H393" s="28"/>
      <c r="I393" s="28"/>
      <c r="J393" s="19"/>
    </row>
    <row r="394" spans="1:10" ht="15.75" x14ac:dyDescent="0.25">
      <c r="A394" s="6"/>
      <c r="B394" s="17"/>
      <c r="C394" s="18"/>
      <c r="D394" s="19"/>
      <c r="E394" s="19"/>
      <c r="F394" s="39"/>
      <c r="G394" s="28"/>
      <c r="H394" s="28"/>
      <c r="I394" s="28"/>
      <c r="J394" s="19"/>
    </row>
    <row r="395" spans="1:10" ht="15.75" x14ac:dyDescent="0.25">
      <c r="A395" s="6"/>
      <c r="B395" s="17"/>
      <c r="C395" s="18"/>
      <c r="D395" s="19"/>
      <c r="E395" s="19"/>
      <c r="F395" s="39"/>
      <c r="G395" s="28"/>
      <c r="H395" s="28"/>
      <c r="I395" s="28"/>
      <c r="J395" s="19"/>
    </row>
    <row r="396" spans="1:10" ht="15.75" x14ac:dyDescent="0.25">
      <c r="A396" s="6"/>
      <c r="B396" s="17"/>
      <c r="C396" s="18"/>
      <c r="D396" s="19"/>
      <c r="E396" s="19"/>
      <c r="F396" s="39"/>
      <c r="G396" s="28"/>
      <c r="H396" s="28"/>
      <c r="I396" s="28"/>
      <c r="J396" s="19"/>
    </row>
    <row r="397" spans="1:10" ht="15.75" x14ac:dyDescent="0.25">
      <c r="A397" s="6"/>
      <c r="B397" s="17"/>
      <c r="C397" s="18"/>
      <c r="D397" s="19"/>
      <c r="E397" s="19"/>
      <c r="F397" s="39"/>
      <c r="G397" s="28"/>
      <c r="H397" s="28"/>
      <c r="I397" s="28"/>
      <c r="J397" s="19"/>
    </row>
    <row r="398" spans="1:10" ht="15.75" x14ac:dyDescent="0.25">
      <c r="A398" s="6"/>
      <c r="B398" s="17"/>
      <c r="C398" s="18"/>
      <c r="D398" s="19"/>
      <c r="E398" s="19"/>
      <c r="F398" s="39"/>
      <c r="G398" s="28"/>
      <c r="H398" s="28"/>
      <c r="I398" s="28"/>
      <c r="J398" s="19"/>
    </row>
    <row r="399" spans="1:10" ht="15.75" x14ac:dyDescent="0.25">
      <c r="A399" s="6"/>
      <c r="B399" s="17"/>
      <c r="C399" s="18"/>
      <c r="D399" s="19"/>
      <c r="E399" s="19"/>
      <c r="F399" s="39"/>
      <c r="G399" s="28"/>
      <c r="H399" s="28"/>
      <c r="I399" s="28"/>
      <c r="J399" s="19"/>
    </row>
    <row r="400" spans="1:10" ht="15.75" x14ac:dyDescent="0.25">
      <c r="A400" s="6"/>
      <c r="B400" s="17"/>
      <c r="C400" s="18"/>
      <c r="D400" s="19"/>
      <c r="E400" s="19"/>
      <c r="F400" s="39"/>
      <c r="G400" s="28"/>
      <c r="H400" s="28"/>
      <c r="I400" s="28"/>
      <c r="J400" s="19"/>
    </row>
    <row r="401" spans="1:10" ht="15.75" x14ac:dyDescent="0.25">
      <c r="A401" s="6"/>
      <c r="B401" s="17"/>
      <c r="C401" s="18"/>
      <c r="D401" s="19"/>
      <c r="E401" s="19"/>
      <c r="F401" s="39"/>
      <c r="G401" s="28"/>
      <c r="H401" s="28"/>
      <c r="I401" s="28"/>
      <c r="J401" s="19"/>
    </row>
    <row r="402" spans="1:10" ht="15.75" x14ac:dyDescent="0.25">
      <c r="A402" s="6"/>
      <c r="B402" s="17"/>
      <c r="C402" s="18"/>
      <c r="D402" s="19"/>
      <c r="E402" s="19"/>
      <c r="F402" s="39"/>
      <c r="G402" s="28"/>
      <c r="H402" s="28"/>
      <c r="I402" s="28"/>
      <c r="J402" s="19"/>
    </row>
    <row r="403" spans="1:10" ht="15.75" x14ac:dyDescent="0.25">
      <c r="A403" s="6"/>
      <c r="B403" s="17"/>
      <c r="C403" s="18"/>
      <c r="D403" s="19"/>
      <c r="E403" s="19"/>
      <c r="F403" s="39"/>
      <c r="G403" s="28"/>
      <c r="H403" s="28"/>
      <c r="I403" s="28"/>
      <c r="J403" s="19"/>
    </row>
    <row r="404" spans="1:10" ht="15.75" x14ac:dyDescent="0.25">
      <c r="A404" s="6"/>
      <c r="B404" s="17"/>
      <c r="C404" s="18"/>
      <c r="D404" s="19"/>
      <c r="E404" s="19"/>
      <c r="F404" s="39"/>
      <c r="G404" s="28"/>
      <c r="H404" s="28"/>
      <c r="I404" s="28"/>
      <c r="J404" s="19"/>
    </row>
    <row r="405" spans="1:10" ht="15.75" x14ac:dyDescent="0.25">
      <c r="A405" s="6"/>
      <c r="B405" s="17"/>
      <c r="C405" s="18"/>
      <c r="D405" s="19"/>
      <c r="E405" s="19"/>
      <c r="F405" s="39"/>
      <c r="G405" s="28"/>
      <c r="H405" s="28"/>
      <c r="I405" s="28"/>
      <c r="J405" s="19"/>
    </row>
    <row r="406" spans="1:10" ht="15.75" x14ac:dyDescent="0.25">
      <c r="A406" s="6"/>
      <c r="B406" s="17"/>
      <c r="C406" s="18"/>
      <c r="D406" s="19"/>
      <c r="E406" s="19"/>
      <c r="F406" s="39"/>
      <c r="G406" s="28"/>
      <c r="H406" s="28"/>
      <c r="I406" s="28"/>
      <c r="J406" s="19"/>
    </row>
    <row r="407" spans="1:10" ht="15.75" x14ac:dyDescent="0.25">
      <c r="A407" s="6"/>
      <c r="B407" s="17"/>
      <c r="C407" s="18"/>
      <c r="D407" s="19"/>
      <c r="E407" s="19"/>
      <c r="F407" s="39"/>
      <c r="G407" s="28"/>
      <c r="H407" s="28"/>
      <c r="I407" s="28"/>
      <c r="J407" s="19"/>
    </row>
    <row r="408" spans="1:10" ht="15.75" x14ac:dyDescent="0.25">
      <c r="A408" s="6"/>
      <c r="B408" s="17"/>
      <c r="C408" s="18"/>
      <c r="D408" s="19"/>
      <c r="E408" s="19"/>
      <c r="F408" s="39"/>
      <c r="G408" s="28"/>
      <c r="H408" s="28"/>
      <c r="I408" s="28"/>
      <c r="J408" s="19"/>
    </row>
    <row r="409" spans="1:10" ht="15.75" x14ac:dyDescent="0.25">
      <c r="A409" s="6"/>
      <c r="B409" s="17"/>
      <c r="C409" s="18"/>
      <c r="D409" s="19"/>
      <c r="E409" s="19"/>
      <c r="F409" s="39"/>
      <c r="G409" s="28"/>
      <c r="H409" s="28"/>
      <c r="I409" s="28"/>
      <c r="J409" s="19"/>
    </row>
    <row r="410" spans="1:10" ht="15.75" x14ac:dyDescent="0.25">
      <c r="A410" s="6"/>
      <c r="B410" s="17"/>
      <c r="C410" s="18"/>
      <c r="D410" s="19"/>
      <c r="E410" s="19"/>
      <c r="F410" s="39"/>
      <c r="G410" s="28"/>
      <c r="H410" s="28"/>
      <c r="I410" s="28"/>
      <c r="J410" s="19"/>
    </row>
    <row r="411" spans="1:10" ht="15.75" x14ac:dyDescent="0.25">
      <c r="A411" s="6"/>
      <c r="B411" s="17"/>
      <c r="C411" s="18"/>
      <c r="D411" s="19"/>
      <c r="E411" s="19"/>
      <c r="F411" s="39"/>
      <c r="G411" s="28"/>
      <c r="H411" s="28"/>
      <c r="I411" s="28"/>
      <c r="J411" s="19"/>
    </row>
    <row r="412" spans="1:10" ht="15.75" x14ac:dyDescent="0.25">
      <c r="A412" s="6"/>
      <c r="B412" s="17"/>
      <c r="C412" s="18"/>
      <c r="D412" s="19"/>
      <c r="E412" s="19"/>
      <c r="F412" s="39"/>
      <c r="G412" s="28"/>
      <c r="H412" s="28"/>
      <c r="I412" s="28"/>
      <c r="J412" s="19"/>
    </row>
    <row r="413" spans="1:10" ht="15.75" x14ac:dyDescent="0.25">
      <c r="A413" s="6"/>
      <c r="B413" s="17"/>
      <c r="C413" s="18"/>
      <c r="D413" s="19"/>
      <c r="E413" s="19"/>
      <c r="F413" s="39"/>
      <c r="G413" s="28"/>
      <c r="H413" s="28"/>
      <c r="I413" s="28"/>
      <c r="J413" s="19"/>
    </row>
    <row r="414" spans="1:10" ht="15.75" x14ac:dyDescent="0.25">
      <c r="A414" s="6"/>
      <c r="B414" s="17"/>
      <c r="C414" s="18"/>
      <c r="D414" s="19"/>
      <c r="E414" s="19"/>
      <c r="F414" s="39"/>
      <c r="G414" s="28"/>
      <c r="H414" s="28"/>
      <c r="I414" s="28"/>
      <c r="J414" s="19"/>
    </row>
    <row r="415" spans="1:10" ht="15.75" x14ac:dyDescent="0.25">
      <c r="A415" s="6"/>
      <c r="B415" s="17"/>
      <c r="C415" s="18"/>
      <c r="D415" s="19"/>
      <c r="E415" s="19"/>
      <c r="F415" s="39"/>
      <c r="G415" s="28"/>
      <c r="H415" s="28"/>
      <c r="I415" s="28"/>
      <c r="J415" s="19"/>
    </row>
    <row r="416" spans="1:10" ht="15.75" x14ac:dyDescent="0.25">
      <c r="A416" s="6"/>
      <c r="B416" s="17"/>
      <c r="C416" s="18"/>
      <c r="D416" s="19"/>
      <c r="E416" s="19"/>
      <c r="F416" s="39"/>
      <c r="G416" s="28"/>
      <c r="H416" s="28"/>
      <c r="I416" s="28"/>
      <c r="J416" s="19"/>
    </row>
    <row r="417" spans="1:10" ht="15.75" x14ac:dyDescent="0.25">
      <c r="A417" s="6"/>
      <c r="B417" s="17"/>
      <c r="C417" s="18"/>
      <c r="D417" s="19"/>
      <c r="E417" s="19"/>
      <c r="F417" s="39"/>
      <c r="G417" s="28"/>
      <c r="H417" s="28"/>
      <c r="I417" s="28"/>
      <c r="J417" s="19"/>
    </row>
    <row r="418" spans="1:10" ht="15.75" x14ac:dyDescent="0.25">
      <c r="A418" s="6"/>
      <c r="B418" s="17"/>
      <c r="C418" s="18"/>
      <c r="D418" s="19"/>
      <c r="E418" s="19"/>
      <c r="F418" s="39"/>
      <c r="G418" s="28"/>
      <c r="H418" s="28"/>
      <c r="I418" s="28"/>
      <c r="J418" s="19"/>
    </row>
    <row r="419" spans="1:10" ht="15.75" x14ac:dyDescent="0.25">
      <c r="A419" s="6"/>
      <c r="B419" s="17"/>
      <c r="C419" s="18"/>
      <c r="D419" s="19"/>
      <c r="E419" s="19"/>
      <c r="F419" s="39"/>
      <c r="G419" s="28"/>
      <c r="H419" s="28"/>
      <c r="I419" s="28"/>
      <c r="J419" s="19"/>
    </row>
    <row r="420" spans="1:10" ht="15.75" x14ac:dyDescent="0.25">
      <c r="A420" s="6"/>
      <c r="B420" s="17"/>
      <c r="C420" s="18"/>
      <c r="D420" s="19"/>
      <c r="E420" s="19"/>
      <c r="F420" s="39"/>
      <c r="G420" s="28"/>
      <c r="H420" s="28"/>
      <c r="I420" s="28"/>
      <c r="J420" s="19"/>
    </row>
    <row r="421" spans="1:10" ht="15.75" x14ac:dyDescent="0.25">
      <c r="A421" s="6"/>
      <c r="B421" s="17"/>
      <c r="C421" s="18"/>
      <c r="D421" s="19"/>
      <c r="E421" s="19"/>
      <c r="F421" s="39"/>
      <c r="G421" s="28"/>
      <c r="H421" s="28"/>
      <c r="I421" s="28"/>
      <c r="J421" s="19"/>
    </row>
    <row r="422" spans="1:10" ht="15.75" x14ac:dyDescent="0.25">
      <c r="A422" s="6"/>
      <c r="B422" s="17"/>
      <c r="C422" s="18"/>
      <c r="D422" s="19"/>
      <c r="E422" s="19"/>
      <c r="F422" s="39"/>
      <c r="G422" s="28"/>
      <c r="H422" s="28"/>
      <c r="I422" s="28"/>
      <c r="J422" s="19"/>
    </row>
    <row r="423" spans="1:10" ht="15.75" x14ac:dyDescent="0.25">
      <c r="A423" s="6"/>
      <c r="B423" s="17"/>
      <c r="C423" s="18"/>
      <c r="D423" s="19"/>
      <c r="E423" s="19"/>
      <c r="F423" s="39"/>
      <c r="G423" s="28"/>
      <c r="H423" s="28"/>
      <c r="I423" s="28"/>
      <c r="J423" s="19"/>
    </row>
    <row r="424" spans="1:10" ht="15.75" x14ac:dyDescent="0.25">
      <c r="A424" s="6"/>
      <c r="B424" s="17"/>
      <c r="C424" s="18"/>
      <c r="D424" s="19"/>
      <c r="E424" s="19"/>
      <c r="F424" s="39"/>
      <c r="G424" s="28"/>
      <c r="H424" s="28"/>
      <c r="I424" s="28"/>
      <c r="J424" s="19"/>
    </row>
    <row r="425" spans="1:10" ht="15.75" x14ac:dyDescent="0.25">
      <c r="A425" s="6"/>
      <c r="B425" s="17"/>
      <c r="C425" s="18"/>
      <c r="D425" s="19"/>
      <c r="E425" s="19"/>
      <c r="F425" s="39"/>
      <c r="G425" s="28"/>
      <c r="H425" s="28"/>
      <c r="I425" s="28"/>
      <c r="J425" s="19"/>
    </row>
    <row r="426" spans="1:10" ht="15.75" x14ac:dyDescent="0.25">
      <c r="A426" s="6"/>
      <c r="B426" s="17"/>
      <c r="C426" s="18"/>
      <c r="D426" s="19"/>
      <c r="E426" s="19"/>
      <c r="F426" s="39"/>
      <c r="G426" s="28"/>
      <c r="H426" s="28"/>
      <c r="I426" s="28"/>
      <c r="J426" s="19"/>
    </row>
    <row r="427" spans="1:10" ht="15.75" x14ac:dyDescent="0.25">
      <c r="A427" s="6"/>
      <c r="B427" s="17"/>
      <c r="C427" s="18"/>
      <c r="D427" s="19"/>
      <c r="E427" s="19"/>
      <c r="F427" s="39"/>
      <c r="G427" s="28"/>
      <c r="H427" s="28"/>
      <c r="I427" s="28"/>
      <c r="J427" s="19"/>
    </row>
    <row r="428" spans="1:10" ht="15.75" x14ac:dyDescent="0.25">
      <c r="A428" s="6"/>
      <c r="B428" s="17"/>
      <c r="C428" s="18"/>
      <c r="D428" s="19"/>
      <c r="E428" s="19"/>
      <c r="F428" s="39"/>
      <c r="G428" s="28"/>
      <c r="H428" s="28"/>
      <c r="I428" s="28"/>
      <c r="J428" s="19"/>
    </row>
    <row r="429" spans="1:10" ht="15.75" x14ac:dyDescent="0.25">
      <c r="A429" s="6"/>
      <c r="B429" s="17"/>
      <c r="C429" s="18"/>
      <c r="D429" s="19"/>
      <c r="E429" s="19"/>
      <c r="F429" s="39"/>
      <c r="G429" s="28"/>
      <c r="H429" s="28"/>
      <c r="I429" s="28"/>
      <c r="J429" s="19"/>
    </row>
    <row r="430" spans="1:10" ht="15.75" x14ac:dyDescent="0.25">
      <c r="A430" s="6"/>
      <c r="B430" s="17"/>
      <c r="C430" s="18"/>
      <c r="D430" s="19"/>
      <c r="E430" s="19"/>
      <c r="F430" s="39"/>
      <c r="G430" s="28"/>
      <c r="H430" s="28"/>
      <c r="I430" s="28"/>
      <c r="J430" s="19"/>
    </row>
    <row r="431" spans="1:10" ht="15.75" x14ac:dyDescent="0.25">
      <c r="A431" s="6"/>
      <c r="B431" s="17"/>
      <c r="C431" s="18"/>
      <c r="D431" s="19"/>
      <c r="E431" s="19"/>
      <c r="F431" s="39"/>
      <c r="G431" s="28"/>
      <c r="H431" s="28"/>
      <c r="I431" s="28"/>
      <c r="J431" s="19"/>
    </row>
    <row r="432" spans="1:10" ht="15.75" x14ac:dyDescent="0.25">
      <c r="A432" s="6"/>
      <c r="B432" s="17"/>
      <c r="C432" s="18"/>
      <c r="D432" s="19"/>
      <c r="E432" s="19"/>
      <c r="F432" s="39"/>
      <c r="G432" s="28"/>
      <c r="H432" s="28"/>
      <c r="I432" s="28"/>
      <c r="J432" s="19"/>
    </row>
    <row r="433" spans="1:10" ht="15.75" x14ac:dyDescent="0.25">
      <c r="A433" s="6"/>
      <c r="B433" s="17"/>
      <c r="C433" s="18"/>
      <c r="D433" s="19"/>
      <c r="E433" s="19"/>
      <c r="F433" s="39"/>
      <c r="G433" s="28"/>
      <c r="H433" s="28"/>
      <c r="I433" s="28"/>
      <c r="J433" s="19"/>
    </row>
    <row r="434" spans="1:10" ht="15.75" x14ac:dyDescent="0.25">
      <c r="A434" s="6"/>
      <c r="B434" s="17"/>
      <c r="C434" s="18"/>
      <c r="D434" s="19"/>
      <c r="E434" s="19"/>
      <c r="F434" s="39"/>
      <c r="G434" s="28"/>
      <c r="H434" s="28"/>
      <c r="I434" s="28"/>
      <c r="J434" s="19"/>
    </row>
    <row r="435" spans="1:10" ht="15.75" x14ac:dyDescent="0.25">
      <c r="A435" s="6"/>
      <c r="B435" s="17"/>
      <c r="C435" s="18"/>
      <c r="D435" s="19"/>
      <c r="E435" s="19"/>
      <c r="F435" s="39"/>
      <c r="G435" s="28"/>
      <c r="H435" s="28"/>
      <c r="I435" s="28"/>
      <c r="J435" s="19"/>
    </row>
    <row r="436" spans="1:10" ht="15.75" x14ac:dyDescent="0.25">
      <c r="A436" s="6"/>
      <c r="B436" s="17"/>
      <c r="C436" s="18"/>
      <c r="D436" s="19"/>
      <c r="E436" s="19"/>
      <c r="F436" s="39"/>
      <c r="G436" s="28"/>
      <c r="H436" s="28"/>
      <c r="I436" s="28"/>
      <c r="J436" s="19"/>
    </row>
    <row r="437" spans="1:10" ht="15.75" x14ac:dyDescent="0.25">
      <c r="A437" s="6"/>
      <c r="B437" s="17"/>
      <c r="C437" s="18"/>
      <c r="D437" s="19"/>
      <c r="E437" s="19"/>
      <c r="F437" s="39"/>
      <c r="G437" s="28"/>
      <c r="H437" s="28"/>
      <c r="I437" s="28"/>
      <c r="J437" s="19"/>
    </row>
    <row r="438" spans="1:10" ht="15.75" x14ac:dyDescent="0.25">
      <c r="A438" s="6"/>
      <c r="B438" s="17"/>
      <c r="C438" s="18"/>
      <c r="D438" s="19"/>
      <c r="E438" s="19"/>
      <c r="F438" s="39"/>
      <c r="G438" s="28"/>
      <c r="H438" s="28"/>
      <c r="I438" s="28"/>
      <c r="J438" s="19"/>
    </row>
    <row r="439" spans="1:10" ht="15.75" x14ac:dyDescent="0.25">
      <c r="A439" s="6"/>
      <c r="B439" s="17"/>
      <c r="C439" s="18"/>
      <c r="D439" s="19"/>
      <c r="E439" s="19"/>
      <c r="F439" s="39"/>
      <c r="G439" s="28"/>
      <c r="H439" s="28"/>
      <c r="I439" s="28"/>
      <c r="J439" s="19"/>
    </row>
    <row r="440" spans="1:10" ht="15.75" x14ac:dyDescent="0.25">
      <c r="A440" s="6"/>
      <c r="B440" s="17"/>
      <c r="C440" s="18"/>
      <c r="D440" s="19"/>
      <c r="E440" s="19"/>
      <c r="F440" s="39"/>
      <c r="G440" s="28"/>
      <c r="H440" s="28"/>
      <c r="I440" s="28"/>
      <c r="J440" s="19"/>
    </row>
    <row r="441" spans="1:10" ht="15.75" x14ac:dyDescent="0.25">
      <c r="A441" s="6"/>
      <c r="B441" s="17"/>
      <c r="C441" s="18"/>
      <c r="D441" s="19"/>
      <c r="E441" s="19"/>
      <c r="F441" s="39"/>
      <c r="G441" s="28"/>
      <c r="H441" s="28"/>
      <c r="I441" s="28"/>
      <c r="J441" s="19"/>
    </row>
    <row r="442" spans="1:10" ht="15.75" x14ac:dyDescent="0.25">
      <c r="A442" s="6"/>
      <c r="B442" s="17"/>
      <c r="C442" s="18"/>
      <c r="D442" s="19"/>
      <c r="E442" s="19"/>
      <c r="F442" s="39"/>
      <c r="G442" s="28"/>
      <c r="H442" s="28"/>
      <c r="I442" s="28"/>
      <c r="J442" s="19"/>
    </row>
    <row r="443" spans="1:10" ht="15.75" x14ac:dyDescent="0.25">
      <c r="A443" s="6"/>
      <c r="B443" s="17"/>
      <c r="C443" s="18"/>
      <c r="D443" s="19"/>
      <c r="E443" s="19"/>
      <c r="F443" s="39"/>
      <c r="G443" s="28"/>
      <c r="H443" s="28"/>
      <c r="I443" s="28"/>
      <c r="J443" s="19"/>
    </row>
    <row r="444" spans="1:10" ht="15.75" x14ac:dyDescent="0.25">
      <c r="A444" s="6"/>
      <c r="B444" s="17"/>
      <c r="C444" s="18"/>
      <c r="D444" s="19"/>
      <c r="E444" s="19"/>
      <c r="F444" s="39"/>
      <c r="G444" s="28"/>
      <c r="H444" s="28"/>
      <c r="I444" s="28"/>
      <c r="J444" s="19"/>
    </row>
    <row r="445" spans="1:10" ht="15.75" x14ac:dyDescent="0.25">
      <c r="A445" s="6"/>
      <c r="B445" s="17"/>
      <c r="C445" s="18"/>
      <c r="D445" s="19"/>
      <c r="E445" s="19"/>
      <c r="F445" s="39"/>
      <c r="G445" s="28"/>
      <c r="H445" s="28"/>
      <c r="I445" s="28"/>
      <c r="J445" s="19"/>
    </row>
    <row r="446" spans="1:10" ht="15.75" x14ac:dyDescent="0.25">
      <c r="A446" s="6"/>
      <c r="B446" s="17"/>
      <c r="C446" s="18"/>
      <c r="D446" s="19"/>
      <c r="E446" s="19"/>
      <c r="F446" s="39"/>
      <c r="G446" s="28"/>
      <c r="H446" s="28"/>
      <c r="I446" s="28"/>
      <c r="J446" s="19"/>
    </row>
    <row r="447" spans="1:10" ht="15.75" x14ac:dyDescent="0.25">
      <c r="A447" s="6"/>
      <c r="B447" s="17"/>
      <c r="C447" s="18"/>
      <c r="D447" s="19"/>
      <c r="E447" s="19"/>
      <c r="F447" s="39"/>
      <c r="G447" s="28"/>
      <c r="H447" s="28"/>
      <c r="I447" s="28"/>
      <c r="J447" s="19"/>
    </row>
    <row r="448" spans="1:10" ht="15.75" x14ac:dyDescent="0.25">
      <c r="A448" s="6"/>
      <c r="B448" s="17"/>
      <c r="C448" s="18"/>
      <c r="D448" s="19"/>
      <c r="E448" s="19"/>
      <c r="F448" s="39"/>
      <c r="G448" s="28"/>
      <c r="H448" s="28"/>
      <c r="I448" s="28"/>
      <c r="J448" s="19"/>
    </row>
    <row r="449" spans="1:10" ht="15.75" x14ac:dyDescent="0.25">
      <c r="A449" s="6"/>
      <c r="B449" s="17"/>
      <c r="C449" s="18"/>
      <c r="D449" s="19"/>
      <c r="E449" s="19"/>
      <c r="F449" s="39"/>
      <c r="G449" s="28"/>
      <c r="H449" s="28"/>
      <c r="I449" s="28"/>
      <c r="J449" s="19"/>
    </row>
    <row r="450" spans="1:10" ht="15.75" x14ac:dyDescent="0.25">
      <c r="A450" s="6"/>
      <c r="B450" s="17"/>
      <c r="C450" s="18"/>
      <c r="D450" s="19"/>
      <c r="E450" s="19"/>
      <c r="F450" s="39"/>
      <c r="G450" s="28"/>
      <c r="H450" s="28"/>
      <c r="I450" s="28"/>
      <c r="J450" s="19"/>
    </row>
    <row r="451" spans="1:10" ht="15.75" x14ac:dyDescent="0.25">
      <c r="A451" s="6"/>
      <c r="B451" s="17"/>
      <c r="C451" s="18"/>
      <c r="D451" s="19"/>
      <c r="E451" s="19"/>
      <c r="F451" s="39"/>
      <c r="G451" s="28"/>
      <c r="H451" s="28"/>
      <c r="I451" s="28"/>
      <c r="J451" s="19"/>
    </row>
    <row r="452" spans="1:10" ht="15.75" x14ac:dyDescent="0.25">
      <c r="A452" s="6"/>
      <c r="B452" s="17"/>
      <c r="C452" s="18"/>
      <c r="D452" s="19"/>
      <c r="E452" s="19"/>
      <c r="F452" s="39"/>
      <c r="G452" s="28"/>
      <c r="H452" s="28"/>
      <c r="I452" s="28"/>
      <c r="J452" s="19"/>
    </row>
    <row r="453" spans="1:10" ht="15.75" x14ac:dyDescent="0.25">
      <c r="A453" s="6"/>
      <c r="B453" s="17"/>
      <c r="C453" s="18"/>
      <c r="D453" s="19"/>
      <c r="E453" s="19"/>
      <c r="F453" s="39"/>
      <c r="G453" s="28"/>
      <c r="H453" s="28"/>
      <c r="I453" s="28"/>
      <c r="J453" s="19"/>
    </row>
    <row r="454" spans="1:10" ht="15.75" x14ac:dyDescent="0.25">
      <c r="A454" s="6"/>
      <c r="B454" s="17"/>
      <c r="C454" s="18"/>
      <c r="D454" s="19"/>
      <c r="E454" s="19"/>
      <c r="F454" s="39"/>
      <c r="G454" s="28"/>
      <c r="H454" s="28"/>
      <c r="I454" s="28"/>
      <c r="J454" s="19"/>
    </row>
    <row r="455" spans="1:10" ht="15.75" x14ac:dyDescent="0.25">
      <c r="A455" s="6"/>
      <c r="B455" s="17"/>
      <c r="C455" s="18"/>
      <c r="D455" s="19"/>
      <c r="E455" s="19"/>
      <c r="F455" s="39"/>
      <c r="G455" s="28"/>
      <c r="H455" s="28"/>
      <c r="I455" s="28"/>
      <c r="J455" s="19"/>
    </row>
    <row r="456" spans="1:10" ht="15.75" x14ac:dyDescent="0.25">
      <c r="A456" s="6"/>
      <c r="B456" s="17"/>
      <c r="C456" s="18"/>
      <c r="D456" s="19"/>
      <c r="E456" s="19"/>
      <c r="F456" s="39"/>
      <c r="G456" s="28"/>
      <c r="H456" s="28"/>
      <c r="I456" s="28"/>
      <c r="J456" s="19"/>
    </row>
    <row r="457" spans="1:10" ht="15.75" x14ac:dyDescent="0.25">
      <c r="A457" s="6"/>
      <c r="B457" s="17"/>
      <c r="C457" s="18"/>
      <c r="D457" s="19"/>
      <c r="E457" s="19"/>
      <c r="F457" s="39"/>
      <c r="G457" s="28"/>
      <c r="H457" s="28"/>
      <c r="I457" s="28"/>
      <c r="J457" s="19"/>
    </row>
    <row r="458" spans="1:10" ht="15.75" x14ac:dyDescent="0.25">
      <c r="A458" s="6"/>
      <c r="B458" s="17"/>
      <c r="C458" s="18"/>
      <c r="D458" s="19"/>
      <c r="E458" s="19"/>
      <c r="F458" s="39"/>
      <c r="G458" s="28"/>
      <c r="H458" s="28"/>
      <c r="I458" s="28"/>
      <c r="J458" s="19"/>
    </row>
    <row r="459" spans="1:10" ht="15.75" x14ac:dyDescent="0.25">
      <c r="A459" s="6"/>
      <c r="B459" s="17"/>
      <c r="C459" s="18"/>
      <c r="D459" s="19"/>
      <c r="E459" s="19"/>
      <c r="F459" s="39"/>
      <c r="G459" s="28"/>
      <c r="H459" s="28"/>
      <c r="I459" s="28"/>
      <c r="J459" s="19"/>
    </row>
    <row r="460" spans="1:10" ht="15.75" x14ac:dyDescent="0.25">
      <c r="A460" s="6"/>
      <c r="B460" s="17"/>
      <c r="C460" s="18"/>
      <c r="D460" s="19"/>
      <c r="E460" s="19"/>
      <c r="F460" s="39"/>
      <c r="G460" s="28"/>
      <c r="H460" s="28"/>
      <c r="I460" s="28"/>
      <c r="J460" s="19"/>
    </row>
    <row r="461" spans="1:10" ht="15.75" x14ac:dyDescent="0.25">
      <c r="A461" s="6"/>
      <c r="B461" s="17"/>
      <c r="C461" s="18"/>
      <c r="D461" s="19"/>
      <c r="E461" s="19"/>
      <c r="F461" s="39"/>
      <c r="G461" s="28"/>
      <c r="H461" s="28"/>
      <c r="I461" s="28"/>
      <c r="J461" s="19"/>
    </row>
    <row r="462" spans="1:10" ht="15.75" x14ac:dyDescent="0.25">
      <c r="A462" s="6"/>
      <c r="B462" s="17"/>
      <c r="C462" s="18"/>
      <c r="D462" s="19"/>
      <c r="E462" s="19"/>
      <c r="F462" s="39"/>
      <c r="G462" s="28"/>
      <c r="H462" s="28"/>
      <c r="I462" s="28"/>
      <c r="J462" s="19"/>
    </row>
    <row r="463" spans="1:10" ht="15.75" x14ac:dyDescent="0.25">
      <c r="A463" s="6"/>
      <c r="B463" s="17"/>
      <c r="C463" s="18"/>
      <c r="D463" s="19"/>
      <c r="E463" s="19"/>
      <c r="F463" s="39"/>
      <c r="G463" s="28"/>
      <c r="H463" s="28"/>
      <c r="I463" s="28"/>
      <c r="J463" s="19"/>
    </row>
    <row r="464" spans="1:10" ht="15.75" x14ac:dyDescent="0.25">
      <c r="A464" s="6"/>
      <c r="B464" s="17"/>
      <c r="C464" s="18"/>
      <c r="D464" s="19"/>
      <c r="E464" s="19"/>
      <c r="F464" s="39"/>
      <c r="G464" s="28"/>
      <c r="H464" s="28"/>
      <c r="I464" s="28"/>
      <c r="J464" s="19"/>
    </row>
    <row r="465" spans="1:10" ht="15.75" x14ac:dyDescent="0.25">
      <c r="A465" s="6"/>
      <c r="B465" s="17"/>
      <c r="C465" s="18"/>
      <c r="D465" s="19"/>
      <c r="E465" s="19"/>
      <c r="F465" s="39"/>
      <c r="G465" s="28"/>
      <c r="H465" s="28"/>
      <c r="I465" s="28"/>
      <c r="J465" s="19"/>
    </row>
    <row r="466" spans="1:10" ht="15.75" x14ac:dyDescent="0.25">
      <c r="A466" s="6"/>
      <c r="B466" s="17"/>
      <c r="C466" s="18"/>
      <c r="D466" s="19"/>
      <c r="E466" s="19"/>
      <c r="F466" s="39"/>
      <c r="G466" s="28"/>
      <c r="H466" s="28"/>
      <c r="I466" s="28"/>
      <c r="J466" s="19"/>
    </row>
    <row r="467" spans="1:10" ht="15.75" x14ac:dyDescent="0.25">
      <c r="A467" s="6"/>
      <c r="B467" s="17"/>
      <c r="C467" s="18"/>
      <c r="D467" s="19"/>
      <c r="E467" s="19"/>
      <c r="F467" s="39"/>
      <c r="G467" s="28"/>
      <c r="H467" s="28"/>
      <c r="I467" s="28"/>
      <c r="J467" s="19"/>
    </row>
    <row r="468" spans="1:10" ht="15.75" x14ac:dyDescent="0.25">
      <c r="A468" s="6"/>
      <c r="B468" s="17"/>
      <c r="C468" s="18"/>
      <c r="D468" s="19"/>
      <c r="E468" s="19"/>
      <c r="F468" s="39"/>
      <c r="G468" s="28"/>
      <c r="H468" s="28"/>
      <c r="I468" s="28"/>
      <c r="J468" s="19"/>
    </row>
    <row r="469" spans="1:10" ht="15.75" x14ac:dyDescent="0.25">
      <c r="A469" s="6"/>
      <c r="B469" s="17"/>
      <c r="C469" s="18"/>
      <c r="D469" s="19"/>
      <c r="E469" s="19"/>
      <c r="F469" s="39"/>
      <c r="G469" s="28"/>
      <c r="H469" s="28"/>
      <c r="I469" s="28"/>
      <c r="J469" s="19"/>
    </row>
    <row r="470" spans="1:10" ht="15.75" x14ac:dyDescent="0.25">
      <c r="A470" s="6"/>
      <c r="B470" s="17"/>
      <c r="C470" s="18"/>
      <c r="D470" s="19"/>
      <c r="E470" s="19"/>
      <c r="F470" s="39"/>
      <c r="G470" s="28"/>
      <c r="H470" s="28"/>
      <c r="I470" s="28"/>
      <c r="J470" s="19"/>
    </row>
    <row r="471" spans="1:10" ht="15.75" x14ac:dyDescent="0.25">
      <c r="A471" s="6"/>
      <c r="B471" s="17"/>
      <c r="C471" s="18"/>
      <c r="D471" s="19"/>
      <c r="E471" s="19"/>
      <c r="F471" s="39"/>
      <c r="G471" s="28"/>
      <c r="H471" s="28"/>
      <c r="I471" s="28"/>
      <c r="J471" s="19"/>
    </row>
    <row r="472" spans="1:10" ht="15.75" x14ac:dyDescent="0.25">
      <c r="A472" s="6"/>
      <c r="B472" s="17"/>
      <c r="C472" s="18"/>
      <c r="D472" s="19"/>
      <c r="E472" s="19"/>
      <c r="F472" s="39"/>
      <c r="G472" s="28"/>
      <c r="H472" s="28"/>
      <c r="I472" s="28"/>
      <c r="J472" s="19"/>
    </row>
    <row r="473" spans="1:10" ht="15.75" x14ac:dyDescent="0.25">
      <c r="A473" s="6"/>
      <c r="B473" s="17"/>
      <c r="C473" s="18"/>
      <c r="D473" s="19"/>
      <c r="E473" s="19"/>
      <c r="F473" s="39"/>
      <c r="G473" s="28"/>
      <c r="H473" s="28"/>
      <c r="I473" s="28"/>
      <c r="J473" s="19"/>
    </row>
    <row r="474" spans="1:10" ht="15.75" x14ac:dyDescent="0.25">
      <c r="A474" s="6"/>
      <c r="B474" s="17"/>
      <c r="C474" s="18"/>
      <c r="D474" s="19"/>
      <c r="E474" s="19"/>
      <c r="F474" s="39"/>
      <c r="G474" s="28"/>
      <c r="H474" s="28"/>
      <c r="I474" s="28"/>
      <c r="J474" s="19"/>
    </row>
    <row r="475" spans="1:10" ht="15.75" x14ac:dyDescent="0.25">
      <c r="A475" s="6"/>
      <c r="B475" s="17"/>
      <c r="C475" s="18"/>
      <c r="D475" s="19"/>
      <c r="E475" s="19"/>
      <c r="F475" s="39"/>
      <c r="G475" s="28"/>
      <c r="H475" s="28"/>
      <c r="I475" s="28"/>
      <c r="J475" s="19"/>
    </row>
    <row r="476" spans="1:10" ht="15.75" x14ac:dyDescent="0.25">
      <c r="A476" s="6"/>
      <c r="B476" s="17"/>
      <c r="C476" s="18"/>
      <c r="D476" s="19"/>
      <c r="E476" s="19"/>
      <c r="F476" s="39"/>
      <c r="G476" s="28"/>
      <c r="H476" s="28"/>
      <c r="I476" s="28"/>
      <c r="J476" s="19"/>
    </row>
    <row r="477" spans="1:10" ht="15.75" x14ac:dyDescent="0.25">
      <c r="A477" s="6"/>
      <c r="B477" s="17"/>
      <c r="C477" s="18"/>
      <c r="D477" s="19"/>
      <c r="E477" s="19"/>
      <c r="F477" s="39"/>
      <c r="G477" s="28"/>
      <c r="H477" s="28"/>
      <c r="I477" s="28"/>
      <c r="J477" s="19"/>
    </row>
    <row r="478" spans="1:10" ht="15.75" x14ac:dyDescent="0.25">
      <c r="A478" s="6"/>
      <c r="B478" s="17"/>
      <c r="C478" s="18"/>
      <c r="D478" s="19"/>
      <c r="E478" s="19"/>
      <c r="F478" s="39"/>
      <c r="G478" s="28"/>
      <c r="H478" s="28"/>
      <c r="I478" s="28"/>
      <c r="J478" s="19"/>
    </row>
    <row r="479" spans="1:10" ht="15.75" x14ac:dyDescent="0.25">
      <c r="A479" s="6"/>
      <c r="B479" s="17"/>
      <c r="C479" s="18"/>
      <c r="D479" s="19"/>
      <c r="E479" s="19"/>
      <c r="F479" s="39"/>
      <c r="G479" s="28"/>
      <c r="H479" s="28"/>
      <c r="I479" s="28"/>
      <c r="J479" s="19"/>
    </row>
    <row r="480" spans="1:10" ht="15.75" x14ac:dyDescent="0.25">
      <c r="A480" s="6"/>
      <c r="B480" s="17"/>
      <c r="C480" s="18"/>
      <c r="D480" s="19"/>
      <c r="E480" s="19"/>
      <c r="F480" s="39"/>
      <c r="G480" s="28"/>
      <c r="H480" s="28"/>
      <c r="I480" s="28"/>
      <c r="J480" s="19"/>
    </row>
    <row r="481" spans="1:10" ht="15.75" x14ac:dyDescent="0.25">
      <c r="A481" s="6"/>
      <c r="B481" s="17"/>
      <c r="C481" s="18"/>
      <c r="D481" s="19"/>
      <c r="E481" s="19"/>
      <c r="F481" s="39"/>
      <c r="G481" s="28"/>
      <c r="H481" s="28"/>
      <c r="I481" s="28"/>
      <c r="J481" s="19"/>
    </row>
    <row r="482" spans="1:10" ht="15.75" x14ac:dyDescent="0.25">
      <c r="A482" s="6"/>
      <c r="B482" s="17"/>
      <c r="C482" s="18"/>
      <c r="D482" s="19"/>
      <c r="E482" s="19"/>
      <c r="F482" s="39"/>
      <c r="G482" s="28"/>
      <c r="H482" s="28"/>
      <c r="I482" s="28"/>
      <c r="J482" s="19"/>
    </row>
    <row r="483" spans="1:10" ht="15.75" x14ac:dyDescent="0.25">
      <c r="A483" s="6"/>
      <c r="B483" s="17"/>
      <c r="C483" s="18"/>
      <c r="D483" s="19"/>
      <c r="E483" s="19"/>
      <c r="F483" s="39"/>
      <c r="G483" s="28"/>
      <c r="H483" s="28"/>
      <c r="I483" s="28"/>
      <c r="J483" s="19"/>
    </row>
    <row r="484" spans="1:10" ht="15.75" x14ac:dyDescent="0.25">
      <c r="A484" s="6"/>
      <c r="B484" s="17"/>
      <c r="C484" s="18"/>
      <c r="D484" s="19"/>
      <c r="E484" s="19"/>
      <c r="F484" s="39"/>
      <c r="G484" s="28"/>
      <c r="H484" s="28"/>
      <c r="I484" s="28"/>
      <c r="J484" s="19"/>
    </row>
    <row r="485" spans="1:10" ht="15.75" x14ac:dyDescent="0.25">
      <c r="A485" s="6"/>
      <c r="B485" s="17"/>
      <c r="C485" s="18"/>
      <c r="D485" s="19"/>
      <c r="E485" s="19"/>
      <c r="F485" s="39"/>
      <c r="G485" s="28"/>
      <c r="H485" s="28"/>
      <c r="I485" s="28"/>
      <c r="J485" s="19"/>
    </row>
    <row r="486" spans="1:10" ht="15.75" x14ac:dyDescent="0.25">
      <c r="A486" s="6"/>
      <c r="B486" s="17"/>
      <c r="C486" s="18"/>
      <c r="D486" s="19"/>
      <c r="E486" s="19"/>
      <c r="F486" s="39"/>
      <c r="G486" s="28"/>
      <c r="H486" s="28"/>
      <c r="I486" s="28"/>
      <c r="J486" s="19"/>
    </row>
    <row r="487" spans="1:10" ht="15.75" x14ac:dyDescent="0.25">
      <c r="A487" s="6"/>
      <c r="B487" s="17"/>
      <c r="C487" s="18"/>
      <c r="D487" s="19"/>
      <c r="E487" s="19"/>
      <c r="F487" s="39"/>
      <c r="G487" s="28"/>
      <c r="H487" s="28"/>
      <c r="I487" s="28"/>
      <c r="J487" s="19"/>
    </row>
    <row r="488" spans="1:10" ht="15.75" x14ac:dyDescent="0.25">
      <c r="A488" s="6"/>
      <c r="B488" s="17"/>
      <c r="C488" s="18"/>
      <c r="D488" s="19"/>
      <c r="E488" s="19"/>
      <c r="F488" s="39"/>
      <c r="G488" s="28"/>
      <c r="H488" s="28"/>
      <c r="I488" s="28"/>
      <c r="J488" s="19"/>
    </row>
    <row r="489" spans="1:10" ht="15.75" x14ac:dyDescent="0.25">
      <c r="A489" s="6"/>
      <c r="B489" s="17"/>
      <c r="C489" s="18"/>
      <c r="D489" s="19"/>
      <c r="E489" s="19"/>
      <c r="F489" s="39"/>
      <c r="G489" s="28"/>
      <c r="H489" s="28"/>
      <c r="I489" s="28"/>
      <c r="J489" s="19"/>
    </row>
    <row r="490" spans="1:10" ht="15.75" x14ac:dyDescent="0.25">
      <c r="A490" s="6"/>
      <c r="B490" s="17"/>
      <c r="C490" s="18"/>
      <c r="D490" s="19"/>
      <c r="E490" s="19"/>
      <c r="F490" s="39"/>
      <c r="G490" s="28"/>
      <c r="H490" s="28"/>
      <c r="I490" s="28"/>
      <c r="J490" s="19"/>
    </row>
    <row r="491" spans="1:10" ht="15.75" x14ac:dyDescent="0.25">
      <c r="A491" s="6"/>
      <c r="B491" s="17"/>
      <c r="C491" s="18"/>
      <c r="D491" s="19"/>
      <c r="E491" s="19"/>
      <c r="F491" s="39"/>
      <c r="G491" s="28"/>
      <c r="H491" s="28"/>
      <c r="I491" s="28"/>
      <c r="J491" s="19"/>
    </row>
    <row r="492" spans="1:10" ht="15.75" x14ac:dyDescent="0.25">
      <c r="A492" s="6"/>
      <c r="B492" s="17"/>
      <c r="C492" s="18"/>
      <c r="D492" s="19"/>
      <c r="E492" s="19"/>
      <c r="F492" s="39"/>
      <c r="G492" s="28"/>
      <c r="H492" s="28"/>
      <c r="I492" s="28"/>
      <c r="J492" s="19"/>
    </row>
    <row r="493" spans="1:10" ht="15.75" x14ac:dyDescent="0.25">
      <c r="A493" s="6"/>
      <c r="B493" s="17"/>
      <c r="C493" s="18"/>
      <c r="D493" s="19"/>
      <c r="E493" s="19"/>
      <c r="F493" s="39"/>
      <c r="G493" s="28"/>
      <c r="H493" s="28"/>
      <c r="I493" s="28"/>
      <c r="J493" s="19"/>
    </row>
    <row r="494" spans="1:10" ht="15.75" x14ac:dyDescent="0.25">
      <c r="A494" s="6"/>
      <c r="B494" s="17"/>
      <c r="C494" s="18"/>
      <c r="D494" s="19"/>
      <c r="E494" s="19"/>
      <c r="F494" s="39"/>
      <c r="G494" s="28"/>
      <c r="H494" s="28"/>
      <c r="I494" s="28"/>
      <c r="J494" s="19"/>
    </row>
    <row r="495" spans="1:10" ht="15.75" x14ac:dyDescent="0.25">
      <c r="A495" s="6"/>
      <c r="B495" s="17"/>
      <c r="C495" s="18"/>
      <c r="D495" s="19"/>
      <c r="E495" s="19"/>
      <c r="F495" s="39"/>
      <c r="G495" s="28"/>
      <c r="H495" s="28"/>
      <c r="I495" s="28"/>
      <c r="J495" s="19"/>
    </row>
    <row r="496" spans="1:10" ht="15.75" x14ac:dyDescent="0.25">
      <c r="A496" s="6"/>
      <c r="B496" s="17"/>
      <c r="C496" s="18"/>
      <c r="D496" s="19"/>
      <c r="E496" s="19"/>
      <c r="F496" s="39"/>
      <c r="G496" s="28"/>
      <c r="H496" s="28"/>
      <c r="I496" s="28"/>
      <c r="J496" s="19"/>
    </row>
    <row r="497" spans="1:10" ht="15.75" x14ac:dyDescent="0.25">
      <c r="A497" s="6"/>
      <c r="B497" s="17"/>
      <c r="C497" s="18"/>
      <c r="D497" s="19"/>
      <c r="E497" s="19"/>
      <c r="F497" s="39"/>
      <c r="G497" s="28"/>
      <c r="H497" s="28"/>
      <c r="I497" s="28"/>
      <c r="J497" s="19"/>
    </row>
    <row r="498" spans="1:10" ht="15.75" x14ac:dyDescent="0.25">
      <c r="A498" s="6"/>
      <c r="B498" s="17"/>
      <c r="C498" s="18"/>
      <c r="D498" s="19"/>
      <c r="E498" s="19"/>
      <c r="F498" s="39"/>
      <c r="G498" s="28"/>
      <c r="H498" s="28"/>
      <c r="I498" s="28"/>
      <c r="J498" s="19"/>
    </row>
    <row r="499" spans="1:10" ht="15.75" x14ac:dyDescent="0.25">
      <c r="A499" s="6"/>
      <c r="B499" s="17"/>
      <c r="C499" s="18"/>
      <c r="D499" s="19"/>
      <c r="E499" s="19"/>
      <c r="F499" s="39"/>
      <c r="G499" s="28"/>
      <c r="H499" s="28"/>
      <c r="I499" s="28"/>
      <c r="J499" s="19"/>
    </row>
    <row r="500" spans="1:10" ht="15.75" x14ac:dyDescent="0.25">
      <c r="A500" s="6"/>
      <c r="B500" s="17"/>
      <c r="C500" s="18"/>
      <c r="D500" s="19"/>
      <c r="E500" s="19"/>
      <c r="F500" s="39"/>
      <c r="G500" s="28"/>
      <c r="H500" s="28"/>
      <c r="I500" s="28"/>
      <c r="J500" s="19"/>
    </row>
    <row r="501" spans="1:10" ht="15.75" x14ac:dyDescent="0.25">
      <c r="A501" s="6"/>
      <c r="B501" s="17"/>
      <c r="C501" s="18"/>
      <c r="D501" s="19"/>
      <c r="E501" s="19"/>
      <c r="F501" s="39"/>
      <c r="G501" s="28"/>
      <c r="H501" s="28"/>
      <c r="I501" s="28"/>
      <c r="J501" s="19"/>
    </row>
    <row r="502" spans="1:10" ht="15.75" x14ac:dyDescent="0.25">
      <c r="A502" s="6"/>
      <c r="B502" s="17"/>
      <c r="C502" s="18"/>
      <c r="D502" s="19"/>
      <c r="E502" s="19"/>
      <c r="F502" s="39"/>
      <c r="G502" s="28"/>
      <c r="H502" s="28"/>
      <c r="I502" s="28"/>
      <c r="J502" s="19"/>
    </row>
    <row r="503" spans="1:10" ht="15.75" x14ac:dyDescent="0.25">
      <c r="A503" s="6"/>
      <c r="B503" s="17"/>
      <c r="C503" s="18"/>
      <c r="D503" s="19"/>
      <c r="E503" s="19"/>
      <c r="F503" s="39"/>
      <c r="G503" s="28"/>
      <c r="H503" s="28"/>
      <c r="I503" s="28"/>
      <c r="J503" s="19"/>
    </row>
    <row r="504" spans="1:10" ht="15.75" x14ac:dyDescent="0.25">
      <c r="A504" s="6"/>
      <c r="B504" s="17"/>
      <c r="C504" s="18"/>
      <c r="D504" s="19"/>
      <c r="E504" s="19"/>
      <c r="F504" s="39"/>
      <c r="G504" s="28"/>
      <c r="H504" s="28"/>
      <c r="I504" s="28"/>
      <c r="J504" s="19"/>
    </row>
    <row r="505" spans="1:10" ht="15.75" x14ac:dyDescent="0.25">
      <c r="A505" s="6"/>
      <c r="B505" s="17"/>
      <c r="C505" s="18"/>
      <c r="D505" s="19"/>
      <c r="E505" s="19"/>
      <c r="F505" s="39"/>
      <c r="G505" s="28"/>
      <c r="H505" s="28"/>
      <c r="I505" s="28"/>
      <c r="J505" s="19"/>
    </row>
    <row r="506" spans="1:10" ht="15.75" x14ac:dyDescent="0.25">
      <c r="A506" s="6"/>
      <c r="B506" s="17"/>
      <c r="C506" s="18"/>
      <c r="D506" s="19"/>
      <c r="E506" s="19"/>
      <c r="F506" s="39"/>
      <c r="G506" s="28"/>
      <c r="H506" s="28"/>
      <c r="I506" s="28"/>
      <c r="J506" s="19"/>
    </row>
    <row r="507" spans="1:10" ht="15.75" x14ac:dyDescent="0.25">
      <c r="A507" s="6"/>
      <c r="B507" s="17"/>
      <c r="C507" s="18"/>
      <c r="D507" s="19"/>
      <c r="E507" s="19"/>
      <c r="F507" s="39"/>
      <c r="G507" s="28"/>
      <c r="H507" s="28"/>
      <c r="I507" s="28"/>
      <c r="J507" s="19"/>
    </row>
    <row r="508" spans="1:10" ht="15.75" x14ac:dyDescent="0.25">
      <c r="A508" s="6"/>
      <c r="B508" s="17"/>
      <c r="C508" s="18"/>
      <c r="D508" s="19"/>
      <c r="E508" s="19"/>
      <c r="F508" s="39"/>
      <c r="G508" s="28"/>
      <c r="H508" s="28"/>
      <c r="I508" s="28"/>
      <c r="J508" s="19"/>
    </row>
    <row r="509" spans="1:10" ht="15.75" x14ac:dyDescent="0.25">
      <c r="A509" s="6"/>
      <c r="B509" s="17"/>
      <c r="C509" s="18"/>
      <c r="D509" s="19"/>
      <c r="E509" s="19"/>
      <c r="F509" s="39"/>
      <c r="G509" s="28"/>
      <c r="H509" s="28"/>
      <c r="I509" s="28"/>
      <c r="J509" s="19"/>
    </row>
    <row r="510" spans="1:10" ht="15.75" x14ac:dyDescent="0.25">
      <c r="A510" s="6"/>
      <c r="B510" s="17"/>
      <c r="C510" s="18"/>
      <c r="D510" s="19"/>
      <c r="E510" s="19"/>
      <c r="F510" s="39"/>
      <c r="G510" s="28"/>
      <c r="H510" s="28"/>
      <c r="I510" s="28"/>
      <c r="J510" s="19"/>
    </row>
    <row r="511" spans="1:10" ht="15.75" x14ac:dyDescent="0.25">
      <c r="A511" s="6"/>
      <c r="B511" s="17"/>
      <c r="C511" s="18"/>
      <c r="D511" s="19"/>
      <c r="E511" s="19"/>
      <c r="F511" s="39"/>
      <c r="G511" s="28"/>
      <c r="H511" s="28"/>
      <c r="I511" s="28"/>
      <c r="J511" s="19"/>
    </row>
    <row r="512" spans="1:10" ht="15.75" x14ac:dyDescent="0.25">
      <c r="A512" s="6"/>
      <c r="B512" s="17"/>
      <c r="C512" s="18"/>
      <c r="D512" s="19"/>
      <c r="E512" s="19"/>
      <c r="F512" s="39"/>
      <c r="G512" s="28"/>
      <c r="H512" s="28"/>
      <c r="I512" s="28"/>
      <c r="J512" s="19"/>
    </row>
    <row r="513" spans="1:10" ht="15.75" x14ac:dyDescent="0.25">
      <c r="A513" s="6"/>
      <c r="B513" s="17"/>
      <c r="C513" s="18"/>
      <c r="D513" s="19"/>
      <c r="E513" s="19"/>
      <c r="F513" s="39"/>
      <c r="G513" s="28"/>
      <c r="H513" s="28"/>
      <c r="I513" s="28"/>
      <c r="J513" s="19"/>
    </row>
    <row r="514" spans="1:10" ht="15.75" x14ac:dyDescent="0.25">
      <c r="A514" s="6"/>
      <c r="B514" s="17"/>
      <c r="C514" s="18"/>
      <c r="D514" s="19"/>
      <c r="E514" s="19"/>
      <c r="F514" s="39"/>
      <c r="G514" s="28"/>
      <c r="H514" s="28"/>
      <c r="I514" s="28"/>
      <c r="J514" s="19"/>
    </row>
    <row r="515" spans="1:10" ht="15.75" x14ac:dyDescent="0.25">
      <c r="A515" s="6"/>
      <c r="B515" s="17"/>
      <c r="C515" s="18"/>
      <c r="D515" s="19"/>
      <c r="E515" s="19"/>
      <c r="F515" s="39"/>
      <c r="G515" s="28"/>
      <c r="H515" s="28"/>
      <c r="I515" s="28"/>
      <c r="J515" s="19"/>
    </row>
    <row r="516" spans="1:10" ht="15.75" x14ac:dyDescent="0.25">
      <c r="A516" s="6"/>
      <c r="B516" s="17"/>
      <c r="C516" s="18"/>
      <c r="D516" s="19"/>
      <c r="E516" s="19"/>
      <c r="F516" s="39"/>
      <c r="G516" s="28"/>
      <c r="H516" s="28"/>
      <c r="I516" s="28"/>
      <c r="J516" s="19"/>
    </row>
    <row r="517" spans="1:10" ht="15.75" x14ac:dyDescent="0.25">
      <c r="A517" s="6"/>
      <c r="B517" s="17"/>
      <c r="C517" s="18"/>
      <c r="D517" s="19"/>
      <c r="E517" s="19"/>
      <c r="F517" s="39"/>
      <c r="G517" s="28"/>
      <c r="H517" s="28"/>
      <c r="I517" s="28"/>
      <c r="J517" s="19"/>
    </row>
    <row r="518" spans="1:10" ht="15.75" x14ac:dyDescent="0.25">
      <c r="A518" s="6"/>
      <c r="B518" s="17"/>
      <c r="C518" s="18"/>
      <c r="D518" s="19"/>
      <c r="E518" s="19"/>
      <c r="F518" s="39"/>
      <c r="G518" s="28"/>
      <c r="H518" s="28"/>
      <c r="I518" s="28"/>
      <c r="J518" s="19"/>
    </row>
    <row r="519" spans="1:10" ht="15.75" x14ac:dyDescent="0.25">
      <c r="A519" s="6"/>
      <c r="B519" s="17"/>
      <c r="C519" s="18"/>
      <c r="D519" s="19"/>
      <c r="E519" s="19"/>
      <c r="F519" s="39"/>
      <c r="G519" s="28"/>
      <c r="H519" s="28"/>
      <c r="I519" s="28"/>
      <c r="J519" s="19"/>
    </row>
    <row r="520" spans="1:10" ht="15.75" x14ac:dyDescent="0.25">
      <c r="A520" s="6"/>
      <c r="B520" s="17"/>
      <c r="C520" s="18"/>
      <c r="D520" s="19"/>
      <c r="E520" s="19"/>
      <c r="F520" s="39"/>
      <c r="G520" s="28"/>
      <c r="H520" s="28"/>
      <c r="I520" s="28"/>
      <c r="J520" s="19"/>
    </row>
    <row r="521" spans="1:10" ht="15.75" x14ac:dyDescent="0.25">
      <c r="A521" s="6"/>
      <c r="B521" s="17"/>
      <c r="C521" s="18"/>
      <c r="D521" s="19"/>
      <c r="E521" s="19"/>
      <c r="F521" s="39"/>
      <c r="G521" s="28"/>
      <c r="H521" s="28"/>
      <c r="I521" s="28"/>
      <c r="J521" s="19"/>
    </row>
    <row r="522" spans="1:10" ht="15.75" x14ac:dyDescent="0.25">
      <c r="A522" s="6"/>
      <c r="B522" s="17"/>
      <c r="C522" s="18"/>
      <c r="D522" s="19"/>
      <c r="E522" s="19"/>
      <c r="F522" s="39"/>
      <c r="G522" s="28"/>
      <c r="H522" s="28"/>
      <c r="I522" s="28"/>
      <c r="J522" s="19"/>
    </row>
    <row r="523" spans="1:10" ht="15.75" x14ac:dyDescent="0.25">
      <c r="A523" s="6"/>
      <c r="B523" s="17"/>
      <c r="C523" s="18"/>
      <c r="D523" s="19"/>
      <c r="E523" s="19"/>
      <c r="F523" s="39"/>
      <c r="G523" s="28"/>
      <c r="H523" s="28"/>
      <c r="I523" s="28"/>
      <c r="J523" s="19"/>
    </row>
    <row r="524" spans="1:10" ht="15.75" x14ac:dyDescent="0.25">
      <c r="A524" s="6"/>
      <c r="B524" s="17"/>
      <c r="C524" s="18"/>
      <c r="D524" s="19"/>
      <c r="E524" s="19"/>
      <c r="F524" s="39"/>
      <c r="G524" s="28"/>
      <c r="H524" s="28"/>
      <c r="I524" s="28"/>
      <c r="J524" s="19"/>
    </row>
    <row r="525" spans="1:10" ht="15.75" x14ac:dyDescent="0.25">
      <c r="A525" s="6"/>
      <c r="B525" s="17"/>
      <c r="C525" s="18"/>
      <c r="D525" s="19"/>
      <c r="E525" s="19"/>
      <c r="F525" s="39"/>
      <c r="G525" s="28"/>
      <c r="H525" s="28"/>
      <c r="I525" s="28"/>
      <c r="J525" s="19"/>
    </row>
    <row r="526" spans="1:10" ht="15.75" x14ac:dyDescent="0.25">
      <c r="A526" s="6"/>
      <c r="B526" s="17"/>
      <c r="C526" s="18"/>
      <c r="D526" s="19"/>
      <c r="E526" s="19"/>
      <c r="F526" s="39"/>
      <c r="G526" s="28"/>
      <c r="H526" s="28"/>
      <c r="I526" s="28"/>
      <c r="J526" s="19"/>
    </row>
    <row r="527" spans="1:10" ht="15.75" x14ac:dyDescent="0.25">
      <c r="A527" s="6"/>
      <c r="B527" s="17"/>
      <c r="C527" s="18"/>
      <c r="D527" s="19"/>
      <c r="E527" s="19"/>
      <c r="F527" s="39"/>
      <c r="G527" s="28"/>
      <c r="H527" s="28"/>
      <c r="I527" s="28"/>
      <c r="J527" s="19"/>
    </row>
    <row r="528" spans="1:10" ht="15.75" x14ac:dyDescent="0.25">
      <c r="A528" s="6"/>
      <c r="B528" s="17"/>
      <c r="C528" s="18"/>
      <c r="D528" s="19"/>
      <c r="E528" s="19"/>
      <c r="F528" s="39"/>
      <c r="G528" s="28"/>
      <c r="H528" s="28"/>
      <c r="I528" s="28"/>
      <c r="J528" s="19"/>
    </row>
    <row r="529" spans="1:10" ht="15.75" x14ac:dyDescent="0.25">
      <c r="A529" s="6"/>
      <c r="B529" s="17"/>
      <c r="C529" s="18"/>
      <c r="D529" s="19"/>
      <c r="E529" s="19"/>
      <c r="F529" s="39"/>
      <c r="G529" s="28"/>
      <c r="H529" s="28"/>
      <c r="I529" s="28"/>
      <c r="J529" s="19"/>
    </row>
    <row r="530" spans="1:10" ht="15.75" x14ac:dyDescent="0.25">
      <c r="A530" s="6"/>
      <c r="B530" s="17"/>
      <c r="C530" s="18"/>
      <c r="D530" s="19"/>
      <c r="E530" s="19"/>
      <c r="F530" s="39"/>
      <c r="G530" s="28"/>
      <c r="H530" s="28"/>
      <c r="I530" s="28"/>
      <c r="J530" s="19"/>
    </row>
    <row r="531" spans="1:10" ht="15.75" x14ac:dyDescent="0.25">
      <c r="A531" s="6"/>
      <c r="B531" s="17"/>
      <c r="C531" s="18"/>
      <c r="D531" s="19"/>
      <c r="E531" s="19"/>
      <c r="F531" s="39"/>
      <c r="G531" s="28"/>
      <c r="H531" s="28"/>
      <c r="I531" s="28"/>
      <c r="J531" s="19"/>
    </row>
    <row r="532" spans="1:10" ht="15.75" x14ac:dyDescent="0.25">
      <c r="A532" s="6"/>
      <c r="B532" s="17"/>
      <c r="C532" s="18"/>
      <c r="D532" s="19"/>
      <c r="E532" s="19"/>
      <c r="F532" s="39"/>
      <c r="G532" s="28"/>
      <c r="H532" s="28"/>
      <c r="I532" s="28"/>
      <c r="J532" s="19"/>
    </row>
    <row r="533" spans="1:10" ht="15.75" x14ac:dyDescent="0.25">
      <c r="A533" s="6"/>
      <c r="B533" s="17"/>
      <c r="C533" s="18"/>
      <c r="D533" s="19"/>
      <c r="E533" s="19"/>
      <c r="F533" s="39"/>
      <c r="G533" s="28"/>
      <c r="H533" s="28"/>
      <c r="I533" s="28"/>
      <c r="J533" s="19"/>
    </row>
    <row r="534" spans="1:10" ht="15.75" x14ac:dyDescent="0.25">
      <c r="A534" s="6"/>
      <c r="B534" s="17"/>
      <c r="C534" s="18"/>
      <c r="D534" s="19"/>
      <c r="E534" s="19"/>
      <c r="F534" s="39"/>
      <c r="G534" s="28"/>
      <c r="H534" s="28"/>
      <c r="I534" s="28"/>
      <c r="J534" s="19"/>
    </row>
    <row r="535" spans="1:10" ht="15.75" x14ac:dyDescent="0.25">
      <c r="A535" s="6"/>
      <c r="B535" s="17"/>
      <c r="C535" s="18"/>
      <c r="D535" s="19"/>
      <c r="E535" s="19"/>
      <c r="F535" s="39"/>
      <c r="G535" s="28"/>
      <c r="H535" s="28"/>
      <c r="I535" s="28"/>
      <c r="J535" s="19"/>
    </row>
    <row r="536" spans="1:10" ht="15.75" x14ac:dyDescent="0.25">
      <c r="A536" s="6"/>
      <c r="B536" s="17"/>
      <c r="C536" s="18"/>
      <c r="D536" s="19"/>
      <c r="E536" s="19"/>
      <c r="F536" s="39"/>
      <c r="G536" s="28"/>
      <c r="H536" s="28"/>
      <c r="I536" s="28"/>
      <c r="J536" s="19"/>
    </row>
    <row r="537" spans="1:10" ht="15.75" x14ac:dyDescent="0.25">
      <c r="A537" s="6"/>
      <c r="B537" s="17"/>
      <c r="C537" s="18"/>
      <c r="D537" s="19"/>
      <c r="E537" s="19"/>
      <c r="F537" s="39"/>
      <c r="G537" s="28"/>
      <c r="H537" s="28"/>
      <c r="I537" s="28"/>
      <c r="J537" s="19"/>
    </row>
    <row r="538" spans="1:10" ht="15.75" x14ac:dyDescent="0.25">
      <c r="A538" s="6"/>
      <c r="B538" s="17"/>
      <c r="C538" s="18"/>
      <c r="D538" s="19"/>
      <c r="E538" s="19"/>
      <c r="F538" s="39"/>
      <c r="G538" s="28"/>
      <c r="H538" s="28"/>
      <c r="I538" s="28"/>
      <c r="J538" s="19"/>
    </row>
    <row r="539" spans="1:10" ht="15.75" x14ac:dyDescent="0.25">
      <c r="A539" s="6"/>
      <c r="B539" s="17"/>
      <c r="C539" s="18"/>
      <c r="D539" s="19"/>
      <c r="E539" s="19"/>
      <c r="F539" s="39"/>
      <c r="G539" s="28"/>
      <c r="H539" s="28"/>
      <c r="I539" s="28"/>
      <c r="J539" s="19"/>
    </row>
    <row r="540" spans="1:10" ht="15.75" x14ac:dyDescent="0.25">
      <c r="A540" s="6"/>
      <c r="B540" s="17"/>
      <c r="C540" s="18"/>
      <c r="D540" s="19"/>
      <c r="E540" s="19"/>
      <c r="F540" s="39"/>
      <c r="G540" s="28"/>
      <c r="H540" s="28"/>
      <c r="I540" s="28"/>
      <c r="J540" s="19"/>
    </row>
    <row r="541" spans="1:10" ht="15.75" x14ac:dyDescent="0.25">
      <c r="A541" s="6"/>
      <c r="B541" s="17"/>
      <c r="C541" s="18"/>
      <c r="D541" s="19"/>
      <c r="E541" s="19"/>
      <c r="F541" s="39"/>
      <c r="G541" s="28"/>
      <c r="H541" s="28"/>
      <c r="I541" s="28"/>
      <c r="J541" s="19"/>
    </row>
    <row r="542" spans="1:10" ht="15.75" x14ac:dyDescent="0.25">
      <c r="A542" s="6"/>
      <c r="B542" s="17"/>
      <c r="C542" s="18"/>
      <c r="D542" s="19"/>
      <c r="E542" s="19"/>
      <c r="F542" s="39"/>
      <c r="G542" s="28"/>
      <c r="H542" s="28"/>
      <c r="I542" s="28"/>
      <c r="J542" s="19"/>
    </row>
    <row r="543" spans="1:10" ht="15.75" x14ac:dyDescent="0.25">
      <c r="A543" s="6"/>
      <c r="B543" s="17"/>
      <c r="C543" s="18"/>
      <c r="D543" s="19"/>
      <c r="E543" s="19"/>
      <c r="F543" s="39"/>
      <c r="G543" s="28"/>
      <c r="H543" s="28"/>
      <c r="I543" s="28"/>
      <c r="J543" s="19"/>
    </row>
    <row r="544" spans="1:10" ht="15.75" x14ac:dyDescent="0.25">
      <c r="A544" s="6"/>
      <c r="B544" s="17"/>
      <c r="C544" s="18"/>
      <c r="D544" s="19"/>
      <c r="E544" s="19"/>
      <c r="F544" s="39"/>
      <c r="G544" s="28"/>
      <c r="H544" s="28"/>
      <c r="I544" s="28"/>
      <c r="J544" s="19"/>
    </row>
    <row r="545" spans="1:10" ht="15.75" x14ac:dyDescent="0.25">
      <c r="A545" s="6"/>
      <c r="B545" s="17"/>
      <c r="C545" s="18"/>
      <c r="D545" s="19"/>
      <c r="E545" s="19"/>
      <c r="F545" s="39"/>
      <c r="G545" s="28"/>
      <c r="H545" s="28"/>
      <c r="I545" s="28"/>
      <c r="J545" s="19"/>
    </row>
    <row r="546" spans="1:10" ht="15.75" x14ac:dyDescent="0.25">
      <c r="A546" s="6"/>
      <c r="B546" s="17"/>
      <c r="C546" s="18"/>
      <c r="D546" s="19"/>
      <c r="E546" s="19"/>
      <c r="F546" s="39"/>
      <c r="G546" s="28"/>
      <c r="H546" s="28"/>
      <c r="I546" s="28"/>
      <c r="J546" s="19"/>
    </row>
    <row r="547" spans="1:10" ht="15.75" x14ac:dyDescent="0.25">
      <c r="A547" s="6"/>
      <c r="B547" s="17"/>
      <c r="C547" s="18"/>
      <c r="D547" s="19"/>
      <c r="E547" s="19"/>
      <c r="F547" s="39"/>
      <c r="G547" s="28"/>
      <c r="H547" s="28"/>
      <c r="I547" s="28"/>
      <c r="J547" s="19"/>
    </row>
    <row r="548" spans="1:10" ht="15.75" x14ac:dyDescent="0.25">
      <c r="A548" s="6"/>
      <c r="B548" s="17"/>
      <c r="C548" s="18"/>
      <c r="D548" s="19"/>
      <c r="E548" s="19"/>
      <c r="F548" s="39"/>
      <c r="G548" s="28"/>
      <c r="H548" s="28"/>
      <c r="I548" s="28"/>
      <c r="J548" s="19"/>
    </row>
    <row r="549" spans="1:10" ht="15.75" x14ac:dyDescent="0.25">
      <c r="A549" s="6"/>
      <c r="B549" s="17"/>
      <c r="C549" s="18"/>
      <c r="D549" s="19"/>
      <c r="E549" s="19"/>
      <c r="F549" s="39"/>
      <c r="G549" s="28"/>
      <c r="H549" s="28"/>
      <c r="I549" s="28"/>
      <c r="J549" s="19"/>
    </row>
    <row r="550" spans="1:10" ht="15.75" x14ac:dyDescent="0.25">
      <c r="A550" s="6"/>
      <c r="B550" s="17"/>
      <c r="C550" s="18"/>
      <c r="D550" s="19"/>
      <c r="E550" s="19"/>
      <c r="F550" s="39"/>
      <c r="G550" s="28"/>
      <c r="H550" s="28"/>
      <c r="I550" s="28"/>
      <c r="J550" s="19"/>
    </row>
    <row r="551" spans="1:10" ht="15.75" x14ac:dyDescent="0.25">
      <c r="A551" s="6"/>
      <c r="B551" s="17"/>
      <c r="C551" s="18"/>
      <c r="D551" s="19"/>
      <c r="E551" s="19"/>
      <c r="F551" s="39"/>
      <c r="G551" s="28"/>
      <c r="H551" s="28"/>
      <c r="I551" s="28"/>
      <c r="J551" s="19"/>
    </row>
    <row r="552" spans="1:10" ht="15.75" x14ac:dyDescent="0.25">
      <c r="A552" s="6"/>
      <c r="B552" s="17"/>
      <c r="C552" s="18"/>
      <c r="D552" s="19"/>
      <c r="E552" s="19"/>
      <c r="F552" s="39"/>
      <c r="G552" s="28"/>
      <c r="H552" s="28"/>
      <c r="I552" s="28"/>
      <c r="J552" s="19"/>
    </row>
    <row r="553" spans="1:10" ht="15.75" x14ac:dyDescent="0.25">
      <c r="A553" s="6"/>
      <c r="B553" s="17"/>
      <c r="C553" s="18"/>
      <c r="D553" s="19"/>
      <c r="E553" s="19"/>
      <c r="F553" s="39"/>
      <c r="G553" s="28"/>
      <c r="H553" s="28"/>
      <c r="I553" s="28"/>
      <c r="J553" s="19"/>
    </row>
    <row r="554" spans="1:10" ht="15.75" x14ac:dyDescent="0.25">
      <c r="A554" s="6"/>
      <c r="B554" s="17"/>
      <c r="C554" s="18"/>
      <c r="D554" s="19"/>
      <c r="E554" s="19"/>
      <c r="F554" s="39"/>
      <c r="G554" s="28"/>
      <c r="H554" s="28"/>
      <c r="I554" s="28"/>
      <c r="J554" s="19"/>
    </row>
    <row r="555" spans="1:10" ht="15.75" x14ac:dyDescent="0.25">
      <c r="A555" s="6"/>
      <c r="B555" s="17"/>
      <c r="C555" s="18"/>
      <c r="D555" s="19"/>
      <c r="E555" s="19"/>
      <c r="F555" s="39"/>
      <c r="G555" s="28"/>
      <c r="H555" s="28"/>
      <c r="I555" s="28"/>
      <c r="J555" s="19"/>
    </row>
    <row r="556" spans="1:10" ht="15.75" x14ac:dyDescent="0.25">
      <c r="A556" s="6"/>
      <c r="B556" s="17"/>
      <c r="C556" s="18"/>
      <c r="D556" s="19"/>
      <c r="E556" s="19"/>
      <c r="F556" s="39"/>
      <c r="G556" s="28"/>
      <c r="H556" s="28"/>
      <c r="I556" s="28"/>
      <c r="J556" s="19"/>
    </row>
    <row r="557" spans="1:10" ht="15.75" x14ac:dyDescent="0.25">
      <c r="A557" s="6"/>
      <c r="B557" s="17"/>
      <c r="C557" s="18"/>
      <c r="D557" s="19"/>
      <c r="E557" s="19"/>
      <c r="F557" s="39"/>
      <c r="G557" s="28"/>
      <c r="H557" s="28"/>
      <c r="I557" s="28"/>
      <c r="J557" s="19"/>
    </row>
    <row r="558" spans="1:10" ht="15.75" x14ac:dyDescent="0.25">
      <c r="A558" s="6"/>
      <c r="B558" s="17"/>
      <c r="C558" s="18"/>
      <c r="D558" s="19"/>
      <c r="E558" s="19"/>
      <c r="F558" s="39"/>
      <c r="G558" s="28"/>
      <c r="H558" s="28"/>
      <c r="I558" s="28"/>
      <c r="J558" s="19"/>
    </row>
    <row r="559" spans="1:10" ht="15.75" x14ac:dyDescent="0.25">
      <c r="A559" s="6"/>
      <c r="B559" s="17"/>
      <c r="C559" s="18"/>
      <c r="D559" s="19"/>
      <c r="E559" s="19"/>
      <c r="F559" s="39"/>
      <c r="G559" s="28"/>
      <c r="H559" s="28"/>
      <c r="I559" s="28"/>
      <c r="J559" s="19"/>
    </row>
    <row r="560" spans="1:10" ht="15.75" x14ac:dyDescent="0.25">
      <c r="A560" s="6"/>
      <c r="B560" s="17"/>
      <c r="C560" s="18"/>
      <c r="D560" s="19"/>
      <c r="E560" s="19"/>
      <c r="F560" s="39"/>
      <c r="G560" s="28"/>
      <c r="H560" s="28"/>
      <c r="I560" s="28"/>
      <c r="J560" s="19"/>
    </row>
    <row r="561" spans="1:10" ht="15.75" x14ac:dyDescent="0.25">
      <c r="A561" s="6"/>
      <c r="B561" s="17"/>
      <c r="C561" s="18"/>
      <c r="D561" s="19"/>
      <c r="E561" s="19"/>
      <c r="F561" s="39"/>
      <c r="G561" s="28"/>
      <c r="H561" s="28"/>
      <c r="I561" s="28"/>
      <c r="J561" s="19"/>
    </row>
    <row r="562" spans="1:10" ht="15.75" x14ac:dyDescent="0.25">
      <c r="A562" s="6"/>
      <c r="B562" s="17"/>
      <c r="C562" s="18"/>
      <c r="D562" s="19"/>
      <c r="E562" s="19"/>
      <c r="F562" s="39"/>
      <c r="G562" s="28"/>
      <c r="H562" s="28"/>
      <c r="I562" s="28"/>
      <c r="J562" s="19"/>
    </row>
    <row r="563" spans="1:10" ht="15.75" x14ac:dyDescent="0.25">
      <c r="A563" s="6"/>
      <c r="B563" s="17"/>
      <c r="C563" s="18"/>
      <c r="D563" s="19"/>
      <c r="E563" s="19"/>
      <c r="F563" s="39"/>
      <c r="G563" s="28"/>
      <c r="H563" s="28"/>
      <c r="I563" s="28"/>
      <c r="J563" s="19"/>
    </row>
    <row r="564" spans="1:10" ht="15.75" x14ac:dyDescent="0.25">
      <c r="A564" s="6"/>
      <c r="B564" s="17"/>
      <c r="C564" s="18"/>
      <c r="D564" s="19"/>
      <c r="E564" s="19"/>
      <c r="F564" s="39"/>
      <c r="G564" s="28"/>
      <c r="H564" s="28"/>
      <c r="I564" s="28"/>
      <c r="J564" s="19"/>
    </row>
    <row r="565" spans="1:10" ht="15.75" x14ac:dyDescent="0.25">
      <c r="A565" s="6"/>
      <c r="B565" s="17"/>
      <c r="C565" s="18"/>
      <c r="D565" s="19"/>
      <c r="E565" s="19"/>
      <c r="F565" s="39"/>
      <c r="G565" s="28"/>
      <c r="H565" s="28"/>
      <c r="I565" s="28"/>
      <c r="J565" s="19"/>
    </row>
    <row r="566" spans="1:10" ht="15.75" x14ac:dyDescent="0.25">
      <c r="A566" s="6"/>
      <c r="B566" s="17"/>
      <c r="C566" s="18"/>
      <c r="D566" s="19"/>
      <c r="E566" s="19"/>
      <c r="F566" s="39"/>
      <c r="G566" s="28"/>
      <c r="H566" s="28"/>
      <c r="I566" s="28"/>
      <c r="J566" s="19"/>
    </row>
    <row r="567" spans="1:10" ht="15.75" x14ac:dyDescent="0.25">
      <c r="A567" s="6"/>
      <c r="B567" s="17"/>
      <c r="C567" s="18"/>
      <c r="D567" s="19"/>
      <c r="E567" s="19"/>
      <c r="F567" s="39"/>
      <c r="G567" s="28"/>
      <c r="H567" s="28"/>
      <c r="I567" s="28"/>
      <c r="J567" s="19"/>
    </row>
    <row r="568" spans="1:10" ht="15.75" x14ac:dyDescent="0.25">
      <c r="A568" s="6"/>
      <c r="B568" s="17"/>
      <c r="C568" s="18"/>
      <c r="D568" s="19"/>
      <c r="E568" s="19"/>
      <c r="F568" s="39"/>
      <c r="G568" s="28"/>
      <c r="H568" s="28"/>
      <c r="I568" s="28"/>
      <c r="J568" s="19"/>
    </row>
    <row r="569" spans="1:10" ht="15.75" x14ac:dyDescent="0.25">
      <c r="A569" s="6"/>
      <c r="B569" s="17"/>
      <c r="C569" s="18"/>
      <c r="D569" s="19"/>
      <c r="E569" s="19"/>
      <c r="F569" s="39"/>
      <c r="G569" s="28"/>
      <c r="H569" s="28"/>
      <c r="I569" s="28"/>
      <c r="J569" s="19"/>
    </row>
    <row r="570" spans="1:10" ht="15.75" x14ac:dyDescent="0.25">
      <c r="A570" s="6"/>
      <c r="B570" s="17"/>
      <c r="C570" s="18"/>
      <c r="D570" s="19"/>
      <c r="E570" s="19"/>
      <c r="F570" s="39"/>
      <c r="G570" s="28"/>
      <c r="H570" s="28"/>
      <c r="I570" s="28"/>
      <c r="J570" s="19"/>
    </row>
    <row r="571" spans="1:10" ht="15.75" x14ac:dyDescent="0.25">
      <c r="A571" s="6"/>
      <c r="B571" s="17"/>
      <c r="C571" s="18"/>
      <c r="D571" s="19"/>
      <c r="E571" s="19"/>
      <c r="F571" s="39"/>
      <c r="G571" s="28"/>
      <c r="H571" s="28"/>
      <c r="I571" s="28"/>
      <c r="J571" s="19"/>
    </row>
    <row r="572" spans="1:10" ht="15.75" x14ac:dyDescent="0.25">
      <c r="A572" s="6"/>
      <c r="B572" s="17"/>
      <c r="C572" s="18"/>
      <c r="D572" s="19"/>
      <c r="E572" s="19"/>
      <c r="F572" s="39"/>
      <c r="G572" s="28"/>
      <c r="H572" s="28"/>
      <c r="I572" s="28"/>
      <c r="J572" s="19"/>
    </row>
    <row r="573" spans="1:10" ht="15.75" x14ac:dyDescent="0.25">
      <c r="A573" s="6"/>
      <c r="B573" s="17"/>
      <c r="C573" s="18"/>
      <c r="D573" s="19"/>
      <c r="E573" s="19"/>
      <c r="F573" s="39"/>
      <c r="G573" s="28"/>
      <c r="H573" s="28"/>
      <c r="I573" s="28"/>
      <c r="J573" s="19"/>
    </row>
    <row r="574" spans="1:10" ht="15.75" x14ac:dyDescent="0.25">
      <c r="A574" s="6"/>
      <c r="B574" s="17"/>
      <c r="C574" s="18"/>
      <c r="D574" s="19"/>
      <c r="E574" s="19"/>
      <c r="F574" s="39"/>
      <c r="G574" s="28"/>
      <c r="H574" s="28"/>
      <c r="I574" s="28"/>
      <c r="J574" s="19"/>
    </row>
    <row r="575" spans="1:10" ht="15.75" x14ac:dyDescent="0.25">
      <c r="A575" s="6"/>
      <c r="B575" s="17"/>
      <c r="C575" s="18"/>
      <c r="D575" s="19"/>
      <c r="E575" s="19"/>
      <c r="F575" s="39"/>
      <c r="G575" s="28"/>
      <c r="H575" s="28"/>
      <c r="I575" s="28"/>
      <c r="J575" s="19"/>
    </row>
    <row r="576" spans="1:10" ht="15.75" x14ac:dyDescent="0.25">
      <c r="A576" s="6"/>
      <c r="B576" s="17"/>
      <c r="C576" s="18"/>
      <c r="D576" s="19"/>
      <c r="E576" s="19"/>
      <c r="F576" s="39"/>
      <c r="G576" s="28"/>
      <c r="H576" s="28"/>
      <c r="I576" s="28"/>
      <c r="J576" s="19"/>
    </row>
    <row r="577" spans="1:10" ht="15.75" x14ac:dyDescent="0.25">
      <c r="A577" s="6"/>
      <c r="B577" s="17"/>
      <c r="C577" s="18"/>
      <c r="D577" s="19"/>
      <c r="E577" s="19"/>
      <c r="F577" s="39"/>
      <c r="G577" s="28"/>
      <c r="H577" s="28"/>
      <c r="I577" s="28"/>
      <c r="J577" s="19"/>
    </row>
    <row r="578" spans="1:10" ht="15.75" x14ac:dyDescent="0.25">
      <c r="A578" s="6"/>
      <c r="B578" s="17"/>
      <c r="C578" s="18"/>
      <c r="D578" s="19"/>
      <c r="E578" s="19"/>
      <c r="F578" s="39"/>
      <c r="G578" s="28"/>
      <c r="H578" s="28"/>
      <c r="I578" s="28"/>
      <c r="J578" s="19"/>
    </row>
    <row r="579" spans="1:10" ht="15.75" x14ac:dyDescent="0.25">
      <c r="A579" s="6"/>
      <c r="B579" s="17"/>
      <c r="C579" s="18"/>
      <c r="D579" s="19"/>
      <c r="E579" s="19"/>
      <c r="F579" s="39"/>
      <c r="G579" s="28"/>
      <c r="H579" s="28"/>
      <c r="I579" s="28"/>
      <c r="J579" s="19"/>
    </row>
    <row r="580" spans="1:10" ht="15.75" x14ac:dyDescent="0.25">
      <c r="A580" s="6"/>
      <c r="B580" s="17"/>
      <c r="C580" s="18"/>
      <c r="D580" s="19"/>
      <c r="E580" s="19"/>
      <c r="F580" s="39"/>
      <c r="G580" s="28"/>
      <c r="H580" s="28"/>
      <c r="I580" s="28"/>
      <c r="J580" s="19"/>
    </row>
    <row r="581" spans="1:10" ht="15.75" x14ac:dyDescent="0.25">
      <c r="A581" s="6"/>
      <c r="B581" s="17"/>
      <c r="C581" s="18"/>
      <c r="D581" s="19"/>
      <c r="E581" s="19"/>
      <c r="F581" s="39"/>
      <c r="G581" s="28"/>
      <c r="H581" s="28"/>
      <c r="I581" s="28"/>
      <c r="J581" s="19"/>
    </row>
    <row r="582" spans="1:10" ht="15.75" x14ac:dyDescent="0.25">
      <c r="A582" s="6"/>
      <c r="B582" s="17"/>
      <c r="C582" s="18"/>
      <c r="D582" s="19"/>
      <c r="E582" s="19"/>
      <c r="F582" s="39"/>
      <c r="G582" s="28"/>
      <c r="H582" s="28"/>
      <c r="I582" s="28"/>
      <c r="J582" s="19"/>
    </row>
    <row r="583" spans="1:10" ht="15.75" x14ac:dyDescent="0.25">
      <c r="A583" s="6"/>
      <c r="B583" s="17"/>
      <c r="C583" s="18"/>
      <c r="D583" s="19"/>
      <c r="E583" s="19"/>
      <c r="F583" s="39"/>
      <c r="G583" s="28"/>
      <c r="H583" s="28"/>
      <c r="I583" s="28"/>
      <c r="J583" s="19"/>
    </row>
    <row r="584" spans="1:10" ht="15.75" x14ac:dyDescent="0.25">
      <c r="A584" s="6"/>
      <c r="B584" s="17"/>
      <c r="C584" s="18"/>
      <c r="D584" s="19"/>
      <c r="E584" s="19"/>
      <c r="F584" s="39"/>
      <c r="G584" s="28"/>
      <c r="H584" s="28"/>
      <c r="I584" s="28"/>
      <c r="J584" s="19"/>
    </row>
    <row r="585" spans="1:10" ht="15.75" x14ac:dyDescent="0.25">
      <c r="A585" s="6"/>
      <c r="B585" s="17"/>
      <c r="C585" s="18"/>
      <c r="D585" s="19"/>
      <c r="E585" s="19"/>
      <c r="F585" s="39"/>
      <c r="G585" s="28"/>
      <c r="H585" s="28"/>
      <c r="I585" s="28"/>
      <c r="J585" s="19"/>
    </row>
    <row r="586" spans="1:10" ht="15.75" x14ac:dyDescent="0.25">
      <c r="A586" s="6"/>
      <c r="B586" s="17"/>
      <c r="C586" s="18"/>
      <c r="D586" s="19"/>
      <c r="E586" s="19"/>
      <c r="F586" s="39"/>
      <c r="G586" s="28"/>
      <c r="H586" s="28"/>
      <c r="I586" s="28"/>
      <c r="J586" s="19"/>
    </row>
    <row r="587" spans="1:10" ht="15.75" x14ac:dyDescent="0.25">
      <c r="A587" s="6"/>
      <c r="B587" s="17"/>
      <c r="C587" s="18"/>
      <c r="D587" s="19"/>
      <c r="E587" s="19"/>
      <c r="F587" s="39"/>
      <c r="G587" s="28"/>
      <c r="H587" s="28"/>
      <c r="I587" s="28"/>
      <c r="J587" s="19"/>
    </row>
    <row r="588" spans="1:10" ht="15.75" x14ac:dyDescent="0.25">
      <c r="A588" s="6"/>
      <c r="B588" s="17"/>
      <c r="C588" s="18"/>
      <c r="D588" s="19"/>
      <c r="E588" s="19"/>
      <c r="F588" s="39"/>
      <c r="G588" s="28"/>
      <c r="H588" s="28"/>
      <c r="I588" s="28"/>
      <c r="J588" s="19"/>
    </row>
    <row r="589" spans="1:10" ht="15.75" x14ac:dyDescent="0.25">
      <c r="A589" s="6"/>
      <c r="B589" s="17"/>
      <c r="C589" s="18"/>
      <c r="D589" s="19"/>
      <c r="E589" s="19"/>
      <c r="F589" s="39"/>
      <c r="G589" s="28"/>
      <c r="H589" s="28"/>
      <c r="I589" s="28"/>
      <c r="J589" s="19"/>
    </row>
    <row r="590" spans="1:10" ht="15.75" x14ac:dyDescent="0.25">
      <c r="A590" s="6"/>
      <c r="B590" s="17"/>
      <c r="C590" s="18"/>
      <c r="D590" s="19"/>
      <c r="E590" s="19"/>
      <c r="F590" s="39"/>
      <c r="G590" s="28"/>
      <c r="H590" s="28"/>
      <c r="I590" s="28"/>
      <c r="J590" s="19"/>
    </row>
    <row r="591" spans="1:10" ht="15.75" x14ac:dyDescent="0.25">
      <c r="A591" s="6"/>
      <c r="B591" s="17"/>
      <c r="C591" s="18"/>
      <c r="D591" s="19"/>
      <c r="E591" s="19"/>
      <c r="F591" s="39"/>
      <c r="G591" s="28"/>
      <c r="H591" s="28"/>
      <c r="I591" s="28"/>
      <c r="J591" s="19"/>
    </row>
    <row r="592" spans="1:10" ht="15.75" x14ac:dyDescent="0.25">
      <c r="A592" s="6"/>
      <c r="B592" s="17"/>
      <c r="C592" s="18"/>
      <c r="D592" s="19"/>
      <c r="E592" s="19"/>
      <c r="F592" s="39"/>
      <c r="G592" s="28"/>
      <c r="H592" s="28"/>
      <c r="I592" s="28"/>
      <c r="J592" s="19"/>
    </row>
    <row r="593" spans="1:10" ht="15.75" x14ac:dyDescent="0.25">
      <c r="A593" s="6"/>
      <c r="B593" s="17"/>
      <c r="C593" s="18"/>
      <c r="D593" s="19"/>
      <c r="E593" s="19"/>
      <c r="F593" s="39"/>
      <c r="G593" s="28"/>
      <c r="H593" s="28"/>
      <c r="I593" s="28"/>
      <c r="J593" s="19"/>
    </row>
    <row r="594" spans="1:10" ht="15.75" x14ac:dyDescent="0.25">
      <c r="A594" s="6"/>
      <c r="B594" s="17"/>
      <c r="C594" s="18"/>
      <c r="D594" s="19"/>
      <c r="E594" s="19"/>
      <c r="F594" s="39"/>
      <c r="G594" s="28"/>
      <c r="H594" s="28"/>
      <c r="I594" s="28"/>
      <c r="J594" s="19"/>
    </row>
    <row r="595" spans="1:10" ht="15.75" x14ac:dyDescent="0.25">
      <c r="A595" s="6"/>
      <c r="B595" s="17"/>
      <c r="C595" s="18"/>
      <c r="D595" s="19"/>
      <c r="E595" s="19"/>
      <c r="F595" s="39"/>
      <c r="G595" s="28"/>
      <c r="H595" s="28"/>
      <c r="I595" s="28"/>
      <c r="J595" s="19"/>
    </row>
    <row r="596" spans="1:10" ht="15.75" x14ac:dyDescent="0.25">
      <c r="A596" s="6"/>
      <c r="B596" s="17"/>
      <c r="C596" s="18"/>
      <c r="D596" s="19"/>
      <c r="E596" s="19"/>
      <c r="F596" s="39"/>
      <c r="G596" s="28"/>
      <c r="H596" s="28"/>
      <c r="I596" s="28"/>
      <c r="J596" s="19"/>
    </row>
    <row r="597" spans="1:10" ht="15.75" x14ac:dyDescent="0.25">
      <c r="A597" s="6"/>
      <c r="B597" s="17"/>
      <c r="C597" s="18"/>
      <c r="D597" s="19"/>
      <c r="E597" s="19"/>
      <c r="F597" s="39"/>
      <c r="G597" s="28"/>
      <c r="H597" s="28"/>
      <c r="I597" s="28"/>
      <c r="J597" s="19"/>
    </row>
    <row r="598" spans="1:10" ht="15.75" x14ac:dyDescent="0.25">
      <c r="A598" s="6"/>
      <c r="B598" s="17"/>
      <c r="C598" s="18"/>
      <c r="D598" s="19"/>
      <c r="E598" s="19"/>
      <c r="F598" s="39"/>
      <c r="G598" s="28"/>
      <c r="H598" s="28"/>
      <c r="I598" s="28"/>
      <c r="J598" s="19"/>
    </row>
    <row r="599" spans="1:10" ht="15.75" x14ac:dyDescent="0.25">
      <c r="A599" s="6"/>
      <c r="B599" s="17"/>
      <c r="C599" s="18"/>
      <c r="D599" s="19"/>
      <c r="E599" s="19"/>
      <c r="F599" s="39"/>
      <c r="G599" s="28"/>
      <c r="H599" s="28"/>
      <c r="I599" s="28"/>
      <c r="J599" s="19"/>
    </row>
    <row r="600" spans="1:10" ht="15.75" x14ac:dyDescent="0.25">
      <c r="A600" s="6"/>
      <c r="B600" s="17"/>
      <c r="C600" s="18"/>
      <c r="D600" s="19"/>
      <c r="E600" s="19"/>
      <c r="F600" s="39"/>
      <c r="G600" s="28"/>
      <c r="H600" s="28"/>
      <c r="I600" s="28"/>
      <c r="J600" s="19"/>
    </row>
    <row r="601" spans="1:10" ht="15.75" x14ac:dyDescent="0.25">
      <c r="A601" s="6"/>
      <c r="B601" s="17"/>
      <c r="C601" s="18"/>
      <c r="D601" s="19"/>
      <c r="E601" s="19"/>
      <c r="F601" s="39"/>
      <c r="G601" s="28"/>
      <c r="H601" s="28"/>
      <c r="I601" s="28"/>
      <c r="J601" s="19"/>
    </row>
    <row r="602" spans="1:10" ht="15.75" x14ac:dyDescent="0.25">
      <c r="A602" s="6"/>
      <c r="B602" s="17"/>
      <c r="C602" s="18"/>
      <c r="D602" s="19"/>
      <c r="E602" s="19"/>
      <c r="F602" s="39"/>
      <c r="G602" s="28"/>
      <c r="H602" s="28"/>
      <c r="I602" s="28"/>
      <c r="J602" s="19"/>
    </row>
    <row r="603" spans="1:10" ht="15.75" x14ac:dyDescent="0.25">
      <c r="A603" s="6"/>
      <c r="B603" s="17"/>
      <c r="C603" s="18"/>
      <c r="D603" s="19"/>
      <c r="E603" s="19"/>
      <c r="F603" s="39"/>
      <c r="G603" s="28"/>
      <c r="H603" s="28"/>
      <c r="I603" s="28"/>
      <c r="J603" s="19"/>
    </row>
    <row r="604" spans="1:10" ht="15.75" x14ac:dyDescent="0.25">
      <c r="A604" s="6"/>
      <c r="B604" s="17"/>
      <c r="C604" s="18"/>
      <c r="D604" s="19"/>
      <c r="E604" s="19"/>
      <c r="F604" s="39"/>
      <c r="G604" s="28"/>
      <c r="H604" s="28"/>
      <c r="I604" s="28"/>
      <c r="J604" s="19"/>
    </row>
    <row r="605" spans="1:10" ht="15.75" x14ac:dyDescent="0.25">
      <c r="A605" s="6"/>
      <c r="B605" s="17"/>
      <c r="C605" s="18"/>
      <c r="D605" s="19"/>
      <c r="E605" s="19"/>
      <c r="F605" s="39"/>
      <c r="G605" s="28"/>
      <c r="H605" s="28"/>
      <c r="I605" s="28"/>
      <c r="J605" s="19"/>
    </row>
    <row r="606" spans="1:10" ht="15.75" x14ac:dyDescent="0.25">
      <c r="A606" s="6"/>
      <c r="B606" s="17"/>
      <c r="C606" s="18"/>
      <c r="D606" s="19"/>
      <c r="E606" s="19"/>
      <c r="F606" s="39"/>
      <c r="G606" s="28"/>
      <c r="H606" s="28"/>
      <c r="I606" s="28"/>
      <c r="J606" s="19"/>
    </row>
    <row r="607" spans="1:10" ht="15.75" x14ac:dyDescent="0.25">
      <c r="A607" s="6"/>
      <c r="B607" s="17"/>
      <c r="C607" s="18"/>
      <c r="D607" s="19"/>
      <c r="E607" s="19"/>
      <c r="F607" s="39"/>
      <c r="G607" s="28"/>
      <c r="H607" s="28"/>
      <c r="I607" s="28"/>
      <c r="J607" s="19"/>
    </row>
    <row r="608" spans="1:10" ht="15.75" x14ac:dyDescent="0.25">
      <c r="A608" s="6"/>
      <c r="B608" s="17"/>
      <c r="C608" s="18"/>
      <c r="D608" s="19"/>
      <c r="E608" s="19"/>
      <c r="F608" s="39"/>
      <c r="G608" s="28"/>
      <c r="H608" s="28"/>
      <c r="I608" s="28"/>
      <c r="J608" s="19"/>
    </row>
    <row r="609" spans="1:10" ht="15.75" x14ac:dyDescent="0.25">
      <c r="A609" s="6"/>
      <c r="B609" s="17"/>
      <c r="C609" s="18"/>
      <c r="D609" s="19"/>
      <c r="E609" s="19"/>
      <c r="F609" s="39"/>
      <c r="G609" s="28"/>
      <c r="H609" s="28"/>
      <c r="I609" s="28"/>
      <c r="J609" s="19"/>
    </row>
    <row r="610" spans="1:10" ht="15.75" x14ac:dyDescent="0.25">
      <c r="A610" s="6"/>
      <c r="B610" s="17"/>
      <c r="C610" s="18"/>
      <c r="D610" s="19"/>
      <c r="E610" s="19"/>
      <c r="F610" s="39"/>
      <c r="G610" s="28"/>
      <c r="H610" s="28"/>
      <c r="I610" s="28"/>
      <c r="J610" s="19"/>
    </row>
    <row r="611" spans="1:10" ht="15.75" x14ac:dyDescent="0.25">
      <c r="A611" s="6"/>
      <c r="B611" s="17"/>
      <c r="C611" s="18"/>
      <c r="D611" s="19"/>
      <c r="E611" s="19"/>
      <c r="F611" s="39"/>
      <c r="G611" s="28"/>
      <c r="H611" s="28"/>
      <c r="I611" s="28"/>
      <c r="J611" s="19"/>
    </row>
    <row r="612" spans="1:10" ht="15.75" x14ac:dyDescent="0.25">
      <c r="A612" s="6"/>
      <c r="B612" s="17"/>
      <c r="C612" s="18"/>
      <c r="D612" s="19"/>
      <c r="E612" s="19"/>
      <c r="F612" s="39"/>
      <c r="G612" s="28"/>
      <c r="H612" s="28"/>
      <c r="I612" s="28"/>
      <c r="J612" s="19"/>
    </row>
    <row r="613" spans="1:10" ht="15.75" x14ac:dyDescent="0.25">
      <c r="A613" s="6"/>
      <c r="B613" s="17"/>
      <c r="C613" s="18"/>
      <c r="D613" s="19"/>
      <c r="E613" s="19"/>
      <c r="F613" s="39"/>
      <c r="G613" s="28"/>
      <c r="H613" s="28"/>
      <c r="I613" s="28"/>
      <c r="J613" s="19"/>
    </row>
    <row r="614" spans="1:10" ht="15.75" x14ac:dyDescent="0.25">
      <c r="A614" s="6"/>
      <c r="B614" s="17"/>
      <c r="C614" s="18"/>
      <c r="D614" s="19"/>
      <c r="E614" s="19"/>
      <c r="F614" s="39"/>
      <c r="G614" s="28"/>
      <c r="H614" s="28"/>
      <c r="I614" s="28"/>
      <c r="J614" s="19"/>
    </row>
    <row r="615" spans="1:10" ht="15.75" x14ac:dyDescent="0.25">
      <c r="A615" s="6"/>
      <c r="B615" s="17"/>
      <c r="C615" s="18"/>
      <c r="D615" s="19"/>
      <c r="E615" s="19"/>
      <c r="F615" s="39"/>
      <c r="G615" s="28"/>
      <c r="H615" s="28"/>
      <c r="I615" s="28"/>
      <c r="J615" s="19"/>
    </row>
    <row r="616" spans="1:10" ht="15.75" x14ac:dyDescent="0.25">
      <c r="A616" s="6"/>
      <c r="B616" s="17"/>
      <c r="C616" s="18"/>
      <c r="D616" s="19"/>
      <c r="E616" s="19"/>
      <c r="F616" s="39"/>
      <c r="G616" s="28"/>
      <c r="H616" s="28"/>
      <c r="I616" s="28"/>
      <c r="J616" s="19"/>
    </row>
    <row r="617" spans="1:10" ht="15.75" x14ac:dyDescent="0.25">
      <c r="A617" s="6"/>
      <c r="B617" s="17"/>
      <c r="C617" s="18"/>
      <c r="D617" s="19"/>
      <c r="E617" s="19"/>
      <c r="F617" s="39"/>
      <c r="G617" s="28"/>
      <c r="H617" s="28"/>
      <c r="I617" s="28"/>
      <c r="J617" s="19"/>
    </row>
    <row r="618" spans="1:10" ht="15.75" x14ac:dyDescent="0.25">
      <c r="A618" s="6"/>
      <c r="B618" s="17"/>
      <c r="C618" s="18"/>
      <c r="D618" s="19"/>
      <c r="E618" s="19"/>
      <c r="F618" s="39"/>
      <c r="G618" s="28"/>
      <c r="H618" s="28"/>
      <c r="I618" s="28"/>
      <c r="J618" s="19"/>
    </row>
    <row r="619" spans="1:10" ht="15.75" x14ac:dyDescent="0.25">
      <c r="A619" s="6"/>
      <c r="B619" s="17"/>
      <c r="C619" s="18"/>
      <c r="D619" s="19"/>
      <c r="E619" s="19"/>
      <c r="F619" s="39"/>
      <c r="G619" s="28"/>
      <c r="H619" s="28"/>
      <c r="I619" s="28"/>
      <c r="J619" s="19"/>
    </row>
    <row r="620" spans="1:10" ht="15.75" x14ac:dyDescent="0.25">
      <c r="A620" s="6"/>
      <c r="B620" s="17"/>
      <c r="C620" s="18"/>
      <c r="D620" s="19"/>
      <c r="E620" s="19"/>
      <c r="F620" s="39"/>
      <c r="G620" s="28"/>
      <c r="H620" s="28"/>
      <c r="I620" s="28"/>
      <c r="J620" s="19"/>
    </row>
    <row r="621" spans="1:10" ht="15.75" x14ac:dyDescent="0.25">
      <c r="A621" s="6"/>
      <c r="B621" s="17"/>
      <c r="C621" s="18"/>
      <c r="D621" s="19"/>
      <c r="E621" s="19"/>
      <c r="F621" s="39"/>
      <c r="G621" s="28"/>
      <c r="H621" s="28"/>
      <c r="I621" s="28"/>
      <c r="J621" s="19"/>
    </row>
    <row r="622" spans="1:10" ht="15.75" x14ac:dyDescent="0.25">
      <c r="A622" s="6"/>
      <c r="B622" s="17"/>
      <c r="C622" s="18"/>
      <c r="D622" s="19"/>
      <c r="E622" s="19"/>
      <c r="F622" s="39"/>
      <c r="G622" s="28"/>
      <c r="H622" s="28"/>
      <c r="I622" s="28"/>
      <c r="J622" s="19"/>
    </row>
    <row r="623" spans="1:10" ht="15.75" x14ac:dyDescent="0.25">
      <c r="A623" s="6"/>
      <c r="B623" s="17"/>
      <c r="C623" s="18"/>
      <c r="D623" s="19"/>
      <c r="E623" s="19"/>
      <c r="F623" s="39"/>
      <c r="G623" s="28"/>
      <c r="H623" s="28"/>
      <c r="I623" s="28"/>
      <c r="J623" s="19"/>
    </row>
    <row r="624" spans="1:10" ht="15.75" x14ac:dyDescent="0.25">
      <c r="A624" s="6"/>
      <c r="B624" s="17"/>
      <c r="C624" s="18"/>
      <c r="D624" s="19"/>
      <c r="E624" s="19"/>
      <c r="F624" s="39"/>
      <c r="G624" s="28"/>
      <c r="H624" s="28"/>
      <c r="I624" s="28"/>
      <c r="J624" s="19"/>
    </row>
    <row r="625" spans="1:10" ht="15.75" x14ac:dyDescent="0.25">
      <c r="A625" s="6"/>
      <c r="B625" s="17"/>
      <c r="C625" s="18"/>
      <c r="D625" s="19"/>
      <c r="E625" s="19"/>
      <c r="F625" s="39"/>
      <c r="G625" s="28"/>
      <c r="H625" s="28"/>
      <c r="I625" s="28"/>
      <c r="J625" s="19"/>
    </row>
    <row r="626" spans="1:10" ht="15.75" x14ac:dyDescent="0.25">
      <c r="A626" s="6"/>
      <c r="B626" s="17"/>
      <c r="C626" s="18"/>
      <c r="D626" s="19"/>
      <c r="E626" s="19"/>
      <c r="F626" s="39"/>
      <c r="G626" s="28"/>
      <c r="H626" s="28"/>
      <c r="I626" s="28"/>
      <c r="J626" s="19"/>
    </row>
    <row r="627" spans="1:10" ht="15.75" x14ac:dyDescent="0.25">
      <c r="A627" s="6"/>
      <c r="B627" s="17"/>
      <c r="C627" s="18"/>
      <c r="D627" s="19"/>
      <c r="E627" s="19"/>
      <c r="F627" s="39"/>
      <c r="G627" s="28"/>
      <c r="H627" s="28"/>
      <c r="I627" s="28"/>
      <c r="J627" s="19"/>
    </row>
    <row r="628" spans="1:10" ht="15.75" x14ac:dyDescent="0.25">
      <c r="A628" s="6"/>
      <c r="B628" s="17"/>
      <c r="C628" s="18"/>
      <c r="D628" s="19"/>
      <c r="E628" s="19"/>
      <c r="F628" s="39"/>
      <c r="G628" s="28"/>
      <c r="H628" s="28"/>
      <c r="I628" s="28"/>
      <c r="J628" s="19"/>
    </row>
    <row r="629" spans="1:10" ht="15.75" x14ac:dyDescent="0.25">
      <c r="A629" s="6"/>
      <c r="B629" s="17"/>
      <c r="C629" s="18"/>
      <c r="D629" s="19"/>
      <c r="E629" s="19"/>
      <c r="F629" s="39"/>
      <c r="G629" s="28"/>
      <c r="H629" s="28"/>
      <c r="I629" s="28"/>
      <c r="J629" s="19"/>
    </row>
    <row r="630" spans="1:10" ht="15.75" x14ac:dyDescent="0.25">
      <c r="A630" s="6"/>
      <c r="B630" s="17"/>
      <c r="C630" s="18"/>
      <c r="D630" s="19"/>
      <c r="E630" s="19"/>
      <c r="F630" s="39"/>
      <c r="G630" s="28"/>
      <c r="H630" s="28"/>
      <c r="I630" s="28"/>
      <c r="J630" s="19"/>
    </row>
    <row r="631" spans="1:10" ht="15.75" x14ac:dyDescent="0.25">
      <c r="A631" s="6"/>
      <c r="B631" s="17"/>
      <c r="C631" s="18"/>
      <c r="D631" s="19"/>
      <c r="E631" s="19"/>
      <c r="F631" s="39"/>
      <c r="G631" s="28"/>
      <c r="H631" s="28"/>
      <c r="I631" s="28"/>
      <c r="J631" s="19"/>
    </row>
    <row r="632" spans="1:10" ht="15.75" x14ac:dyDescent="0.25">
      <c r="A632" s="6"/>
      <c r="B632" s="17"/>
      <c r="C632" s="18"/>
      <c r="D632" s="19"/>
      <c r="E632" s="19"/>
      <c r="F632" s="39"/>
      <c r="G632" s="28"/>
      <c r="H632" s="28"/>
      <c r="I632" s="28"/>
      <c r="J632" s="19"/>
    </row>
    <row r="633" spans="1:10" ht="15.75" x14ac:dyDescent="0.25">
      <c r="A633" s="6"/>
      <c r="B633" s="17"/>
      <c r="C633" s="18"/>
      <c r="D633" s="19"/>
      <c r="E633" s="19"/>
      <c r="F633" s="39"/>
      <c r="G633" s="28"/>
      <c r="H633" s="28"/>
      <c r="I633" s="28"/>
      <c r="J633" s="19"/>
    </row>
    <row r="634" spans="1:10" ht="15.75" x14ac:dyDescent="0.25">
      <c r="A634" s="6"/>
      <c r="B634" s="17"/>
      <c r="C634" s="18"/>
      <c r="D634" s="19"/>
      <c r="E634" s="19"/>
      <c r="F634" s="39"/>
      <c r="G634" s="28"/>
      <c r="H634" s="28"/>
      <c r="I634" s="28"/>
      <c r="J634" s="19"/>
    </row>
    <row r="635" spans="1:10" ht="15.75" x14ac:dyDescent="0.25">
      <c r="A635" s="6"/>
      <c r="B635" s="17"/>
      <c r="C635" s="18"/>
      <c r="D635" s="19"/>
      <c r="E635" s="19"/>
      <c r="F635" s="39"/>
      <c r="G635" s="28"/>
      <c r="H635" s="28"/>
      <c r="I635" s="28"/>
      <c r="J635" s="19"/>
    </row>
    <row r="636" spans="1:10" ht="15.75" x14ac:dyDescent="0.25">
      <c r="A636" s="6"/>
      <c r="B636" s="17"/>
      <c r="C636" s="18"/>
      <c r="D636" s="19"/>
      <c r="E636" s="19"/>
      <c r="F636" s="39"/>
      <c r="G636" s="28"/>
      <c r="H636" s="28"/>
      <c r="I636" s="28"/>
      <c r="J636" s="19"/>
    </row>
    <row r="637" spans="1:10" ht="15.75" x14ac:dyDescent="0.25">
      <c r="A637" s="6"/>
      <c r="B637" s="17"/>
      <c r="C637" s="18"/>
      <c r="D637" s="19"/>
      <c r="E637" s="19"/>
      <c r="F637" s="39"/>
      <c r="G637" s="28"/>
      <c r="H637" s="28"/>
      <c r="I637" s="28"/>
      <c r="J637" s="19"/>
    </row>
    <row r="638" spans="1:10" ht="15.75" x14ac:dyDescent="0.25">
      <c r="A638" s="6"/>
      <c r="B638" s="17"/>
      <c r="C638" s="18"/>
      <c r="D638" s="19"/>
      <c r="E638" s="19"/>
      <c r="F638" s="39"/>
      <c r="G638" s="28"/>
      <c r="H638" s="28"/>
      <c r="I638" s="28"/>
      <c r="J638" s="19"/>
    </row>
    <row r="639" spans="1:10" ht="15.75" x14ac:dyDescent="0.25">
      <c r="A639" s="6"/>
      <c r="B639" s="17"/>
      <c r="C639" s="18"/>
      <c r="D639" s="19"/>
      <c r="E639" s="19"/>
      <c r="F639" s="39"/>
      <c r="G639" s="28"/>
      <c r="H639" s="28"/>
      <c r="I639" s="28"/>
      <c r="J639" s="19"/>
    </row>
    <row r="640" spans="1:10" ht="15.75" x14ac:dyDescent="0.25">
      <c r="A640" s="6"/>
      <c r="B640" s="17"/>
      <c r="C640" s="18"/>
      <c r="D640" s="19"/>
      <c r="E640" s="19"/>
      <c r="F640" s="39"/>
      <c r="G640" s="28"/>
      <c r="H640" s="28"/>
      <c r="I640" s="28"/>
      <c r="J640" s="19"/>
    </row>
    <row r="641" spans="1:10" ht="15.75" x14ac:dyDescent="0.25">
      <c r="A641" s="6"/>
      <c r="B641" s="17"/>
      <c r="C641" s="18"/>
      <c r="D641" s="19"/>
      <c r="E641" s="19"/>
      <c r="F641" s="39"/>
      <c r="G641" s="28"/>
      <c r="H641" s="28"/>
      <c r="I641" s="28"/>
      <c r="J641" s="19"/>
    </row>
    <row r="642" spans="1:10" ht="15.75" x14ac:dyDescent="0.25">
      <c r="A642" s="6"/>
      <c r="B642" s="17"/>
      <c r="C642" s="18"/>
      <c r="D642" s="19"/>
      <c r="E642" s="19"/>
      <c r="F642" s="39"/>
      <c r="G642" s="28"/>
      <c r="H642" s="28"/>
      <c r="I642" s="28"/>
      <c r="J642" s="19"/>
    </row>
    <row r="643" spans="1:10" ht="15.75" x14ac:dyDescent="0.25">
      <c r="A643" s="6"/>
      <c r="B643" s="17"/>
      <c r="C643" s="18"/>
      <c r="D643" s="19"/>
      <c r="E643" s="19"/>
      <c r="F643" s="39"/>
      <c r="G643" s="28"/>
      <c r="H643" s="28"/>
      <c r="I643" s="28"/>
      <c r="J643" s="19"/>
    </row>
    <row r="644" spans="1:10" ht="15.75" x14ac:dyDescent="0.25">
      <c r="A644" s="6"/>
      <c r="B644" s="17"/>
      <c r="C644" s="18"/>
      <c r="D644" s="19"/>
      <c r="E644" s="19"/>
      <c r="F644" s="39"/>
      <c r="G644" s="28"/>
      <c r="H644" s="28"/>
      <c r="I644" s="28"/>
      <c r="J644" s="19"/>
    </row>
    <row r="645" spans="1:10" ht="15.75" x14ac:dyDescent="0.25">
      <c r="A645" s="6"/>
      <c r="B645" s="17"/>
      <c r="C645" s="18"/>
      <c r="D645" s="19"/>
      <c r="E645" s="19"/>
      <c r="F645" s="39"/>
      <c r="G645" s="28"/>
      <c r="H645" s="28"/>
      <c r="I645" s="28"/>
      <c r="J645" s="19"/>
    </row>
    <row r="646" spans="1:10" ht="15.75" x14ac:dyDescent="0.25">
      <c r="A646" s="6"/>
      <c r="B646" s="17"/>
      <c r="C646" s="18"/>
      <c r="D646" s="19"/>
      <c r="E646" s="19"/>
      <c r="F646" s="39"/>
      <c r="G646" s="28"/>
      <c r="H646" s="28"/>
      <c r="I646" s="28"/>
      <c r="J646" s="19"/>
    </row>
    <row r="647" spans="1:10" ht="15.75" x14ac:dyDescent="0.25">
      <c r="A647" s="6"/>
      <c r="B647" s="17"/>
      <c r="C647" s="18"/>
      <c r="D647" s="19"/>
      <c r="E647" s="19"/>
      <c r="F647" s="39"/>
      <c r="G647" s="28"/>
      <c r="H647" s="28"/>
      <c r="I647" s="28"/>
      <c r="J647" s="19"/>
    </row>
    <row r="648" spans="1:10" ht="15.75" x14ac:dyDescent="0.25">
      <c r="A648" s="6"/>
      <c r="B648" s="17"/>
      <c r="C648" s="18"/>
      <c r="D648" s="19"/>
      <c r="E648" s="19"/>
      <c r="F648" s="39"/>
      <c r="G648" s="28"/>
      <c r="H648" s="28"/>
      <c r="I648" s="28"/>
      <c r="J648" s="19"/>
    </row>
    <row r="649" spans="1:10" ht="15.75" x14ac:dyDescent="0.25">
      <c r="A649" s="6"/>
      <c r="B649" s="17"/>
      <c r="C649" s="18"/>
      <c r="D649" s="19"/>
      <c r="E649" s="19"/>
      <c r="F649" s="39"/>
      <c r="G649" s="28"/>
      <c r="H649" s="28"/>
      <c r="I649" s="28"/>
      <c r="J649" s="19"/>
    </row>
    <row r="650" spans="1:10" ht="15.75" x14ac:dyDescent="0.25">
      <c r="A650" s="6"/>
      <c r="B650" s="17"/>
      <c r="C650" s="18"/>
      <c r="D650" s="19"/>
      <c r="E650" s="19"/>
      <c r="F650" s="39"/>
      <c r="G650" s="28"/>
      <c r="H650" s="28"/>
      <c r="I650" s="28"/>
      <c r="J650" s="19"/>
    </row>
    <row r="651" spans="1:10" ht="15.75" x14ac:dyDescent="0.25">
      <c r="A651" s="6"/>
      <c r="B651" s="17"/>
      <c r="C651" s="18"/>
      <c r="D651" s="19"/>
      <c r="E651" s="19"/>
      <c r="F651" s="39"/>
      <c r="G651" s="28"/>
      <c r="H651" s="28"/>
      <c r="I651" s="28"/>
      <c r="J651" s="19"/>
    </row>
    <row r="652" spans="1:10" ht="15.75" x14ac:dyDescent="0.25">
      <c r="A652" s="6"/>
      <c r="B652" s="17"/>
      <c r="C652" s="18"/>
      <c r="D652" s="19"/>
      <c r="E652" s="19"/>
      <c r="F652" s="39"/>
      <c r="G652" s="28"/>
      <c r="H652" s="28"/>
      <c r="I652" s="28"/>
      <c r="J652" s="19"/>
    </row>
    <row r="653" spans="1:10" ht="15.75" x14ac:dyDescent="0.25">
      <c r="A653" s="6"/>
      <c r="B653" s="17"/>
      <c r="C653" s="18"/>
      <c r="D653" s="19"/>
      <c r="E653" s="19"/>
      <c r="F653" s="39"/>
      <c r="G653" s="28"/>
      <c r="H653" s="28"/>
      <c r="I653" s="28"/>
      <c r="J653" s="19"/>
    </row>
    <row r="654" spans="1:10" ht="15.75" x14ac:dyDescent="0.25">
      <c r="A654" s="6"/>
      <c r="B654" s="17"/>
      <c r="C654" s="18"/>
      <c r="D654" s="19"/>
      <c r="E654" s="19"/>
      <c r="F654" s="39"/>
      <c r="G654" s="28"/>
      <c r="H654" s="28"/>
      <c r="I654" s="28"/>
      <c r="J654" s="19"/>
    </row>
    <row r="655" spans="1:10" ht="15.75" x14ac:dyDescent="0.25">
      <c r="A655" s="6"/>
      <c r="B655" s="17"/>
      <c r="C655" s="18"/>
      <c r="D655" s="19"/>
      <c r="E655" s="19"/>
      <c r="F655" s="39"/>
      <c r="G655" s="28"/>
      <c r="H655" s="28"/>
      <c r="I655" s="28"/>
      <c r="J655" s="19"/>
    </row>
    <row r="656" spans="1:10" ht="15.75" x14ac:dyDescent="0.25">
      <c r="A656" s="6"/>
      <c r="B656" s="17"/>
      <c r="C656" s="18"/>
      <c r="D656" s="19"/>
      <c r="E656" s="19"/>
      <c r="F656" s="39"/>
      <c r="G656" s="28"/>
      <c r="H656" s="28"/>
      <c r="I656" s="28"/>
      <c r="J656" s="19"/>
    </row>
    <row r="657" spans="1:10" ht="15.75" x14ac:dyDescent="0.25">
      <c r="A657" s="6"/>
      <c r="B657" s="17"/>
      <c r="C657" s="18"/>
      <c r="D657" s="19"/>
      <c r="E657" s="19"/>
      <c r="F657" s="39"/>
      <c r="G657" s="28"/>
      <c r="H657" s="28"/>
      <c r="I657" s="28"/>
      <c r="J657" s="19"/>
    </row>
    <row r="658" spans="1:10" ht="15.75" x14ac:dyDescent="0.25">
      <c r="A658" s="6"/>
      <c r="B658" s="17"/>
      <c r="C658" s="18"/>
      <c r="D658" s="19"/>
      <c r="E658" s="19"/>
      <c r="F658" s="39"/>
      <c r="G658" s="28"/>
      <c r="H658" s="28"/>
      <c r="I658" s="28"/>
      <c r="J658" s="19"/>
    </row>
    <row r="659" spans="1:10" ht="15.75" x14ac:dyDescent="0.25">
      <c r="A659" s="6"/>
      <c r="B659" s="17"/>
      <c r="C659" s="18"/>
      <c r="D659" s="19"/>
      <c r="E659" s="19"/>
      <c r="F659" s="39"/>
      <c r="G659" s="28"/>
      <c r="H659" s="28"/>
      <c r="I659" s="28"/>
      <c r="J659" s="19"/>
    </row>
    <row r="660" spans="1:10" ht="15.75" x14ac:dyDescent="0.25">
      <c r="A660" s="6"/>
      <c r="B660" s="17"/>
      <c r="C660" s="18"/>
      <c r="D660" s="19"/>
      <c r="E660" s="19"/>
      <c r="F660" s="39"/>
      <c r="G660" s="28"/>
      <c r="H660" s="28"/>
      <c r="I660" s="28"/>
      <c r="J660" s="19"/>
    </row>
    <row r="661" spans="1:10" ht="15.75" x14ac:dyDescent="0.25">
      <c r="A661" s="6"/>
      <c r="B661" s="17"/>
      <c r="C661" s="18"/>
      <c r="D661" s="19"/>
      <c r="E661" s="19"/>
      <c r="F661" s="39"/>
      <c r="G661" s="28"/>
      <c r="H661" s="28"/>
      <c r="I661" s="28"/>
      <c r="J661" s="19"/>
    </row>
    <row r="662" spans="1:10" ht="15.75" x14ac:dyDescent="0.25">
      <c r="A662" s="6"/>
      <c r="B662" s="17"/>
      <c r="C662" s="18"/>
      <c r="D662" s="19"/>
      <c r="E662" s="19"/>
      <c r="F662" s="39"/>
      <c r="G662" s="28"/>
      <c r="H662" s="28"/>
      <c r="I662" s="28"/>
      <c r="J662" s="19"/>
    </row>
    <row r="663" spans="1:10" ht="15.75" x14ac:dyDescent="0.25">
      <c r="A663" s="6"/>
      <c r="B663" s="17"/>
      <c r="C663" s="18"/>
      <c r="D663" s="19"/>
      <c r="E663" s="19"/>
      <c r="F663" s="39"/>
      <c r="G663" s="28"/>
      <c r="H663" s="28"/>
      <c r="I663" s="28"/>
      <c r="J663" s="19"/>
    </row>
    <row r="664" spans="1:10" ht="15.75" x14ac:dyDescent="0.25">
      <c r="A664" s="6"/>
      <c r="B664" s="17"/>
      <c r="C664" s="18"/>
      <c r="D664" s="19"/>
      <c r="E664" s="19"/>
      <c r="F664" s="39"/>
      <c r="G664" s="28"/>
      <c r="H664" s="28"/>
      <c r="I664" s="28"/>
      <c r="J664" s="19"/>
    </row>
    <row r="665" spans="1:10" ht="15.75" x14ac:dyDescent="0.25">
      <c r="A665" s="6"/>
      <c r="B665" s="17"/>
      <c r="C665" s="18"/>
      <c r="D665" s="19"/>
      <c r="E665" s="19"/>
      <c r="F665" s="39"/>
      <c r="G665" s="28"/>
      <c r="H665" s="28"/>
      <c r="I665" s="28"/>
      <c r="J665" s="19"/>
    </row>
    <row r="666" spans="1:10" ht="15.75" x14ac:dyDescent="0.25">
      <c r="A666" s="6"/>
      <c r="B666" s="17"/>
      <c r="C666" s="18"/>
      <c r="D666" s="19"/>
      <c r="E666" s="19"/>
      <c r="F666" s="39"/>
      <c r="G666" s="28"/>
      <c r="H666" s="28"/>
      <c r="I666" s="28"/>
      <c r="J666" s="19"/>
    </row>
    <row r="667" spans="1:10" ht="15.75" x14ac:dyDescent="0.25">
      <c r="A667" s="6"/>
      <c r="B667" s="17"/>
      <c r="C667" s="18"/>
      <c r="D667" s="19"/>
      <c r="E667" s="19"/>
      <c r="F667" s="39"/>
      <c r="G667" s="28"/>
      <c r="H667" s="28"/>
      <c r="I667" s="28"/>
      <c r="J667" s="19"/>
    </row>
    <row r="668" spans="1:10" ht="15.75" x14ac:dyDescent="0.25">
      <c r="A668" s="6"/>
      <c r="B668" s="17"/>
      <c r="C668" s="18"/>
      <c r="D668" s="19"/>
      <c r="E668" s="19"/>
      <c r="F668" s="39"/>
      <c r="G668" s="28"/>
      <c r="H668" s="28"/>
      <c r="I668" s="28"/>
      <c r="J668" s="19"/>
    </row>
    <row r="669" spans="1:10" ht="15.75" x14ac:dyDescent="0.25">
      <c r="A669" s="6"/>
      <c r="B669" s="17"/>
      <c r="C669" s="18"/>
      <c r="D669" s="19"/>
      <c r="E669" s="19"/>
      <c r="F669" s="39"/>
      <c r="G669" s="28"/>
      <c r="H669" s="28"/>
      <c r="I669" s="28"/>
      <c r="J669" s="19"/>
    </row>
    <row r="670" spans="1:10" ht="15.75" x14ac:dyDescent="0.25">
      <c r="A670" s="6"/>
      <c r="B670" s="17"/>
      <c r="C670" s="18"/>
      <c r="D670" s="19"/>
      <c r="E670" s="19"/>
      <c r="F670" s="39"/>
      <c r="G670" s="28"/>
      <c r="H670" s="28"/>
      <c r="I670" s="28"/>
      <c r="J670" s="19"/>
    </row>
    <row r="671" spans="1:10" ht="15.75" x14ac:dyDescent="0.25">
      <c r="A671" s="6"/>
      <c r="B671" s="17"/>
      <c r="C671" s="18"/>
      <c r="D671" s="19"/>
      <c r="E671" s="19"/>
      <c r="F671" s="39"/>
      <c r="G671" s="28"/>
      <c r="H671" s="28"/>
      <c r="I671" s="28"/>
      <c r="J671" s="19"/>
    </row>
    <row r="672" spans="1:10" ht="15.75" x14ac:dyDescent="0.25">
      <c r="A672" s="6"/>
      <c r="B672" s="17"/>
      <c r="C672" s="18"/>
      <c r="D672" s="19"/>
      <c r="E672" s="19"/>
      <c r="F672" s="39"/>
      <c r="G672" s="28"/>
      <c r="H672" s="28"/>
      <c r="I672" s="28"/>
      <c r="J672" s="19"/>
    </row>
    <row r="673" spans="1:10" ht="15.75" x14ac:dyDescent="0.25">
      <c r="A673" s="6"/>
      <c r="B673" s="17"/>
      <c r="C673" s="18"/>
      <c r="D673" s="19"/>
      <c r="E673" s="19"/>
      <c r="F673" s="39"/>
      <c r="G673" s="28"/>
      <c r="H673" s="28"/>
      <c r="I673" s="28"/>
      <c r="J673" s="19"/>
    </row>
    <row r="674" spans="1:10" ht="15.75" x14ac:dyDescent="0.25">
      <c r="A674" s="6"/>
      <c r="B674" s="17"/>
      <c r="C674" s="18"/>
      <c r="D674" s="19"/>
      <c r="E674" s="19"/>
      <c r="F674" s="39"/>
      <c r="G674" s="28"/>
      <c r="H674" s="28"/>
      <c r="I674" s="28"/>
      <c r="J674" s="19"/>
    </row>
    <row r="675" spans="1:10" ht="15.75" x14ac:dyDescent="0.25">
      <c r="A675" s="6"/>
      <c r="B675" s="17"/>
      <c r="C675" s="18"/>
      <c r="D675" s="19"/>
      <c r="E675" s="19"/>
      <c r="F675" s="39"/>
      <c r="G675" s="28"/>
      <c r="H675" s="28"/>
      <c r="I675" s="28"/>
      <c r="J675" s="19"/>
    </row>
    <row r="676" spans="1:10" ht="15.75" x14ac:dyDescent="0.25">
      <c r="A676" s="6"/>
      <c r="B676" s="17"/>
      <c r="C676" s="18"/>
      <c r="D676" s="19"/>
      <c r="E676" s="19"/>
      <c r="F676" s="39"/>
      <c r="G676" s="28"/>
      <c r="H676" s="28"/>
      <c r="I676" s="28"/>
      <c r="J676" s="19"/>
    </row>
    <row r="677" spans="1:10" ht="15.75" x14ac:dyDescent="0.25">
      <c r="A677" s="6"/>
      <c r="B677" s="17"/>
      <c r="C677" s="18"/>
      <c r="D677" s="19"/>
      <c r="E677" s="19"/>
      <c r="F677" s="39"/>
      <c r="G677" s="28"/>
      <c r="H677" s="28"/>
      <c r="I677" s="28"/>
      <c r="J677" s="19"/>
    </row>
    <row r="678" spans="1:10" ht="15.75" x14ac:dyDescent="0.25">
      <c r="A678" s="6"/>
      <c r="B678" s="17"/>
      <c r="C678" s="18"/>
      <c r="D678" s="19"/>
      <c r="E678" s="19"/>
      <c r="F678" s="39"/>
      <c r="G678" s="28"/>
      <c r="H678" s="28"/>
      <c r="I678" s="28"/>
      <c r="J678" s="19"/>
    </row>
    <row r="679" spans="1:10" ht="15.75" x14ac:dyDescent="0.25">
      <c r="A679" s="6"/>
      <c r="B679" s="17"/>
      <c r="C679" s="18"/>
      <c r="D679" s="19"/>
      <c r="E679" s="19"/>
      <c r="F679" s="39"/>
      <c r="G679" s="28"/>
      <c r="H679" s="28"/>
      <c r="I679" s="28"/>
      <c r="J679" s="19"/>
    </row>
    <row r="680" spans="1:10" ht="15.75" x14ac:dyDescent="0.25">
      <c r="A680" s="6"/>
      <c r="B680" s="17"/>
      <c r="C680" s="18"/>
      <c r="D680" s="19"/>
      <c r="E680" s="19"/>
      <c r="F680" s="39"/>
      <c r="G680" s="28"/>
      <c r="H680" s="28"/>
      <c r="I680" s="28"/>
      <c r="J680" s="19"/>
    </row>
    <row r="681" spans="1:10" ht="15.75" x14ac:dyDescent="0.25">
      <c r="A681" s="6"/>
      <c r="B681" s="17"/>
      <c r="C681" s="18"/>
      <c r="D681" s="19"/>
      <c r="E681" s="19"/>
      <c r="F681" s="39"/>
      <c r="G681" s="28"/>
      <c r="H681" s="28"/>
      <c r="I681" s="28"/>
      <c r="J681" s="19"/>
    </row>
    <row r="682" spans="1:10" ht="15.75" x14ac:dyDescent="0.25">
      <c r="A682" s="6"/>
      <c r="B682" s="17"/>
      <c r="C682" s="18"/>
      <c r="D682" s="19"/>
      <c r="E682" s="19"/>
      <c r="F682" s="39"/>
      <c r="G682" s="28"/>
      <c r="H682" s="28"/>
      <c r="I682" s="28"/>
      <c r="J682" s="19"/>
    </row>
    <row r="683" spans="1:10" ht="15.75" x14ac:dyDescent="0.25">
      <c r="A683" s="6"/>
      <c r="B683" s="17"/>
      <c r="C683" s="18"/>
      <c r="D683" s="19"/>
      <c r="E683" s="19"/>
      <c r="F683" s="39"/>
      <c r="G683" s="28"/>
      <c r="H683" s="28"/>
      <c r="I683" s="28"/>
      <c r="J683" s="19"/>
    </row>
    <row r="684" spans="1:10" ht="15.75" x14ac:dyDescent="0.25">
      <c r="A684" s="6"/>
      <c r="B684" s="17"/>
      <c r="C684" s="18"/>
      <c r="D684" s="19"/>
      <c r="E684" s="19"/>
      <c r="F684" s="39"/>
      <c r="G684" s="28"/>
      <c r="H684" s="28"/>
      <c r="I684" s="28"/>
      <c r="J684" s="19"/>
    </row>
    <row r="685" spans="1:10" ht="15.75" x14ac:dyDescent="0.25">
      <c r="A685" s="6"/>
      <c r="B685" s="17"/>
      <c r="C685" s="18"/>
      <c r="D685" s="19"/>
      <c r="E685" s="19"/>
      <c r="F685" s="39"/>
      <c r="G685" s="28"/>
      <c r="H685" s="28"/>
      <c r="I685" s="28"/>
      <c r="J685" s="19"/>
    </row>
    <row r="686" spans="1:10" ht="15.75" x14ac:dyDescent="0.25">
      <c r="A686" s="6"/>
      <c r="B686" s="17"/>
      <c r="C686" s="18"/>
      <c r="D686" s="19"/>
      <c r="E686" s="19"/>
      <c r="F686" s="39"/>
      <c r="G686" s="28"/>
      <c r="H686" s="28"/>
      <c r="I686" s="28"/>
      <c r="J686" s="19"/>
    </row>
    <row r="687" spans="1:10" ht="15.75" x14ac:dyDescent="0.25">
      <c r="A687" s="6"/>
      <c r="B687" s="17"/>
      <c r="C687" s="18"/>
      <c r="D687" s="19"/>
      <c r="E687" s="19"/>
      <c r="F687" s="39"/>
      <c r="G687" s="28"/>
      <c r="H687" s="28"/>
      <c r="I687" s="28"/>
      <c r="J687" s="19"/>
    </row>
    <row r="688" spans="1:10" ht="15.75" x14ac:dyDescent="0.25">
      <c r="A688" s="6"/>
      <c r="B688" s="17"/>
      <c r="C688" s="18"/>
      <c r="D688" s="19"/>
      <c r="E688" s="19"/>
      <c r="F688" s="39"/>
      <c r="G688" s="28"/>
      <c r="H688" s="28"/>
      <c r="I688" s="28"/>
      <c r="J688" s="19"/>
    </row>
    <row r="689" spans="1:10" ht="15.75" x14ac:dyDescent="0.25">
      <c r="A689" s="6"/>
      <c r="B689" s="17"/>
      <c r="C689" s="18"/>
      <c r="D689" s="19"/>
      <c r="E689" s="19"/>
      <c r="F689" s="39"/>
      <c r="G689" s="28"/>
      <c r="H689" s="28"/>
      <c r="I689" s="28"/>
      <c r="J689" s="19"/>
    </row>
    <row r="690" spans="1:10" ht="15.75" x14ac:dyDescent="0.25">
      <c r="A690" s="6"/>
      <c r="B690" s="17"/>
      <c r="C690" s="18"/>
      <c r="D690" s="19"/>
      <c r="E690" s="19"/>
      <c r="F690" s="39"/>
      <c r="G690" s="28"/>
      <c r="H690" s="28"/>
      <c r="I690" s="28"/>
      <c r="J690" s="19"/>
    </row>
    <row r="691" spans="1:10" ht="15.75" x14ac:dyDescent="0.25">
      <c r="A691" s="6"/>
      <c r="B691" s="17"/>
      <c r="C691" s="18"/>
      <c r="D691" s="19"/>
      <c r="E691" s="19"/>
      <c r="F691" s="39"/>
      <c r="G691" s="28"/>
      <c r="H691" s="28"/>
      <c r="I691" s="28"/>
      <c r="J691" s="19"/>
    </row>
    <row r="692" spans="1:10" ht="15.75" x14ac:dyDescent="0.25">
      <c r="A692" s="6"/>
      <c r="B692" s="17"/>
      <c r="C692" s="18"/>
      <c r="D692" s="19"/>
      <c r="E692" s="19"/>
      <c r="F692" s="39"/>
      <c r="G692" s="28"/>
      <c r="H692" s="28"/>
      <c r="I692" s="28"/>
      <c r="J692" s="19"/>
    </row>
    <row r="693" spans="1:10" ht="15.75" x14ac:dyDescent="0.25">
      <c r="A693" s="6"/>
      <c r="B693" s="17"/>
      <c r="C693" s="18"/>
      <c r="D693" s="19"/>
      <c r="E693" s="19"/>
      <c r="F693" s="39"/>
      <c r="G693" s="28"/>
      <c r="H693" s="28"/>
      <c r="I693" s="28"/>
      <c r="J693" s="19"/>
    </row>
    <row r="694" spans="1:10" ht="15.75" x14ac:dyDescent="0.25">
      <c r="A694" s="6"/>
      <c r="B694" s="17"/>
      <c r="C694" s="18"/>
      <c r="D694" s="19"/>
      <c r="E694" s="19"/>
      <c r="F694" s="39"/>
      <c r="G694" s="28"/>
      <c r="H694" s="28"/>
      <c r="I694" s="28"/>
      <c r="J694" s="19"/>
    </row>
    <row r="695" spans="1:10" ht="15.75" x14ac:dyDescent="0.25">
      <c r="A695" s="6"/>
      <c r="B695" s="17"/>
      <c r="C695" s="18"/>
      <c r="D695" s="19"/>
      <c r="E695" s="19"/>
      <c r="F695" s="39"/>
      <c r="G695" s="28"/>
      <c r="H695" s="28"/>
      <c r="I695" s="28"/>
      <c r="J695" s="19"/>
    </row>
    <row r="696" spans="1:10" ht="15.75" x14ac:dyDescent="0.25">
      <c r="A696" s="6"/>
      <c r="B696" s="17"/>
      <c r="C696" s="18"/>
      <c r="D696" s="19"/>
      <c r="E696" s="19"/>
      <c r="F696" s="39"/>
      <c r="G696" s="28"/>
      <c r="H696" s="28"/>
      <c r="I696" s="28"/>
      <c r="J696" s="19"/>
    </row>
    <row r="697" spans="1:10" ht="15.75" x14ac:dyDescent="0.25">
      <c r="A697" s="6"/>
      <c r="B697" s="17"/>
      <c r="C697" s="18"/>
      <c r="D697" s="19"/>
      <c r="E697" s="19"/>
      <c r="F697" s="39"/>
      <c r="G697" s="28"/>
      <c r="H697" s="28"/>
      <c r="I697" s="28"/>
      <c r="J697" s="19"/>
    </row>
    <row r="698" spans="1:10" ht="15.75" x14ac:dyDescent="0.25">
      <c r="A698" s="6"/>
      <c r="B698" s="17"/>
      <c r="C698" s="18"/>
      <c r="D698" s="19"/>
      <c r="E698" s="19"/>
      <c r="F698" s="39"/>
      <c r="G698" s="28"/>
      <c r="H698" s="28"/>
      <c r="I698" s="28"/>
      <c r="J698" s="19"/>
    </row>
    <row r="699" spans="1:10" ht="15.75" x14ac:dyDescent="0.25">
      <c r="A699" s="6"/>
      <c r="B699" s="17"/>
      <c r="C699" s="18"/>
      <c r="D699" s="19"/>
      <c r="E699" s="19"/>
      <c r="F699" s="39"/>
      <c r="G699" s="28"/>
      <c r="H699" s="28"/>
      <c r="I699" s="28"/>
      <c r="J699" s="19"/>
    </row>
    <row r="700" spans="1:10" ht="15.75" x14ac:dyDescent="0.25">
      <c r="A700" s="6"/>
      <c r="B700" s="17"/>
      <c r="C700" s="18"/>
      <c r="D700" s="19"/>
      <c r="E700" s="19"/>
      <c r="F700" s="39"/>
      <c r="G700" s="28"/>
      <c r="H700" s="28"/>
      <c r="I700" s="28"/>
      <c r="J700" s="19"/>
    </row>
    <row r="701" spans="1:10" ht="15.75" x14ac:dyDescent="0.25">
      <c r="A701" s="6"/>
      <c r="B701" s="17"/>
      <c r="C701" s="18"/>
      <c r="D701" s="19"/>
      <c r="E701" s="19"/>
      <c r="F701" s="39"/>
      <c r="G701" s="28"/>
      <c r="H701" s="28"/>
      <c r="I701" s="28"/>
      <c r="J701" s="19"/>
    </row>
    <row r="702" spans="1:10" ht="15.75" x14ac:dyDescent="0.25">
      <c r="A702" s="6"/>
      <c r="B702" s="17"/>
      <c r="C702" s="18"/>
      <c r="D702" s="19"/>
      <c r="E702" s="19"/>
      <c r="F702" s="39"/>
      <c r="G702" s="28"/>
      <c r="H702" s="28"/>
      <c r="I702" s="28"/>
      <c r="J702" s="19"/>
    </row>
    <row r="703" spans="1:10" ht="15.75" x14ac:dyDescent="0.25">
      <c r="A703" s="6"/>
      <c r="B703" s="17"/>
      <c r="C703" s="18"/>
      <c r="D703" s="19"/>
      <c r="E703" s="19"/>
      <c r="F703" s="39"/>
      <c r="G703" s="28"/>
      <c r="H703" s="28"/>
      <c r="I703" s="28"/>
      <c r="J703" s="19"/>
    </row>
    <row r="704" spans="1:10" ht="15.75" x14ac:dyDescent="0.25">
      <c r="A704" s="6"/>
      <c r="B704" s="17"/>
      <c r="C704" s="18"/>
      <c r="D704" s="19"/>
      <c r="E704" s="19"/>
      <c r="F704" s="39"/>
      <c r="G704" s="28"/>
      <c r="H704" s="28"/>
      <c r="I704" s="28"/>
      <c r="J704" s="19"/>
    </row>
    <row r="705" spans="1:10" ht="15.75" x14ac:dyDescent="0.25">
      <c r="A705" s="6"/>
      <c r="B705" s="17"/>
      <c r="C705" s="18"/>
      <c r="D705" s="19"/>
      <c r="E705" s="19"/>
      <c r="F705" s="39"/>
      <c r="G705" s="28"/>
      <c r="H705" s="28"/>
      <c r="I705" s="28"/>
      <c r="J705" s="19"/>
    </row>
    <row r="706" spans="1:10" ht="15.75" x14ac:dyDescent="0.25">
      <c r="A706" s="6"/>
      <c r="B706" s="17"/>
      <c r="C706" s="18"/>
      <c r="D706" s="19"/>
      <c r="E706" s="19"/>
      <c r="F706" s="39"/>
      <c r="G706" s="28"/>
      <c r="H706" s="28"/>
      <c r="I706" s="28"/>
      <c r="J706" s="19"/>
    </row>
    <row r="707" spans="1:10" ht="15.75" x14ac:dyDescent="0.25">
      <c r="A707" s="6"/>
      <c r="B707" s="17"/>
      <c r="C707" s="18"/>
      <c r="D707" s="19"/>
      <c r="E707" s="19"/>
      <c r="F707" s="39"/>
      <c r="G707" s="28"/>
      <c r="H707" s="28"/>
      <c r="I707" s="28"/>
      <c r="J707" s="19"/>
    </row>
    <row r="708" spans="1:10" ht="15.75" x14ac:dyDescent="0.25">
      <c r="A708" s="6"/>
      <c r="B708" s="17"/>
      <c r="C708" s="18"/>
      <c r="D708" s="19"/>
      <c r="E708" s="19"/>
      <c r="F708" s="39"/>
      <c r="G708" s="28"/>
      <c r="H708" s="28"/>
      <c r="I708" s="28"/>
      <c r="J708" s="19"/>
    </row>
    <row r="709" spans="1:10" ht="15.75" x14ac:dyDescent="0.25">
      <c r="A709" s="6"/>
      <c r="B709" s="17"/>
      <c r="C709" s="18"/>
      <c r="D709" s="19"/>
      <c r="E709" s="19"/>
      <c r="F709" s="39"/>
      <c r="G709" s="28"/>
      <c r="H709" s="28"/>
      <c r="I709" s="28"/>
      <c r="J709" s="19"/>
    </row>
    <row r="710" spans="1:10" ht="15.75" x14ac:dyDescent="0.25">
      <c r="A710" s="6"/>
      <c r="B710" s="17"/>
      <c r="C710" s="18"/>
      <c r="D710" s="19"/>
      <c r="E710" s="19"/>
      <c r="F710" s="39"/>
      <c r="G710" s="28"/>
      <c r="H710" s="28"/>
      <c r="I710" s="28"/>
      <c r="J710" s="19"/>
    </row>
    <row r="711" spans="1:10" ht="15.75" x14ac:dyDescent="0.25">
      <c r="A711" s="6"/>
      <c r="B711" s="17"/>
      <c r="C711" s="18"/>
      <c r="D711" s="19"/>
      <c r="E711" s="19"/>
      <c r="F711" s="39"/>
      <c r="G711" s="28"/>
      <c r="H711" s="28"/>
      <c r="I711" s="28"/>
      <c r="J711" s="19"/>
    </row>
    <row r="712" spans="1:10" ht="15.75" x14ac:dyDescent="0.25">
      <c r="A712" s="6"/>
      <c r="B712" s="17"/>
      <c r="C712" s="18"/>
      <c r="D712" s="19"/>
      <c r="E712" s="19"/>
      <c r="F712" s="39"/>
      <c r="G712" s="28"/>
      <c r="H712" s="28"/>
      <c r="I712" s="28"/>
      <c r="J712" s="19"/>
    </row>
    <row r="713" spans="1:10" ht="15.75" x14ac:dyDescent="0.25">
      <c r="A713" s="6"/>
      <c r="B713" s="17"/>
      <c r="C713" s="18"/>
      <c r="D713" s="19"/>
      <c r="E713" s="19"/>
      <c r="F713" s="39"/>
      <c r="G713" s="28"/>
      <c r="H713" s="28"/>
      <c r="I713" s="28"/>
      <c r="J713" s="19"/>
    </row>
    <row r="714" spans="1:10" ht="15.75" x14ac:dyDescent="0.25">
      <c r="A714" s="6"/>
      <c r="B714" s="17"/>
      <c r="C714" s="18"/>
      <c r="D714" s="19"/>
      <c r="E714" s="19"/>
      <c r="F714" s="39"/>
      <c r="G714" s="28"/>
      <c r="H714" s="28"/>
      <c r="I714" s="28"/>
      <c r="J714" s="19"/>
    </row>
    <row r="715" spans="1:10" ht="15.75" x14ac:dyDescent="0.25">
      <c r="A715" s="6"/>
      <c r="B715" s="17"/>
      <c r="C715" s="18"/>
      <c r="D715" s="19"/>
      <c r="E715" s="19"/>
      <c r="F715" s="39"/>
      <c r="G715" s="28"/>
      <c r="H715" s="28"/>
      <c r="I715" s="28"/>
      <c r="J715" s="19"/>
    </row>
    <row r="716" spans="1:10" ht="15.75" x14ac:dyDescent="0.25">
      <c r="A716" s="6"/>
      <c r="B716" s="17"/>
      <c r="C716" s="18"/>
      <c r="D716" s="19"/>
      <c r="E716" s="19"/>
      <c r="F716" s="39"/>
      <c r="G716" s="28"/>
      <c r="H716" s="28"/>
      <c r="I716" s="28"/>
      <c r="J716" s="19"/>
    </row>
    <row r="717" spans="1:10" ht="15.75" x14ac:dyDescent="0.25">
      <c r="A717" s="6"/>
      <c r="B717" s="17"/>
      <c r="C717" s="18"/>
      <c r="D717" s="19"/>
      <c r="E717" s="19"/>
      <c r="F717" s="39"/>
      <c r="G717" s="28"/>
      <c r="H717" s="28"/>
      <c r="I717" s="28"/>
      <c r="J717" s="19"/>
    </row>
    <row r="718" spans="1:10" ht="15.75" x14ac:dyDescent="0.25">
      <c r="A718" s="6"/>
      <c r="B718" s="17"/>
      <c r="C718" s="18"/>
      <c r="D718" s="19"/>
      <c r="E718" s="19"/>
      <c r="F718" s="39"/>
      <c r="G718" s="28"/>
      <c r="H718" s="28"/>
      <c r="I718" s="28"/>
      <c r="J718" s="19"/>
    </row>
    <row r="719" spans="1:10" ht="15.75" x14ac:dyDescent="0.25">
      <c r="A719" s="6"/>
      <c r="B719" s="17"/>
      <c r="C719" s="18"/>
      <c r="D719" s="19"/>
      <c r="E719" s="19"/>
      <c r="F719" s="39"/>
      <c r="G719" s="28"/>
      <c r="H719" s="28"/>
      <c r="I719" s="28"/>
      <c r="J719" s="19"/>
    </row>
    <row r="720" spans="1:10" ht="15.75" x14ac:dyDescent="0.25">
      <c r="A720" s="6"/>
      <c r="B720" s="17"/>
      <c r="C720" s="18"/>
      <c r="D720" s="19"/>
      <c r="E720" s="19"/>
      <c r="F720" s="39"/>
      <c r="G720" s="28"/>
      <c r="H720" s="28"/>
      <c r="I720" s="28"/>
      <c r="J720" s="19"/>
    </row>
    <row r="721" spans="1:10" ht="15.75" x14ac:dyDescent="0.25">
      <c r="A721" s="6"/>
      <c r="B721" s="17"/>
      <c r="C721" s="18"/>
      <c r="D721" s="19"/>
      <c r="E721" s="19"/>
      <c r="F721" s="39"/>
      <c r="G721" s="28"/>
      <c r="H721" s="28"/>
      <c r="I721" s="28"/>
      <c r="J721" s="19"/>
    </row>
    <row r="722" spans="1:10" ht="15.75" x14ac:dyDescent="0.25">
      <c r="A722" s="6"/>
      <c r="B722" s="17"/>
      <c r="C722" s="18"/>
      <c r="D722" s="19"/>
      <c r="E722" s="19"/>
      <c r="F722" s="39"/>
      <c r="G722" s="28"/>
      <c r="H722" s="28"/>
      <c r="I722" s="28"/>
      <c r="J722" s="19"/>
    </row>
    <row r="723" spans="1:10" ht="15.75" x14ac:dyDescent="0.25">
      <c r="A723" s="6"/>
      <c r="B723" s="17"/>
      <c r="C723" s="18"/>
      <c r="D723" s="19"/>
      <c r="E723" s="19"/>
      <c r="F723" s="39"/>
      <c r="G723" s="28"/>
      <c r="H723" s="28"/>
      <c r="I723" s="28"/>
      <c r="J723" s="19"/>
    </row>
    <row r="724" spans="1:10" ht="15.75" x14ac:dyDescent="0.25">
      <c r="A724" s="6"/>
      <c r="B724" s="17"/>
      <c r="C724" s="18"/>
      <c r="D724" s="19"/>
      <c r="E724" s="19"/>
      <c r="F724" s="39"/>
      <c r="G724" s="28"/>
      <c r="H724" s="28"/>
      <c r="I724" s="28"/>
      <c r="J724" s="19"/>
    </row>
    <row r="725" spans="1:10" ht="15.75" x14ac:dyDescent="0.25">
      <c r="A725" s="6"/>
      <c r="B725" s="17"/>
      <c r="C725" s="18"/>
      <c r="D725" s="19"/>
      <c r="E725" s="19"/>
      <c r="F725" s="39"/>
      <c r="G725" s="28"/>
      <c r="H725" s="28"/>
      <c r="I725" s="28"/>
      <c r="J725" s="19"/>
    </row>
    <row r="726" spans="1:10" ht="15.75" x14ac:dyDescent="0.25">
      <c r="A726" s="6"/>
      <c r="B726" s="17"/>
      <c r="C726" s="18"/>
      <c r="D726" s="19"/>
      <c r="E726" s="19"/>
      <c r="F726" s="39"/>
      <c r="G726" s="28"/>
      <c r="H726" s="28"/>
      <c r="I726" s="28"/>
      <c r="J726" s="19"/>
    </row>
    <row r="727" spans="1:10" ht="15.75" x14ac:dyDescent="0.25">
      <c r="A727" s="6"/>
      <c r="B727" s="17"/>
      <c r="C727" s="18"/>
      <c r="D727" s="19"/>
      <c r="E727" s="19"/>
      <c r="F727" s="39"/>
      <c r="G727" s="28"/>
      <c r="H727" s="28"/>
      <c r="I727" s="28"/>
      <c r="J727" s="19"/>
    </row>
    <row r="728" spans="1:10" ht="15.75" x14ac:dyDescent="0.25">
      <c r="A728" s="6"/>
      <c r="B728" s="17"/>
      <c r="C728" s="18"/>
      <c r="D728" s="19"/>
      <c r="E728" s="19"/>
      <c r="F728" s="39"/>
      <c r="G728" s="28"/>
      <c r="H728" s="28"/>
      <c r="I728" s="28"/>
      <c r="J728" s="19"/>
    </row>
    <row r="729" spans="1:10" ht="15.75" x14ac:dyDescent="0.25">
      <c r="A729" s="6"/>
      <c r="B729" s="17"/>
      <c r="C729" s="18"/>
      <c r="D729" s="19"/>
      <c r="E729" s="19"/>
      <c r="F729" s="39"/>
      <c r="G729" s="28"/>
      <c r="H729" s="28"/>
      <c r="I729" s="28"/>
      <c r="J729" s="19"/>
    </row>
    <row r="730" spans="1:10" ht="15.75" x14ac:dyDescent="0.25">
      <c r="A730" s="6"/>
      <c r="B730" s="17"/>
      <c r="C730" s="18"/>
      <c r="D730" s="19"/>
      <c r="E730" s="19"/>
      <c r="F730" s="39"/>
      <c r="G730" s="28"/>
      <c r="H730" s="28"/>
      <c r="I730" s="28"/>
      <c r="J730" s="19"/>
    </row>
    <row r="731" spans="1:10" ht="15.75" x14ac:dyDescent="0.25">
      <c r="A731" s="6"/>
      <c r="B731" s="17"/>
      <c r="C731" s="18"/>
      <c r="D731" s="19"/>
      <c r="E731" s="19"/>
      <c r="F731" s="39"/>
      <c r="G731" s="28"/>
      <c r="H731" s="28"/>
      <c r="I731" s="28"/>
      <c r="J731" s="19"/>
    </row>
    <row r="732" spans="1:10" ht="15.75" x14ac:dyDescent="0.25">
      <c r="A732" s="6"/>
      <c r="B732" s="17"/>
      <c r="C732" s="18"/>
      <c r="D732" s="19"/>
      <c r="E732" s="19"/>
      <c r="F732" s="39"/>
      <c r="G732" s="28"/>
      <c r="H732" s="28"/>
      <c r="I732" s="28"/>
      <c r="J732" s="19"/>
    </row>
    <row r="733" spans="1:10" ht="15.75" x14ac:dyDescent="0.25">
      <c r="A733" s="6"/>
      <c r="B733" s="17"/>
      <c r="C733" s="18"/>
      <c r="D733" s="19"/>
      <c r="E733" s="19"/>
      <c r="F733" s="39"/>
      <c r="G733" s="28"/>
      <c r="H733" s="28"/>
      <c r="I733" s="28"/>
      <c r="J733" s="19"/>
    </row>
    <row r="734" spans="1:10" ht="15.75" x14ac:dyDescent="0.25">
      <c r="A734" s="6"/>
      <c r="B734" s="17"/>
      <c r="C734" s="18"/>
      <c r="D734" s="19"/>
      <c r="E734" s="19"/>
      <c r="F734" s="39"/>
      <c r="G734" s="28"/>
      <c r="H734" s="28"/>
      <c r="I734" s="28"/>
      <c r="J734" s="19"/>
    </row>
    <row r="735" spans="1:10" ht="15.75" x14ac:dyDescent="0.25">
      <c r="A735" s="6"/>
      <c r="B735" s="17"/>
      <c r="C735" s="18"/>
      <c r="D735" s="19"/>
      <c r="E735" s="19"/>
      <c r="F735" s="39"/>
      <c r="G735" s="28"/>
      <c r="H735" s="28"/>
      <c r="I735" s="28"/>
      <c r="J735" s="19"/>
    </row>
    <row r="736" spans="1:10" ht="15.75" x14ac:dyDescent="0.25">
      <c r="A736" s="6"/>
      <c r="B736" s="17"/>
      <c r="C736" s="18"/>
      <c r="D736" s="19"/>
      <c r="E736" s="19"/>
      <c r="F736" s="39"/>
      <c r="G736" s="28"/>
      <c r="H736" s="28"/>
      <c r="I736" s="28"/>
      <c r="J736" s="19"/>
    </row>
    <row r="737" spans="1:10" ht="15.75" x14ac:dyDescent="0.25">
      <c r="A737" s="6"/>
      <c r="B737" s="17"/>
      <c r="C737" s="18"/>
      <c r="D737" s="19"/>
      <c r="E737" s="19"/>
      <c r="F737" s="39"/>
      <c r="G737" s="28"/>
      <c r="H737" s="28"/>
      <c r="I737" s="28"/>
      <c r="J737" s="19"/>
    </row>
    <row r="738" spans="1:10" ht="15.75" x14ac:dyDescent="0.25">
      <c r="A738" s="6"/>
      <c r="B738" s="17"/>
      <c r="C738" s="18"/>
      <c r="D738" s="19"/>
      <c r="E738" s="19"/>
      <c r="F738" s="39"/>
      <c r="G738" s="28"/>
      <c r="H738" s="28"/>
      <c r="I738" s="28"/>
      <c r="J738" s="19"/>
    </row>
    <row r="739" spans="1:10" ht="15.75" x14ac:dyDescent="0.25">
      <c r="A739" s="6"/>
      <c r="B739" s="17"/>
      <c r="C739" s="18"/>
      <c r="D739" s="19"/>
      <c r="E739" s="19"/>
      <c r="F739" s="39"/>
      <c r="G739" s="28"/>
      <c r="H739" s="28"/>
      <c r="I739" s="28"/>
      <c r="J739" s="19"/>
    </row>
    <row r="740" spans="1:10" ht="15.75" x14ac:dyDescent="0.25">
      <c r="A740" s="6"/>
      <c r="B740" s="17"/>
      <c r="C740" s="18"/>
      <c r="D740" s="19"/>
      <c r="E740" s="19"/>
      <c r="F740" s="39"/>
      <c r="G740" s="28"/>
      <c r="H740" s="28"/>
      <c r="I740" s="28"/>
      <c r="J740" s="19"/>
    </row>
    <row r="741" spans="1:10" ht="15.75" x14ac:dyDescent="0.25">
      <c r="A741" s="6"/>
      <c r="B741" s="17"/>
      <c r="C741" s="18"/>
      <c r="D741" s="19"/>
      <c r="E741" s="19"/>
      <c r="F741" s="39"/>
      <c r="G741" s="28"/>
      <c r="H741" s="28"/>
      <c r="I741" s="28"/>
      <c r="J741" s="19"/>
    </row>
    <row r="742" spans="1:10" ht="15.75" x14ac:dyDescent="0.25">
      <c r="A742" s="6"/>
      <c r="B742" s="17"/>
      <c r="C742" s="18"/>
      <c r="D742" s="19"/>
      <c r="E742" s="19"/>
      <c r="F742" s="39"/>
      <c r="G742" s="28"/>
      <c r="H742" s="28"/>
      <c r="I742" s="28"/>
      <c r="J742" s="19"/>
    </row>
    <row r="743" spans="1:10" ht="15.75" x14ac:dyDescent="0.25">
      <c r="A743" s="6"/>
      <c r="B743" s="17"/>
      <c r="C743" s="18"/>
      <c r="D743" s="19"/>
      <c r="E743" s="19"/>
      <c r="F743" s="39"/>
      <c r="G743" s="28"/>
      <c r="H743" s="28"/>
      <c r="I743" s="28"/>
      <c r="J743" s="19"/>
    </row>
    <row r="744" spans="1:10" ht="15.75" x14ac:dyDescent="0.25">
      <c r="A744" s="6"/>
      <c r="B744" s="17"/>
      <c r="C744" s="18"/>
      <c r="D744" s="19"/>
      <c r="E744" s="19"/>
      <c r="F744" s="39"/>
      <c r="G744" s="28"/>
      <c r="H744" s="28"/>
      <c r="I744" s="28"/>
      <c r="J744" s="19"/>
    </row>
    <row r="745" spans="1:10" ht="15.75" x14ac:dyDescent="0.25">
      <c r="A745" s="6"/>
      <c r="B745" s="17"/>
      <c r="C745" s="18"/>
      <c r="D745" s="19"/>
      <c r="E745" s="19"/>
      <c r="F745" s="39"/>
      <c r="G745" s="28"/>
      <c r="H745" s="28"/>
      <c r="I745" s="28"/>
      <c r="J745" s="19"/>
    </row>
    <row r="746" spans="1:10" ht="15.75" x14ac:dyDescent="0.25">
      <c r="A746" s="6"/>
      <c r="B746" s="17"/>
      <c r="C746" s="18"/>
      <c r="D746" s="19"/>
      <c r="E746" s="19"/>
      <c r="F746" s="39"/>
      <c r="G746" s="28"/>
      <c r="H746" s="28"/>
      <c r="I746" s="28"/>
      <c r="J746" s="19"/>
    </row>
    <row r="747" spans="1:10" ht="15.75" x14ac:dyDescent="0.25">
      <c r="A747" s="6"/>
      <c r="B747" s="17"/>
      <c r="C747" s="18"/>
      <c r="D747" s="19"/>
      <c r="E747" s="19"/>
      <c r="F747" s="39"/>
      <c r="G747" s="28"/>
      <c r="H747" s="28"/>
      <c r="I747" s="28"/>
      <c r="J747" s="19"/>
    </row>
    <row r="748" spans="1:10" ht="15.75" x14ac:dyDescent="0.25">
      <c r="A748" s="6"/>
      <c r="B748" s="17"/>
      <c r="C748" s="18"/>
      <c r="D748" s="19"/>
      <c r="E748" s="19"/>
      <c r="F748" s="39"/>
      <c r="G748" s="28"/>
      <c r="H748" s="28"/>
      <c r="I748" s="28"/>
      <c r="J748" s="19"/>
    </row>
    <row r="749" spans="1:10" ht="15.75" x14ac:dyDescent="0.25">
      <c r="A749" s="6"/>
      <c r="B749" s="17"/>
      <c r="C749" s="18"/>
      <c r="D749" s="19"/>
      <c r="E749" s="19"/>
      <c r="F749" s="39"/>
      <c r="G749" s="28"/>
      <c r="H749" s="28"/>
      <c r="I749" s="28"/>
      <c r="J749" s="19"/>
    </row>
    <row r="750" spans="1:10" ht="15.75" x14ac:dyDescent="0.25">
      <c r="A750" s="6"/>
      <c r="B750" s="17"/>
      <c r="C750" s="18"/>
      <c r="D750" s="19"/>
      <c r="E750" s="19"/>
      <c r="F750" s="39"/>
      <c r="G750" s="28"/>
      <c r="H750" s="28"/>
      <c r="I750" s="28"/>
      <c r="J750" s="19"/>
    </row>
    <row r="751" spans="1:10" ht="15.75" x14ac:dyDescent="0.25">
      <c r="A751" s="6"/>
      <c r="B751" s="17"/>
      <c r="C751" s="18"/>
      <c r="D751" s="19"/>
      <c r="E751" s="19"/>
      <c r="F751" s="39"/>
      <c r="G751" s="28"/>
      <c r="H751" s="28"/>
      <c r="I751" s="28"/>
      <c r="J751" s="19"/>
    </row>
    <row r="752" spans="1:10" ht="15.75" x14ac:dyDescent="0.25">
      <c r="A752" s="6"/>
      <c r="B752" s="17"/>
      <c r="C752" s="18"/>
      <c r="D752" s="19"/>
      <c r="E752" s="19"/>
      <c r="F752" s="39"/>
      <c r="G752" s="28"/>
      <c r="H752" s="28"/>
      <c r="I752" s="28"/>
      <c r="J752" s="19"/>
    </row>
    <row r="753" spans="1:10" ht="15.75" x14ac:dyDescent="0.25">
      <c r="A753" s="6"/>
      <c r="B753" s="17"/>
      <c r="C753" s="18"/>
      <c r="D753" s="19"/>
      <c r="E753" s="19"/>
      <c r="F753" s="39"/>
      <c r="G753" s="28"/>
      <c r="H753" s="28"/>
      <c r="I753" s="28"/>
      <c r="J753" s="19"/>
    </row>
    <row r="754" spans="1:10" ht="15.75" x14ac:dyDescent="0.25">
      <c r="A754" s="6"/>
      <c r="B754" s="17"/>
      <c r="C754" s="18"/>
      <c r="D754" s="19"/>
      <c r="E754" s="19"/>
      <c r="F754" s="39"/>
      <c r="G754" s="28"/>
      <c r="H754" s="28"/>
      <c r="I754" s="28"/>
      <c r="J754" s="19"/>
    </row>
    <row r="755" spans="1:10" ht="15.75" x14ac:dyDescent="0.25">
      <c r="A755" s="6"/>
      <c r="B755" s="17"/>
      <c r="C755" s="18"/>
      <c r="D755" s="19"/>
      <c r="E755" s="19"/>
      <c r="F755" s="39"/>
      <c r="G755" s="28"/>
      <c r="H755" s="28"/>
      <c r="I755" s="28"/>
      <c r="J755" s="19"/>
    </row>
    <row r="756" spans="1:10" ht="15.75" x14ac:dyDescent="0.25">
      <c r="A756" s="6"/>
      <c r="B756" s="17"/>
      <c r="C756" s="18"/>
      <c r="D756" s="19"/>
      <c r="E756" s="19"/>
      <c r="F756" s="39"/>
      <c r="G756" s="28"/>
      <c r="H756" s="28"/>
      <c r="I756" s="28"/>
      <c r="J756" s="19"/>
    </row>
    <row r="757" spans="1:10" ht="15.75" x14ac:dyDescent="0.25">
      <c r="A757" s="6"/>
      <c r="B757" s="17"/>
      <c r="C757" s="18"/>
      <c r="D757" s="19"/>
      <c r="E757" s="19"/>
      <c r="F757" s="39"/>
      <c r="G757" s="28"/>
      <c r="H757" s="28"/>
      <c r="I757" s="28"/>
      <c r="J757" s="19"/>
    </row>
    <row r="758" spans="1:10" ht="15.75" x14ac:dyDescent="0.25">
      <c r="A758" s="6"/>
      <c r="B758" s="17"/>
      <c r="C758" s="18"/>
      <c r="D758" s="19"/>
      <c r="E758" s="19"/>
      <c r="F758" s="39"/>
      <c r="G758" s="28"/>
      <c r="H758" s="28"/>
      <c r="I758" s="28"/>
      <c r="J758" s="19"/>
    </row>
    <row r="759" spans="1:10" ht="15.75" x14ac:dyDescent="0.25">
      <c r="A759" s="6"/>
      <c r="B759" s="17"/>
      <c r="C759" s="18"/>
      <c r="D759" s="19"/>
      <c r="E759" s="19"/>
      <c r="F759" s="39"/>
      <c r="G759" s="28"/>
      <c r="H759" s="28"/>
      <c r="I759" s="28"/>
      <c r="J759" s="19"/>
    </row>
    <row r="760" spans="1:10" ht="15.75" x14ac:dyDescent="0.25">
      <c r="A760" s="6"/>
      <c r="B760" s="17"/>
      <c r="C760" s="18"/>
      <c r="D760" s="19"/>
      <c r="E760" s="19"/>
      <c r="F760" s="39"/>
      <c r="G760" s="28"/>
      <c r="H760" s="28"/>
      <c r="I760" s="28"/>
      <c r="J760" s="19"/>
    </row>
    <row r="761" spans="1:10" ht="15.75" x14ac:dyDescent="0.25">
      <c r="A761" s="6"/>
      <c r="B761" s="17"/>
      <c r="C761" s="18"/>
      <c r="D761" s="19"/>
      <c r="E761" s="19"/>
      <c r="F761" s="39"/>
      <c r="G761" s="28"/>
      <c r="H761" s="28"/>
      <c r="I761" s="28"/>
      <c r="J761" s="19"/>
    </row>
    <row r="762" spans="1:10" ht="15.75" x14ac:dyDescent="0.25">
      <c r="A762" s="6"/>
      <c r="B762" s="17"/>
      <c r="C762" s="18"/>
      <c r="D762" s="19"/>
      <c r="E762" s="19"/>
      <c r="F762" s="39"/>
      <c r="G762" s="28"/>
      <c r="H762" s="28"/>
      <c r="I762" s="28"/>
      <c r="J762" s="19"/>
    </row>
    <row r="763" spans="1:10" ht="15.75" x14ac:dyDescent="0.25">
      <c r="A763" s="6"/>
      <c r="B763" s="17"/>
      <c r="C763" s="18"/>
      <c r="D763" s="19"/>
      <c r="E763" s="19"/>
      <c r="F763" s="39"/>
      <c r="G763" s="28"/>
      <c r="H763" s="28"/>
      <c r="I763" s="28"/>
      <c r="J763" s="19"/>
    </row>
    <row r="764" spans="1:10" ht="15.75" x14ac:dyDescent="0.25">
      <c r="A764" s="6"/>
      <c r="B764" s="17"/>
      <c r="C764" s="18"/>
      <c r="D764" s="19"/>
      <c r="E764" s="19"/>
      <c r="F764" s="39"/>
      <c r="G764" s="28"/>
      <c r="H764" s="28"/>
      <c r="I764" s="28"/>
      <c r="J764" s="19"/>
    </row>
    <row r="765" spans="1:10" ht="15.75" x14ac:dyDescent="0.25">
      <c r="A765" s="6"/>
      <c r="B765" s="17"/>
      <c r="C765" s="18"/>
      <c r="D765" s="19"/>
      <c r="E765" s="19"/>
      <c r="F765" s="39"/>
      <c r="G765" s="28"/>
      <c r="H765" s="28"/>
      <c r="I765" s="28"/>
      <c r="J765" s="19"/>
    </row>
    <row r="766" spans="1:10" ht="15.75" x14ac:dyDescent="0.25">
      <c r="A766" s="6"/>
      <c r="B766" s="17"/>
      <c r="C766" s="18"/>
      <c r="D766" s="19"/>
      <c r="E766" s="19"/>
      <c r="F766" s="39"/>
      <c r="G766" s="28"/>
      <c r="H766" s="28"/>
      <c r="I766" s="28"/>
      <c r="J766" s="19"/>
    </row>
    <row r="767" spans="1:10" ht="15.75" x14ac:dyDescent="0.25">
      <c r="A767" s="6"/>
      <c r="B767" s="17"/>
      <c r="C767" s="18"/>
      <c r="D767" s="19"/>
      <c r="E767" s="19"/>
      <c r="F767" s="39"/>
      <c r="G767" s="28"/>
      <c r="H767" s="28"/>
      <c r="I767" s="28"/>
      <c r="J767" s="19"/>
    </row>
    <row r="768" spans="1:10" ht="15.75" x14ac:dyDescent="0.25">
      <c r="A768" s="6"/>
      <c r="B768" s="17"/>
      <c r="C768" s="18"/>
      <c r="D768" s="19"/>
      <c r="E768" s="19"/>
      <c r="F768" s="39"/>
      <c r="G768" s="28"/>
      <c r="H768" s="28"/>
      <c r="I768" s="28"/>
      <c r="J768" s="19"/>
    </row>
    <row r="769" spans="1:10" ht="15.75" x14ac:dyDescent="0.25">
      <c r="A769" s="6"/>
      <c r="B769" s="17"/>
      <c r="C769" s="18"/>
      <c r="D769" s="19"/>
      <c r="E769" s="19"/>
      <c r="F769" s="39"/>
      <c r="G769" s="28"/>
      <c r="H769" s="28"/>
      <c r="I769" s="28"/>
      <c r="J769" s="19"/>
    </row>
    <row r="770" spans="1:10" ht="15.75" x14ac:dyDescent="0.25">
      <c r="A770" s="6"/>
      <c r="B770" s="17"/>
      <c r="C770" s="18"/>
      <c r="D770" s="19"/>
      <c r="E770" s="19"/>
      <c r="F770" s="39"/>
      <c r="G770" s="28"/>
      <c r="H770" s="28"/>
      <c r="I770" s="28"/>
      <c r="J770" s="19"/>
    </row>
    <row r="771" spans="1:10" ht="15.75" x14ac:dyDescent="0.25">
      <c r="A771" s="6"/>
      <c r="B771" s="17"/>
      <c r="C771" s="18"/>
      <c r="D771" s="19"/>
      <c r="E771" s="19"/>
      <c r="F771" s="39"/>
      <c r="G771" s="28"/>
      <c r="H771" s="28"/>
      <c r="I771" s="28"/>
      <c r="J771" s="19"/>
    </row>
    <row r="772" spans="1:10" ht="15.75" x14ac:dyDescent="0.25">
      <c r="A772" s="6"/>
      <c r="B772" s="17"/>
      <c r="C772" s="18"/>
      <c r="D772" s="19"/>
      <c r="E772" s="19"/>
      <c r="F772" s="39"/>
      <c r="G772" s="28"/>
      <c r="H772" s="28"/>
      <c r="I772" s="28"/>
      <c r="J772" s="19"/>
    </row>
    <row r="773" spans="1:10" ht="15.75" x14ac:dyDescent="0.25">
      <c r="A773" s="6"/>
      <c r="B773" s="17"/>
      <c r="C773" s="18"/>
      <c r="D773" s="19"/>
      <c r="E773" s="19"/>
      <c r="F773" s="39"/>
      <c r="G773" s="28"/>
      <c r="H773" s="28"/>
      <c r="I773" s="28"/>
      <c r="J773" s="19"/>
    </row>
    <row r="774" spans="1:10" ht="15.75" x14ac:dyDescent="0.25">
      <c r="A774" s="6"/>
      <c r="B774" s="17"/>
      <c r="C774" s="18"/>
      <c r="D774" s="19"/>
      <c r="E774" s="19"/>
      <c r="F774" s="39"/>
      <c r="G774" s="28"/>
      <c r="H774" s="28"/>
      <c r="I774" s="28"/>
      <c r="J774" s="19"/>
    </row>
    <row r="775" spans="1:10" ht="15.75" x14ac:dyDescent="0.25">
      <c r="A775" s="6"/>
      <c r="B775" s="17"/>
      <c r="C775" s="18"/>
      <c r="D775" s="19"/>
      <c r="E775" s="19"/>
      <c r="F775" s="39"/>
      <c r="G775" s="28"/>
      <c r="H775" s="28"/>
      <c r="I775" s="28"/>
      <c r="J775" s="19"/>
    </row>
    <row r="776" spans="1:10" ht="15.75" x14ac:dyDescent="0.25">
      <c r="A776" s="6"/>
      <c r="B776" s="17"/>
      <c r="C776" s="18"/>
      <c r="D776" s="19"/>
      <c r="E776" s="19"/>
      <c r="F776" s="39"/>
      <c r="G776" s="28"/>
      <c r="H776" s="28"/>
      <c r="I776" s="28"/>
      <c r="J776" s="19"/>
    </row>
    <row r="777" spans="1:10" ht="15.75" x14ac:dyDescent="0.25">
      <c r="A777" s="6"/>
      <c r="B777" s="17"/>
      <c r="C777" s="18"/>
      <c r="D777" s="19"/>
      <c r="E777" s="19"/>
      <c r="F777" s="39"/>
      <c r="G777" s="28"/>
      <c r="H777" s="28"/>
      <c r="I777" s="28"/>
      <c r="J777" s="19"/>
    </row>
    <row r="778" spans="1:10" ht="15.75" x14ac:dyDescent="0.25">
      <c r="A778" s="6"/>
      <c r="B778" s="17"/>
      <c r="C778" s="18"/>
      <c r="D778" s="19"/>
      <c r="E778" s="19"/>
      <c r="F778" s="39"/>
      <c r="G778" s="28"/>
      <c r="H778" s="28"/>
      <c r="I778" s="28"/>
      <c r="J778" s="19"/>
    </row>
    <row r="779" spans="1:10" ht="15.75" x14ac:dyDescent="0.25">
      <c r="A779" s="6"/>
      <c r="B779" s="17"/>
      <c r="C779" s="18"/>
      <c r="D779" s="19"/>
      <c r="E779" s="19"/>
      <c r="F779" s="39"/>
      <c r="G779" s="28"/>
      <c r="H779" s="28"/>
      <c r="I779" s="28"/>
      <c r="J779" s="19"/>
    </row>
    <row r="780" spans="1:10" ht="15.75" x14ac:dyDescent="0.25">
      <c r="A780" s="6"/>
      <c r="B780" s="17"/>
      <c r="C780" s="18"/>
      <c r="D780" s="19"/>
      <c r="E780" s="19"/>
      <c r="F780" s="39"/>
      <c r="G780" s="28"/>
      <c r="H780" s="28"/>
      <c r="I780" s="28"/>
      <c r="J780" s="19"/>
    </row>
    <row r="781" spans="1:10" ht="15.75" x14ac:dyDescent="0.25">
      <c r="A781" s="6"/>
      <c r="B781" s="17"/>
      <c r="C781" s="18"/>
      <c r="D781" s="19"/>
      <c r="E781" s="19"/>
      <c r="F781" s="39"/>
      <c r="G781" s="28"/>
      <c r="H781" s="28"/>
      <c r="I781" s="28"/>
      <c r="J781" s="19"/>
    </row>
    <row r="782" spans="1:10" ht="15.75" x14ac:dyDescent="0.25">
      <c r="A782" s="6"/>
      <c r="B782" s="17"/>
      <c r="C782" s="18"/>
      <c r="D782" s="19"/>
      <c r="E782" s="19"/>
      <c r="F782" s="39"/>
      <c r="G782" s="28"/>
      <c r="H782" s="28"/>
      <c r="I782" s="28"/>
      <c r="J782" s="19"/>
    </row>
    <row r="783" spans="1:10" ht="15.75" x14ac:dyDescent="0.25">
      <c r="A783" s="6"/>
      <c r="B783" s="17"/>
      <c r="C783" s="18"/>
      <c r="D783" s="19"/>
      <c r="E783" s="19"/>
      <c r="F783" s="39"/>
      <c r="G783" s="28"/>
      <c r="H783" s="28"/>
      <c r="I783" s="28"/>
      <c r="J783" s="19"/>
    </row>
    <row r="784" spans="1:10" ht="15.75" x14ac:dyDescent="0.25">
      <c r="A784" s="6"/>
      <c r="B784" s="17"/>
      <c r="C784" s="18"/>
      <c r="D784" s="19"/>
      <c r="E784" s="19"/>
      <c r="F784" s="39"/>
      <c r="G784" s="28"/>
      <c r="H784" s="28"/>
      <c r="I784" s="28"/>
      <c r="J784" s="19"/>
    </row>
    <row r="785" spans="1:10" ht="15.75" x14ac:dyDescent="0.25">
      <c r="A785" s="6"/>
      <c r="B785" s="17"/>
      <c r="C785" s="18"/>
      <c r="D785" s="19"/>
      <c r="E785" s="19"/>
      <c r="F785" s="39"/>
      <c r="G785" s="28"/>
      <c r="H785" s="28"/>
      <c r="I785" s="28"/>
      <c r="J785" s="19"/>
    </row>
    <row r="786" spans="1:10" ht="15.75" x14ac:dyDescent="0.25">
      <c r="A786" s="6"/>
      <c r="B786" s="17"/>
      <c r="C786" s="18"/>
      <c r="D786" s="19"/>
      <c r="E786" s="19"/>
      <c r="F786" s="39"/>
      <c r="G786" s="28"/>
      <c r="H786" s="28"/>
      <c r="I786" s="28"/>
      <c r="J786" s="19"/>
    </row>
    <row r="787" spans="1:10" ht="15.75" x14ac:dyDescent="0.25">
      <c r="A787" s="6"/>
      <c r="B787" s="17"/>
      <c r="C787" s="18"/>
      <c r="D787" s="19"/>
      <c r="E787" s="19"/>
      <c r="F787" s="39"/>
      <c r="G787" s="28"/>
      <c r="H787" s="28"/>
      <c r="I787" s="28"/>
      <c r="J787" s="19"/>
    </row>
    <row r="788" spans="1:10" ht="15.75" x14ac:dyDescent="0.25">
      <c r="A788" s="6"/>
      <c r="B788" s="17"/>
      <c r="C788" s="18"/>
      <c r="D788" s="19"/>
      <c r="E788" s="19"/>
      <c r="F788" s="39"/>
      <c r="G788" s="28"/>
      <c r="H788" s="28"/>
      <c r="I788" s="28"/>
      <c r="J788" s="19"/>
    </row>
    <row r="789" spans="1:10" ht="15.75" x14ac:dyDescent="0.25">
      <c r="A789" s="6"/>
      <c r="B789" s="17"/>
      <c r="C789" s="18"/>
      <c r="D789" s="19"/>
      <c r="E789" s="19"/>
      <c r="F789" s="39"/>
      <c r="G789" s="28"/>
      <c r="H789" s="28"/>
      <c r="I789" s="28"/>
      <c r="J789" s="19"/>
    </row>
    <row r="790" spans="1:10" ht="15.75" x14ac:dyDescent="0.25">
      <c r="A790" s="6"/>
      <c r="B790" s="17"/>
      <c r="C790" s="18"/>
      <c r="D790" s="19"/>
      <c r="E790" s="19"/>
      <c r="F790" s="39"/>
      <c r="G790" s="28"/>
      <c r="H790" s="28"/>
      <c r="I790" s="28"/>
      <c r="J790" s="19"/>
    </row>
    <row r="791" spans="1:10" ht="15.75" x14ac:dyDescent="0.25">
      <c r="A791" s="6"/>
      <c r="B791" s="17"/>
      <c r="C791" s="18"/>
      <c r="D791" s="19"/>
      <c r="E791" s="19"/>
      <c r="F791" s="39"/>
      <c r="G791" s="28"/>
      <c r="H791" s="28"/>
      <c r="I791" s="28"/>
      <c r="J791" s="19"/>
    </row>
    <row r="792" spans="1:10" ht="15.75" x14ac:dyDescent="0.25">
      <c r="A792" s="6"/>
      <c r="B792" s="17"/>
      <c r="C792" s="18"/>
      <c r="D792" s="19"/>
      <c r="E792" s="19"/>
      <c r="F792" s="39"/>
      <c r="G792" s="28"/>
      <c r="H792" s="28"/>
      <c r="I792" s="28"/>
      <c r="J792" s="19"/>
    </row>
    <row r="793" spans="1:10" ht="15.75" x14ac:dyDescent="0.25">
      <c r="A793" s="6"/>
      <c r="B793" s="17"/>
      <c r="C793" s="18"/>
      <c r="D793" s="19"/>
      <c r="E793" s="19"/>
      <c r="F793" s="39"/>
      <c r="G793" s="28"/>
      <c r="H793" s="28"/>
      <c r="I793" s="28"/>
      <c r="J793" s="19"/>
    </row>
    <row r="794" spans="1:10" ht="15.75" x14ac:dyDescent="0.25">
      <c r="A794" s="6"/>
      <c r="B794" s="17"/>
      <c r="C794" s="18"/>
      <c r="D794" s="19"/>
      <c r="E794" s="19"/>
      <c r="F794" s="39"/>
      <c r="G794" s="28"/>
      <c r="H794" s="28"/>
      <c r="I794" s="28"/>
      <c r="J794" s="19"/>
    </row>
    <row r="795" spans="1:10" ht="15.75" x14ac:dyDescent="0.25">
      <c r="A795" s="6"/>
      <c r="B795" s="17"/>
      <c r="C795" s="18"/>
      <c r="D795" s="19"/>
      <c r="E795" s="19"/>
      <c r="F795" s="39"/>
      <c r="G795" s="28"/>
      <c r="H795" s="28"/>
      <c r="I795" s="28"/>
      <c r="J795" s="19"/>
    </row>
    <row r="796" spans="1:10" ht="15.75" x14ac:dyDescent="0.25">
      <c r="A796" s="6"/>
      <c r="B796" s="17"/>
      <c r="C796" s="18"/>
      <c r="D796" s="19"/>
      <c r="E796" s="19"/>
      <c r="F796" s="39"/>
      <c r="G796" s="28"/>
      <c r="H796" s="28"/>
      <c r="I796" s="28"/>
      <c r="J796" s="19"/>
    </row>
    <row r="797" spans="1:10" ht="15.75" x14ac:dyDescent="0.25">
      <c r="A797" s="6"/>
      <c r="B797" s="17"/>
      <c r="C797" s="18"/>
      <c r="D797" s="19"/>
      <c r="E797" s="19"/>
      <c r="F797" s="39"/>
      <c r="G797" s="28"/>
      <c r="H797" s="28"/>
      <c r="I797" s="28"/>
      <c r="J797" s="19"/>
    </row>
    <row r="798" spans="1:10" ht="15.75" x14ac:dyDescent="0.25">
      <c r="A798" s="6"/>
      <c r="B798" s="17"/>
      <c r="C798" s="18"/>
      <c r="D798" s="19"/>
      <c r="E798" s="19"/>
      <c r="F798" s="39"/>
      <c r="G798" s="28"/>
      <c r="H798" s="28"/>
      <c r="I798" s="28"/>
      <c r="J798" s="19"/>
    </row>
    <row r="799" spans="1:10" ht="15.75" x14ac:dyDescent="0.25">
      <c r="A799" s="6"/>
      <c r="B799" s="17"/>
      <c r="C799" s="18"/>
      <c r="D799" s="19"/>
      <c r="E799" s="19"/>
      <c r="F799" s="39"/>
      <c r="G799" s="28"/>
      <c r="H799" s="28"/>
      <c r="I799" s="28"/>
      <c r="J799" s="19"/>
    </row>
    <row r="800" spans="1:10" ht="15.75" x14ac:dyDescent="0.25">
      <c r="A800" s="6"/>
      <c r="B800" s="17"/>
      <c r="C800" s="18"/>
      <c r="D800" s="19"/>
      <c r="E800" s="19"/>
      <c r="F800" s="39"/>
      <c r="G800" s="28"/>
      <c r="H800" s="28"/>
      <c r="I800" s="28"/>
      <c r="J800" s="19"/>
    </row>
    <row r="801" spans="1:10" ht="15.75" x14ac:dyDescent="0.25">
      <c r="A801" s="6"/>
      <c r="B801" s="17"/>
      <c r="C801" s="18"/>
      <c r="D801" s="19"/>
      <c r="E801" s="19"/>
      <c r="F801" s="39"/>
      <c r="G801" s="28"/>
      <c r="H801" s="28"/>
      <c r="I801" s="28"/>
      <c r="J801" s="19"/>
    </row>
    <row r="802" spans="1:10" ht="15.75" x14ac:dyDescent="0.25">
      <c r="A802" s="6"/>
      <c r="B802" s="17"/>
      <c r="C802" s="18"/>
      <c r="D802" s="19"/>
      <c r="E802" s="19"/>
      <c r="F802" s="39"/>
      <c r="G802" s="28"/>
      <c r="H802" s="28"/>
      <c r="I802" s="28"/>
      <c r="J802" s="19"/>
    </row>
    <row r="803" spans="1:10" ht="15.75" x14ac:dyDescent="0.25">
      <c r="A803" s="6"/>
      <c r="B803" s="17"/>
      <c r="C803" s="18"/>
      <c r="D803" s="19"/>
      <c r="E803" s="19"/>
      <c r="F803" s="39"/>
      <c r="G803" s="28"/>
      <c r="H803" s="28"/>
      <c r="I803" s="28"/>
      <c r="J803" s="19"/>
    </row>
    <row r="804" spans="1:10" ht="15.75" x14ac:dyDescent="0.25">
      <c r="A804" s="6"/>
      <c r="B804" s="17"/>
      <c r="C804" s="18"/>
      <c r="D804" s="19"/>
      <c r="E804" s="19"/>
      <c r="F804" s="39"/>
      <c r="G804" s="28"/>
      <c r="H804" s="28"/>
      <c r="I804" s="28"/>
      <c r="J804" s="19"/>
    </row>
    <row r="805" spans="1:10" ht="15.75" x14ac:dyDescent="0.25">
      <c r="A805" s="6"/>
      <c r="B805" s="17"/>
      <c r="C805" s="18"/>
      <c r="D805" s="19"/>
      <c r="E805" s="19"/>
      <c r="F805" s="39"/>
      <c r="G805" s="28"/>
      <c r="H805" s="28"/>
      <c r="I805" s="28"/>
      <c r="J805" s="19"/>
    </row>
    <row r="806" spans="1:10" ht="15.75" x14ac:dyDescent="0.25">
      <c r="A806" s="6"/>
      <c r="B806" s="17"/>
      <c r="C806" s="18"/>
      <c r="D806" s="19"/>
      <c r="E806" s="19"/>
      <c r="F806" s="39"/>
      <c r="G806" s="28"/>
      <c r="H806" s="28"/>
      <c r="I806" s="28"/>
      <c r="J806" s="19"/>
    </row>
    <row r="807" spans="1:10" ht="15.75" x14ac:dyDescent="0.25">
      <c r="A807" s="6"/>
      <c r="B807" s="17"/>
      <c r="C807" s="18"/>
      <c r="D807" s="19"/>
      <c r="E807" s="19"/>
      <c r="F807" s="39"/>
      <c r="G807" s="28"/>
      <c r="H807" s="28"/>
      <c r="I807" s="28"/>
      <c r="J807" s="19"/>
    </row>
    <row r="808" spans="1:10" ht="15.75" x14ac:dyDescent="0.25">
      <c r="A808" s="6"/>
      <c r="B808" s="17"/>
      <c r="C808" s="18"/>
      <c r="D808" s="19"/>
      <c r="E808" s="19"/>
      <c r="F808" s="39"/>
      <c r="G808" s="28"/>
      <c r="H808" s="28"/>
      <c r="I808" s="28"/>
      <c r="J808" s="19"/>
    </row>
    <row r="809" spans="1:10" ht="15.75" x14ac:dyDescent="0.25">
      <c r="A809" s="6"/>
      <c r="B809" s="17"/>
      <c r="C809" s="18"/>
      <c r="D809" s="19"/>
      <c r="E809" s="19"/>
      <c r="F809" s="39"/>
      <c r="G809" s="28"/>
      <c r="H809" s="28"/>
      <c r="I809" s="28"/>
      <c r="J809" s="19"/>
    </row>
    <row r="810" spans="1:10" ht="15.75" x14ac:dyDescent="0.25">
      <c r="A810" s="6"/>
      <c r="B810" s="17"/>
      <c r="C810" s="18"/>
      <c r="D810" s="19"/>
      <c r="E810" s="19"/>
      <c r="F810" s="39"/>
      <c r="G810" s="28"/>
      <c r="H810" s="28"/>
      <c r="I810" s="28"/>
      <c r="J810" s="19"/>
    </row>
    <row r="811" spans="1:10" ht="15.75" x14ac:dyDescent="0.25">
      <c r="A811" s="6"/>
      <c r="B811" s="17"/>
      <c r="C811" s="18"/>
      <c r="D811" s="19"/>
      <c r="E811" s="19"/>
      <c r="F811" s="39"/>
      <c r="G811" s="28"/>
      <c r="H811" s="28"/>
      <c r="I811" s="28"/>
      <c r="J811" s="19"/>
    </row>
    <row r="812" spans="1:10" ht="15.75" x14ac:dyDescent="0.25">
      <c r="A812" s="6"/>
      <c r="B812" s="17"/>
      <c r="C812" s="18"/>
      <c r="D812" s="19"/>
      <c r="E812" s="19"/>
      <c r="F812" s="39"/>
      <c r="G812" s="28"/>
      <c r="H812" s="28"/>
      <c r="I812" s="28"/>
      <c r="J812" s="19"/>
    </row>
    <row r="813" spans="1:10" ht="15.75" x14ac:dyDescent="0.25">
      <c r="A813" s="6"/>
      <c r="B813" s="17"/>
      <c r="C813" s="18"/>
      <c r="D813" s="19"/>
      <c r="E813" s="19"/>
      <c r="F813" s="39"/>
      <c r="G813" s="28"/>
      <c r="H813" s="28"/>
      <c r="I813" s="28"/>
      <c r="J813" s="19"/>
    </row>
    <row r="814" spans="1:10" ht="15.75" x14ac:dyDescent="0.25">
      <c r="A814" s="6"/>
      <c r="B814" s="17"/>
      <c r="C814" s="18"/>
      <c r="D814" s="19"/>
      <c r="E814" s="19"/>
      <c r="F814" s="39"/>
      <c r="G814" s="28"/>
      <c r="H814" s="28"/>
      <c r="I814" s="28"/>
      <c r="J814" s="19"/>
    </row>
    <row r="815" spans="1:10" ht="15.75" x14ac:dyDescent="0.25">
      <c r="A815" s="6"/>
      <c r="B815" s="17"/>
      <c r="C815" s="18"/>
      <c r="D815" s="19"/>
      <c r="E815" s="19"/>
      <c r="F815" s="39"/>
      <c r="G815" s="28"/>
      <c r="H815" s="28"/>
      <c r="I815" s="28"/>
      <c r="J815" s="19"/>
    </row>
    <row r="816" spans="1:10" ht="15.75" x14ac:dyDescent="0.25">
      <c r="A816" s="6"/>
      <c r="B816" s="17"/>
      <c r="C816" s="18"/>
      <c r="D816" s="19"/>
      <c r="E816" s="19"/>
      <c r="F816" s="39"/>
      <c r="G816" s="28"/>
      <c r="H816" s="28"/>
      <c r="I816" s="28"/>
      <c r="J816" s="19"/>
    </row>
    <row r="817" spans="1:10" ht="15.75" x14ac:dyDescent="0.25">
      <c r="A817" s="6"/>
      <c r="B817" s="17"/>
      <c r="C817" s="18"/>
      <c r="D817" s="19"/>
      <c r="E817" s="19"/>
      <c r="F817" s="39"/>
      <c r="G817" s="28"/>
      <c r="H817" s="28"/>
      <c r="I817" s="28"/>
      <c r="J817" s="19"/>
    </row>
    <row r="818" spans="1:10" ht="15.75" x14ac:dyDescent="0.25">
      <c r="A818" s="6"/>
      <c r="B818" s="17"/>
      <c r="C818" s="18"/>
      <c r="D818" s="19"/>
      <c r="E818" s="19"/>
      <c r="F818" s="39"/>
      <c r="G818" s="28"/>
      <c r="H818" s="28"/>
      <c r="I818" s="28"/>
      <c r="J818" s="19"/>
    </row>
    <row r="819" spans="1:10" ht="15.75" x14ac:dyDescent="0.25">
      <c r="A819" s="6"/>
      <c r="B819" s="17"/>
      <c r="C819" s="18"/>
      <c r="D819" s="19"/>
      <c r="E819" s="19"/>
      <c r="F819" s="39"/>
      <c r="G819" s="28"/>
      <c r="H819" s="28"/>
      <c r="I819" s="28"/>
      <c r="J819" s="19"/>
    </row>
    <row r="820" spans="1:10" ht="15.75" x14ac:dyDescent="0.25">
      <c r="A820" s="6"/>
      <c r="B820" s="17"/>
      <c r="C820" s="18"/>
      <c r="D820" s="19"/>
      <c r="E820" s="19"/>
      <c r="F820" s="39"/>
      <c r="G820" s="28"/>
      <c r="H820" s="28"/>
      <c r="I820" s="28"/>
      <c r="J820" s="19"/>
    </row>
    <row r="821" spans="1:10" ht="15.75" x14ac:dyDescent="0.25">
      <c r="A821" s="6"/>
      <c r="B821" s="17"/>
      <c r="C821" s="18"/>
      <c r="D821" s="19"/>
      <c r="E821" s="19"/>
      <c r="F821" s="39"/>
      <c r="G821" s="28"/>
      <c r="H821" s="28"/>
      <c r="I821" s="28"/>
      <c r="J821" s="19"/>
    </row>
    <row r="822" spans="1:10" ht="15.75" x14ac:dyDescent="0.25">
      <c r="A822" s="6"/>
      <c r="B822" s="17"/>
      <c r="C822" s="18"/>
      <c r="D822" s="19"/>
      <c r="E822" s="19"/>
      <c r="F822" s="39"/>
      <c r="G822" s="28"/>
      <c r="H822" s="28"/>
      <c r="I822" s="28"/>
      <c r="J822" s="19"/>
    </row>
    <row r="823" spans="1:10" ht="15.75" x14ac:dyDescent="0.25">
      <c r="A823" s="6"/>
      <c r="B823" s="17"/>
      <c r="C823" s="18"/>
      <c r="D823" s="19"/>
      <c r="E823" s="19"/>
      <c r="F823" s="39"/>
      <c r="G823" s="28"/>
      <c r="H823" s="28"/>
      <c r="I823" s="28"/>
      <c r="J823" s="19"/>
    </row>
    <row r="824" spans="1:10" ht="15.75" x14ac:dyDescent="0.25">
      <c r="A824" s="6"/>
      <c r="B824" s="17"/>
      <c r="C824" s="18"/>
      <c r="D824" s="19"/>
      <c r="E824" s="19"/>
      <c r="F824" s="39"/>
      <c r="G824" s="28"/>
      <c r="H824" s="28"/>
      <c r="I824" s="28"/>
      <c r="J824" s="19"/>
    </row>
    <row r="825" spans="1:10" ht="15.75" x14ac:dyDescent="0.25">
      <c r="A825" s="6"/>
      <c r="B825" s="17"/>
      <c r="C825" s="18"/>
      <c r="D825" s="19"/>
      <c r="E825" s="19"/>
      <c r="F825" s="39"/>
      <c r="G825" s="28"/>
      <c r="H825" s="28"/>
      <c r="I825" s="28"/>
      <c r="J825" s="19"/>
    </row>
    <row r="826" spans="1:10" ht="15.75" x14ac:dyDescent="0.25">
      <c r="A826" s="6"/>
      <c r="B826" s="17"/>
      <c r="C826" s="18"/>
      <c r="D826" s="19"/>
      <c r="E826" s="19"/>
      <c r="F826" s="39"/>
      <c r="G826" s="28"/>
      <c r="H826" s="28"/>
      <c r="I826" s="28"/>
      <c r="J826" s="19"/>
    </row>
    <row r="827" spans="1:10" ht="15.75" x14ac:dyDescent="0.25">
      <c r="A827" s="6"/>
      <c r="B827" s="17"/>
      <c r="C827" s="18"/>
      <c r="D827" s="19"/>
      <c r="E827" s="19"/>
      <c r="F827" s="39"/>
      <c r="G827" s="28"/>
      <c r="H827" s="28"/>
      <c r="I827" s="28"/>
      <c r="J827" s="19"/>
    </row>
    <row r="828" spans="1:10" ht="15.75" x14ac:dyDescent="0.25">
      <c r="A828" s="6"/>
      <c r="B828" s="17"/>
      <c r="C828" s="18"/>
      <c r="D828" s="19"/>
      <c r="E828" s="19"/>
      <c r="F828" s="39"/>
      <c r="G828" s="28"/>
      <c r="H828" s="28"/>
      <c r="I828" s="28"/>
      <c r="J828" s="19"/>
    </row>
    <row r="829" spans="1:10" ht="15.75" x14ac:dyDescent="0.25">
      <c r="A829" s="6"/>
      <c r="B829" s="17"/>
      <c r="C829" s="18"/>
      <c r="D829" s="19"/>
      <c r="E829" s="19"/>
      <c r="F829" s="39"/>
      <c r="G829" s="28"/>
      <c r="H829" s="28"/>
      <c r="I829" s="28"/>
      <c r="J829" s="19"/>
    </row>
    <row r="830" spans="1:10" ht="15.75" x14ac:dyDescent="0.25">
      <c r="A830" s="6"/>
      <c r="B830" s="17"/>
      <c r="C830" s="18"/>
      <c r="D830" s="19"/>
      <c r="E830" s="19"/>
      <c r="F830" s="39"/>
      <c r="G830" s="28"/>
      <c r="H830" s="28"/>
      <c r="I830" s="28"/>
      <c r="J830" s="19"/>
    </row>
    <row r="831" spans="1:10" ht="15.75" x14ac:dyDescent="0.25">
      <c r="A831" s="6"/>
      <c r="B831" s="17"/>
      <c r="C831" s="18"/>
      <c r="D831" s="19"/>
      <c r="E831" s="19"/>
      <c r="F831" s="39"/>
      <c r="G831" s="28"/>
      <c r="H831" s="28"/>
      <c r="I831" s="28"/>
      <c r="J831" s="19"/>
    </row>
    <row r="832" spans="1:10" ht="15.75" x14ac:dyDescent="0.25">
      <c r="A832" s="6"/>
      <c r="B832" s="17"/>
      <c r="C832" s="18"/>
      <c r="D832" s="19"/>
      <c r="E832" s="19"/>
      <c r="F832" s="39"/>
      <c r="G832" s="28"/>
      <c r="H832" s="28"/>
      <c r="I832" s="28"/>
      <c r="J832" s="19"/>
    </row>
    <row r="833" spans="1:10" ht="15.75" x14ac:dyDescent="0.25">
      <c r="A833" s="6"/>
      <c r="B833" s="17"/>
      <c r="C833" s="18"/>
      <c r="D833" s="19"/>
      <c r="E833" s="19"/>
      <c r="F833" s="39"/>
      <c r="G833" s="28"/>
      <c r="H833" s="28"/>
      <c r="I833" s="28"/>
      <c r="J833" s="19"/>
    </row>
    <row r="834" spans="1:10" ht="15.75" x14ac:dyDescent="0.25">
      <c r="A834" s="6"/>
      <c r="B834" s="17"/>
      <c r="C834" s="18"/>
      <c r="D834" s="19"/>
      <c r="E834" s="19"/>
      <c r="F834" s="39"/>
      <c r="G834" s="28"/>
      <c r="H834" s="28"/>
      <c r="I834" s="28"/>
      <c r="J834" s="19"/>
    </row>
    <row r="835" spans="1:10" ht="15.75" x14ac:dyDescent="0.25">
      <c r="A835" s="6"/>
      <c r="B835" s="17"/>
      <c r="C835" s="18"/>
      <c r="D835" s="19"/>
      <c r="E835" s="19"/>
      <c r="F835" s="39"/>
      <c r="G835" s="28"/>
      <c r="H835" s="28"/>
      <c r="I835" s="28"/>
      <c r="J835" s="19"/>
    </row>
    <row r="836" spans="1:10" ht="15.75" x14ac:dyDescent="0.25">
      <c r="A836" s="6"/>
      <c r="B836" s="17"/>
      <c r="C836" s="18"/>
      <c r="D836" s="19"/>
      <c r="E836" s="19"/>
      <c r="F836" s="39"/>
      <c r="G836" s="28"/>
      <c r="H836" s="28"/>
      <c r="I836" s="28"/>
      <c r="J836" s="19"/>
    </row>
    <row r="837" spans="1:10" ht="15.75" x14ac:dyDescent="0.25">
      <c r="A837" s="6"/>
      <c r="B837" s="17"/>
      <c r="C837" s="18"/>
      <c r="D837" s="19"/>
      <c r="E837" s="19"/>
      <c r="F837" s="39"/>
      <c r="G837" s="28"/>
      <c r="H837" s="28"/>
      <c r="I837" s="28"/>
      <c r="J837" s="19"/>
    </row>
    <row r="838" spans="1:10" ht="15.75" x14ac:dyDescent="0.25">
      <c r="A838" s="6"/>
      <c r="B838" s="17"/>
      <c r="C838" s="18"/>
      <c r="D838" s="19"/>
      <c r="E838" s="19"/>
      <c r="F838" s="39"/>
      <c r="G838" s="28"/>
      <c r="H838" s="28"/>
      <c r="I838" s="28"/>
      <c r="J838" s="19"/>
    </row>
    <row r="839" spans="1:10" ht="15.75" x14ac:dyDescent="0.25">
      <c r="A839" s="6"/>
      <c r="B839" s="17"/>
      <c r="C839" s="18"/>
      <c r="D839" s="19"/>
      <c r="E839" s="19"/>
      <c r="F839" s="39"/>
      <c r="G839" s="28"/>
      <c r="H839" s="28"/>
      <c r="I839" s="28"/>
      <c r="J839" s="19"/>
    </row>
    <row r="840" spans="1:10" ht="15.75" x14ac:dyDescent="0.25">
      <c r="A840" s="6"/>
      <c r="B840" s="17"/>
      <c r="C840" s="18"/>
      <c r="D840" s="19"/>
      <c r="E840" s="19"/>
      <c r="F840" s="39"/>
      <c r="G840" s="28"/>
      <c r="H840" s="28"/>
      <c r="I840" s="28"/>
      <c r="J840" s="19"/>
    </row>
    <row r="841" spans="1:10" ht="15.75" x14ac:dyDescent="0.25">
      <c r="A841" s="6"/>
      <c r="B841" s="17"/>
      <c r="C841" s="18"/>
      <c r="D841" s="19"/>
      <c r="E841" s="19"/>
      <c r="F841" s="39"/>
      <c r="G841" s="28"/>
      <c r="H841" s="28"/>
      <c r="I841" s="28"/>
      <c r="J841" s="19"/>
    </row>
    <row r="842" spans="1:10" ht="15.75" x14ac:dyDescent="0.25">
      <c r="A842" s="6"/>
      <c r="B842" s="17"/>
      <c r="C842" s="18"/>
      <c r="D842" s="19"/>
      <c r="E842" s="19"/>
      <c r="F842" s="39"/>
      <c r="G842" s="28"/>
      <c r="H842" s="28"/>
      <c r="I842" s="28"/>
      <c r="J842" s="19"/>
    </row>
    <row r="843" spans="1:10" ht="15.75" x14ac:dyDescent="0.25">
      <c r="A843" s="6"/>
      <c r="B843" s="17"/>
      <c r="C843" s="18"/>
      <c r="D843" s="19"/>
      <c r="E843" s="19"/>
      <c r="F843" s="39"/>
      <c r="G843" s="28"/>
      <c r="H843" s="28"/>
      <c r="I843" s="28"/>
      <c r="J843" s="19"/>
    </row>
    <row r="844" spans="1:10" ht="15.75" x14ac:dyDescent="0.25">
      <c r="A844" s="6"/>
      <c r="B844" s="17"/>
      <c r="C844" s="18"/>
      <c r="D844" s="19"/>
      <c r="E844" s="19"/>
      <c r="F844" s="39"/>
      <c r="G844" s="28"/>
      <c r="H844" s="28"/>
      <c r="I844" s="28"/>
      <c r="J844" s="19"/>
    </row>
    <row r="845" spans="1:10" ht="15.75" x14ac:dyDescent="0.25">
      <c r="A845" s="6"/>
      <c r="B845" s="17"/>
      <c r="C845" s="18"/>
      <c r="D845" s="19"/>
      <c r="E845" s="19"/>
      <c r="F845" s="39"/>
      <c r="G845" s="28"/>
      <c r="H845" s="28"/>
      <c r="I845" s="28"/>
      <c r="J845" s="19"/>
    </row>
    <row r="846" spans="1:10" ht="15.75" x14ac:dyDescent="0.25">
      <c r="A846" s="6"/>
      <c r="B846" s="17"/>
      <c r="C846" s="18"/>
      <c r="D846" s="19"/>
      <c r="E846" s="19"/>
      <c r="F846" s="39"/>
      <c r="G846" s="28"/>
      <c r="H846" s="28"/>
      <c r="I846" s="28"/>
      <c r="J846" s="19"/>
    </row>
    <row r="847" spans="1:10" ht="15.75" x14ac:dyDescent="0.25">
      <c r="A847" s="6"/>
      <c r="B847" s="17"/>
      <c r="C847" s="18"/>
      <c r="D847" s="19"/>
      <c r="E847" s="19"/>
      <c r="F847" s="39"/>
      <c r="G847" s="28"/>
      <c r="H847" s="28"/>
      <c r="I847" s="28"/>
      <c r="J847" s="19"/>
    </row>
    <row r="848" spans="1:10" ht="15.75" x14ac:dyDescent="0.25">
      <c r="A848" s="6"/>
      <c r="B848" s="17"/>
      <c r="C848" s="18"/>
      <c r="D848" s="19"/>
      <c r="E848" s="19"/>
      <c r="F848" s="39"/>
      <c r="G848" s="28"/>
      <c r="H848" s="28"/>
      <c r="I848" s="28"/>
      <c r="J848" s="19"/>
    </row>
    <row r="849" spans="1:10" ht="15.75" x14ac:dyDescent="0.25">
      <c r="A849" s="6"/>
      <c r="B849" s="17"/>
      <c r="C849" s="18"/>
      <c r="D849" s="19"/>
      <c r="E849" s="19"/>
      <c r="F849" s="39"/>
      <c r="G849" s="28"/>
      <c r="H849" s="28"/>
      <c r="I849" s="28"/>
      <c r="J849" s="19"/>
    </row>
    <row r="850" spans="1:10" ht="15.75" x14ac:dyDescent="0.25">
      <c r="A850" s="6"/>
      <c r="B850" s="17"/>
      <c r="C850" s="18"/>
      <c r="D850" s="19"/>
      <c r="E850" s="19"/>
      <c r="F850" s="39"/>
      <c r="G850" s="28"/>
      <c r="H850" s="28"/>
      <c r="I850" s="28"/>
      <c r="J850" s="19"/>
    </row>
    <row r="851" spans="1:10" ht="15.75" x14ac:dyDescent="0.25">
      <c r="A851" s="6"/>
      <c r="B851" s="17"/>
      <c r="C851" s="18"/>
      <c r="D851" s="19"/>
      <c r="E851" s="19"/>
      <c r="F851" s="39"/>
      <c r="G851" s="28"/>
      <c r="H851" s="28"/>
      <c r="I851" s="28"/>
      <c r="J851" s="19"/>
    </row>
    <row r="852" spans="1:10" ht="15.75" x14ac:dyDescent="0.25">
      <c r="A852" s="6"/>
      <c r="B852" s="17"/>
      <c r="C852" s="18"/>
      <c r="D852" s="19"/>
      <c r="E852" s="19"/>
      <c r="F852" s="39"/>
      <c r="G852" s="28"/>
      <c r="H852" s="28"/>
      <c r="I852" s="28"/>
      <c r="J852" s="19"/>
    </row>
    <row r="853" spans="1:10" ht="15.75" x14ac:dyDescent="0.25">
      <c r="A853" s="6"/>
      <c r="B853" s="17"/>
      <c r="C853" s="18"/>
      <c r="D853" s="19"/>
      <c r="E853" s="19"/>
      <c r="F853" s="39"/>
      <c r="G853" s="28"/>
      <c r="H853" s="28"/>
      <c r="I853" s="28"/>
      <c r="J853" s="19"/>
    </row>
    <row r="854" spans="1:10" ht="15.75" x14ac:dyDescent="0.25">
      <c r="A854" s="6"/>
      <c r="B854" s="17"/>
      <c r="C854" s="18"/>
      <c r="D854" s="19"/>
      <c r="E854" s="19"/>
      <c r="F854" s="39"/>
      <c r="G854" s="28"/>
      <c r="H854" s="28"/>
      <c r="I854" s="28"/>
      <c r="J854" s="19"/>
    </row>
    <row r="855" spans="1:10" ht="15.75" x14ac:dyDescent="0.25">
      <c r="A855" s="6"/>
      <c r="B855" s="17"/>
      <c r="C855" s="18"/>
      <c r="D855" s="19"/>
      <c r="E855" s="19"/>
      <c r="F855" s="39"/>
      <c r="G855" s="28"/>
      <c r="H855" s="28"/>
      <c r="I855" s="28"/>
      <c r="J855" s="19"/>
    </row>
    <row r="856" spans="1:10" ht="15.75" x14ac:dyDescent="0.25">
      <c r="A856" s="6"/>
      <c r="B856" s="17"/>
      <c r="C856" s="18"/>
      <c r="D856" s="19"/>
      <c r="E856" s="19"/>
      <c r="F856" s="39"/>
      <c r="G856" s="28"/>
      <c r="H856" s="28"/>
      <c r="I856" s="28"/>
      <c r="J856" s="19"/>
    </row>
    <row r="857" spans="1:10" ht="15.75" x14ac:dyDescent="0.25">
      <c r="A857" s="6"/>
      <c r="B857" s="17"/>
      <c r="C857" s="18"/>
      <c r="D857" s="19"/>
      <c r="E857" s="19"/>
      <c r="F857" s="39"/>
      <c r="G857" s="28"/>
      <c r="H857" s="28"/>
      <c r="I857" s="28"/>
      <c r="J857" s="19"/>
    </row>
    <row r="858" spans="1:10" ht="15.75" x14ac:dyDescent="0.25">
      <c r="A858" s="6"/>
      <c r="B858" s="17"/>
      <c r="C858" s="18"/>
      <c r="D858" s="19"/>
      <c r="E858" s="19"/>
      <c r="F858" s="39"/>
      <c r="G858" s="28"/>
      <c r="H858" s="28"/>
      <c r="I858" s="28"/>
      <c r="J858" s="19"/>
    </row>
    <row r="859" spans="1:10" ht="15.75" x14ac:dyDescent="0.25">
      <c r="A859" s="6"/>
      <c r="B859" s="17"/>
      <c r="C859" s="18"/>
      <c r="D859" s="19"/>
      <c r="E859" s="19"/>
      <c r="F859" s="39"/>
      <c r="G859" s="28"/>
      <c r="H859" s="28"/>
      <c r="I859" s="28"/>
      <c r="J859" s="19"/>
    </row>
    <row r="860" spans="1:10" ht="15.75" x14ac:dyDescent="0.25">
      <c r="A860" s="6"/>
      <c r="B860" s="17"/>
      <c r="C860" s="18"/>
      <c r="D860" s="19"/>
      <c r="E860" s="19"/>
      <c r="F860" s="39"/>
      <c r="G860" s="28"/>
      <c r="H860" s="28"/>
      <c r="I860" s="28"/>
      <c r="J860" s="19"/>
    </row>
    <row r="861" spans="1:10" ht="15.75" x14ac:dyDescent="0.25">
      <c r="A861" s="6"/>
      <c r="B861" s="17"/>
      <c r="C861" s="18"/>
      <c r="D861" s="19"/>
      <c r="E861" s="19"/>
      <c r="F861" s="39"/>
      <c r="G861" s="28"/>
      <c r="H861" s="28"/>
      <c r="I861" s="28"/>
      <c r="J861" s="19"/>
    </row>
    <row r="862" spans="1:10" ht="15.75" x14ac:dyDescent="0.25">
      <c r="A862" s="6"/>
      <c r="B862" s="17"/>
      <c r="C862" s="18"/>
      <c r="D862" s="19"/>
      <c r="E862" s="19"/>
      <c r="F862" s="39"/>
      <c r="G862" s="28"/>
      <c r="H862" s="28"/>
      <c r="I862" s="28"/>
      <c r="J862" s="19"/>
    </row>
    <row r="863" spans="1:10" ht="15.75" x14ac:dyDescent="0.25">
      <c r="A863" s="6"/>
      <c r="B863" s="17"/>
      <c r="C863" s="18"/>
      <c r="D863" s="19"/>
      <c r="E863" s="19"/>
      <c r="F863" s="39"/>
      <c r="G863" s="28"/>
      <c r="H863" s="28"/>
      <c r="I863" s="28"/>
      <c r="J863" s="19"/>
    </row>
    <row r="864" spans="1:10" ht="15.75" x14ac:dyDescent="0.25">
      <c r="A864" s="6"/>
      <c r="B864" s="17"/>
      <c r="C864" s="18"/>
      <c r="D864" s="19"/>
      <c r="E864" s="19"/>
      <c r="F864" s="39"/>
      <c r="G864" s="28"/>
      <c r="H864" s="28"/>
      <c r="I864" s="28"/>
      <c r="J864" s="19"/>
    </row>
    <row r="865" spans="1:10" ht="15.75" x14ac:dyDescent="0.25">
      <c r="A865" s="6"/>
      <c r="B865" s="17"/>
      <c r="C865" s="18"/>
      <c r="D865" s="19"/>
      <c r="E865" s="19"/>
      <c r="F865" s="39"/>
      <c r="G865" s="28"/>
      <c r="H865" s="28"/>
      <c r="I865" s="28"/>
      <c r="J865" s="19"/>
    </row>
    <row r="866" spans="1:10" ht="15.75" x14ac:dyDescent="0.25">
      <c r="A866" s="6"/>
      <c r="B866" s="17"/>
      <c r="C866" s="18"/>
      <c r="D866" s="19"/>
      <c r="E866" s="19"/>
      <c r="F866" s="39"/>
      <c r="G866" s="28"/>
      <c r="H866" s="28"/>
      <c r="I866" s="28"/>
      <c r="J866" s="19"/>
    </row>
    <row r="867" spans="1:10" ht="15.75" x14ac:dyDescent="0.25">
      <c r="A867" s="6"/>
      <c r="B867" s="17"/>
      <c r="C867" s="18"/>
      <c r="D867" s="19"/>
      <c r="E867" s="19"/>
      <c r="F867" s="39"/>
      <c r="G867" s="28"/>
      <c r="H867" s="28"/>
      <c r="I867" s="28"/>
      <c r="J867" s="19"/>
    </row>
    <row r="868" spans="1:10" ht="15.75" x14ac:dyDescent="0.25">
      <c r="A868" s="6"/>
      <c r="B868" s="17"/>
      <c r="C868" s="18"/>
      <c r="D868" s="19"/>
      <c r="E868" s="19"/>
      <c r="F868" s="39"/>
      <c r="G868" s="28"/>
      <c r="H868" s="28"/>
      <c r="I868" s="28"/>
      <c r="J868" s="19"/>
    </row>
    <row r="869" spans="1:10" ht="15.75" x14ac:dyDescent="0.25">
      <c r="A869" s="6"/>
      <c r="B869" s="17"/>
      <c r="C869" s="18"/>
      <c r="D869" s="19"/>
      <c r="E869" s="19"/>
      <c r="F869" s="39"/>
      <c r="G869" s="28"/>
      <c r="H869" s="28"/>
      <c r="I869" s="28"/>
      <c r="J869" s="19"/>
    </row>
    <row r="870" spans="1:10" ht="15.75" x14ac:dyDescent="0.25">
      <c r="A870" s="6"/>
      <c r="B870" s="17"/>
      <c r="C870" s="18"/>
      <c r="D870" s="19"/>
      <c r="E870" s="19"/>
      <c r="F870" s="39"/>
      <c r="G870" s="28"/>
      <c r="H870" s="28"/>
      <c r="I870" s="28"/>
      <c r="J870" s="19"/>
    </row>
    <row r="871" spans="1:10" ht="15.75" x14ac:dyDescent="0.25">
      <c r="A871" s="6"/>
      <c r="B871" s="17"/>
      <c r="C871" s="18"/>
      <c r="D871" s="19"/>
      <c r="E871" s="19"/>
      <c r="F871" s="39"/>
      <c r="G871" s="28"/>
      <c r="H871" s="28"/>
      <c r="I871" s="28"/>
      <c r="J871" s="19"/>
    </row>
    <row r="872" spans="1:10" ht="15.75" x14ac:dyDescent="0.25">
      <c r="A872" s="6"/>
      <c r="B872" s="17"/>
      <c r="C872" s="18"/>
      <c r="D872" s="19"/>
      <c r="E872" s="19"/>
      <c r="F872" s="39"/>
      <c r="G872" s="28"/>
      <c r="H872" s="28"/>
      <c r="I872" s="28"/>
      <c r="J872" s="19"/>
    </row>
    <row r="873" spans="1:10" ht="15.75" x14ac:dyDescent="0.25">
      <c r="A873" s="6"/>
      <c r="B873" s="17"/>
      <c r="C873" s="18"/>
      <c r="D873" s="19"/>
      <c r="E873" s="19"/>
      <c r="F873" s="39"/>
      <c r="G873" s="28"/>
      <c r="H873" s="28"/>
      <c r="I873" s="28"/>
      <c r="J873" s="19"/>
    </row>
    <row r="874" spans="1:10" ht="15.75" x14ac:dyDescent="0.25">
      <c r="A874" s="6"/>
      <c r="B874" s="17"/>
      <c r="C874" s="18"/>
      <c r="D874" s="19"/>
      <c r="E874" s="19"/>
      <c r="F874" s="39"/>
      <c r="G874" s="28"/>
      <c r="H874" s="28"/>
      <c r="I874" s="28"/>
      <c r="J874" s="19"/>
    </row>
    <row r="875" spans="1:10" ht="15.75" x14ac:dyDescent="0.25">
      <c r="A875" s="6"/>
      <c r="B875" s="17"/>
      <c r="C875" s="18"/>
      <c r="D875" s="19"/>
      <c r="E875" s="19"/>
      <c r="F875" s="39"/>
      <c r="G875" s="28"/>
      <c r="H875" s="28"/>
      <c r="I875" s="28"/>
      <c r="J875" s="19"/>
    </row>
    <row r="876" spans="1:10" ht="15.75" x14ac:dyDescent="0.25">
      <c r="A876" s="6"/>
      <c r="B876" s="17"/>
      <c r="C876" s="18"/>
      <c r="D876" s="19"/>
      <c r="E876" s="19"/>
      <c r="F876" s="39"/>
      <c r="G876" s="28"/>
      <c r="H876" s="28"/>
      <c r="I876" s="28"/>
      <c r="J876" s="19"/>
    </row>
    <row r="877" spans="1:10" ht="15.75" x14ac:dyDescent="0.25">
      <c r="A877" s="6"/>
      <c r="B877" s="17"/>
      <c r="C877" s="18"/>
      <c r="D877" s="19"/>
      <c r="E877" s="19"/>
      <c r="F877" s="39"/>
      <c r="G877" s="28"/>
      <c r="H877" s="28"/>
      <c r="I877" s="28"/>
      <c r="J877" s="19"/>
    </row>
    <row r="878" spans="1:10" ht="15.75" x14ac:dyDescent="0.25">
      <c r="A878" s="6"/>
      <c r="B878" s="17"/>
      <c r="C878" s="18"/>
      <c r="D878" s="19"/>
      <c r="E878" s="19"/>
      <c r="F878" s="39"/>
      <c r="G878" s="28"/>
      <c r="H878" s="28"/>
      <c r="I878" s="28"/>
      <c r="J878" s="19"/>
    </row>
    <row r="879" spans="1:10" ht="15.75" x14ac:dyDescent="0.25">
      <c r="A879" s="6"/>
      <c r="B879" s="17"/>
      <c r="C879" s="18"/>
      <c r="D879" s="19"/>
      <c r="E879" s="19"/>
      <c r="F879" s="39"/>
      <c r="G879" s="28"/>
      <c r="H879" s="28"/>
      <c r="I879" s="28"/>
      <c r="J879" s="19"/>
    </row>
    <row r="880" spans="1:10" ht="15.75" x14ac:dyDescent="0.25">
      <c r="A880" s="6"/>
      <c r="B880" s="17"/>
      <c r="C880" s="18"/>
      <c r="D880" s="19"/>
      <c r="E880" s="19"/>
      <c r="F880" s="39"/>
      <c r="G880" s="28"/>
      <c r="H880" s="28"/>
      <c r="I880" s="28"/>
      <c r="J880" s="19"/>
    </row>
    <row r="881" spans="1:10" ht="15.75" x14ac:dyDescent="0.25">
      <c r="A881" s="6"/>
      <c r="B881" s="17"/>
      <c r="C881" s="18"/>
      <c r="D881" s="19"/>
      <c r="E881" s="19"/>
      <c r="F881" s="39"/>
      <c r="G881" s="28"/>
      <c r="H881" s="28"/>
      <c r="I881" s="28"/>
      <c r="J881" s="19"/>
    </row>
    <row r="882" spans="1:10" ht="15.75" x14ac:dyDescent="0.25">
      <c r="A882" s="6"/>
      <c r="B882" s="17"/>
      <c r="C882" s="18"/>
      <c r="D882" s="19"/>
      <c r="E882" s="19"/>
      <c r="F882" s="39"/>
      <c r="G882" s="28"/>
      <c r="H882" s="28"/>
      <c r="I882" s="28"/>
      <c r="J882" s="19"/>
    </row>
    <row r="883" spans="1:10" ht="15.75" x14ac:dyDescent="0.25">
      <c r="A883" s="6"/>
      <c r="B883" s="17"/>
      <c r="C883" s="18"/>
      <c r="D883" s="19"/>
      <c r="E883" s="19"/>
      <c r="F883" s="39"/>
      <c r="G883" s="28"/>
      <c r="H883" s="28"/>
      <c r="I883" s="28"/>
      <c r="J883" s="19"/>
    </row>
    <row r="884" spans="1:10" ht="15.75" x14ac:dyDescent="0.25">
      <c r="A884" s="6"/>
      <c r="B884" s="17"/>
      <c r="C884" s="18"/>
      <c r="D884" s="19"/>
      <c r="E884" s="19"/>
      <c r="F884" s="39"/>
      <c r="G884" s="28"/>
      <c r="H884" s="28"/>
      <c r="I884" s="28"/>
      <c r="J884" s="19"/>
    </row>
    <row r="885" spans="1:10" ht="15.75" x14ac:dyDescent="0.25">
      <c r="A885" s="6"/>
      <c r="B885" s="17"/>
      <c r="C885" s="18"/>
      <c r="D885" s="19"/>
      <c r="E885" s="19"/>
      <c r="F885" s="39"/>
      <c r="G885" s="28"/>
      <c r="H885" s="28"/>
      <c r="I885" s="28"/>
      <c r="J885" s="19"/>
    </row>
    <row r="886" spans="1:10" ht="15.75" x14ac:dyDescent="0.25">
      <c r="A886" s="6"/>
      <c r="B886" s="17"/>
      <c r="C886" s="18"/>
      <c r="D886" s="19"/>
      <c r="E886" s="19"/>
      <c r="F886" s="39"/>
      <c r="G886" s="28"/>
      <c r="H886" s="28"/>
      <c r="I886" s="28"/>
      <c r="J886" s="19"/>
    </row>
    <row r="887" spans="1:10" ht="15.75" x14ac:dyDescent="0.25">
      <c r="A887" s="6"/>
      <c r="B887" s="17"/>
      <c r="C887" s="18"/>
      <c r="D887" s="19"/>
      <c r="E887" s="19"/>
      <c r="F887" s="39"/>
      <c r="G887" s="28"/>
      <c r="H887" s="28"/>
      <c r="I887" s="28"/>
      <c r="J887" s="19"/>
    </row>
    <row r="888" spans="1:10" ht="15.75" x14ac:dyDescent="0.25">
      <c r="A888" s="6"/>
      <c r="B888" s="17"/>
      <c r="C888" s="18"/>
      <c r="D888" s="19"/>
      <c r="E888" s="19"/>
      <c r="F888" s="39"/>
      <c r="G888" s="28"/>
      <c r="H888" s="28"/>
      <c r="I888" s="28"/>
      <c r="J888" s="19"/>
    </row>
    <row r="889" spans="1:10" ht="15.75" x14ac:dyDescent="0.25">
      <c r="A889" s="6"/>
      <c r="B889" s="17"/>
      <c r="C889" s="18"/>
      <c r="D889" s="19"/>
      <c r="E889" s="19"/>
      <c r="F889" s="39"/>
      <c r="G889" s="28"/>
      <c r="H889" s="28"/>
      <c r="I889" s="28"/>
      <c r="J889" s="19"/>
    </row>
    <row r="890" spans="1:10" ht="15.75" x14ac:dyDescent="0.25">
      <c r="A890" s="6"/>
      <c r="B890" s="17"/>
      <c r="C890" s="18"/>
      <c r="D890" s="19"/>
      <c r="E890" s="19"/>
      <c r="F890" s="39"/>
      <c r="G890" s="28"/>
      <c r="H890" s="28"/>
      <c r="I890" s="28"/>
      <c r="J890" s="19"/>
    </row>
    <row r="891" spans="1:10" ht="15.75" x14ac:dyDescent="0.25">
      <c r="A891" s="6"/>
      <c r="B891" s="17"/>
      <c r="C891" s="18"/>
      <c r="D891" s="19"/>
      <c r="E891" s="19"/>
      <c r="F891" s="39"/>
      <c r="G891" s="28"/>
      <c r="H891" s="28"/>
      <c r="I891" s="28"/>
      <c r="J891" s="19"/>
    </row>
    <row r="892" spans="1:10" ht="15.75" x14ac:dyDescent="0.25">
      <c r="A892" s="6"/>
      <c r="B892" s="17"/>
      <c r="C892" s="18"/>
      <c r="D892" s="19"/>
      <c r="E892" s="19"/>
      <c r="F892" s="39"/>
      <c r="G892" s="28"/>
      <c r="H892" s="28"/>
      <c r="I892" s="28"/>
      <c r="J892" s="19"/>
    </row>
    <row r="893" spans="1:10" ht="15.75" x14ac:dyDescent="0.25">
      <c r="A893" s="6"/>
      <c r="B893" s="17"/>
      <c r="C893" s="18"/>
      <c r="D893" s="19"/>
      <c r="E893" s="19"/>
      <c r="F893" s="39"/>
      <c r="G893" s="28"/>
      <c r="H893" s="28"/>
      <c r="I893" s="28"/>
      <c r="J893" s="19"/>
    </row>
    <row r="894" spans="1:10" ht="15.75" x14ac:dyDescent="0.25">
      <c r="A894" s="6"/>
      <c r="B894" s="17"/>
      <c r="C894" s="18"/>
      <c r="D894" s="19"/>
      <c r="E894" s="19"/>
      <c r="F894" s="39"/>
      <c r="G894" s="28"/>
      <c r="H894" s="28"/>
      <c r="I894" s="28"/>
      <c r="J894" s="19"/>
    </row>
    <row r="895" spans="1:10" ht="15.75" x14ac:dyDescent="0.25">
      <c r="A895" s="6"/>
      <c r="B895" s="17"/>
      <c r="C895" s="18"/>
      <c r="D895" s="19"/>
      <c r="E895" s="19"/>
      <c r="F895" s="39"/>
      <c r="G895" s="28"/>
      <c r="H895" s="28"/>
      <c r="I895" s="28"/>
      <c r="J895" s="19"/>
    </row>
    <row r="896" spans="1:10" ht="15.75" x14ac:dyDescent="0.25">
      <c r="A896" s="6"/>
      <c r="B896" s="17"/>
      <c r="C896" s="18"/>
      <c r="D896" s="19"/>
      <c r="E896" s="19"/>
      <c r="F896" s="39"/>
      <c r="G896" s="28"/>
      <c r="H896" s="28"/>
      <c r="I896" s="28"/>
      <c r="J896" s="19"/>
    </row>
    <row r="897" spans="1:10" ht="15.75" x14ac:dyDescent="0.25">
      <c r="A897" s="6"/>
      <c r="B897" s="17"/>
      <c r="C897" s="18"/>
      <c r="D897" s="19"/>
      <c r="E897" s="19"/>
      <c r="F897" s="39"/>
      <c r="G897" s="28"/>
      <c r="H897" s="28"/>
      <c r="I897" s="28"/>
      <c r="J897" s="19"/>
    </row>
    <row r="898" spans="1:10" ht="15.75" x14ac:dyDescent="0.25">
      <c r="A898" s="6"/>
      <c r="B898" s="17"/>
      <c r="C898" s="18"/>
      <c r="D898" s="19"/>
      <c r="E898" s="19"/>
      <c r="F898" s="39"/>
      <c r="G898" s="28"/>
      <c r="H898" s="28"/>
      <c r="I898" s="28"/>
      <c r="J898" s="19"/>
    </row>
    <row r="899" spans="1:10" ht="15.75" x14ac:dyDescent="0.25">
      <c r="A899" s="6"/>
      <c r="B899" s="17"/>
      <c r="C899" s="18"/>
      <c r="D899" s="19"/>
      <c r="E899" s="19"/>
      <c r="F899" s="39"/>
      <c r="G899" s="28"/>
      <c r="H899" s="28"/>
      <c r="I899" s="28"/>
      <c r="J899" s="19"/>
    </row>
    <row r="900" spans="1:10" ht="15.75" x14ac:dyDescent="0.25">
      <c r="A900" s="6"/>
      <c r="B900" s="17"/>
      <c r="C900" s="18"/>
      <c r="D900" s="19"/>
      <c r="E900" s="19"/>
      <c r="F900" s="39"/>
      <c r="G900" s="28"/>
      <c r="H900" s="28"/>
      <c r="I900" s="28"/>
      <c r="J900" s="19"/>
    </row>
    <row r="901" spans="1:10" ht="15.75" x14ac:dyDescent="0.25">
      <c r="A901" s="6"/>
      <c r="B901" s="17"/>
      <c r="C901" s="18"/>
      <c r="D901" s="19"/>
      <c r="E901" s="19"/>
      <c r="F901" s="39"/>
      <c r="G901" s="28"/>
      <c r="H901" s="28"/>
      <c r="I901" s="28"/>
      <c r="J901" s="19"/>
    </row>
    <row r="902" spans="1:10" ht="15.75" x14ac:dyDescent="0.25">
      <c r="A902" s="6"/>
      <c r="B902" s="17"/>
      <c r="C902" s="18"/>
      <c r="D902" s="19"/>
      <c r="E902" s="19"/>
      <c r="F902" s="39"/>
      <c r="G902" s="28"/>
      <c r="H902" s="28"/>
      <c r="I902" s="28"/>
      <c r="J902" s="19"/>
    </row>
    <row r="903" spans="1:10" ht="15.75" x14ac:dyDescent="0.25">
      <c r="A903" s="6"/>
      <c r="B903" s="17"/>
      <c r="C903" s="18"/>
      <c r="D903" s="19"/>
      <c r="E903" s="19"/>
      <c r="F903" s="39"/>
      <c r="G903" s="28"/>
      <c r="H903" s="28"/>
      <c r="I903" s="28"/>
      <c r="J903" s="19"/>
    </row>
    <row r="904" spans="1:10" ht="15.75" x14ac:dyDescent="0.25">
      <c r="A904" s="6"/>
      <c r="B904" s="17"/>
      <c r="C904" s="18"/>
      <c r="D904" s="19"/>
      <c r="E904" s="19"/>
      <c r="F904" s="39"/>
      <c r="G904" s="28"/>
      <c r="H904" s="28"/>
      <c r="I904" s="28"/>
      <c r="J904" s="19"/>
    </row>
    <row r="905" spans="1:10" ht="15.75" x14ac:dyDescent="0.25">
      <c r="A905" s="6"/>
      <c r="B905" s="17"/>
      <c r="C905" s="18"/>
      <c r="D905" s="19"/>
      <c r="E905" s="19"/>
      <c r="F905" s="39"/>
      <c r="G905" s="28"/>
      <c r="H905" s="28"/>
      <c r="I905" s="28"/>
      <c r="J905" s="19"/>
    </row>
    <row r="906" spans="1:10" ht="15.75" x14ac:dyDescent="0.25">
      <c r="A906" s="6"/>
      <c r="B906" s="17"/>
      <c r="C906" s="18"/>
      <c r="D906" s="19"/>
      <c r="E906" s="19"/>
      <c r="F906" s="39"/>
      <c r="G906" s="28"/>
      <c r="H906" s="28"/>
      <c r="I906" s="28"/>
      <c r="J906" s="19"/>
    </row>
    <row r="907" spans="1:10" ht="15.75" x14ac:dyDescent="0.25">
      <c r="A907" s="6"/>
      <c r="B907" s="17"/>
      <c r="C907" s="18"/>
      <c r="D907" s="19"/>
      <c r="E907" s="19"/>
      <c r="F907" s="39"/>
      <c r="G907" s="28"/>
      <c r="H907" s="28"/>
      <c r="I907" s="28"/>
      <c r="J907" s="19"/>
    </row>
    <row r="908" spans="1:10" ht="15.75" x14ac:dyDescent="0.25">
      <c r="A908" s="6"/>
      <c r="B908" s="17"/>
      <c r="C908" s="18"/>
      <c r="D908" s="19"/>
      <c r="E908" s="19"/>
      <c r="F908" s="39"/>
      <c r="G908" s="28"/>
      <c r="H908" s="28"/>
      <c r="I908" s="28"/>
      <c r="J908" s="19"/>
    </row>
    <row r="909" spans="1:10" ht="15.75" x14ac:dyDescent="0.25">
      <c r="A909" s="6"/>
      <c r="B909" s="17"/>
      <c r="C909" s="18"/>
      <c r="D909" s="19"/>
      <c r="E909" s="19"/>
      <c r="F909" s="39"/>
      <c r="G909" s="28"/>
      <c r="H909" s="28"/>
      <c r="I909" s="28"/>
      <c r="J909" s="19"/>
    </row>
    <row r="910" spans="1:10" ht="15.75" x14ac:dyDescent="0.25">
      <c r="A910" s="6"/>
      <c r="B910" s="17"/>
      <c r="C910" s="18"/>
      <c r="D910" s="19"/>
      <c r="E910" s="19"/>
      <c r="F910" s="39"/>
      <c r="G910" s="28"/>
      <c r="H910" s="28"/>
      <c r="I910" s="28"/>
      <c r="J910" s="19"/>
    </row>
    <row r="911" spans="1:10" ht="15.75" x14ac:dyDescent="0.25">
      <c r="A911" s="6"/>
      <c r="B911" s="17"/>
      <c r="C911" s="18"/>
      <c r="D911" s="19"/>
      <c r="E911" s="19"/>
      <c r="F911" s="39"/>
      <c r="G911" s="28"/>
      <c r="H911" s="28"/>
      <c r="I911" s="28"/>
      <c r="J911" s="19"/>
    </row>
    <row r="912" spans="1:10" ht="15.75" x14ac:dyDescent="0.25">
      <c r="A912" s="6"/>
      <c r="B912" s="17"/>
      <c r="C912" s="18"/>
      <c r="D912" s="19"/>
      <c r="E912" s="19"/>
      <c r="F912" s="39"/>
      <c r="G912" s="28"/>
      <c r="H912" s="28"/>
      <c r="I912" s="28"/>
      <c r="J912" s="19"/>
    </row>
    <row r="913" spans="1:10" ht="15.75" x14ac:dyDescent="0.25">
      <c r="A913" s="6"/>
      <c r="B913" s="17"/>
      <c r="C913" s="18"/>
      <c r="D913" s="19"/>
      <c r="E913" s="19"/>
      <c r="F913" s="39"/>
      <c r="G913" s="28"/>
      <c r="H913" s="28"/>
      <c r="I913" s="28"/>
      <c r="J913" s="19"/>
    </row>
    <row r="914" spans="1:10" ht="15.75" x14ac:dyDescent="0.25">
      <c r="A914" s="6"/>
      <c r="B914" s="17"/>
      <c r="C914" s="18"/>
      <c r="D914" s="19"/>
      <c r="E914" s="19"/>
      <c r="F914" s="39"/>
      <c r="G914" s="28"/>
      <c r="H914" s="28"/>
      <c r="I914" s="28"/>
      <c r="J914" s="19"/>
    </row>
    <row r="915" spans="1:10" ht="15.75" x14ac:dyDescent="0.25">
      <c r="A915" s="6"/>
      <c r="B915" s="17"/>
      <c r="C915" s="18"/>
      <c r="D915" s="19"/>
      <c r="E915" s="19"/>
      <c r="F915" s="39"/>
      <c r="G915" s="28"/>
      <c r="H915" s="28"/>
      <c r="I915" s="28"/>
      <c r="J915" s="19"/>
    </row>
    <row r="916" spans="1:10" ht="15.75" x14ac:dyDescent="0.25">
      <c r="A916" s="6"/>
      <c r="B916" s="17"/>
      <c r="C916" s="18"/>
      <c r="D916" s="19"/>
      <c r="E916" s="19"/>
      <c r="F916" s="39"/>
      <c r="G916" s="28"/>
      <c r="H916" s="28"/>
      <c r="I916" s="28"/>
      <c r="J916" s="19"/>
    </row>
    <row r="917" spans="1:10" ht="15.75" x14ac:dyDescent="0.25">
      <c r="A917" s="6"/>
      <c r="B917" s="17"/>
      <c r="C917" s="18"/>
      <c r="D917" s="19"/>
      <c r="E917" s="19"/>
      <c r="F917" s="39"/>
      <c r="G917" s="28"/>
      <c r="H917" s="28"/>
      <c r="I917" s="28"/>
      <c r="J917" s="19"/>
    </row>
    <row r="918" spans="1:10" ht="15.75" x14ac:dyDescent="0.25">
      <c r="A918" s="6"/>
      <c r="B918" s="17"/>
      <c r="C918" s="18"/>
      <c r="D918" s="19"/>
      <c r="E918" s="19"/>
      <c r="F918" s="39"/>
      <c r="G918" s="28"/>
      <c r="H918" s="28"/>
      <c r="I918" s="28"/>
      <c r="J918" s="19"/>
    </row>
    <row r="919" spans="1:10" ht="15.75" x14ac:dyDescent="0.25">
      <c r="A919" s="6"/>
      <c r="B919" s="17"/>
      <c r="C919" s="18"/>
      <c r="D919" s="19"/>
      <c r="E919" s="19"/>
      <c r="F919" s="39"/>
      <c r="G919" s="28"/>
      <c r="H919" s="28"/>
      <c r="I919" s="28"/>
      <c r="J919" s="19"/>
    </row>
    <row r="920" spans="1:10" ht="15.75" x14ac:dyDescent="0.25">
      <c r="A920" s="6"/>
      <c r="B920" s="17"/>
      <c r="C920" s="18"/>
      <c r="D920" s="19"/>
      <c r="E920" s="19"/>
      <c r="F920" s="39"/>
      <c r="G920" s="28"/>
      <c r="H920" s="28"/>
      <c r="I920" s="28"/>
      <c r="J920" s="19"/>
    </row>
    <row r="921" spans="1:10" ht="15.75" x14ac:dyDescent="0.25">
      <c r="A921" s="6"/>
      <c r="B921" s="17"/>
      <c r="C921" s="18"/>
      <c r="D921" s="19"/>
      <c r="E921" s="19"/>
      <c r="F921" s="39"/>
      <c r="G921" s="28"/>
      <c r="H921" s="28"/>
      <c r="I921" s="28"/>
      <c r="J921" s="19"/>
    </row>
    <row r="922" spans="1:10" ht="15.75" x14ac:dyDescent="0.25">
      <c r="A922" s="6"/>
      <c r="B922" s="17"/>
      <c r="C922" s="18"/>
      <c r="D922" s="19"/>
      <c r="E922" s="19"/>
      <c r="F922" s="39"/>
      <c r="G922" s="28"/>
      <c r="H922" s="28"/>
      <c r="I922" s="28"/>
      <c r="J922" s="19"/>
    </row>
    <row r="923" spans="1:10" ht="15.75" x14ac:dyDescent="0.25">
      <c r="A923" s="6"/>
      <c r="B923" s="17"/>
      <c r="C923" s="18"/>
      <c r="D923" s="19"/>
      <c r="E923" s="19"/>
      <c r="F923" s="39"/>
      <c r="G923" s="28"/>
      <c r="H923" s="28"/>
      <c r="I923" s="28"/>
      <c r="J923" s="19"/>
    </row>
    <row r="924" spans="1:10" ht="15.75" x14ac:dyDescent="0.25">
      <c r="A924" s="6"/>
      <c r="B924" s="17"/>
      <c r="C924" s="18"/>
      <c r="D924" s="19"/>
      <c r="E924" s="19"/>
      <c r="F924" s="39"/>
      <c r="G924" s="28"/>
      <c r="H924" s="28"/>
      <c r="I924" s="28"/>
      <c r="J924" s="19"/>
    </row>
    <row r="925" spans="1:10" ht="15.75" x14ac:dyDescent="0.25">
      <c r="A925" s="6"/>
      <c r="B925" s="17"/>
      <c r="C925" s="18"/>
      <c r="D925" s="19"/>
      <c r="E925" s="19"/>
      <c r="F925" s="39"/>
      <c r="G925" s="28"/>
      <c r="H925" s="28"/>
      <c r="I925" s="28"/>
      <c r="J925" s="19"/>
    </row>
    <row r="926" spans="1:10" ht="15.75" x14ac:dyDescent="0.25">
      <c r="A926" s="6"/>
      <c r="B926" s="17"/>
      <c r="C926" s="18"/>
      <c r="D926" s="19"/>
      <c r="E926" s="19"/>
      <c r="F926" s="39"/>
      <c r="G926" s="28"/>
      <c r="H926" s="28"/>
      <c r="I926" s="28"/>
      <c r="J926" s="19"/>
    </row>
    <row r="927" spans="1:10" ht="15.75" x14ac:dyDescent="0.25">
      <c r="A927" s="6"/>
      <c r="B927" s="17"/>
      <c r="C927" s="18"/>
      <c r="D927" s="19"/>
      <c r="E927" s="19"/>
      <c r="F927" s="39"/>
      <c r="G927" s="28"/>
      <c r="H927" s="28"/>
      <c r="I927" s="28"/>
      <c r="J927" s="19"/>
    </row>
    <row r="928" spans="1:10" ht="15.75" x14ac:dyDescent="0.25">
      <c r="A928" s="6"/>
      <c r="B928" s="17"/>
      <c r="C928" s="18"/>
      <c r="D928" s="19"/>
      <c r="E928" s="19"/>
      <c r="F928" s="39"/>
      <c r="G928" s="28"/>
      <c r="H928" s="28"/>
      <c r="I928" s="28"/>
      <c r="J928" s="19"/>
    </row>
    <row r="929" spans="1:10" ht="15.75" x14ac:dyDescent="0.25">
      <c r="A929" s="6"/>
      <c r="B929" s="17"/>
      <c r="C929" s="18"/>
      <c r="D929" s="19"/>
      <c r="E929" s="19"/>
      <c r="F929" s="39"/>
      <c r="G929" s="28"/>
      <c r="H929" s="28"/>
      <c r="I929" s="28"/>
      <c r="J929" s="19"/>
    </row>
    <row r="930" spans="1:10" ht="15.75" x14ac:dyDescent="0.25">
      <c r="A930" s="6"/>
      <c r="B930" s="17"/>
      <c r="C930" s="18"/>
      <c r="D930" s="19"/>
      <c r="E930" s="19"/>
      <c r="F930" s="39"/>
      <c r="G930" s="28"/>
      <c r="H930" s="28"/>
      <c r="I930" s="28"/>
      <c r="J930" s="19"/>
    </row>
    <row r="931" spans="1:10" ht="15.75" x14ac:dyDescent="0.25">
      <c r="A931" s="6"/>
      <c r="B931" s="17"/>
      <c r="C931" s="18"/>
      <c r="D931" s="19"/>
      <c r="E931" s="19"/>
      <c r="F931" s="39"/>
      <c r="G931" s="28"/>
      <c r="H931" s="28"/>
      <c r="I931" s="28"/>
      <c r="J931" s="19"/>
    </row>
    <row r="932" spans="1:10" ht="15.75" x14ac:dyDescent="0.25">
      <c r="A932" s="6"/>
      <c r="B932" s="17"/>
      <c r="C932" s="18"/>
      <c r="D932" s="19"/>
      <c r="E932" s="19"/>
      <c r="F932" s="39"/>
      <c r="G932" s="28"/>
      <c r="H932" s="28"/>
      <c r="I932" s="28"/>
      <c r="J932" s="19"/>
    </row>
    <row r="933" spans="1:10" ht="15.75" x14ac:dyDescent="0.25">
      <c r="A933" s="6"/>
      <c r="B933" s="17"/>
      <c r="C933" s="18"/>
      <c r="D933" s="19"/>
      <c r="E933" s="19"/>
      <c r="F933" s="39"/>
      <c r="G933" s="28"/>
      <c r="H933" s="28"/>
      <c r="I933" s="28"/>
      <c r="J933" s="19"/>
    </row>
    <row r="934" spans="1:10" ht="15.75" x14ac:dyDescent="0.25">
      <c r="A934" s="6"/>
      <c r="B934" s="17"/>
      <c r="C934" s="18"/>
      <c r="D934" s="19"/>
      <c r="E934" s="19"/>
      <c r="F934" s="39"/>
      <c r="G934" s="28"/>
      <c r="H934" s="28"/>
      <c r="I934" s="28"/>
      <c r="J934" s="19"/>
    </row>
    <row r="935" spans="1:10" ht="15.75" x14ac:dyDescent="0.25">
      <c r="A935" s="6"/>
      <c r="B935" s="17"/>
      <c r="C935" s="18"/>
      <c r="D935" s="19"/>
      <c r="E935" s="19"/>
      <c r="F935" s="39"/>
      <c r="G935" s="28"/>
      <c r="H935" s="28"/>
      <c r="I935" s="28"/>
      <c r="J935" s="19"/>
    </row>
    <row r="936" spans="1:10" ht="15.75" x14ac:dyDescent="0.25">
      <c r="A936" s="6"/>
      <c r="B936" s="17"/>
      <c r="C936" s="18"/>
      <c r="D936" s="19"/>
      <c r="E936" s="19"/>
      <c r="F936" s="39"/>
      <c r="G936" s="28"/>
      <c r="H936" s="28"/>
      <c r="I936" s="28"/>
      <c r="J936" s="19"/>
    </row>
    <row r="937" spans="1:10" ht="15.75" x14ac:dyDescent="0.25">
      <c r="A937" s="6"/>
      <c r="B937" s="17"/>
      <c r="C937" s="18"/>
      <c r="D937" s="19"/>
      <c r="E937" s="19"/>
      <c r="F937" s="39"/>
      <c r="G937" s="28"/>
      <c r="H937" s="28"/>
      <c r="I937" s="28"/>
      <c r="J937" s="19"/>
    </row>
    <row r="938" spans="1:10" ht="15.75" x14ac:dyDescent="0.25">
      <c r="A938" s="6"/>
      <c r="B938" s="17"/>
      <c r="C938" s="18"/>
      <c r="D938" s="19"/>
      <c r="E938" s="19"/>
      <c r="F938" s="39"/>
      <c r="G938" s="28"/>
      <c r="H938" s="28"/>
      <c r="I938" s="28"/>
      <c r="J938" s="19"/>
    </row>
    <row r="939" spans="1:10" ht="15.75" x14ac:dyDescent="0.25">
      <c r="A939" s="6"/>
      <c r="B939" s="17"/>
      <c r="C939" s="18"/>
      <c r="D939" s="19"/>
      <c r="E939" s="19"/>
      <c r="F939" s="39"/>
      <c r="G939" s="28"/>
      <c r="H939" s="28"/>
      <c r="I939" s="28"/>
      <c r="J939" s="19"/>
    </row>
    <row r="940" spans="1:10" ht="15.75" x14ac:dyDescent="0.25">
      <c r="A940" s="6"/>
      <c r="B940" s="17"/>
      <c r="C940" s="18"/>
      <c r="D940" s="19"/>
      <c r="E940" s="19"/>
      <c r="F940" s="39"/>
      <c r="G940" s="28"/>
      <c r="H940" s="28"/>
      <c r="I940" s="28"/>
      <c r="J940" s="19"/>
    </row>
    <row r="941" spans="1:10" ht="15.75" x14ac:dyDescent="0.25">
      <c r="A941" s="6"/>
      <c r="B941" s="17"/>
      <c r="C941" s="18"/>
      <c r="D941" s="19"/>
      <c r="E941" s="19"/>
      <c r="F941" s="39"/>
      <c r="G941" s="28"/>
      <c r="H941" s="28"/>
      <c r="I941" s="28"/>
      <c r="J941" s="19"/>
    </row>
    <row r="942" spans="1:10" ht="15.75" x14ac:dyDescent="0.25">
      <c r="A942" s="6"/>
      <c r="B942" s="17"/>
      <c r="C942" s="18"/>
      <c r="D942" s="19"/>
      <c r="E942" s="19"/>
      <c r="F942" s="39"/>
      <c r="G942" s="28"/>
      <c r="H942" s="28"/>
      <c r="I942" s="28"/>
      <c r="J942" s="19"/>
    </row>
    <row r="943" spans="1:10" ht="15.75" x14ac:dyDescent="0.25">
      <c r="A943" s="6"/>
      <c r="B943" s="17"/>
      <c r="C943" s="18"/>
      <c r="D943" s="19"/>
      <c r="E943" s="19"/>
      <c r="F943" s="39"/>
      <c r="G943" s="28"/>
      <c r="H943" s="28"/>
      <c r="I943" s="28"/>
      <c r="J943" s="19"/>
    </row>
    <row r="944" spans="1:10" ht="15.75" x14ac:dyDescent="0.25">
      <c r="A944" s="6"/>
      <c r="B944" s="17"/>
      <c r="C944" s="18"/>
      <c r="D944" s="19"/>
      <c r="E944" s="19"/>
      <c r="F944" s="39"/>
      <c r="G944" s="28"/>
      <c r="H944" s="28"/>
      <c r="I944" s="28"/>
      <c r="J944" s="19"/>
    </row>
    <row r="945" spans="1:10" ht="15.75" x14ac:dyDescent="0.25">
      <c r="A945" s="6"/>
      <c r="B945" s="17"/>
      <c r="C945" s="18"/>
      <c r="D945" s="19"/>
      <c r="E945" s="19"/>
      <c r="F945" s="39"/>
      <c r="G945" s="28"/>
      <c r="H945" s="28"/>
      <c r="I945" s="28"/>
      <c r="J945" s="19"/>
    </row>
    <row r="946" spans="1:10" ht="15.75" x14ac:dyDescent="0.25">
      <c r="A946" s="6"/>
      <c r="B946" s="17"/>
      <c r="C946" s="18"/>
      <c r="D946" s="19"/>
      <c r="E946" s="19"/>
      <c r="F946" s="39"/>
      <c r="G946" s="28"/>
      <c r="H946" s="28"/>
      <c r="I946" s="28"/>
      <c r="J946" s="19"/>
    </row>
    <row r="947" spans="1:10" ht="15.75" x14ac:dyDescent="0.25">
      <c r="A947" s="6"/>
      <c r="B947" s="17"/>
      <c r="C947" s="18"/>
      <c r="D947" s="19"/>
      <c r="E947" s="19"/>
      <c r="F947" s="39"/>
      <c r="G947" s="28"/>
      <c r="H947" s="28"/>
      <c r="I947" s="28"/>
      <c r="J947" s="19"/>
    </row>
    <row r="948" spans="1:10" ht="15.75" x14ac:dyDescent="0.25">
      <c r="A948" s="6"/>
      <c r="B948" s="17"/>
      <c r="C948" s="18"/>
      <c r="D948" s="19"/>
      <c r="E948" s="19"/>
      <c r="F948" s="39"/>
      <c r="G948" s="28"/>
      <c r="H948" s="28"/>
      <c r="I948" s="28"/>
      <c r="J948" s="19"/>
    </row>
    <row r="949" spans="1:10" ht="15.75" x14ac:dyDescent="0.25">
      <c r="A949" s="6"/>
      <c r="B949" s="17"/>
      <c r="C949" s="18"/>
      <c r="D949" s="19"/>
      <c r="E949" s="19"/>
      <c r="F949" s="39"/>
      <c r="G949" s="28"/>
      <c r="H949" s="28"/>
      <c r="I949" s="28"/>
      <c r="J949" s="19"/>
    </row>
    <row r="950" spans="1:10" ht="15.75" x14ac:dyDescent="0.25">
      <c r="A950" s="6"/>
      <c r="B950" s="17"/>
      <c r="C950" s="18"/>
      <c r="D950" s="19"/>
      <c r="E950" s="19"/>
      <c r="F950" s="39"/>
      <c r="G950" s="28"/>
      <c r="H950" s="28"/>
      <c r="I950" s="28"/>
      <c r="J950" s="19"/>
    </row>
    <row r="951" spans="1:10" ht="15.75" x14ac:dyDescent="0.25">
      <c r="A951" s="6"/>
      <c r="B951" s="17"/>
      <c r="C951" s="18"/>
      <c r="D951" s="19"/>
      <c r="E951" s="19"/>
      <c r="F951" s="39"/>
      <c r="G951" s="28"/>
      <c r="H951" s="28"/>
      <c r="I951" s="28"/>
      <c r="J951" s="19"/>
    </row>
    <row r="952" spans="1:10" ht="15.75" x14ac:dyDescent="0.25">
      <c r="A952" s="6"/>
      <c r="B952" s="17"/>
      <c r="C952" s="18"/>
      <c r="D952" s="19"/>
      <c r="E952" s="19"/>
      <c r="F952" s="39"/>
      <c r="G952" s="28"/>
      <c r="H952" s="28"/>
      <c r="I952" s="28"/>
      <c r="J952" s="19"/>
    </row>
    <row r="953" spans="1:10" ht="15.75" x14ac:dyDescent="0.25">
      <c r="A953" s="6"/>
      <c r="B953" s="17"/>
      <c r="C953" s="18"/>
      <c r="D953" s="19"/>
      <c r="E953" s="19"/>
      <c r="F953" s="39"/>
      <c r="G953" s="28"/>
      <c r="H953" s="28"/>
      <c r="I953" s="28"/>
      <c r="J953" s="19"/>
    </row>
    <row r="954" spans="1:10" ht="15.75" x14ac:dyDescent="0.25">
      <c r="A954" s="6"/>
      <c r="B954" s="17"/>
      <c r="C954" s="18"/>
      <c r="D954" s="19"/>
      <c r="E954" s="19"/>
      <c r="F954" s="39"/>
      <c r="G954" s="28"/>
      <c r="H954" s="28"/>
      <c r="I954" s="28"/>
      <c r="J954" s="19"/>
    </row>
    <row r="955" spans="1:10" ht="15.75" x14ac:dyDescent="0.25">
      <c r="A955" s="6"/>
      <c r="B955" s="17"/>
      <c r="C955" s="18"/>
      <c r="D955" s="19"/>
      <c r="E955" s="19"/>
      <c r="F955" s="39"/>
      <c r="G955" s="28"/>
      <c r="H955" s="28"/>
      <c r="I955" s="28"/>
      <c r="J955" s="19"/>
    </row>
    <row r="956" spans="1:10" ht="15.75" x14ac:dyDescent="0.25">
      <c r="A956" s="6"/>
      <c r="B956" s="17"/>
      <c r="C956" s="18"/>
      <c r="D956" s="19"/>
      <c r="E956" s="19"/>
      <c r="F956" s="39"/>
      <c r="G956" s="28"/>
      <c r="H956" s="28"/>
      <c r="I956" s="28"/>
      <c r="J956" s="19"/>
    </row>
    <row r="957" spans="1:10" ht="15.75" x14ac:dyDescent="0.25">
      <c r="A957" s="6"/>
      <c r="B957" s="17"/>
      <c r="C957" s="18"/>
      <c r="D957" s="19"/>
      <c r="E957" s="19"/>
      <c r="F957" s="39"/>
      <c r="G957" s="28"/>
      <c r="H957" s="28"/>
      <c r="I957" s="28"/>
      <c r="J957" s="19"/>
    </row>
    <row r="958" spans="1:10" ht="15.75" x14ac:dyDescent="0.25">
      <c r="A958" s="6"/>
      <c r="B958" s="17"/>
      <c r="C958" s="18"/>
      <c r="D958" s="19"/>
      <c r="E958" s="19"/>
      <c r="F958" s="39"/>
      <c r="G958" s="28"/>
      <c r="H958" s="28"/>
      <c r="I958" s="28"/>
      <c r="J958" s="19"/>
    </row>
    <row r="959" spans="1:10" ht="15.75" x14ac:dyDescent="0.25">
      <c r="A959" s="6"/>
      <c r="B959" s="17"/>
      <c r="C959" s="18"/>
      <c r="D959" s="19"/>
      <c r="E959" s="19"/>
      <c r="F959" s="39"/>
      <c r="G959" s="28"/>
      <c r="H959" s="28"/>
      <c r="I959" s="28"/>
      <c r="J959" s="19"/>
    </row>
    <row r="960" spans="1:10" ht="15.75" x14ac:dyDescent="0.25">
      <c r="A960" s="6"/>
      <c r="B960" s="17"/>
      <c r="C960" s="18"/>
      <c r="D960" s="19"/>
      <c r="E960" s="19"/>
      <c r="F960" s="39"/>
      <c r="G960" s="28"/>
      <c r="H960" s="28"/>
      <c r="I960" s="28"/>
      <c r="J960" s="19"/>
    </row>
    <row r="961" spans="1:10" ht="15.75" x14ac:dyDescent="0.25">
      <c r="A961" s="6"/>
      <c r="B961" s="17"/>
      <c r="C961" s="18"/>
      <c r="D961" s="19"/>
      <c r="E961" s="19"/>
      <c r="F961" s="39"/>
      <c r="G961" s="28"/>
      <c r="H961" s="28"/>
      <c r="I961" s="28"/>
      <c r="J961" s="19"/>
    </row>
    <row r="962" spans="1:10" ht="15.75" x14ac:dyDescent="0.25">
      <c r="A962" s="6"/>
      <c r="B962" s="17"/>
      <c r="C962" s="18"/>
      <c r="D962" s="19"/>
      <c r="E962" s="19"/>
      <c r="F962" s="39"/>
      <c r="G962" s="28"/>
      <c r="H962" s="28"/>
      <c r="I962" s="28"/>
      <c r="J962" s="19"/>
    </row>
    <row r="963" spans="1:10" ht="15.75" x14ac:dyDescent="0.25">
      <c r="A963" s="6"/>
      <c r="B963" s="17"/>
      <c r="C963" s="18"/>
      <c r="D963" s="19"/>
      <c r="E963" s="19"/>
      <c r="F963" s="39"/>
      <c r="G963" s="28"/>
      <c r="H963" s="28"/>
      <c r="I963" s="28"/>
      <c r="J963" s="19"/>
    </row>
    <row r="964" spans="1:10" ht="15.75" x14ac:dyDescent="0.25">
      <c r="A964" s="6"/>
      <c r="B964" s="17"/>
      <c r="C964" s="18"/>
      <c r="D964" s="19"/>
      <c r="E964" s="19"/>
      <c r="F964" s="39"/>
      <c r="G964" s="28"/>
      <c r="H964" s="28"/>
      <c r="I964" s="28"/>
      <c r="J964" s="19"/>
    </row>
    <row r="965" spans="1:10" ht="15.75" x14ac:dyDescent="0.25">
      <c r="A965" s="6"/>
      <c r="B965" s="17"/>
      <c r="C965" s="18"/>
      <c r="D965" s="19"/>
      <c r="E965" s="19"/>
      <c r="F965" s="39"/>
      <c r="G965" s="28"/>
      <c r="H965" s="28"/>
      <c r="I965" s="28"/>
      <c r="J965" s="19"/>
    </row>
    <row r="966" spans="1:10" ht="15.75" x14ac:dyDescent="0.25">
      <c r="A966" s="6"/>
      <c r="B966" s="17"/>
      <c r="C966" s="18"/>
      <c r="D966" s="19"/>
      <c r="E966" s="19"/>
      <c r="F966" s="39"/>
      <c r="G966" s="28"/>
      <c r="H966" s="28"/>
      <c r="I966" s="28"/>
      <c r="J966" s="19"/>
    </row>
    <row r="967" spans="1:10" ht="15.75" x14ac:dyDescent="0.25">
      <c r="A967" s="6"/>
      <c r="B967" s="17"/>
      <c r="C967" s="18"/>
      <c r="D967" s="19"/>
      <c r="E967" s="19"/>
      <c r="F967" s="39"/>
      <c r="G967" s="28"/>
      <c r="H967" s="28"/>
      <c r="I967" s="28"/>
      <c r="J967" s="19"/>
    </row>
    <row r="968" spans="1:10" ht="15.75" x14ac:dyDescent="0.25">
      <c r="A968" s="6"/>
      <c r="B968" s="17"/>
      <c r="C968" s="18"/>
      <c r="D968" s="19"/>
      <c r="E968" s="19"/>
      <c r="F968" s="39"/>
      <c r="G968" s="28"/>
      <c r="H968" s="28"/>
      <c r="I968" s="28"/>
      <c r="J968" s="19"/>
    </row>
    <row r="969" spans="1:10" ht="15.75" x14ac:dyDescent="0.25">
      <c r="A969" s="6"/>
      <c r="B969" s="17"/>
      <c r="C969" s="18"/>
      <c r="D969" s="19"/>
      <c r="E969" s="19"/>
      <c r="F969" s="39"/>
      <c r="G969" s="28"/>
      <c r="H969" s="28"/>
      <c r="I969" s="28"/>
      <c r="J969" s="19"/>
    </row>
    <row r="970" spans="1:10" ht="15.75" x14ac:dyDescent="0.25">
      <c r="A970" s="6"/>
      <c r="B970" s="17"/>
      <c r="C970" s="18"/>
      <c r="D970" s="19"/>
      <c r="E970" s="19"/>
      <c r="F970" s="39"/>
      <c r="G970" s="28"/>
      <c r="H970" s="28"/>
      <c r="I970" s="28"/>
      <c r="J970" s="19"/>
    </row>
    <row r="971" spans="1:10" ht="15.75" x14ac:dyDescent="0.25">
      <c r="A971" s="6"/>
      <c r="B971" s="17"/>
      <c r="C971" s="18"/>
      <c r="D971" s="19"/>
      <c r="E971" s="19"/>
      <c r="F971" s="39"/>
      <c r="G971" s="28"/>
      <c r="H971" s="28"/>
      <c r="I971" s="28"/>
      <c r="J971" s="19"/>
    </row>
    <row r="972" spans="1:10" ht="15.75" x14ac:dyDescent="0.25">
      <c r="A972" s="6"/>
      <c r="B972" s="17"/>
      <c r="C972" s="18"/>
      <c r="D972" s="19"/>
      <c r="E972" s="19"/>
      <c r="F972" s="39"/>
      <c r="G972" s="28"/>
      <c r="H972" s="28"/>
      <c r="I972" s="28"/>
      <c r="J972" s="19"/>
    </row>
    <row r="973" spans="1:10" ht="15.75" x14ac:dyDescent="0.25">
      <c r="A973" s="6"/>
      <c r="B973" s="17"/>
      <c r="C973" s="18"/>
      <c r="D973" s="19"/>
      <c r="E973" s="19"/>
      <c r="F973" s="39"/>
      <c r="G973" s="28"/>
      <c r="H973" s="28"/>
      <c r="I973" s="28"/>
      <c r="J973" s="19"/>
    </row>
    <row r="974" spans="1:10" ht="15.75" x14ac:dyDescent="0.25">
      <c r="A974" s="6"/>
      <c r="B974" s="17"/>
      <c r="C974" s="18"/>
      <c r="D974" s="19"/>
      <c r="E974" s="19"/>
      <c r="F974" s="39"/>
      <c r="G974" s="28"/>
      <c r="H974" s="28"/>
      <c r="I974" s="28"/>
      <c r="J974" s="19"/>
    </row>
    <row r="975" spans="1:10" ht="15.75" x14ac:dyDescent="0.25">
      <c r="A975" s="6"/>
      <c r="B975" s="17"/>
      <c r="C975" s="18"/>
      <c r="D975" s="19"/>
      <c r="E975" s="19"/>
      <c r="F975" s="39"/>
      <c r="G975" s="28"/>
      <c r="H975" s="28"/>
      <c r="I975" s="28"/>
      <c r="J975" s="19"/>
    </row>
    <row r="976" spans="1:10" ht="15.75" x14ac:dyDescent="0.25">
      <c r="A976" s="6"/>
      <c r="B976" s="17"/>
      <c r="C976" s="18"/>
      <c r="D976" s="19"/>
      <c r="E976" s="19"/>
      <c r="F976" s="39"/>
      <c r="G976" s="28"/>
      <c r="H976" s="28"/>
      <c r="I976" s="28"/>
      <c r="J976" s="19"/>
    </row>
    <row r="977" spans="1:10" ht="15.75" x14ac:dyDescent="0.25">
      <c r="A977" s="6"/>
      <c r="B977" s="17"/>
      <c r="C977" s="18"/>
      <c r="D977" s="19"/>
      <c r="E977" s="19"/>
      <c r="F977" s="39"/>
      <c r="G977" s="28"/>
      <c r="H977" s="28"/>
      <c r="I977" s="28"/>
      <c r="J977" s="19"/>
    </row>
    <row r="978" spans="1:10" ht="15.75" x14ac:dyDescent="0.25">
      <c r="A978" s="6"/>
      <c r="B978" s="17"/>
      <c r="C978" s="18"/>
      <c r="D978" s="19"/>
      <c r="E978" s="19"/>
      <c r="F978" s="39"/>
      <c r="G978" s="28"/>
      <c r="H978" s="28"/>
      <c r="I978" s="28"/>
      <c r="J978" s="19"/>
    </row>
    <row r="979" spans="1:10" ht="15.75" x14ac:dyDescent="0.25">
      <c r="A979" s="6"/>
      <c r="B979" s="17"/>
      <c r="C979" s="18"/>
      <c r="D979" s="19"/>
      <c r="E979" s="19"/>
      <c r="F979" s="39"/>
      <c r="G979" s="28"/>
      <c r="H979" s="28"/>
      <c r="I979" s="28"/>
      <c r="J979" s="19"/>
    </row>
    <row r="980" spans="1:10" ht="15.75" x14ac:dyDescent="0.25">
      <c r="A980" s="6"/>
      <c r="B980" s="17"/>
      <c r="C980" s="18"/>
      <c r="D980" s="19"/>
      <c r="E980" s="19"/>
      <c r="F980" s="39"/>
      <c r="G980" s="28"/>
      <c r="H980" s="28"/>
      <c r="I980" s="28"/>
      <c r="J980" s="19"/>
    </row>
    <row r="981" spans="1:10" ht="15.75" x14ac:dyDescent="0.25">
      <c r="A981" s="6"/>
      <c r="B981" s="17"/>
      <c r="C981" s="18"/>
      <c r="D981" s="19"/>
      <c r="E981" s="19"/>
      <c r="F981" s="39"/>
      <c r="G981" s="28"/>
      <c r="H981" s="28"/>
      <c r="I981" s="28"/>
      <c r="J981" s="19"/>
    </row>
    <row r="982" spans="1:10" ht="15.75" x14ac:dyDescent="0.25">
      <c r="A982" s="6"/>
      <c r="B982" s="17"/>
      <c r="C982" s="18"/>
      <c r="D982" s="19"/>
      <c r="E982" s="19"/>
      <c r="F982" s="39"/>
      <c r="G982" s="28"/>
      <c r="H982" s="28"/>
      <c r="I982" s="28"/>
      <c r="J982" s="19"/>
    </row>
    <row r="983" spans="1:10" ht="15.75" x14ac:dyDescent="0.25">
      <c r="A983" s="6"/>
      <c r="B983" s="17"/>
      <c r="C983" s="18"/>
      <c r="D983" s="19"/>
      <c r="E983" s="19"/>
      <c r="F983" s="39"/>
      <c r="G983" s="28"/>
      <c r="H983" s="28"/>
      <c r="I983" s="28"/>
      <c r="J983" s="19"/>
    </row>
    <row r="984" spans="1:10" ht="15.75" x14ac:dyDescent="0.25">
      <c r="A984" s="6"/>
      <c r="B984" s="17"/>
      <c r="C984" s="18"/>
      <c r="D984" s="19"/>
      <c r="E984" s="19"/>
      <c r="F984" s="39"/>
      <c r="G984" s="28"/>
      <c r="H984" s="28"/>
      <c r="I984" s="28"/>
      <c r="J984" s="19"/>
    </row>
    <row r="985" spans="1:10" ht="15.75" x14ac:dyDescent="0.25">
      <c r="A985" s="6"/>
      <c r="B985" s="17"/>
      <c r="C985" s="18"/>
      <c r="D985" s="19"/>
      <c r="E985" s="19"/>
      <c r="F985" s="39"/>
      <c r="G985" s="28"/>
      <c r="H985" s="28"/>
      <c r="I985" s="28"/>
      <c r="J985" s="19"/>
    </row>
    <row r="986" spans="1:10" ht="15.75" x14ac:dyDescent="0.25">
      <c r="A986" s="6"/>
      <c r="B986" s="17"/>
      <c r="C986" s="18"/>
      <c r="D986" s="19"/>
      <c r="E986" s="19"/>
      <c r="F986" s="39"/>
      <c r="G986" s="28"/>
      <c r="H986" s="28"/>
      <c r="I986" s="28"/>
      <c r="J986" s="19"/>
    </row>
    <row r="987" spans="1:10" ht="15.75" x14ac:dyDescent="0.25">
      <c r="A987" s="6"/>
      <c r="B987" s="17"/>
      <c r="C987" s="18"/>
      <c r="D987" s="19"/>
      <c r="E987" s="19"/>
      <c r="F987" s="39"/>
      <c r="G987" s="28"/>
      <c r="H987" s="28"/>
      <c r="I987" s="28"/>
      <c r="J987" s="19"/>
    </row>
    <row r="988" spans="1:10" ht="15.75" x14ac:dyDescent="0.25">
      <c r="A988" s="6"/>
      <c r="B988" s="17"/>
      <c r="C988" s="18"/>
      <c r="D988" s="19"/>
      <c r="E988" s="19"/>
      <c r="F988" s="39"/>
      <c r="G988" s="28"/>
      <c r="H988" s="28"/>
      <c r="I988" s="28"/>
      <c r="J988" s="19"/>
    </row>
    <row r="989" spans="1:10" ht="15.75" x14ac:dyDescent="0.25">
      <c r="A989" s="6"/>
      <c r="B989" s="17"/>
      <c r="C989" s="18"/>
      <c r="D989" s="19"/>
      <c r="E989" s="19"/>
      <c r="F989" s="39"/>
      <c r="G989" s="28"/>
      <c r="H989" s="28"/>
      <c r="I989" s="28"/>
      <c r="J989" s="19"/>
    </row>
    <row r="990" spans="1:10" ht="15.75" x14ac:dyDescent="0.25">
      <c r="A990" s="6"/>
      <c r="B990" s="17"/>
      <c r="C990" s="18"/>
      <c r="D990" s="19"/>
      <c r="E990" s="19"/>
      <c r="F990" s="39"/>
      <c r="G990" s="28"/>
      <c r="H990" s="28"/>
      <c r="I990" s="28"/>
      <c r="J990" s="19"/>
    </row>
    <row r="991" spans="1:10" ht="15.75" x14ac:dyDescent="0.25">
      <c r="A991" s="6"/>
      <c r="B991" s="17"/>
      <c r="C991" s="18"/>
      <c r="D991" s="19"/>
      <c r="E991" s="19"/>
      <c r="F991" s="39"/>
      <c r="G991" s="28"/>
      <c r="H991" s="28"/>
      <c r="I991" s="28"/>
      <c r="J991" s="19"/>
    </row>
    <row r="992" spans="1:10" ht="15.75" x14ac:dyDescent="0.25">
      <c r="A992" s="6"/>
      <c r="B992" s="17"/>
      <c r="C992" s="18"/>
      <c r="D992" s="19"/>
      <c r="E992" s="19"/>
      <c r="F992" s="39"/>
      <c r="G992" s="28"/>
      <c r="H992" s="28"/>
      <c r="I992" s="28"/>
      <c r="J992" s="19"/>
    </row>
    <row r="993" spans="1:10" ht="15.75" x14ac:dyDescent="0.25">
      <c r="A993" s="6"/>
      <c r="B993" s="17"/>
      <c r="C993" s="18"/>
      <c r="D993" s="19"/>
      <c r="E993" s="19"/>
      <c r="F993" s="39"/>
      <c r="G993" s="28"/>
      <c r="H993" s="28"/>
      <c r="I993" s="28"/>
      <c r="J993" s="19"/>
    </row>
    <row r="994" spans="1:10" ht="15.75" x14ac:dyDescent="0.25">
      <c r="A994" s="6"/>
      <c r="B994" s="17"/>
      <c r="C994" s="18"/>
      <c r="D994" s="19"/>
      <c r="E994" s="19"/>
      <c r="F994" s="39"/>
      <c r="G994" s="28"/>
      <c r="H994" s="28"/>
      <c r="I994" s="28"/>
      <c r="J994" s="19"/>
    </row>
    <row r="995" spans="1:10" ht="15.75" x14ac:dyDescent="0.25">
      <c r="A995" s="6"/>
      <c r="B995" s="17"/>
      <c r="C995" s="18"/>
      <c r="D995" s="19"/>
      <c r="E995" s="19"/>
      <c r="F995" s="39"/>
      <c r="G995" s="28"/>
      <c r="H995" s="28"/>
      <c r="I995" s="28"/>
      <c r="J995" s="19"/>
    </row>
    <row r="996" spans="1:10" ht="15.75" x14ac:dyDescent="0.25">
      <c r="A996" s="6"/>
      <c r="B996" s="17"/>
      <c r="C996" s="18"/>
      <c r="D996" s="19"/>
      <c r="E996" s="19"/>
      <c r="F996" s="39"/>
      <c r="G996" s="28"/>
      <c r="H996" s="28"/>
      <c r="I996" s="28"/>
      <c r="J996" s="19"/>
    </row>
    <row r="997" spans="1:10" ht="15.75" x14ac:dyDescent="0.25">
      <c r="A997" s="6"/>
      <c r="B997" s="17"/>
      <c r="C997" s="18"/>
      <c r="D997" s="19"/>
      <c r="E997" s="19"/>
      <c r="F997" s="39"/>
      <c r="G997" s="28"/>
      <c r="H997" s="28"/>
      <c r="I997" s="28"/>
      <c r="J997" s="19"/>
    </row>
    <row r="998" spans="1:10" ht="15.75" x14ac:dyDescent="0.25">
      <c r="A998" s="6"/>
      <c r="B998" s="17"/>
      <c r="C998" s="18"/>
      <c r="D998" s="19"/>
      <c r="E998" s="19"/>
      <c r="F998" s="39"/>
      <c r="G998" s="28"/>
      <c r="H998" s="28"/>
      <c r="I998" s="28"/>
      <c r="J998" s="19"/>
    </row>
    <row r="999" spans="1:10" ht="15.75" x14ac:dyDescent="0.25">
      <c r="A999" s="6"/>
      <c r="B999" s="17"/>
      <c r="C999" s="18"/>
      <c r="D999" s="19"/>
      <c r="E999" s="19"/>
      <c r="F999" s="39"/>
      <c r="G999" s="28"/>
      <c r="H999" s="28"/>
      <c r="I999" s="28"/>
      <c r="J999" s="19"/>
    </row>
    <row r="1000" spans="1:10" ht="15.75" x14ac:dyDescent="0.25">
      <c r="A1000" s="6"/>
      <c r="B1000" s="17"/>
      <c r="C1000" s="18"/>
      <c r="D1000" s="19"/>
      <c r="E1000" s="19"/>
      <c r="F1000" s="39"/>
      <c r="G1000" s="28"/>
      <c r="H1000" s="28"/>
      <c r="I1000" s="28"/>
      <c r="J1000" s="19"/>
    </row>
    <row r="1001" spans="1:10" ht="15.75" x14ac:dyDescent="0.25">
      <c r="A1001" s="6"/>
      <c r="B1001" s="17"/>
      <c r="C1001" s="18"/>
      <c r="D1001" s="19"/>
      <c r="E1001" s="19"/>
      <c r="F1001" s="39"/>
      <c r="G1001" s="28"/>
      <c r="H1001" s="28"/>
      <c r="I1001" s="28"/>
      <c r="J1001" s="19"/>
    </row>
    <row r="1002" spans="1:10" ht="15.75" x14ac:dyDescent="0.25">
      <c r="A1002" s="6"/>
      <c r="B1002" s="17"/>
      <c r="C1002" s="18"/>
      <c r="D1002" s="19"/>
      <c r="E1002" s="19"/>
      <c r="F1002" s="39"/>
      <c r="G1002" s="28"/>
      <c r="H1002" s="28"/>
      <c r="I1002" s="28"/>
      <c r="J1002" s="19"/>
    </row>
    <row r="1003" spans="1:10" ht="15.75" x14ac:dyDescent="0.25">
      <c r="A1003" s="6"/>
      <c r="B1003" s="17"/>
      <c r="C1003" s="18"/>
      <c r="D1003" s="19"/>
      <c r="E1003" s="19"/>
      <c r="F1003" s="39"/>
      <c r="G1003" s="28"/>
      <c r="H1003" s="28"/>
      <c r="I1003" s="28"/>
      <c r="J1003" s="19"/>
    </row>
    <row r="1004" spans="1:10" ht="15.75" x14ac:dyDescent="0.25">
      <c r="A1004" s="6"/>
      <c r="B1004" s="17"/>
      <c r="C1004" s="18"/>
      <c r="D1004" s="19"/>
      <c r="E1004" s="19"/>
      <c r="F1004" s="39"/>
      <c r="G1004" s="28"/>
      <c r="H1004" s="28"/>
      <c r="I1004" s="28"/>
      <c r="J1004" s="19"/>
    </row>
    <row r="1005" spans="1:10" ht="15.75" x14ac:dyDescent="0.25">
      <c r="A1005" s="6"/>
      <c r="B1005" s="17"/>
      <c r="C1005" s="18"/>
      <c r="D1005" s="19"/>
      <c r="E1005" s="19"/>
      <c r="F1005" s="39"/>
      <c r="G1005" s="28"/>
      <c r="H1005" s="28"/>
      <c r="I1005" s="28"/>
      <c r="J1005" s="19"/>
    </row>
    <row r="1006" spans="1:10" ht="15.75" x14ac:dyDescent="0.25">
      <c r="A1006" s="6"/>
      <c r="B1006" s="17"/>
      <c r="C1006" s="18"/>
      <c r="D1006" s="19"/>
      <c r="E1006" s="19"/>
      <c r="F1006" s="39"/>
      <c r="G1006" s="28"/>
      <c r="H1006" s="28"/>
      <c r="I1006" s="28"/>
      <c r="J1006" s="19"/>
    </row>
    <row r="1007" spans="1:10" ht="15.75" x14ac:dyDescent="0.25">
      <c r="A1007" s="6"/>
      <c r="B1007" s="17"/>
      <c r="C1007" s="18"/>
      <c r="D1007" s="19"/>
      <c r="E1007" s="19"/>
      <c r="F1007" s="39"/>
      <c r="G1007" s="28"/>
      <c r="H1007" s="28"/>
      <c r="I1007" s="28"/>
      <c r="J1007" s="19"/>
    </row>
    <row r="1008" spans="1:10" ht="15.75" x14ac:dyDescent="0.25">
      <c r="A1008" s="6"/>
      <c r="B1008" s="17"/>
      <c r="C1008" s="18"/>
      <c r="D1008" s="19"/>
      <c r="E1008" s="19"/>
      <c r="F1008" s="39"/>
      <c r="G1008" s="28"/>
      <c r="H1008" s="28"/>
      <c r="I1008" s="28"/>
      <c r="J1008" s="19"/>
    </row>
    <row r="1009" spans="1:10" ht="15.75" x14ac:dyDescent="0.25">
      <c r="A1009" s="6"/>
      <c r="B1009" s="17"/>
      <c r="C1009" s="18"/>
      <c r="D1009" s="19"/>
      <c r="E1009" s="19"/>
      <c r="F1009" s="39"/>
      <c r="G1009" s="28"/>
      <c r="H1009" s="28"/>
      <c r="I1009" s="28"/>
      <c r="J1009" s="19"/>
    </row>
    <row r="1010" spans="1:10" ht="15.75" x14ac:dyDescent="0.25">
      <c r="A1010" s="6"/>
      <c r="B1010" s="17"/>
      <c r="C1010" s="18"/>
      <c r="D1010" s="19"/>
      <c r="E1010" s="19"/>
      <c r="F1010" s="39"/>
      <c r="G1010" s="28"/>
      <c r="H1010" s="28"/>
      <c r="I1010" s="28"/>
      <c r="J1010" s="19"/>
    </row>
    <row r="1011" spans="1:10" ht="15.75" x14ac:dyDescent="0.25">
      <c r="A1011" s="6"/>
      <c r="B1011" s="17"/>
      <c r="C1011" s="18"/>
      <c r="D1011" s="19"/>
      <c r="E1011" s="19"/>
      <c r="F1011" s="39"/>
      <c r="G1011" s="28"/>
      <c r="H1011" s="28"/>
      <c r="I1011" s="28"/>
      <c r="J1011" s="19"/>
    </row>
    <row r="1012" spans="1:10" ht="15.75" x14ac:dyDescent="0.25">
      <c r="A1012" s="6"/>
      <c r="B1012" s="17"/>
      <c r="C1012" s="18"/>
      <c r="D1012" s="19"/>
      <c r="E1012" s="19"/>
      <c r="F1012" s="39"/>
      <c r="G1012" s="28"/>
      <c r="H1012" s="28"/>
      <c r="I1012" s="28"/>
      <c r="J1012" s="19"/>
    </row>
    <row r="1013" spans="1:10" ht="15.75" x14ac:dyDescent="0.25">
      <c r="A1013" s="6"/>
      <c r="B1013" s="17"/>
      <c r="C1013" s="18"/>
      <c r="D1013" s="19"/>
      <c r="E1013" s="19"/>
      <c r="F1013" s="39"/>
      <c r="G1013" s="28"/>
      <c r="H1013" s="28"/>
      <c r="I1013" s="28"/>
      <c r="J1013" s="19"/>
    </row>
    <row r="1014" spans="1:10" ht="15.75" x14ac:dyDescent="0.25">
      <c r="A1014" s="6"/>
      <c r="B1014" s="17"/>
      <c r="C1014" s="18"/>
      <c r="D1014" s="19"/>
      <c r="E1014" s="19"/>
      <c r="F1014" s="39"/>
      <c r="G1014" s="28"/>
      <c r="H1014" s="28"/>
      <c r="I1014" s="28"/>
      <c r="J1014" s="19"/>
    </row>
    <row r="1015" spans="1:10" ht="15.75" x14ac:dyDescent="0.25">
      <c r="A1015" s="6"/>
      <c r="B1015" s="17"/>
      <c r="C1015" s="18"/>
      <c r="D1015" s="19"/>
      <c r="E1015" s="19"/>
      <c r="F1015" s="39"/>
      <c r="G1015" s="28"/>
      <c r="H1015" s="28"/>
      <c r="I1015" s="28"/>
      <c r="J1015" s="19"/>
    </row>
    <row r="1016" spans="1:10" ht="15.75" x14ac:dyDescent="0.25">
      <c r="A1016" s="6"/>
      <c r="B1016" s="17"/>
      <c r="C1016" s="18"/>
      <c r="D1016" s="19"/>
      <c r="E1016" s="19"/>
      <c r="F1016" s="39"/>
      <c r="G1016" s="28"/>
      <c r="H1016" s="28"/>
      <c r="I1016" s="28"/>
      <c r="J1016" s="19"/>
    </row>
  </sheetData>
  <mergeCells count="1">
    <mergeCell ref="A1:J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 articles'!$C$5:$C$997</xm:f>
          </x14:formula1>
          <xm:sqref>C3:C67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43"/>
  <sheetViews>
    <sheetView topLeftCell="A52" workbookViewId="0">
      <selection activeCell="B57" sqref="B57"/>
    </sheetView>
  </sheetViews>
  <sheetFormatPr baseColWidth="10" defaultColWidth="11.42578125" defaultRowHeight="15" x14ac:dyDescent="0.25"/>
  <cols>
    <col min="1" max="1" width="10" style="1" customWidth="1"/>
    <col min="2" max="2" width="42.7109375" style="1" customWidth="1"/>
    <col min="3" max="3" width="13.42578125" style="1" customWidth="1"/>
    <col min="4" max="4" width="11.42578125" style="1"/>
    <col min="5" max="5" width="17.5703125" style="1" customWidth="1"/>
    <col min="6" max="6" width="11.42578125" style="1"/>
    <col min="7" max="7" width="4" style="1" bestFit="1" customWidth="1"/>
    <col min="8" max="8" width="22.5703125" style="1" customWidth="1"/>
    <col min="9" max="16384" width="11.42578125" style="1"/>
  </cols>
  <sheetData>
    <row r="1" spans="1:5" ht="33.75" customHeight="1" x14ac:dyDescent="0.25">
      <c r="A1" s="44" t="s">
        <v>22</v>
      </c>
      <c r="B1" s="45"/>
      <c r="C1" s="45"/>
      <c r="D1" s="45"/>
      <c r="E1" s="45"/>
    </row>
    <row r="2" spans="1:5" ht="44.25" customHeight="1" x14ac:dyDescent="0.25">
      <c r="A2" s="16" t="s">
        <v>20</v>
      </c>
      <c r="B2" s="11" t="s">
        <v>9</v>
      </c>
      <c r="C2" s="12" t="s">
        <v>0</v>
      </c>
      <c r="D2" s="11" t="s">
        <v>19</v>
      </c>
      <c r="E2" s="11" t="s">
        <v>4</v>
      </c>
    </row>
    <row r="3" spans="1:5" ht="33" customHeight="1" x14ac:dyDescent="0.25">
      <c r="A3" s="6">
        <v>1</v>
      </c>
      <c r="B3" s="8" t="s">
        <v>143</v>
      </c>
      <c r="C3" s="6" t="s">
        <v>24</v>
      </c>
      <c r="D3" s="6" t="s">
        <v>19</v>
      </c>
      <c r="E3" s="26">
        <v>117</v>
      </c>
    </row>
    <row r="4" spans="1:5" ht="33" customHeight="1" x14ac:dyDescent="0.25">
      <c r="A4" s="6">
        <v>2</v>
      </c>
      <c r="B4" s="8" t="s">
        <v>144</v>
      </c>
      <c r="C4" s="6" t="s">
        <v>25</v>
      </c>
      <c r="D4" s="6" t="s">
        <v>19</v>
      </c>
      <c r="E4" s="26">
        <v>15</v>
      </c>
    </row>
    <row r="5" spans="1:5" ht="33" customHeight="1" x14ac:dyDescent="0.25">
      <c r="A5" s="6">
        <v>3</v>
      </c>
      <c r="B5" s="8" t="s">
        <v>145</v>
      </c>
      <c r="C5" s="6" t="s">
        <v>26</v>
      </c>
      <c r="D5" s="6" t="s">
        <v>19</v>
      </c>
      <c r="E5" s="26">
        <v>103</v>
      </c>
    </row>
    <row r="6" spans="1:5" ht="33" customHeight="1" x14ac:dyDescent="0.25">
      <c r="A6" s="6">
        <v>4</v>
      </c>
      <c r="B6" s="8" t="s">
        <v>146</v>
      </c>
      <c r="C6" s="6" t="s">
        <v>27</v>
      </c>
      <c r="D6" s="6" t="s">
        <v>19</v>
      </c>
      <c r="E6" s="26">
        <v>1</v>
      </c>
    </row>
    <row r="7" spans="1:5" ht="33" customHeight="1" x14ac:dyDescent="0.25">
      <c r="A7" s="6">
        <v>5</v>
      </c>
      <c r="B7" s="8" t="s">
        <v>147</v>
      </c>
      <c r="C7" s="6" t="s">
        <v>28</v>
      </c>
      <c r="D7" s="6" t="s">
        <v>19</v>
      </c>
      <c r="E7" s="26">
        <v>40</v>
      </c>
    </row>
    <row r="8" spans="1:5" ht="33" customHeight="1" x14ac:dyDescent="0.25">
      <c r="A8" s="6">
        <v>6</v>
      </c>
      <c r="B8" s="8" t="s">
        <v>148</v>
      </c>
      <c r="C8" s="6" t="s">
        <v>30</v>
      </c>
      <c r="D8" s="6" t="s">
        <v>19</v>
      </c>
      <c r="E8" s="26">
        <v>43</v>
      </c>
    </row>
    <row r="9" spans="1:5" ht="33" customHeight="1" x14ac:dyDescent="0.25">
      <c r="A9" s="6">
        <v>7</v>
      </c>
      <c r="B9" s="8" t="s">
        <v>149</v>
      </c>
      <c r="C9" s="6" t="s">
        <v>31</v>
      </c>
      <c r="D9" s="6" t="s">
        <v>19</v>
      </c>
      <c r="E9" s="26">
        <v>17</v>
      </c>
    </row>
    <row r="10" spans="1:5" ht="33" customHeight="1" x14ac:dyDescent="0.25">
      <c r="A10" s="6">
        <v>8</v>
      </c>
      <c r="B10" s="8" t="s">
        <v>150</v>
      </c>
      <c r="C10" s="6" t="s">
        <v>33</v>
      </c>
      <c r="D10" s="6" t="s">
        <v>19</v>
      </c>
      <c r="E10" s="26">
        <v>8</v>
      </c>
    </row>
    <row r="11" spans="1:5" ht="33" customHeight="1" x14ac:dyDescent="0.25">
      <c r="A11" s="6">
        <v>9</v>
      </c>
      <c r="B11" s="8" t="s">
        <v>151</v>
      </c>
      <c r="C11" s="6" t="s">
        <v>34</v>
      </c>
      <c r="D11" s="6" t="s">
        <v>19</v>
      </c>
      <c r="E11" s="26">
        <v>10</v>
      </c>
    </row>
    <row r="12" spans="1:5" ht="33" customHeight="1" x14ac:dyDescent="0.25">
      <c r="A12" s="6">
        <v>10</v>
      </c>
      <c r="B12" s="8" t="s">
        <v>152</v>
      </c>
      <c r="C12" s="6" t="s">
        <v>35</v>
      </c>
      <c r="D12" s="6" t="s">
        <v>19</v>
      </c>
      <c r="E12" s="26">
        <v>3</v>
      </c>
    </row>
    <row r="13" spans="1:5" ht="33" customHeight="1" x14ac:dyDescent="0.25">
      <c r="A13" s="6">
        <v>11</v>
      </c>
      <c r="B13" s="8" t="s">
        <v>153</v>
      </c>
      <c r="C13" s="6" t="s">
        <v>36</v>
      </c>
      <c r="D13" s="6" t="s">
        <v>19</v>
      </c>
      <c r="E13" s="26">
        <v>12</v>
      </c>
    </row>
    <row r="14" spans="1:5" ht="33" customHeight="1" x14ac:dyDescent="0.25">
      <c r="A14" s="6">
        <v>12</v>
      </c>
      <c r="B14" s="8" t="s">
        <v>154</v>
      </c>
      <c r="C14" s="6" t="s">
        <v>37</v>
      </c>
      <c r="D14" s="6" t="s">
        <v>19</v>
      </c>
      <c r="E14" s="26">
        <v>23</v>
      </c>
    </row>
    <row r="15" spans="1:5" ht="33" customHeight="1" x14ac:dyDescent="0.25">
      <c r="A15" s="6">
        <v>13</v>
      </c>
      <c r="B15" s="8" t="s">
        <v>155</v>
      </c>
      <c r="C15" s="6" t="s">
        <v>38</v>
      </c>
      <c r="D15" s="6" t="s">
        <v>19</v>
      </c>
      <c r="E15" s="26">
        <v>8</v>
      </c>
    </row>
    <row r="16" spans="1:5" ht="33" customHeight="1" x14ac:dyDescent="0.25">
      <c r="A16" s="6">
        <v>14</v>
      </c>
      <c r="B16" s="8" t="s">
        <v>156</v>
      </c>
      <c r="C16" s="6" t="s">
        <v>39</v>
      </c>
      <c r="D16" s="6" t="s">
        <v>19</v>
      </c>
      <c r="E16" s="26">
        <v>2</v>
      </c>
    </row>
    <row r="17" spans="1:5" ht="33" customHeight="1" x14ac:dyDescent="0.25">
      <c r="A17" s="6">
        <v>15</v>
      </c>
      <c r="B17" s="8" t="s">
        <v>157</v>
      </c>
      <c r="C17" s="6" t="s">
        <v>40</v>
      </c>
      <c r="D17" s="6" t="s">
        <v>19</v>
      </c>
      <c r="E17" s="26">
        <v>4</v>
      </c>
    </row>
    <row r="18" spans="1:5" ht="33" customHeight="1" x14ac:dyDescent="0.25">
      <c r="A18" s="6">
        <v>16</v>
      </c>
      <c r="B18" s="8" t="s">
        <v>158</v>
      </c>
      <c r="C18" s="6" t="s">
        <v>41</v>
      </c>
      <c r="D18" s="6" t="s">
        <v>19</v>
      </c>
      <c r="E18" s="26">
        <v>12</v>
      </c>
    </row>
    <row r="19" spans="1:5" ht="33" customHeight="1" x14ac:dyDescent="0.25">
      <c r="A19" s="6">
        <v>17</v>
      </c>
      <c r="B19" s="8" t="s">
        <v>159</v>
      </c>
      <c r="C19" s="6" t="s">
        <v>42</v>
      </c>
      <c r="D19" s="6" t="s">
        <v>19</v>
      </c>
      <c r="E19" s="26">
        <v>9</v>
      </c>
    </row>
    <row r="20" spans="1:5" ht="33" customHeight="1" x14ac:dyDescent="0.25">
      <c r="A20" s="6">
        <v>18</v>
      </c>
      <c r="B20" s="8" t="s">
        <v>160</v>
      </c>
      <c r="C20" s="6" t="s">
        <v>43</v>
      </c>
      <c r="D20" s="6" t="s">
        <v>19</v>
      </c>
      <c r="E20" s="26">
        <v>4</v>
      </c>
    </row>
    <row r="21" spans="1:5" ht="33" customHeight="1" x14ac:dyDescent="0.25">
      <c r="A21" s="6">
        <v>19</v>
      </c>
      <c r="B21" s="8" t="s">
        <v>161</v>
      </c>
      <c r="C21" s="6" t="s">
        <v>44</v>
      </c>
      <c r="D21" s="6" t="s">
        <v>19</v>
      </c>
      <c r="E21" s="26">
        <v>12</v>
      </c>
    </row>
    <row r="22" spans="1:5" ht="33" customHeight="1" x14ac:dyDescent="0.25">
      <c r="A22" s="6">
        <v>20</v>
      </c>
      <c r="B22" s="8" t="s">
        <v>162</v>
      </c>
      <c r="C22" s="6" t="s">
        <v>46</v>
      </c>
      <c r="D22" s="6" t="s">
        <v>45</v>
      </c>
      <c r="E22" s="26">
        <v>68</v>
      </c>
    </row>
    <row r="23" spans="1:5" ht="33" customHeight="1" x14ac:dyDescent="0.25">
      <c r="A23" s="6">
        <v>21</v>
      </c>
      <c r="B23" s="8" t="s">
        <v>163</v>
      </c>
      <c r="C23" s="6" t="s">
        <v>47</v>
      </c>
      <c r="D23" s="6" t="s">
        <v>19</v>
      </c>
      <c r="E23" s="26">
        <v>6</v>
      </c>
    </row>
    <row r="24" spans="1:5" ht="33" customHeight="1" x14ac:dyDescent="0.25">
      <c r="A24" s="6">
        <v>22</v>
      </c>
      <c r="B24" s="8" t="s">
        <v>164</v>
      </c>
      <c r="C24" s="6" t="s">
        <v>48</v>
      </c>
      <c r="D24" s="6" t="s">
        <v>19</v>
      </c>
      <c r="E24" s="26">
        <v>1</v>
      </c>
    </row>
    <row r="25" spans="1:5" ht="33" customHeight="1" x14ac:dyDescent="0.25">
      <c r="A25" s="6">
        <v>23</v>
      </c>
      <c r="B25" s="8" t="s">
        <v>165</v>
      </c>
      <c r="C25" s="6" t="s">
        <v>49</v>
      </c>
      <c r="D25" s="6" t="s">
        <v>19</v>
      </c>
      <c r="E25" s="26">
        <v>42</v>
      </c>
    </row>
    <row r="26" spans="1:5" ht="33" customHeight="1" x14ac:dyDescent="0.25">
      <c r="A26" s="6">
        <v>24</v>
      </c>
      <c r="B26" s="8" t="s">
        <v>166</v>
      </c>
      <c r="C26" s="6" t="s">
        <v>50</v>
      </c>
      <c r="D26" s="6" t="s">
        <v>19</v>
      </c>
      <c r="E26" s="26">
        <v>7</v>
      </c>
    </row>
    <row r="27" spans="1:5" ht="33" customHeight="1" x14ac:dyDescent="0.25">
      <c r="A27" s="6">
        <v>25</v>
      </c>
      <c r="B27" s="8" t="s">
        <v>167</v>
      </c>
      <c r="C27" s="6" t="s">
        <v>51</v>
      </c>
      <c r="D27" s="6" t="s">
        <v>19</v>
      </c>
      <c r="E27" s="26">
        <v>2</v>
      </c>
    </row>
    <row r="28" spans="1:5" ht="33" customHeight="1" x14ac:dyDescent="0.25">
      <c r="A28" s="6">
        <v>26</v>
      </c>
      <c r="B28" s="8" t="s">
        <v>168</v>
      </c>
      <c r="C28" s="6" t="s">
        <v>52</v>
      </c>
      <c r="D28" s="25" t="s">
        <v>19</v>
      </c>
      <c r="E28" s="26">
        <v>31</v>
      </c>
    </row>
    <row r="29" spans="1:5" ht="33" customHeight="1" x14ac:dyDescent="0.25">
      <c r="A29" s="6">
        <v>27</v>
      </c>
      <c r="B29" s="8" t="s">
        <v>169</v>
      </c>
      <c r="C29" s="6" t="s">
        <v>53</v>
      </c>
      <c r="D29" s="25" t="s">
        <v>19</v>
      </c>
      <c r="E29" s="26">
        <v>1</v>
      </c>
    </row>
    <row r="30" spans="1:5" ht="33" customHeight="1" x14ac:dyDescent="0.25">
      <c r="A30" s="6"/>
      <c r="B30" s="8" t="s">
        <v>170</v>
      </c>
      <c r="C30" s="6" t="s">
        <v>54</v>
      </c>
      <c r="D30" s="25" t="s">
        <v>19</v>
      </c>
      <c r="E30" s="26">
        <v>2</v>
      </c>
    </row>
    <row r="31" spans="1:5" ht="33" customHeight="1" x14ac:dyDescent="0.25">
      <c r="A31" s="6"/>
      <c r="B31" s="8" t="s">
        <v>171</v>
      </c>
      <c r="C31" s="6" t="s">
        <v>55</v>
      </c>
      <c r="D31" s="25" t="s">
        <v>19</v>
      </c>
      <c r="E31" s="26">
        <v>3</v>
      </c>
    </row>
    <row r="32" spans="1:5" ht="33" customHeight="1" x14ac:dyDescent="0.25">
      <c r="A32" s="6"/>
      <c r="B32" s="8" t="s">
        <v>172</v>
      </c>
      <c r="C32" s="6" t="s">
        <v>56</v>
      </c>
      <c r="D32" s="25" t="s">
        <v>19</v>
      </c>
      <c r="E32" s="26">
        <v>4</v>
      </c>
    </row>
    <row r="33" spans="1:5" ht="33" customHeight="1" x14ac:dyDescent="0.25">
      <c r="A33" s="6"/>
      <c r="B33" s="8" t="s">
        <v>173</v>
      </c>
      <c r="C33" s="6" t="s">
        <v>57</v>
      </c>
      <c r="D33" s="25" t="s">
        <v>19</v>
      </c>
      <c r="E33" s="26">
        <v>5</v>
      </c>
    </row>
    <row r="34" spans="1:5" ht="33" customHeight="1" x14ac:dyDescent="0.25">
      <c r="A34" s="6"/>
      <c r="B34" s="8" t="s">
        <v>174</v>
      </c>
      <c r="C34" s="6" t="s">
        <v>58</v>
      </c>
      <c r="D34" s="25" t="s">
        <v>19</v>
      </c>
      <c r="E34" s="26">
        <v>6</v>
      </c>
    </row>
    <row r="35" spans="1:5" ht="33" customHeight="1" x14ac:dyDescent="0.25">
      <c r="A35" s="6"/>
      <c r="B35" s="8" t="s">
        <v>175</v>
      </c>
      <c r="C35" s="6" t="s">
        <v>59</v>
      </c>
      <c r="D35" s="25" t="s">
        <v>19</v>
      </c>
      <c r="E35" s="26">
        <v>7</v>
      </c>
    </row>
    <row r="36" spans="1:5" ht="33" customHeight="1" x14ac:dyDescent="0.25">
      <c r="A36" s="6"/>
      <c r="B36" s="8" t="s">
        <v>176</v>
      </c>
      <c r="C36" s="6" t="s">
        <v>60</v>
      </c>
      <c r="D36" s="25" t="s">
        <v>19</v>
      </c>
      <c r="E36" s="26">
        <v>8</v>
      </c>
    </row>
    <row r="37" spans="1:5" ht="33" customHeight="1" x14ac:dyDescent="0.25">
      <c r="A37" s="6"/>
      <c r="B37" s="8" t="s">
        <v>177</v>
      </c>
      <c r="C37" s="6" t="s">
        <v>61</v>
      </c>
      <c r="D37" s="25" t="s">
        <v>19</v>
      </c>
      <c r="E37" s="26">
        <v>9</v>
      </c>
    </row>
    <row r="38" spans="1:5" ht="33" customHeight="1" x14ac:dyDescent="0.25">
      <c r="A38" s="6"/>
      <c r="B38" s="8" t="s">
        <v>178</v>
      </c>
      <c r="C38" s="6" t="s">
        <v>75</v>
      </c>
      <c r="D38" s="25" t="s">
        <v>19</v>
      </c>
      <c r="E38" s="26">
        <v>10</v>
      </c>
    </row>
    <row r="39" spans="1:5" ht="33" customHeight="1" x14ac:dyDescent="0.25">
      <c r="A39" s="6"/>
      <c r="B39" s="8" t="s">
        <v>179</v>
      </c>
      <c r="C39" s="6" t="s">
        <v>76</v>
      </c>
      <c r="D39" s="25" t="s">
        <v>19</v>
      </c>
      <c r="E39" s="26">
        <v>11</v>
      </c>
    </row>
    <row r="40" spans="1:5" ht="33" customHeight="1" x14ac:dyDescent="0.25">
      <c r="A40" s="6"/>
      <c r="B40" s="8" t="s">
        <v>180</v>
      </c>
      <c r="C40" s="6" t="s">
        <v>77</v>
      </c>
      <c r="D40" s="25" t="s">
        <v>19</v>
      </c>
      <c r="E40" s="26">
        <v>12</v>
      </c>
    </row>
    <row r="41" spans="1:5" ht="33" customHeight="1" x14ac:dyDescent="0.25">
      <c r="A41" s="6"/>
      <c r="B41" s="8" t="s">
        <v>181</v>
      </c>
      <c r="C41" s="6" t="s">
        <v>78</v>
      </c>
      <c r="D41" s="25" t="s">
        <v>19</v>
      </c>
      <c r="E41" s="26">
        <v>13</v>
      </c>
    </row>
    <row r="42" spans="1:5" ht="33" customHeight="1" x14ac:dyDescent="0.25">
      <c r="A42" s="6"/>
      <c r="B42" s="8" t="s">
        <v>182</v>
      </c>
      <c r="C42" s="6" t="s">
        <v>79</v>
      </c>
      <c r="D42" s="25" t="s">
        <v>19</v>
      </c>
      <c r="E42" s="26">
        <v>14</v>
      </c>
    </row>
    <row r="43" spans="1:5" ht="33" customHeight="1" x14ac:dyDescent="0.25">
      <c r="A43" s="6"/>
      <c r="B43" s="8" t="s">
        <v>183</v>
      </c>
      <c r="C43" s="6" t="s">
        <v>80</v>
      </c>
      <c r="D43" s="25" t="s">
        <v>19</v>
      </c>
      <c r="E43" s="26">
        <v>15</v>
      </c>
    </row>
    <row r="44" spans="1:5" ht="33" customHeight="1" x14ac:dyDescent="0.25">
      <c r="A44" s="6"/>
      <c r="B44" s="8" t="s">
        <v>184</v>
      </c>
      <c r="C44" s="6" t="s">
        <v>81</v>
      </c>
      <c r="D44" s="25" t="s">
        <v>19</v>
      </c>
      <c r="E44" s="26">
        <v>16</v>
      </c>
    </row>
    <row r="45" spans="1:5" ht="33" customHeight="1" x14ac:dyDescent="0.25">
      <c r="A45" s="6"/>
      <c r="B45" s="8" t="s">
        <v>185</v>
      </c>
      <c r="C45" s="6" t="s">
        <v>82</v>
      </c>
      <c r="D45" s="25" t="s">
        <v>19</v>
      </c>
      <c r="E45" s="26">
        <v>17</v>
      </c>
    </row>
    <row r="46" spans="1:5" ht="33" customHeight="1" x14ac:dyDescent="0.25">
      <c r="A46" s="6"/>
      <c r="B46" s="8" t="s">
        <v>186</v>
      </c>
      <c r="C46" s="6" t="s">
        <v>83</v>
      </c>
      <c r="D46" s="25" t="s">
        <v>19</v>
      </c>
      <c r="E46" s="26">
        <v>18</v>
      </c>
    </row>
    <row r="47" spans="1:5" ht="33" customHeight="1" x14ac:dyDescent="0.25">
      <c r="A47" s="6"/>
      <c r="B47" s="8" t="s">
        <v>187</v>
      </c>
      <c r="C47" s="6" t="s">
        <v>84</v>
      </c>
      <c r="D47" s="25" t="s">
        <v>19</v>
      </c>
      <c r="E47" s="26">
        <v>19</v>
      </c>
    </row>
    <row r="48" spans="1:5" ht="33" customHeight="1" x14ac:dyDescent="0.25">
      <c r="A48" s="6"/>
      <c r="B48" s="8" t="s">
        <v>188</v>
      </c>
      <c r="C48" s="6" t="s">
        <v>85</v>
      </c>
      <c r="D48" s="25" t="s">
        <v>19</v>
      </c>
      <c r="E48" s="26">
        <v>20</v>
      </c>
    </row>
    <row r="49" spans="1:5" ht="33" customHeight="1" x14ac:dyDescent="0.25">
      <c r="A49" s="6"/>
      <c r="B49" s="8" t="s">
        <v>189</v>
      </c>
      <c r="C49" s="6" t="s">
        <v>86</v>
      </c>
      <c r="D49" s="25" t="s">
        <v>19</v>
      </c>
      <c r="E49" s="26">
        <v>21</v>
      </c>
    </row>
    <row r="50" spans="1:5" ht="33" customHeight="1" x14ac:dyDescent="0.25">
      <c r="A50" s="6"/>
      <c r="B50" s="8" t="s">
        <v>190</v>
      </c>
      <c r="C50" s="6" t="s">
        <v>87</v>
      </c>
      <c r="D50" s="25" t="s">
        <v>19</v>
      </c>
      <c r="E50" s="26">
        <v>22</v>
      </c>
    </row>
    <row r="51" spans="1:5" ht="33" customHeight="1" x14ac:dyDescent="0.25">
      <c r="A51" s="6"/>
      <c r="B51" s="8" t="s">
        <v>191</v>
      </c>
      <c r="C51" s="6" t="s">
        <v>88</v>
      </c>
      <c r="D51" s="25" t="s">
        <v>19</v>
      </c>
      <c r="E51" s="26">
        <v>23</v>
      </c>
    </row>
    <row r="52" spans="1:5" ht="33" customHeight="1" x14ac:dyDescent="0.25">
      <c r="A52" s="6"/>
      <c r="B52" s="8" t="s">
        <v>226</v>
      </c>
      <c r="C52" s="6" t="s">
        <v>89</v>
      </c>
      <c r="D52" s="25" t="s">
        <v>19</v>
      </c>
      <c r="E52" s="26">
        <v>24</v>
      </c>
    </row>
    <row r="53" spans="1:5" ht="33" customHeight="1" x14ac:dyDescent="0.25">
      <c r="A53" s="6"/>
      <c r="B53" s="8" t="s">
        <v>227</v>
      </c>
      <c r="C53" s="6" t="s">
        <v>90</v>
      </c>
      <c r="D53" s="25" t="s">
        <v>19</v>
      </c>
      <c r="E53" s="26">
        <v>25</v>
      </c>
    </row>
    <row r="54" spans="1:5" ht="33" customHeight="1" x14ac:dyDescent="0.25">
      <c r="A54" s="6"/>
      <c r="B54" s="8" t="s">
        <v>228</v>
      </c>
      <c r="C54" s="6" t="s">
        <v>91</v>
      </c>
      <c r="D54" s="25" t="s">
        <v>19</v>
      </c>
      <c r="E54" s="26">
        <v>26</v>
      </c>
    </row>
    <row r="55" spans="1:5" ht="33" customHeight="1" x14ac:dyDescent="0.25">
      <c r="A55" s="6"/>
      <c r="B55" s="8" t="s">
        <v>229</v>
      </c>
      <c r="C55" s="6" t="s">
        <v>92</v>
      </c>
      <c r="D55" s="25" t="s">
        <v>19</v>
      </c>
      <c r="E55" s="26">
        <v>27</v>
      </c>
    </row>
    <row r="56" spans="1:5" ht="33" customHeight="1" x14ac:dyDescent="0.25">
      <c r="A56" s="6"/>
      <c r="B56" s="8"/>
      <c r="C56" s="6"/>
      <c r="D56" s="25"/>
      <c r="E56" s="26"/>
    </row>
    <row r="57" spans="1:5" ht="33" customHeight="1" x14ac:dyDescent="0.25">
      <c r="A57" s="6"/>
      <c r="B57" s="8"/>
      <c r="C57" s="6"/>
      <c r="D57" s="25"/>
      <c r="E57" s="26"/>
    </row>
    <row r="58" spans="1:5" ht="33" customHeight="1" x14ac:dyDescent="0.25">
      <c r="A58" s="6"/>
      <c r="B58" s="8"/>
      <c r="C58" s="6"/>
      <c r="D58" s="25"/>
      <c r="E58" s="26"/>
    </row>
    <row r="59" spans="1:5" ht="33" customHeight="1" x14ac:dyDescent="0.25">
      <c r="A59" s="6"/>
      <c r="B59" s="8"/>
      <c r="C59" s="6"/>
      <c r="D59" s="25"/>
      <c r="E59" s="26"/>
    </row>
    <row r="60" spans="1:5" ht="33" customHeight="1" x14ac:dyDescent="0.25">
      <c r="A60" s="6"/>
      <c r="B60" s="8"/>
      <c r="C60" s="6"/>
      <c r="D60" s="25"/>
      <c r="E60" s="26"/>
    </row>
    <row r="61" spans="1:5" ht="33" customHeight="1" x14ac:dyDescent="0.25">
      <c r="A61" s="6"/>
      <c r="B61" s="8"/>
      <c r="C61" s="6"/>
      <c r="D61" s="25"/>
      <c r="E61" s="26"/>
    </row>
    <row r="62" spans="1:5" ht="33" customHeight="1" x14ac:dyDescent="0.25">
      <c r="A62" s="6"/>
      <c r="B62" s="8"/>
      <c r="C62" s="6"/>
      <c r="D62" s="25"/>
      <c r="E62" s="26"/>
    </row>
    <row r="63" spans="1:5" ht="33" customHeight="1" x14ac:dyDescent="0.25">
      <c r="A63" s="6"/>
      <c r="B63" s="8"/>
      <c r="C63" s="6"/>
      <c r="D63" s="25"/>
      <c r="E63" s="26"/>
    </row>
    <row r="64" spans="1:5" ht="33" customHeight="1" x14ac:dyDescent="0.25">
      <c r="A64" s="6"/>
      <c r="B64" s="8"/>
      <c r="C64" s="6"/>
      <c r="D64" s="25"/>
      <c r="E64" s="26"/>
    </row>
    <row r="65" spans="1:5" ht="33" customHeight="1" x14ac:dyDescent="0.25">
      <c r="A65" s="6"/>
      <c r="B65" s="8"/>
      <c r="C65" s="6"/>
      <c r="D65" s="25"/>
      <c r="E65" s="26"/>
    </row>
    <row r="66" spans="1:5" ht="33" customHeight="1" x14ac:dyDescent="0.25">
      <c r="A66" s="6"/>
      <c r="B66" s="8"/>
      <c r="C66" s="6"/>
      <c r="D66" s="25"/>
      <c r="E66" s="26"/>
    </row>
    <row r="67" spans="1:5" ht="33" customHeight="1" x14ac:dyDescent="0.25">
      <c r="A67" s="6"/>
      <c r="B67" s="8"/>
      <c r="C67" s="6"/>
      <c r="D67" s="25"/>
      <c r="E67" s="26"/>
    </row>
    <row r="68" spans="1:5" ht="33" customHeight="1" x14ac:dyDescent="0.25">
      <c r="A68" s="6"/>
      <c r="B68" s="8"/>
      <c r="C68" s="6"/>
      <c r="D68" s="25"/>
      <c r="E68" s="26"/>
    </row>
    <row r="69" spans="1:5" ht="33" customHeight="1" x14ac:dyDescent="0.25">
      <c r="A69" s="6"/>
      <c r="B69" s="8"/>
      <c r="C69" s="6"/>
      <c r="D69" s="25"/>
      <c r="E69" s="26"/>
    </row>
    <row r="70" spans="1:5" ht="33" customHeight="1" x14ac:dyDescent="0.25">
      <c r="A70" s="6"/>
      <c r="B70" s="8"/>
      <c r="C70" s="6"/>
      <c r="D70" s="25"/>
      <c r="E70" s="26"/>
    </row>
    <row r="71" spans="1:5" ht="33" customHeight="1" x14ac:dyDescent="0.25">
      <c r="A71" s="6"/>
      <c r="B71" s="8"/>
      <c r="C71" s="6"/>
      <c r="D71" s="25"/>
      <c r="E71" s="26"/>
    </row>
    <row r="72" spans="1:5" ht="33" customHeight="1" x14ac:dyDescent="0.25">
      <c r="A72" s="6"/>
      <c r="B72" s="8"/>
      <c r="C72" s="6"/>
      <c r="D72" s="25"/>
      <c r="E72" s="26"/>
    </row>
    <row r="73" spans="1:5" ht="33" customHeight="1" x14ac:dyDescent="0.25">
      <c r="A73" s="6"/>
      <c r="B73" s="8"/>
      <c r="C73" s="6"/>
      <c r="D73" s="25"/>
      <c r="E73" s="26"/>
    </row>
    <row r="74" spans="1:5" ht="33" customHeight="1" x14ac:dyDescent="0.25">
      <c r="A74" s="6"/>
      <c r="B74" s="8"/>
      <c r="C74" s="6"/>
      <c r="D74" s="25"/>
      <c r="E74" s="26"/>
    </row>
    <row r="75" spans="1:5" ht="33" customHeight="1" x14ac:dyDescent="0.25">
      <c r="A75" s="6"/>
      <c r="B75" s="8"/>
      <c r="C75" s="6"/>
      <c r="D75" s="25"/>
      <c r="E75" s="26"/>
    </row>
    <row r="76" spans="1:5" ht="33" customHeight="1" x14ac:dyDescent="0.25">
      <c r="A76" s="6"/>
      <c r="B76" s="8"/>
      <c r="C76" s="6"/>
      <c r="D76" s="25"/>
      <c r="E76" s="26"/>
    </row>
    <row r="77" spans="1:5" ht="33" customHeight="1" x14ac:dyDescent="0.25">
      <c r="A77" s="6"/>
      <c r="B77" s="8"/>
      <c r="C77" s="6"/>
      <c r="D77" s="25"/>
      <c r="E77" s="26"/>
    </row>
    <row r="78" spans="1:5" ht="33" customHeight="1" x14ac:dyDescent="0.25">
      <c r="A78" s="6"/>
      <c r="B78" s="8"/>
      <c r="C78" s="6"/>
      <c r="D78" s="25"/>
      <c r="E78" s="26"/>
    </row>
    <row r="79" spans="1:5" ht="33" customHeight="1" x14ac:dyDescent="0.25">
      <c r="A79" s="6"/>
      <c r="B79" s="8"/>
      <c r="C79" s="6"/>
      <c r="D79" s="25"/>
      <c r="E79" s="26"/>
    </row>
    <row r="80" spans="1:5" ht="33" customHeight="1" x14ac:dyDescent="0.25">
      <c r="A80" s="6"/>
      <c r="B80" s="8"/>
      <c r="C80" s="6"/>
      <c r="D80" s="25"/>
      <c r="E80" s="26"/>
    </row>
    <row r="81" spans="1:5" ht="33" customHeight="1" x14ac:dyDescent="0.25">
      <c r="A81" s="6"/>
      <c r="B81" s="8"/>
      <c r="C81" s="6"/>
      <c r="D81" s="25"/>
      <c r="E81" s="26"/>
    </row>
    <row r="82" spans="1:5" ht="33" customHeight="1" x14ac:dyDescent="0.25">
      <c r="A82" s="6"/>
      <c r="B82" s="8"/>
      <c r="C82" s="6"/>
      <c r="D82" s="25"/>
      <c r="E82" s="26"/>
    </row>
    <row r="83" spans="1:5" ht="33" customHeight="1" x14ac:dyDescent="0.25">
      <c r="A83" s="6"/>
      <c r="B83" s="8"/>
      <c r="C83" s="6"/>
      <c r="D83" s="25"/>
      <c r="E83" s="26"/>
    </row>
    <row r="84" spans="1:5" ht="33" customHeight="1" x14ac:dyDescent="0.25">
      <c r="A84" s="6"/>
      <c r="B84" s="8"/>
      <c r="C84" s="6"/>
      <c r="D84" s="25"/>
      <c r="E84" s="26"/>
    </row>
    <row r="85" spans="1:5" ht="33" customHeight="1" x14ac:dyDescent="0.25">
      <c r="A85" s="6"/>
      <c r="B85" s="8"/>
      <c r="C85" s="6"/>
      <c r="D85" s="25"/>
      <c r="E85" s="26"/>
    </row>
    <row r="86" spans="1:5" ht="33" customHeight="1" x14ac:dyDescent="0.25">
      <c r="A86" s="6"/>
      <c r="B86" s="8"/>
      <c r="C86" s="6"/>
      <c r="D86" s="25"/>
      <c r="E86" s="26"/>
    </row>
    <row r="87" spans="1:5" ht="33" customHeight="1" x14ac:dyDescent="0.25">
      <c r="A87" s="6"/>
      <c r="B87" s="8"/>
      <c r="C87" s="6"/>
      <c r="D87" s="25"/>
      <c r="E87" s="26"/>
    </row>
    <row r="88" spans="1:5" ht="33" customHeight="1" x14ac:dyDescent="0.25">
      <c r="A88" s="6"/>
      <c r="B88" s="8"/>
      <c r="C88" s="6"/>
      <c r="D88" s="25"/>
      <c r="E88" s="26"/>
    </row>
    <row r="89" spans="1:5" ht="33" customHeight="1" x14ac:dyDescent="0.25">
      <c r="A89" s="6"/>
      <c r="B89" s="8"/>
      <c r="C89" s="6"/>
      <c r="D89" s="25"/>
      <c r="E89" s="26"/>
    </row>
    <row r="90" spans="1:5" ht="33" customHeight="1" x14ac:dyDescent="0.25">
      <c r="A90" s="6"/>
      <c r="B90" s="8"/>
      <c r="C90" s="6"/>
      <c r="D90" s="25"/>
      <c r="E90" s="26"/>
    </row>
    <row r="91" spans="1:5" ht="33" customHeight="1" x14ac:dyDescent="0.25">
      <c r="A91" s="6"/>
      <c r="B91" s="8"/>
      <c r="C91" s="6"/>
      <c r="D91" s="25"/>
      <c r="E91" s="26"/>
    </row>
    <row r="92" spans="1:5" ht="33" customHeight="1" x14ac:dyDescent="0.25">
      <c r="A92" s="6"/>
      <c r="B92" s="8"/>
      <c r="C92" s="6"/>
      <c r="D92" s="25"/>
      <c r="E92" s="26"/>
    </row>
    <row r="93" spans="1:5" ht="33" customHeight="1" x14ac:dyDescent="0.25">
      <c r="A93" s="6"/>
      <c r="B93" s="8"/>
      <c r="C93" s="6"/>
      <c r="D93" s="25"/>
      <c r="E93" s="26"/>
    </row>
    <row r="94" spans="1:5" ht="33" customHeight="1" x14ac:dyDescent="0.25">
      <c r="A94" s="6"/>
      <c r="B94" s="8"/>
      <c r="C94" s="6"/>
      <c r="D94" s="25"/>
      <c r="E94" s="26"/>
    </row>
    <row r="95" spans="1:5" ht="33" customHeight="1" x14ac:dyDescent="0.25">
      <c r="A95" s="6"/>
      <c r="B95" s="8"/>
      <c r="C95" s="6"/>
      <c r="D95" s="25"/>
      <c r="E95" s="26"/>
    </row>
    <row r="96" spans="1:5" ht="33" customHeight="1" x14ac:dyDescent="0.25">
      <c r="A96" s="6"/>
      <c r="B96" s="8"/>
      <c r="C96" s="6"/>
      <c r="D96" s="25"/>
      <c r="E96" s="26"/>
    </row>
    <row r="97" spans="1:5" ht="33" customHeight="1" x14ac:dyDescent="0.25">
      <c r="A97" s="6"/>
      <c r="B97" s="8"/>
      <c r="C97" s="6"/>
      <c r="D97" s="25"/>
      <c r="E97" s="26"/>
    </row>
    <row r="98" spans="1:5" ht="33" customHeight="1" x14ac:dyDescent="0.25">
      <c r="A98" s="6"/>
      <c r="B98" s="8"/>
      <c r="C98" s="6"/>
      <c r="D98" s="25"/>
      <c r="E98" s="26"/>
    </row>
    <row r="99" spans="1:5" ht="33" customHeight="1" x14ac:dyDescent="0.25">
      <c r="A99" s="6"/>
      <c r="B99" s="8"/>
      <c r="C99" s="6"/>
      <c r="D99" s="25"/>
      <c r="E99" s="26"/>
    </row>
    <row r="100" spans="1:5" ht="33" customHeight="1" x14ac:dyDescent="0.25">
      <c r="A100" s="6"/>
      <c r="B100" s="8"/>
      <c r="C100" s="6"/>
      <c r="D100" s="25"/>
      <c r="E100" s="26"/>
    </row>
    <row r="101" spans="1:5" ht="33" customHeight="1" x14ac:dyDescent="0.25">
      <c r="A101" s="6"/>
      <c r="B101" s="8"/>
      <c r="C101" s="6"/>
      <c r="D101" s="25"/>
      <c r="E101" s="26"/>
    </row>
    <row r="102" spans="1:5" ht="33" customHeight="1" x14ac:dyDescent="0.25">
      <c r="A102" s="6"/>
      <c r="B102" s="8"/>
      <c r="C102" s="6"/>
      <c r="D102" s="25"/>
      <c r="E102" s="26"/>
    </row>
    <row r="103" spans="1:5" ht="33" customHeight="1" x14ac:dyDescent="0.25">
      <c r="A103" s="6"/>
      <c r="B103" s="8"/>
      <c r="C103" s="6"/>
      <c r="D103" s="25"/>
      <c r="E103" s="26"/>
    </row>
    <row r="104" spans="1:5" ht="33" customHeight="1" x14ac:dyDescent="0.25">
      <c r="A104" s="6"/>
      <c r="B104" s="8"/>
      <c r="C104" s="6"/>
      <c r="D104" s="25"/>
      <c r="E104" s="26"/>
    </row>
    <row r="105" spans="1:5" ht="33" customHeight="1" x14ac:dyDescent="0.25">
      <c r="A105" s="6"/>
      <c r="B105" s="8"/>
      <c r="C105" s="6"/>
      <c r="D105" s="25"/>
      <c r="E105" s="26"/>
    </row>
    <row r="106" spans="1:5" ht="33" customHeight="1" x14ac:dyDescent="0.25">
      <c r="A106" s="6"/>
      <c r="B106" s="8"/>
      <c r="C106" s="6"/>
      <c r="D106" s="25"/>
      <c r="E106" s="26"/>
    </row>
    <row r="107" spans="1:5" ht="33" customHeight="1" x14ac:dyDescent="0.25">
      <c r="A107" s="6"/>
      <c r="B107" s="8"/>
      <c r="C107" s="6"/>
      <c r="D107" s="25"/>
      <c r="E107" s="26"/>
    </row>
    <row r="108" spans="1:5" ht="33" customHeight="1" x14ac:dyDescent="0.25">
      <c r="A108" s="6"/>
      <c r="B108" s="8"/>
      <c r="C108" s="6"/>
      <c r="D108" s="25"/>
      <c r="E108" s="26"/>
    </row>
    <row r="109" spans="1:5" ht="33" customHeight="1" x14ac:dyDescent="0.25">
      <c r="A109" s="6"/>
      <c r="B109" s="8"/>
      <c r="C109" s="6"/>
      <c r="D109" s="25"/>
      <c r="E109" s="26"/>
    </row>
    <row r="110" spans="1:5" ht="33" customHeight="1" x14ac:dyDescent="0.25">
      <c r="A110" s="6"/>
      <c r="B110" s="8"/>
      <c r="C110" s="6"/>
      <c r="D110" s="25"/>
      <c r="E110" s="26"/>
    </row>
    <row r="111" spans="1:5" ht="33" customHeight="1" x14ac:dyDescent="0.25">
      <c r="A111" s="6"/>
      <c r="B111" s="8"/>
      <c r="C111" s="6"/>
      <c r="D111" s="25"/>
      <c r="E111" s="26"/>
    </row>
    <row r="112" spans="1:5" ht="33" customHeight="1" x14ac:dyDescent="0.25">
      <c r="A112" s="6"/>
      <c r="B112" s="8"/>
      <c r="C112" s="6"/>
      <c r="D112" s="25"/>
      <c r="E112" s="26"/>
    </row>
    <row r="113" spans="1:5" ht="33" customHeight="1" x14ac:dyDescent="0.25">
      <c r="A113" s="6"/>
      <c r="B113" s="8"/>
      <c r="C113" s="6"/>
      <c r="D113" s="25"/>
      <c r="E113" s="26"/>
    </row>
    <row r="114" spans="1:5" ht="33" customHeight="1" x14ac:dyDescent="0.25">
      <c r="A114" s="6"/>
      <c r="B114" s="8"/>
      <c r="C114" s="6"/>
      <c r="D114" s="25"/>
      <c r="E114" s="26"/>
    </row>
    <row r="115" spans="1:5" ht="33" customHeight="1" x14ac:dyDescent="0.25">
      <c r="A115" s="6"/>
      <c r="B115" s="8"/>
      <c r="C115" s="6"/>
      <c r="D115" s="25"/>
      <c r="E115" s="26"/>
    </row>
    <row r="116" spans="1:5" ht="33" customHeight="1" x14ac:dyDescent="0.25">
      <c r="A116" s="6"/>
      <c r="B116" s="8"/>
      <c r="C116" s="6"/>
      <c r="D116" s="25"/>
      <c r="E116" s="26"/>
    </row>
    <row r="117" spans="1:5" ht="33" customHeight="1" x14ac:dyDescent="0.25">
      <c r="A117" s="6"/>
      <c r="B117" s="8"/>
      <c r="C117" s="6"/>
      <c r="D117" s="25"/>
      <c r="E117" s="26"/>
    </row>
    <row r="118" spans="1:5" ht="33" customHeight="1" x14ac:dyDescent="0.25">
      <c r="A118" s="6"/>
      <c r="B118" s="8"/>
      <c r="C118" s="6"/>
      <c r="D118" s="25"/>
      <c r="E118" s="26"/>
    </row>
    <row r="119" spans="1:5" ht="33" customHeight="1" x14ac:dyDescent="0.25">
      <c r="A119" s="6"/>
      <c r="B119" s="8"/>
      <c r="C119" s="6"/>
      <c r="D119" s="25"/>
      <c r="E119" s="26"/>
    </row>
    <row r="120" spans="1:5" ht="33" customHeight="1" x14ac:dyDescent="0.25">
      <c r="A120" s="6"/>
      <c r="B120" s="8"/>
      <c r="C120" s="6"/>
      <c r="D120" s="25"/>
      <c r="E120" s="26"/>
    </row>
    <row r="121" spans="1:5" ht="33" customHeight="1" x14ac:dyDescent="0.25">
      <c r="A121" s="6"/>
      <c r="B121" s="8"/>
      <c r="C121" s="6"/>
      <c r="D121" s="25"/>
      <c r="E121" s="26"/>
    </row>
    <row r="122" spans="1:5" ht="33" customHeight="1" x14ac:dyDescent="0.25">
      <c r="A122" s="6"/>
      <c r="B122" s="8"/>
      <c r="C122" s="6"/>
      <c r="D122" s="25"/>
      <c r="E122" s="26"/>
    </row>
    <row r="123" spans="1:5" ht="33" customHeight="1" x14ac:dyDescent="0.25">
      <c r="A123" s="6"/>
      <c r="B123" s="8"/>
      <c r="C123" s="6"/>
      <c r="D123" s="25"/>
      <c r="E123" s="26"/>
    </row>
    <row r="124" spans="1:5" ht="33" customHeight="1" x14ac:dyDescent="0.25">
      <c r="A124" s="6"/>
      <c r="B124" s="8"/>
      <c r="C124" s="6"/>
      <c r="D124" s="25"/>
      <c r="E124" s="26"/>
    </row>
    <row r="125" spans="1:5" ht="33" customHeight="1" x14ac:dyDescent="0.25">
      <c r="A125" s="6"/>
      <c r="B125" s="8"/>
      <c r="C125" s="6"/>
      <c r="D125" s="25"/>
      <c r="E125" s="26"/>
    </row>
    <row r="126" spans="1:5" ht="33" customHeight="1" x14ac:dyDescent="0.25">
      <c r="A126" s="6"/>
      <c r="B126" s="8"/>
      <c r="C126" s="6"/>
      <c r="D126" s="25"/>
      <c r="E126" s="26"/>
    </row>
    <row r="127" spans="1:5" ht="33" customHeight="1" x14ac:dyDescent="0.25">
      <c r="A127" s="6"/>
      <c r="B127" s="8"/>
      <c r="C127" s="6"/>
      <c r="D127" s="25"/>
      <c r="E127" s="26"/>
    </row>
    <row r="128" spans="1:5" ht="33" customHeight="1" x14ac:dyDescent="0.25">
      <c r="A128" s="6"/>
      <c r="B128" s="8"/>
      <c r="C128" s="6"/>
      <c r="D128" s="25"/>
      <c r="E128" s="26"/>
    </row>
    <row r="129" spans="1:5" ht="33" customHeight="1" x14ac:dyDescent="0.25">
      <c r="A129" s="6"/>
      <c r="B129" s="8"/>
      <c r="C129" s="6"/>
      <c r="D129" s="25"/>
      <c r="E129" s="26"/>
    </row>
    <row r="130" spans="1:5" ht="33" customHeight="1" x14ac:dyDescent="0.25">
      <c r="A130" s="6"/>
      <c r="B130" s="8"/>
      <c r="C130" s="6"/>
      <c r="D130" s="25"/>
      <c r="E130" s="26"/>
    </row>
    <row r="131" spans="1:5" ht="33" customHeight="1" x14ac:dyDescent="0.25">
      <c r="A131" s="6"/>
      <c r="B131" s="8"/>
      <c r="C131" s="6"/>
      <c r="D131" s="25"/>
      <c r="E131" s="26"/>
    </row>
    <row r="132" spans="1:5" ht="33" customHeight="1" x14ac:dyDescent="0.25">
      <c r="A132" s="6"/>
      <c r="B132" s="8"/>
      <c r="C132" s="6"/>
      <c r="D132" s="25"/>
      <c r="E132" s="26"/>
    </row>
    <row r="133" spans="1:5" ht="33" customHeight="1" x14ac:dyDescent="0.25">
      <c r="A133" s="6"/>
      <c r="B133" s="8"/>
      <c r="C133" s="6"/>
      <c r="D133" s="25"/>
      <c r="E133" s="26"/>
    </row>
    <row r="134" spans="1:5" ht="33" customHeight="1" x14ac:dyDescent="0.25">
      <c r="A134" s="6"/>
      <c r="B134" s="8"/>
      <c r="C134" s="6"/>
      <c r="D134" s="25"/>
      <c r="E134" s="26"/>
    </row>
    <row r="135" spans="1:5" ht="33" customHeight="1" x14ac:dyDescent="0.25">
      <c r="A135" s="6"/>
      <c r="B135" s="8"/>
      <c r="C135" s="6"/>
      <c r="D135" s="25"/>
      <c r="E135" s="26"/>
    </row>
    <row r="136" spans="1:5" ht="33" customHeight="1" x14ac:dyDescent="0.25">
      <c r="A136" s="6"/>
      <c r="B136" s="8"/>
      <c r="C136" s="6"/>
      <c r="D136" s="25"/>
      <c r="E136" s="26"/>
    </row>
    <row r="137" spans="1:5" ht="33" customHeight="1" x14ac:dyDescent="0.25">
      <c r="A137" s="6"/>
      <c r="B137" s="8"/>
      <c r="C137" s="6"/>
      <c r="D137" s="25"/>
      <c r="E137" s="26"/>
    </row>
    <row r="138" spans="1:5" ht="33" customHeight="1" x14ac:dyDescent="0.25">
      <c r="A138" s="6"/>
      <c r="B138" s="8"/>
      <c r="C138" s="6"/>
      <c r="D138" s="25"/>
      <c r="E138" s="26"/>
    </row>
    <row r="139" spans="1:5" ht="33" customHeight="1" x14ac:dyDescent="0.25">
      <c r="A139" s="6"/>
      <c r="B139" s="8"/>
      <c r="C139" s="6"/>
      <c r="D139" s="25"/>
      <c r="E139" s="26"/>
    </row>
    <row r="140" spans="1:5" ht="33" customHeight="1" x14ac:dyDescent="0.25">
      <c r="A140" s="6"/>
      <c r="B140" s="8"/>
      <c r="C140" s="6"/>
      <c r="D140" s="25"/>
      <c r="E140" s="26"/>
    </row>
    <row r="141" spans="1:5" ht="33" customHeight="1" x14ac:dyDescent="0.25">
      <c r="A141" s="6"/>
      <c r="B141" s="8"/>
      <c r="C141" s="6"/>
      <c r="D141" s="25"/>
      <c r="E141" s="26"/>
    </row>
    <row r="142" spans="1:5" ht="33" customHeight="1" x14ac:dyDescent="0.25">
      <c r="A142" s="6"/>
      <c r="B142" s="8"/>
      <c r="C142" s="6"/>
      <c r="D142" s="25"/>
      <c r="E142" s="26"/>
    </row>
    <row r="143" spans="1:5" ht="33" customHeight="1" x14ac:dyDescent="0.25">
      <c r="A143" s="6"/>
      <c r="B143" s="8"/>
      <c r="C143" s="6"/>
      <c r="D143" s="25"/>
      <c r="E143" s="26"/>
    </row>
    <row r="144" spans="1:5" ht="33" customHeight="1" x14ac:dyDescent="0.25">
      <c r="A144" s="6"/>
      <c r="B144" s="8"/>
      <c r="C144" s="6"/>
      <c r="D144" s="25"/>
      <c r="E144" s="26"/>
    </row>
    <row r="145" spans="1:5" ht="33" customHeight="1" x14ac:dyDescent="0.25">
      <c r="A145" s="6"/>
      <c r="B145" s="8"/>
      <c r="C145" s="6"/>
      <c r="D145" s="25"/>
      <c r="E145" s="26"/>
    </row>
    <row r="146" spans="1:5" ht="33" customHeight="1" x14ac:dyDescent="0.25">
      <c r="A146" s="6"/>
      <c r="B146" s="8"/>
      <c r="C146" s="6"/>
      <c r="D146" s="25"/>
      <c r="E146" s="26"/>
    </row>
    <row r="147" spans="1:5" ht="33" customHeight="1" x14ac:dyDescent="0.25">
      <c r="A147" s="6"/>
      <c r="B147" s="8"/>
      <c r="C147" s="6"/>
      <c r="D147" s="25"/>
      <c r="E147" s="26"/>
    </row>
    <row r="148" spans="1:5" ht="33" customHeight="1" x14ac:dyDescent="0.25">
      <c r="A148" s="6"/>
      <c r="B148" s="8"/>
      <c r="C148" s="6"/>
      <c r="D148" s="25"/>
      <c r="E148" s="26"/>
    </row>
    <row r="149" spans="1:5" ht="33" customHeight="1" x14ac:dyDescent="0.25">
      <c r="A149" s="6"/>
      <c r="B149" s="8"/>
      <c r="C149" s="6"/>
      <c r="D149" s="25"/>
      <c r="E149" s="26"/>
    </row>
    <row r="150" spans="1:5" ht="33" customHeight="1" x14ac:dyDescent="0.25">
      <c r="A150" s="6"/>
      <c r="B150" s="8"/>
      <c r="C150" s="6"/>
      <c r="D150" s="25"/>
      <c r="E150" s="26"/>
    </row>
    <row r="151" spans="1:5" ht="33" customHeight="1" x14ac:dyDescent="0.25">
      <c r="A151" s="6"/>
      <c r="B151" s="8"/>
      <c r="C151" s="6"/>
      <c r="D151" s="25"/>
      <c r="E151" s="26"/>
    </row>
    <row r="152" spans="1:5" ht="33" customHeight="1" x14ac:dyDescent="0.25">
      <c r="A152" s="6"/>
      <c r="B152" s="8"/>
      <c r="C152" s="6"/>
      <c r="D152" s="25"/>
      <c r="E152" s="26"/>
    </row>
    <row r="153" spans="1:5" ht="33" customHeight="1" x14ac:dyDescent="0.25">
      <c r="A153" s="6"/>
      <c r="B153" s="8"/>
      <c r="C153" s="6"/>
      <c r="D153" s="25"/>
      <c r="E153" s="26"/>
    </row>
    <row r="154" spans="1:5" ht="33" customHeight="1" x14ac:dyDescent="0.25">
      <c r="A154" s="6"/>
      <c r="B154" s="8"/>
      <c r="C154" s="6"/>
      <c r="D154" s="25"/>
      <c r="E154" s="26"/>
    </row>
    <row r="155" spans="1:5" ht="33" customHeight="1" x14ac:dyDescent="0.25">
      <c r="A155" s="6"/>
      <c r="B155" s="8"/>
      <c r="C155" s="6"/>
      <c r="D155" s="25"/>
      <c r="E155" s="26"/>
    </row>
    <row r="156" spans="1:5" ht="33" customHeight="1" x14ac:dyDescent="0.25">
      <c r="A156" s="6"/>
      <c r="B156" s="8"/>
      <c r="C156" s="6"/>
      <c r="D156" s="25"/>
      <c r="E156" s="26"/>
    </row>
    <row r="157" spans="1:5" ht="33" customHeight="1" x14ac:dyDescent="0.25">
      <c r="A157" s="6"/>
      <c r="B157" s="8"/>
      <c r="C157" s="6"/>
      <c r="D157" s="25"/>
      <c r="E157" s="26"/>
    </row>
    <row r="158" spans="1:5" ht="33" customHeight="1" x14ac:dyDescent="0.25">
      <c r="A158" s="6"/>
      <c r="B158" s="8"/>
      <c r="C158" s="6"/>
      <c r="D158" s="25"/>
      <c r="E158" s="26"/>
    </row>
    <row r="159" spans="1:5" ht="33" customHeight="1" x14ac:dyDescent="0.25">
      <c r="A159" s="6"/>
      <c r="B159" s="8"/>
      <c r="C159" s="6"/>
      <c r="D159" s="25"/>
      <c r="E159" s="26"/>
    </row>
    <row r="160" spans="1:5" ht="33" customHeight="1" x14ac:dyDescent="0.25">
      <c r="A160" s="6"/>
      <c r="B160" s="8"/>
      <c r="C160" s="6"/>
      <c r="D160" s="25"/>
      <c r="E160" s="26"/>
    </row>
    <row r="161" spans="1:5" ht="33" customHeight="1" x14ac:dyDescent="0.25">
      <c r="A161" s="6"/>
      <c r="B161" s="8"/>
      <c r="C161" s="6"/>
      <c r="D161" s="25"/>
      <c r="E161" s="26"/>
    </row>
    <row r="162" spans="1:5" ht="33" customHeight="1" x14ac:dyDescent="0.25">
      <c r="A162" s="6"/>
      <c r="B162" s="8"/>
      <c r="C162" s="6"/>
      <c r="D162" s="25"/>
      <c r="E162" s="26"/>
    </row>
    <row r="163" spans="1:5" ht="33" customHeight="1" x14ac:dyDescent="0.25">
      <c r="A163" s="6"/>
      <c r="B163" s="8"/>
      <c r="C163" s="6"/>
      <c r="D163" s="25"/>
      <c r="E163" s="26"/>
    </row>
    <row r="164" spans="1:5" ht="33" customHeight="1" x14ac:dyDescent="0.25">
      <c r="A164" s="6"/>
      <c r="B164" s="8"/>
      <c r="C164" s="6"/>
      <c r="D164" s="25"/>
      <c r="E164" s="26"/>
    </row>
    <row r="165" spans="1:5" ht="33" customHeight="1" x14ac:dyDescent="0.25">
      <c r="A165" s="6"/>
      <c r="B165" s="8"/>
      <c r="C165" s="6"/>
      <c r="D165" s="25"/>
      <c r="E165" s="26"/>
    </row>
    <row r="166" spans="1:5" ht="33" customHeight="1" x14ac:dyDescent="0.25">
      <c r="A166" s="6"/>
      <c r="B166" s="8"/>
      <c r="C166" s="6"/>
      <c r="D166" s="25"/>
      <c r="E166" s="26"/>
    </row>
    <row r="167" spans="1:5" ht="33" customHeight="1" x14ac:dyDescent="0.25">
      <c r="A167" s="6"/>
      <c r="B167" s="8"/>
      <c r="C167" s="6"/>
      <c r="D167" s="25"/>
      <c r="E167" s="26"/>
    </row>
    <row r="168" spans="1:5" ht="33" customHeight="1" x14ac:dyDescent="0.25">
      <c r="A168" s="6"/>
      <c r="B168" s="8"/>
      <c r="C168" s="6"/>
      <c r="D168" s="25"/>
      <c r="E168" s="26"/>
    </row>
    <row r="169" spans="1:5" ht="33" customHeight="1" x14ac:dyDescent="0.25">
      <c r="A169" s="6"/>
      <c r="B169" s="8"/>
      <c r="C169" s="6"/>
      <c r="D169" s="25"/>
      <c r="E169" s="26"/>
    </row>
    <row r="170" spans="1:5" ht="33" customHeight="1" x14ac:dyDescent="0.25">
      <c r="A170" s="6"/>
      <c r="B170" s="8"/>
      <c r="C170" s="6"/>
      <c r="D170" s="25"/>
      <c r="E170" s="26"/>
    </row>
    <row r="171" spans="1:5" ht="33" customHeight="1" x14ac:dyDescent="0.25">
      <c r="A171" s="6"/>
      <c r="B171" s="8"/>
      <c r="C171" s="6"/>
      <c r="D171" s="25"/>
      <c r="E171" s="26"/>
    </row>
    <row r="172" spans="1:5" ht="33" customHeight="1" x14ac:dyDescent="0.25">
      <c r="A172" s="6"/>
      <c r="B172" s="8"/>
      <c r="C172" s="6"/>
      <c r="D172" s="25"/>
      <c r="E172" s="26"/>
    </row>
    <row r="173" spans="1:5" ht="33" customHeight="1" x14ac:dyDescent="0.25">
      <c r="A173" s="6"/>
      <c r="B173" s="8"/>
      <c r="C173" s="6"/>
      <c r="D173" s="25"/>
      <c r="E173" s="26"/>
    </row>
    <row r="174" spans="1:5" ht="33" customHeight="1" x14ac:dyDescent="0.25">
      <c r="A174" s="6"/>
      <c r="B174" s="8"/>
      <c r="C174" s="6"/>
      <c r="D174" s="25"/>
      <c r="E174" s="26"/>
    </row>
    <row r="175" spans="1:5" ht="33" customHeight="1" x14ac:dyDescent="0.25">
      <c r="A175" s="6"/>
      <c r="B175" s="8"/>
      <c r="C175" s="6"/>
      <c r="D175" s="25"/>
      <c r="E175" s="26"/>
    </row>
    <row r="176" spans="1:5" ht="33" customHeight="1" x14ac:dyDescent="0.25">
      <c r="A176" s="6"/>
      <c r="B176" s="8"/>
      <c r="C176" s="6"/>
      <c r="D176" s="25"/>
      <c r="E176" s="26"/>
    </row>
    <row r="177" spans="1:5" ht="33" customHeight="1" x14ac:dyDescent="0.25">
      <c r="A177" s="6"/>
      <c r="B177" s="8"/>
      <c r="C177" s="6"/>
      <c r="D177" s="25"/>
      <c r="E177" s="26"/>
    </row>
    <row r="178" spans="1:5" ht="33" customHeight="1" x14ac:dyDescent="0.25">
      <c r="A178" s="6"/>
      <c r="B178" s="8"/>
      <c r="C178" s="6"/>
      <c r="D178" s="25"/>
      <c r="E178" s="26"/>
    </row>
    <row r="179" spans="1:5" ht="33" customHeight="1" x14ac:dyDescent="0.25">
      <c r="A179" s="6"/>
      <c r="B179" s="8"/>
      <c r="C179" s="6"/>
      <c r="D179" s="25"/>
      <c r="E179" s="26"/>
    </row>
    <row r="180" spans="1:5" ht="33" customHeight="1" x14ac:dyDescent="0.25">
      <c r="A180" s="6"/>
      <c r="B180" s="8"/>
      <c r="C180" s="6"/>
      <c r="D180" s="25"/>
      <c r="E180" s="26"/>
    </row>
    <row r="181" spans="1:5" ht="33" customHeight="1" x14ac:dyDescent="0.25">
      <c r="A181" s="6"/>
      <c r="B181" s="8"/>
      <c r="C181" s="6"/>
      <c r="D181" s="25"/>
      <c r="E181" s="26"/>
    </row>
    <row r="182" spans="1:5" ht="33" customHeight="1" x14ac:dyDescent="0.25">
      <c r="A182" s="6"/>
      <c r="B182" s="8"/>
      <c r="C182" s="6"/>
      <c r="D182" s="25"/>
      <c r="E182" s="26"/>
    </row>
    <row r="183" spans="1:5" ht="33" customHeight="1" x14ac:dyDescent="0.25">
      <c r="A183" s="6"/>
      <c r="B183" s="8"/>
      <c r="C183" s="6"/>
      <c r="D183" s="25"/>
      <c r="E183" s="26"/>
    </row>
    <row r="184" spans="1:5" ht="33" customHeight="1" x14ac:dyDescent="0.25">
      <c r="A184" s="6"/>
      <c r="B184" s="8"/>
      <c r="C184" s="6"/>
      <c r="D184" s="25"/>
      <c r="E184" s="26"/>
    </row>
    <row r="185" spans="1:5" ht="33" customHeight="1" x14ac:dyDescent="0.25">
      <c r="A185" s="6"/>
      <c r="B185" s="8"/>
      <c r="C185" s="6"/>
      <c r="D185" s="25"/>
      <c r="E185" s="26"/>
    </row>
    <row r="186" spans="1:5" ht="33" customHeight="1" x14ac:dyDescent="0.25">
      <c r="A186" s="6"/>
      <c r="B186" s="8"/>
      <c r="C186" s="6"/>
      <c r="D186" s="25"/>
      <c r="E186" s="26"/>
    </row>
    <row r="187" spans="1:5" ht="33" customHeight="1" x14ac:dyDescent="0.25">
      <c r="A187" s="6"/>
      <c r="B187" s="8"/>
      <c r="C187" s="6"/>
      <c r="D187" s="25"/>
      <c r="E187" s="26"/>
    </row>
    <row r="188" spans="1:5" ht="33" customHeight="1" x14ac:dyDescent="0.25">
      <c r="A188" s="6"/>
      <c r="B188" s="8"/>
      <c r="C188" s="6"/>
      <c r="D188" s="25"/>
      <c r="E188" s="26"/>
    </row>
    <row r="189" spans="1:5" ht="33" customHeight="1" x14ac:dyDescent="0.25">
      <c r="A189" s="6"/>
      <c r="B189" s="8"/>
      <c r="C189" s="6"/>
      <c r="D189" s="25"/>
      <c r="E189" s="26"/>
    </row>
    <row r="190" spans="1:5" ht="33" customHeight="1" x14ac:dyDescent="0.25">
      <c r="A190" s="6"/>
      <c r="B190" s="8"/>
      <c r="C190" s="6"/>
      <c r="D190" s="25"/>
      <c r="E190" s="26"/>
    </row>
    <row r="191" spans="1:5" ht="33" customHeight="1" x14ac:dyDescent="0.25">
      <c r="A191" s="6"/>
      <c r="B191" s="8"/>
      <c r="C191" s="6"/>
      <c r="D191" s="25"/>
      <c r="E191" s="26"/>
    </row>
    <row r="192" spans="1:5" ht="33" customHeight="1" x14ac:dyDescent="0.25">
      <c r="A192" s="6"/>
      <c r="B192" s="8"/>
      <c r="C192" s="6"/>
      <c r="D192" s="25"/>
      <c r="E192" s="26"/>
    </row>
    <row r="193" spans="1:5" ht="33" customHeight="1" x14ac:dyDescent="0.25">
      <c r="A193" s="6"/>
      <c r="B193" s="8"/>
      <c r="C193" s="6"/>
      <c r="D193" s="25"/>
      <c r="E193" s="26"/>
    </row>
    <row r="194" spans="1:5" ht="33" customHeight="1" x14ac:dyDescent="0.25">
      <c r="A194" s="6"/>
      <c r="B194" s="8"/>
      <c r="C194" s="6"/>
      <c r="D194" s="25"/>
      <c r="E194" s="26"/>
    </row>
    <row r="195" spans="1:5" ht="33" customHeight="1" x14ac:dyDescent="0.25">
      <c r="A195" s="6"/>
      <c r="B195" s="8"/>
      <c r="C195" s="6"/>
      <c r="D195" s="25"/>
      <c r="E195" s="26"/>
    </row>
    <row r="196" spans="1:5" ht="33" customHeight="1" x14ac:dyDescent="0.25">
      <c r="A196" s="6"/>
      <c r="B196" s="8"/>
      <c r="C196" s="6"/>
      <c r="D196" s="25"/>
      <c r="E196" s="26"/>
    </row>
    <row r="197" spans="1:5" ht="33" customHeight="1" x14ac:dyDescent="0.25">
      <c r="A197" s="6"/>
      <c r="B197" s="8" t="str">
        <f>IF('Base de donnée articles'!B194="","",'Base de donnée articles'!B194)</f>
        <v/>
      </c>
      <c r="C197" s="6" t="str">
        <f>IF('Base de donnée articles'!C194="","",'Base de donnée articles'!C194)</f>
        <v/>
      </c>
      <c r="D197" s="25"/>
      <c r="E197" s="26" t="str">
        <f>IF(B197="","",SUMIFS(#REF!,#REF!,C197))</f>
        <v/>
      </c>
    </row>
    <row r="198" spans="1:5" ht="33" customHeight="1" x14ac:dyDescent="0.25">
      <c r="A198" s="6"/>
      <c r="B198" s="8" t="str">
        <f>IF('Base de donnée articles'!B195="","",'Base de donnée articles'!B195)</f>
        <v/>
      </c>
      <c r="C198" s="6" t="str">
        <f>IF('Base de donnée articles'!C195="","",'Base de donnée articles'!C195)</f>
        <v/>
      </c>
      <c r="D198" s="25"/>
      <c r="E198" s="26" t="str">
        <f>IF(B198="","",SUMIFS(#REF!,#REF!,C198))</f>
        <v/>
      </c>
    </row>
    <row r="199" spans="1:5" ht="33" customHeight="1" x14ac:dyDescent="0.25">
      <c r="A199" s="6"/>
      <c r="B199" s="8" t="str">
        <f>IF('Base de donnée articles'!B196="","",'Base de donnée articles'!B196)</f>
        <v/>
      </c>
      <c r="C199" s="6" t="str">
        <f>IF('Base de donnée articles'!C196="","",'Base de donnée articles'!C196)</f>
        <v/>
      </c>
      <c r="D199" s="25"/>
      <c r="E199" s="26" t="str">
        <f>IF(B199="","",SUMIFS(#REF!,#REF!,C199))</f>
        <v/>
      </c>
    </row>
    <row r="200" spans="1:5" ht="33" customHeight="1" x14ac:dyDescent="0.25">
      <c r="A200" s="6"/>
      <c r="B200" s="8"/>
      <c r="C200" s="6" t="str">
        <f>IF('Base de donnée articles'!C197="","",'Base de donnée articles'!C197)</f>
        <v/>
      </c>
      <c r="D200" s="25"/>
      <c r="E200" s="26" t="str">
        <f>IF(B200="","",SUMIFS(#REF!,#REF!,C200))</f>
        <v/>
      </c>
    </row>
    <row r="201" spans="1:5" ht="33" customHeight="1" x14ac:dyDescent="0.25">
      <c r="A201" s="6"/>
      <c r="B201" s="8"/>
      <c r="C201" s="6" t="str">
        <f>IF('Base de donnée articles'!C198="","",'Base de donnée articles'!C198)</f>
        <v/>
      </c>
      <c r="D201" s="25"/>
      <c r="E201" s="26" t="str">
        <f>IF(B201="","",SUMIFS(#REF!,#REF!,C201))</f>
        <v/>
      </c>
    </row>
    <row r="202" spans="1:5" ht="33" customHeight="1" x14ac:dyDescent="0.25">
      <c r="A202" s="6"/>
      <c r="B202" s="8"/>
      <c r="C202" s="6" t="str">
        <f>IF('Base de donnée articles'!C199="","",'Base de donnée articles'!C199)</f>
        <v/>
      </c>
      <c r="D202" s="25"/>
      <c r="E202" s="26" t="str">
        <f>IF(B202="","",SUMIFS(#REF!,#REF!,C202))</f>
        <v/>
      </c>
    </row>
    <row r="203" spans="1:5" ht="33" customHeight="1" x14ac:dyDescent="0.25">
      <c r="A203" s="6"/>
      <c r="B203" s="8"/>
      <c r="C203" s="6" t="str">
        <f>IF('Base de donnée articles'!C200="","",'Base de donnée articles'!C200)</f>
        <v/>
      </c>
      <c r="D203" s="25"/>
      <c r="E203" s="26" t="str">
        <f>IF(B203="","",SUMIFS(#REF!,#REF!,C203))</f>
        <v/>
      </c>
    </row>
    <row r="204" spans="1:5" ht="33" customHeight="1" x14ac:dyDescent="0.25">
      <c r="A204" s="6"/>
      <c r="B204" s="8"/>
      <c r="C204" s="6" t="str">
        <f>IF('Base de donnée articles'!C201="","",'Base de donnée articles'!C201)</f>
        <v/>
      </c>
      <c r="D204" s="25"/>
      <c r="E204" s="26" t="str">
        <f>IF(B204="","",SUMIFS(#REF!,#REF!,C204))</f>
        <v/>
      </c>
    </row>
    <row r="205" spans="1:5" ht="33" customHeight="1" x14ac:dyDescent="0.25">
      <c r="A205" s="6"/>
      <c r="B205" s="8"/>
      <c r="C205" s="6" t="str">
        <f>IF('Base de donnée articles'!C202="","",'Base de donnée articles'!C202)</f>
        <v/>
      </c>
      <c r="D205" s="25"/>
      <c r="E205" s="26" t="str">
        <f>IF(B205="","",SUMIFS(#REF!,#REF!,C205))</f>
        <v/>
      </c>
    </row>
    <row r="206" spans="1:5" ht="33" customHeight="1" x14ac:dyDescent="0.25">
      <c r="A206" s="6"/>
      <c r="B206" s="8"/>
      <c r="C206" s="6" t="str">
        <f>IF('Base de donnée articles'!C203="","",'Base de donnée articles'!C203)</f>
        <v/>
      </c>
      <c r="D206" s="25"/>
      <c r="E206" s="26" t="str">
        <f>IF(B206="","",SUMIFS(#REF!,#REF!,C206))</f>
        <v/>
      </c>
    </row>
    <row r="207" spans="1:5" ht="33" customHeight="1" x14ac:dyDescent="0.25">
      <c r="A207" s="6"/>
      <c r="B207" s="8"/>
      <c r="C207" s="6" t="str">
        <f>IF('Base de donnée articles'!C204="","",'Base de donnée articles'!C204)</f>
        <v/>
      </c>
      <c r="D207" s="25"/>
      <c r="E207" s="26" t="str">
        <f>IF(B207="","",SUMIFS(#REF!,#REF!,C207))</f>
        <v/>
      </c>
    </row>
    <row r="208" spans="1:5" ht="33" customHeight="1" x14ac:dyDescent="0.25">
      <c r="A208" s="6"/>
      <c r="B208" s="8"/>
      <c r="C208" s="6" t="str">
        <f>IF('Base de donnée articles'!C205="","",'Base de donnée articles'!C205)</f>
        <v/>
      </c>
      <c r="D208" s="25"/>
      <c r="E208" s="26" t="str">
        <f>IF(B208="","",SUMIFS(#REF!,#REF!,C208))</f>
        <v/>
      </c>
    </row>
    <row r="209" spans="1:5" ht="33" customHeight="1" x14ac:dyDescent="0.25">
      <c r="A209" s="6"/>
      <c r="B209" s="8"/>
      <c r="C209" s="6" t="str">
        <f>IF('Base de donnée articles'!C206="","",'Base de donnée articles'!C206)</f>
        <v/>
      </c>
      <c r="D209" s="25"/>
      <c r="E209" s="26" t="str">
        <f>IF(B209="","",SUMIFS(#REF!,#REF!,C209))</f>
        <v/>
      </c>
    </row>
    <row r="210" spans="1:5" ht="33" customHeight="1" x14ac:dyDescent="0.25">
      <c r="A210" s="6"/>
      <c r="B210" s="8"/>
      <c r="C210" s="6" t="str">
        <f>IF('Base de donnée articles'!C207="","",'Base de donnée articles'!C207)</f>
        <v/>
      </c>
      <c r="D210" s="25"/>
      <c r="E210" s="26" t="str">
        <f>IF(B210="","",SUMIFS(#REF!,#REF!,C210))</f>
        <v/>
      </c>
    </row>
    <row r="211" spans="1:5" ht="33" customHeight="1" x14ac:dyDescent="0.25">
      <c r="A211" s="6"/>
      <c r="B211" s="8"/>
      <c r="C211" s="6" t="str">
        <f>IF('Base de donnée articles'!C208="","",'Base de donnée articles'!C208)</f>
        <v/>
      </c>
      <c r="D211" s="25"/>
      <c r="E211" s="26" t="str">
        <f>IF(B211="","",SUMIFS(#REF!,#REF!,C211))</f>
        <v/>
      </c>
    </row>
    <row r="212" spans="1:5" ht="33" customHeight="1" x14ac:dyDescent="0.25">
      <c r="A212" s="6"/>
      <c r="B212" s="8"/>
      <c r="C212" s="6" t="str">
        <f>IF('Base de donnée articles'!C209="","",'Base de donnée articles'!C209)</f>
        <v/>
      </c>
      <c r="D212" s="25"/>
      <c r="E212" s="26" t="str">
        <f>IF(B212="","",SUMIFS(#REF!,#REF!,C212))</f>
        <v/>
      </c>
    </row>
    <row r="213" spans="1:5" ht="33" customHeight="1" x14ac:dyDescent="0.25">
      <c r="A213" s="6"/>
      <c r="B213" s="8"/>
      <c r="C213" s="6" t="str">
        <f>IF('Base de donnée articles'!C210="","",'Base de donnée articles'!C210)</f>
        <v/>
      </c>
      <c r="D213" s="25"/>
      <c r="E213" s="26" t="str">
        <f>IF(B213="","",SUMIFS(#REF!,#REF!,C213))</f>
        <v/>
      </c>
    </row>
    <row r="214" spans="1:5" ht="33" customHeight="1" x14ac:dyDescent="0.25">
      <c r="A214" s="6"/>
      <c r="B214" s="8"/>
      <c r="C214" s="6" t="str">
        <f>IF('Base de donnée articles'!C211="","",'Base de donnée articles'!C211)</f>
        <v/>
      </c>
      <c r="D214" s="25"/>
      <c r="E214" s="26" t="str">
        <f>IF(B214="","",SUMIFS(#REF!,#REF!,C214))</f>
        <v/>
      </c>
    </row>
    <row r="215" spans="1:5" ht="33" customHeight="1" x14ac:dyDescent="0.25">
      <c r="A215" s="6"/>
      <c r="B215" s="8"/>
      <c r="C215" s="6" t="str">
        <f>IF('Base de donnée articles'!C212="","",'Base de donnée articles'!C212)</f>
        <v/>
      </c>
      <c r="D215" s="25"/>
      <c r="E215" s="26" t="str">
        <f>IF(B215="","",SUMIFS(#REF!,#REF!,C215))</f>
        <v/>
      </c>
    </row>
    <row r="216" spans="1:5" ht="33" customHeight="1" x14ac:dyDescent="0.25">
      <c r="A216" s="6"/>
      <c r="B216" s="8"/>
      <c r="C216" s="6" t="str">
        <f>IF('Base de donnée articles'!C213="","",'Base de donnée articles'!C213)</f>
        <v/>
      </c>
      <c r="D216" s="25"/>
      <c r="E216" s="26" t="str">
        <f>IF(B216="","",SUMIFS(#REF!,#REF!,C216))</f>
        <v/>
      </c>
    </row>
    <row r="217" spans="1:5" ht="33" customHeight="1" x14ac:dyDescent="0.25">
      <c r="A217" s="6"/>
      <c r="B217" s="8"/>
      <c r="C217" s="6" t="str">
        <f>IF('Base de donnée articles'!C214="","",'Base de donnée articles'!C214)</f>
        <v/>
      </c>
      <c r="D217" s="25"/>
      <c r="E217" s="26" t="str">
        <f>IF(B217="","",SUMIFS(#REF!,#REF!,C217))</f>
        <v/>
      </c>
    </row>
    <row r="218" spans="1:5" ht="33" customHeight="1" x14ac:dyDescent="0.25">
      <c r="A218" s="6"/>
      <c r="B218" s="8"/>
      <c r="C218" s="6" t="str">
        <f>IF('Base de donnée articles'!C215="","",'Base de donnée articles'!C215)</f>
        <v/>
      </c>
      <c r="D218" s="25"/>
      <c r="E218" s="26" t="str">
        <f>IF(B218="","",SUMIFS(#REF!,#REF!,C218))</f>
        <v/>
      </c>
    </row>
    <row r="219" spans="1:5" ht="33" customHeight="1" x14ac:dyDescent="0.25">
      <c r="A219" s="6"/>
      <c r="B219" s="8"/>
      <c r="C219" s="6" t="str">
        <f>IF('Base de donnée articles'!C216="","",'Base de donnée articles'!C216)</f>
        <v/>
      </c>
      <c r="D219" s="25"/>
      <c r="E219" s="26" t="str">
        <f>IF(B219="","",SUMIFS(#REF!,#REF!,C219))</f>
        <v/>
      </c>
    </row>
    <row r="220" spans="1:5" ht="33" customHeight="1" x14ac:dyDescent="0.25">
      <c r="A220" s="6"/>
      <c r="B220" s="8"/>
      <c r="C220" s="6" t="str">
        <f>IF('Base de donnée articles'!C217="","",'Base de donnée articles'!C217)</f>
        <v/>
      </c>
      <c r="D220" s="25"/>
      <c r="E220" s="26" t="str">
        <f>IF(B220="","",SUMIFS(#REF!,#REF!,C220))</f>
        <v/>
      </c>
    </row>
    <row r="221" spans="1:5" ht="33" customHeight="1" x14ac:dyDescent="0.25">
      <c r="A221" s="6"/>
      <c r="B221" s="8"/>
      <c r="C221" s="6" t="str">
        <f>IF('Base de donnée articles'!C218="","",'Base de donnée articles'!C218)</f>
        <v/>
      </c>
      <c r="D221" s="25"/>
      <c r="E221" s="26" t="str">
        <f>IF(B221="","",SUMIFS(#REF!,#REF!,C221))</f>
        <v/>
      </c>
    </row>
    <row r="222" spans="1:5" ht="33" customHeight="1" x14ac:dyDescent="0.25">
      <c r="A222" s="6"/>
      <c r="B222" s="8"/>
      <c r="C222" s="6" t="str">
        <f>IF('Base de donnée articles'!C219="","",'Base de donnée articles'!C219)</f>
        <v/>
      </c>
      <c r="D222" s="25"/>
      <c r="E222" s="26" t="str">
        <f>IF(B222="","",SUMIFS(#REF!,#REF!,C222))</f>
        <v/>
      </c>
    </row>
    <row r="223" spans="1:5" ht="33" customHeight="1" x14ac:dyDescent="0.25">
      <c r="A223" s="6"/>
      <c r="B223" s="8"/>
      <c r="C223" s="6" t="str">
        <f>IF('Base de donnée articles'!C220="","",'Base de donnée articles'!C220)</f>
        <v/>
      </c>
      <c r="D223" s="25"/>
      <c r="E223" s="26" t="str">
        <f>IF(B223="","",SUMIFS(#REF!,#REF!,C223))</f>
        <v/>
      </c>
    </row>
    <row r="224" spans="1:5" ht="33" customHeight="1" x14ac:dyDescent="0.25">
      <c r="A224" s="6"/>
      <c r="B224" s="8"/>
      <c r="C224" s="6" t="str">
        <f>IF('Base de donnée articles'!C221="","",'Base de donnée articles'!C221)</f>
        <v/>
      </c>
      <c r="D224" s="25"/>
      <c r="E224" s="26" t="str">
        <f>IF(B224="","",SUMIFS(#REF!,#REF!,C224))</f>
        <v/>
      </c>
    </row>
    <row r="225" spans="1:5" ht="33" customHeight="1" x14ac:dyDescent="0.25">
      <c r="A225" s="6"/>
      <c r="B225" s="8"/>
      <c r="C225" s="6" t="str">
        <f>IF('Base de donnée articles'!C222="","",'Base de donnée articles'!C222)</f>
        <v/>
      </c>
      <c r="D225" s="25"/>
      <c r="E225" s="26" t="str">
        <f>IF(B225="","",SUMIFS(#REF!,#REF!,C225))</f>
        <v/>
      </c>
    </row>
    <row r="226" spans="1:5" ht="33" customHeight="1" x14ac:dyDescent="0.25">
      <c r="A226" s="6"/>
      <c r="B226" s="8"/>
      <c r="C226" s="6" t="str">
        <f>IF('Base de donnée articles'!C223="","",'Base de donnée articles'!C223)</f>
        <v/>
      </c>
      <c r="D226" s="25"/>
      <c r="E226" s="26" t="str">
        <f>IF(B226="","",SUMIFS(#REF!,#REF!,C226))</f>
        <v/>
      </c>
    </row>
    <row r="227" spans="1:5" ht="33" customHeight="1" x14ac:dyDescent="0.25">
      <c r="A227" s="6"/>
      <c r="B227" s="8"/>
      <c r="C227" s="6" t="str">
        <f>IF('Base de donnée articles'!C224="","",'Base de donnée articles'!C224)</f>
        <v/>
      </c>
      <c r="D227" s="25"/>
      <c r="E227" s="26" t="str">
        <f>IF(B227="","",SUMIFS(#REF!,#REF!,C227))</f>
        <v/>
      </c>
    </row>
    <row r="228" spans="1:5" ht="33" customHeight="1" x14ac:dyDescent="0.25">
      <c r="A228" s="6"/>
      <c r="B228" s="8"/>
      <c r="C228" s="6" t="str">
        <f>IF('Base de donnée articles'!C225="","",'Base de donnée articles'!C225)</f>
        <v/>
      </c>
      <c r="D228" s="25"/>
      <c r="E228" s="26" t="str">
        <f>IF(B228="","",SUMIFS(#REF!,#REF!,C228))</f>
        <v/>
      </c>
    </row>
    <row r="229" spans="1:5" ht="33" customHeight="1" x14ac:dyDescent="0.25">
      <c r="A229" s="6"/>
      <c r="B229" s="8"/>
      <c r="C229" s="6" t="str">
        <f>IF('Base de donnée articles'!C226="","",'Base de donnée articles'!C226)</f>
        <v/>
      </c>
      <c r="D229" s="25"/>
      <c r="E229" s="26" t="str">
        <f>IF(B229="","",SUMIFS(#REF!,#REF!,C229))</f>
        <v/>
      </c>
    </row>
    <row r="230" spans="1:5" ht="33" customHeight="1" x14ac:dyDescent="0.25">
      <c r="A230" s="6"/>
      <c r="B230" s="8"/>
      <c r="C230" s="6" t="str">
        <f>IF('Base de donnée articles'!C227="","",'Base de donnée articles'!C227)</f>
        <v/>
      </c>
      <c r="D230" s="25"/>
      <c r="E230" s="26" t="str">
        <f>IF(B230="","",SUMIFS(#REF!,#REF!,C230))</f>
        <v/>
      </c>
    </row>
    <row r="231" spans="1:5" ht="33" customHeight="1" x14ac:dyDescent="0.25">
      <c r="A231" s="6"/>
      <c r="B231" s="8"/>
      <c r="C231" s="6" t="str">
        <f>IF('Base de donnée articles'!C228="","",'Base de donnée articles'!C228)</f>
        <v/>
      </c>
      <c r="D231" s="25"/>
      <c r="E231" s="26" t="str">
        <f>IF(B231="","",SUMIFS(#REF!,#REF!,C231))</f>
        <v/>
      </c>
    </row>
    <row r="232" spans="1:5" ht="33" customHeight="1" x14ac:dyDescent="0.25">
      <c r="A232" s="6"/>
      <c r="B232" s="8"/>
      <c r="C232" s="6" t="str">
        <f>IF('Base de donnée articles'!C229="","",'Base de donnée articles'!C229)</f>
        <v/>
      </c>
      <c r="D232" s="25"/>
      <c r="E232" s="26" t="str">
        <f>IF(B232="","",SUMIFS(#REF!,#REF!,C232))</f>
        <v/>
      </c>
    </row>
    <row r="233" spans="1:5" ht="33" customHeight="1" x14ac:dyDescent="0.25">
      <c r="A233" s="6"/>
      <c r="B233" s="8"/>
      <c r="C233" s="6" t="str">
        <f>IF('Base de donnée articles'!C230="","",'Base de donnée articles'!C230)</f>
        <v/>
      </c>
      <c r="D233" s="25"/>
      <c r="E233" s="26" t="str">
        <f>IF(B233="","",SUMIFS(#REF!,#REF!,C233))</f>
        <v/>
      </c>
    </row>
    <row r="234" spans="1:5" ht="33" customHeight="1" x14ac:dyDescent="0.25">
      <c r="A234" s="6"/>
      <c r="B234" s="8"/>
      <c r="C234" s="6" t="str">
        <f>IF('Base de donnée articles'!C231="","",'Base de donnée articles'!C231)</f>
        <v/>
      </c>
      <c r="D234" s="25"/>
      <c r="E234" s="26" t="str">
        <f>IF(B234="","",SUMIFS(#REF!,#REF!,C234))</f>
        <v/>
      </c>
    </row>
    <row r="235" spans="1:5" ht="33" customHeight="1" x14ac:dyDescent="0.25">
      <c r="A235" s="6"/>
      <c r="B235" s="8"/>
      <c r="C235" s="6" t="str">
        <f>IF('Base de donnée articles'!C232="","",'Base de donnée articles'!C232)</f>
        <v/>
      </c>
      <c r="D235" s="25"/>
      <c r="E235" s="26" t="str">
        <f>IF(B235="","",SUMIFS(#REF!,#REF!,C235))</f>
        <v/>
      </c>
    </row>
    <row r="236" spans="1:5" ht="33" customHeight="1" x14ac:dyDescent="0.25">
      <c r="A236" s="6"/>
      <c r="B236" s="8"/>
      <c r="C236" s="6" t="str">
        <f>IF('Base de donnée articles'!C233="","",'Base de donnée articles'!C233)</f>
        <v/>
      </c>
      <c r="D236" s="25"/>
      <c r="E236" s="26" t="str">
        <f>IF(B236="","",SUMIFS(#REF!,#REF!,C236))</f>
        <v/>
      </c>
    </row>
    <row r="237" spans="1:5" ht="33" customHeight="1" x14ac:dyDescent="0.25">
      <c r="A237" s="6"/>
      <c r="B237" s="8"/>
      <c r="C237" s="6" t="str">
        <f>IF('Base de donnée articles'!C234="","",'Base de donnée articles'!C234)</f>
        <v/>
      </c>
      <c r="D237" s="25"/>
      <c r="E237" s="26" t="str">
        <f>IF(B237="","",SUMIFS(#REF!,#REF!,C237))</f>
        <v/>
      </c>
    </row>
    <row r="238" spans="1:5" ht="33" customHeight="1" x14ac:dyDescent="0.25">
      <c r="A238" s="6"/>
      <c r="B238" s="8"/>
      <c r="C238" s="6" t="str">
        <f>IF('Base de donnée articles'!C235="","",'Base de donnée articles'!C235)</f>
        <v/>
      </c>
      <c r="D238" s="25"/>
      <c r="E238" s="26" t="str">
        <f>IF(B238="","",SUMIFS(#REF!,#REF!,C238))</f>
        <v/>
      </c>
    </row>
    <row r="239" spans="1:5" ht="33" customHeight="1" x14ac:dyDescent="0.25">
      <c r="A239" s="6"/>
      <c r="B239" s="8"/>
      <c r="C239" s="6" t="str">
        <f>IF('Base de donnée articles'!C236="","",'Base de donnée articles'!C236)</f>
        <v/>
      </c>
      <c r="D239" s="25"/>
      <c r="E239" s="26" t="str">
        <f>IF(B239="","",SUMIFS(#REF!,#REF!,C239))</f>
        <v/>
      </c>
    </row>
    <row r="240" spans="1:5" ht="33" customHeight="1" x14ac:dyDescent="0.25">
      <c r="A240" s="6"/>
      <c r="B240" s="8"/>
      <c r="C240" s="6" t="str">
        <f>IF('Base de donnée articles'!C237="","",'Base de donnée articles'!C237)</f>
        <v/>
      </c>
      <c r="D240" s="25"/>
      <c r="E240" s="26" t="str">
        <f>IF(B240="","",SUMIFS(#REF!,#REF!,C240))</f>
        <v/>
      </c>
    </row>
    <row r="241" spans="1:5" ht="33" customHeight="1" x14ac:dyDescent="0.25">
      <c r="A241" s="6"/>
      <c r="B241" s="8"/>
      <c r="C241" s="6" t="str">
        <f>IF('Base de donnée articles'!C238="","",'Base de donnée articles'!C238)</f>
        <v/>
      </c>
      <c r="D241" s="25"/>
      <c r="E241" s="26" t="str">
        <f>IF(B241="","",SUMIFS(#REF!,#REF!,C241))</f>
        <v/>
      </c>
    </row>
    <row r="242" spans="1:5" ht="33" customHeight="1" x14ac:dyDescent="0.25">
      <c r="A242" s="6"/>
      <c r="B242" s="8"/>
      <c r="C242" s="6" t="str">
        <f>IF('Base de donnée articles'!C239="","",'Base de donnée articles'!C239)</f>
        <v/>
      </c>
      <c r="D242" s="25"/>
      <c r="E242" s="26" t="str">
        <f>IF(B242="","",SUMIFS(#REF!,#REF!,C242))</f>
        <v/>
      </c>
    </row>
    <row r="243" spans="1:5" ht="33" customHeight="1" x14ac:dyDescent="0.25">
      <c r="A243" s="6"/>
      <c r="B243" s="8"/>
      <c r="C243" s="6" t="str">
        <f>IF('Base de donnée articles'!C240="","",'Base de donnée articles'!C240)</f>
        <v/>
      </c>
      <c r="D243" s="25"/>
      <c r="E243" s="26" t="str">
        <f>IF(B243="","",SUMIFS(#REF!,#REF!,C243))</f>
        <v/>
      </c>
    </row>
    <row r="244" spans="1:5" ht="33" customHeight="1" x14ac:dyDescent="0.25">
      <c r="A244" s="6"/>
      <c r="B244" s="8"/>
      <c r="C244" s="6" t="str">
        <f>IF('Base de donnée articles'!C241="","",'Base de donnée articles'!C241)</f>
        <v/>
      </c>
      <c r="D244" s="25"/>
      <c r="E244" s="26" t="str">
        <f>IF(B244="","",SUMIFS(#REF!,#REF!,C244))</f>
        <v/>
      </c>
    </row>
    <row r="245" spans="1:5" ht="33" customHeight="1" x14ac:dyDescent="0.25">
      <c r="A245" s="6"/>
      <c r="B245" s="8"/>
      <c r="C245" s="6" t="str">
        <f>IF('Base de donnée articles'!C242="","",'Base de donnée articles'!C242)</f>
        <v/>
      </c>
      <c r="D245" s="25"/>
      <c r="E245" s="26" t="str">
        <f>IF(B245="","",SUMIFS(#REF!,#REF!,C245))</f>
        <v/>
      </c>
    </row>
    <row r="246" spans="1:5" ht="33" customHeight="1" x14ac:dyDescent="0.25">
      <c r="A246" s="6"/>
      <c r="B246" s="8"/>
      <c r="C246" s="6" t="str">
        <f>IF('Base de donnée articles'!C243="","",'Base de donnée articles'!C243)</f>
        <v/>
      </c>
      <c r="D246" s="25"/>
      <c r="E246" s="26" t="str">
        <f>IF(B246="","",SUMIFS(#REF!,#REF!,C246))</f>
        <v/>
      </c>
    </row>
    <row r="247" spans="1:5" ht="33" customHeight="1" x14ac:dyDescent="0.25">
      <c r="A247" s="6"/>
      <c r="B247" s="8"/>
      <c r="C247" s="6" t="str">
        <f>IF('Base de donnée articles'!C244="","",'Base de donnée articles'!C244)</f>
        <v/>
      </c>
      <c r="D247" s="25"/>
      <c r="E247" s="26" t="str">
        <f>IF(B247="","",SUMIFS(#REF!,#REF!,C247))</f>
        <v/>
      </c>
    </row>
    <row r="248" spans="1:5" ht="33" customHeight="1" x14ac:dyDescent="0.25">
      <c r="A248" s="6"/>
      <c r="B248" s="8"/>
      <c r="C248" s="6" t="str">
        <f>IF('Base de donnée articles'!C245="","",'Base de donnée articles'!C245)</f>
        <v/>
      </c>
      <c r="D248" s="25"/>
      <c r="E248" s="26" t="str">
        <f>IF(B248="","",SUMIFS(#REF!,#REF!,C248))</f>
        <v/>
      </c>
    </row>
    <row r="249" spans="1:5" ht="33" customHeight="1" x14ac:dyDescent="0.25">
      <c r="A249" s="6"/>
      <c r="B249" s="8"/>
      <c r="C249" s="6" t="str">
        <f>IF('Base de donnée articles'!C246="","",'Base de donnée articles'!C246)</f>
        <v/>
      </c>
      <c r="D249" s="25"/>
      <c r="E249" s="26" t="str">
        <f>IF(B249="","",SUMIFS(#REF!,#REF!,C249))</f>
        <v/>
      </c>
    </row>
    <row r="250" spans="1:5" ht="33" customHeight="1" x14ac:dyDescent="0.25">
      <c r="A250" s="6"/>
      <c r="B250" s="8"/>
      <c r="C250" s="6" t="str">
        <f>IF('Base de donnée articles'!C247="","",'Base de donnée articles'!C247)</f>
        <v/>
      </c>
      <c r="D250" s="25"/>
      <c r="E250" s="26" t="str">
        <f>IF(B250="","",SUMIFS(#REF!,#REF!,C250))</f>
        <v/>
      </c>
    </row>
    <row r="251" spans="1:5" ht="33" customHeight="1" x14ac:dyDescent="0.25">
      <c r="A251" s="6"/>
      <c r="B251" s="8"/>
      <c r="C251" s="6" t="str">
        <f>IF('Base de donnée articles'!C248="","",'Base de donnée articles'!C248)</f>
        <v/>
      </c>
      <c r="D251" s="25"/>
      <c r="E251" s="26" t="str">
        <f>IF(B251="","",SUMIFS(#REF!,#REF!,C251))</f>
        <v/>
      </c>
    </row>
    <row r="252" spans="1:5" ht="33" customHeight="1" x14ac:dyDescent="0.25">
      <c r="A252" s="6"/>
      <c r="B252" s="8"/>
      <c r="C252" s="6" t="str">
        <f>IF('Base de donnée articles'!C249="","",'Base de donnée articles'!C249)</f>
        <v/>
      </c>
      <c r="D252" s="25"/>
      <c r="E252" s="26" t="str">
        <f>IF(B252="","",SUMIFS(#REF!,#REF!,C252))</f>
        <v/>
      </c>
    </row>
    <row r="253" spans="1:5" ht="33" customHeight="1" x14ac:dyDescent="0.25">
      <c r="A253" s="6"/>
      <c r="B253" s="8"/>
      <c r="C253" s="6" t="str">
        <f>IF('Base de donnée articles'!C250="","",'Base de donnée articles'!C250)</f>
        <v/>
      </c>
      <c r="D253" s="25"/>
      <c r="E253" s="26" t="str">
        <f>IF(B253="","",SUMIFS(#REF!,#REF!,C253))</f>
        <v/>
      </c>
    </row>
    <row r="254" spans="1:5" ht="33" customHeight="1" x14ac:dyDescent="0.25">
      <c r="A254" s="6"/>
      <c r="B254" s="8"/>
      <c r="C254" s="6" t="str">
        <f>IF('Base de donnée articles'!C251="","",'Base de donnée articles'!C251)</f>
        <v/>
      </c>
      <c r="D254" s="25"/>
      <c r="E254" s="26" t="str">
        <f>IF(B254="","",SUMIFS(#REF!,#REF!,C254))</f>
        <v/>
      </c>
    </row>
    <row r="255" spans="1:5" ht="33" customHeight="1" x14ac:dyDescent="0.25">
      <c r="A255" s="6"/>
      <c r="B255" s="8"/>
      <c r="C255" s="6" t="str">
        <f>IF('Base de donnée articles'!C252="","",'Base de donnée articles'!C252)</f>
        <v/>
      </c>
      <c r="D255" s="25"/>
      <c r="E255" s="26" t="str">
        <f>IF(B255="","",SUMIFS(#REF!,#REF!,C255))</f>
        <v/>
      </c>
    </row>
    <row r="256" spans="1:5" ht="33" customHeight="1" x14ac:dyDescent="0.25">
      <c r="A256" s="6"/>
      <c r="B256" s="8"/>
      <c r="C256" s="6" t="str">
        <f>IF('Base de donnée articles'!C253="","",'Base de donnée articles'!C253)</f>
        <v/>
      </c>
      <c r="D256" s="25"/>
      <c r="E256" s="26" t="str">
        <f>IF(B256="","",SUMIFS(#REF!,#REF!,C256))</f>
        <v/>
      </c>
    </row>
    <row r="257" spans="1:5" ht="33" customHeight="1" x14ac:dyDescent="0.25">
      <c r="A257" s="6"/>
      <c r="B257" s="8"/>
      <c r="C257" s="6" t="str">
        <f>IF('Base de donnée articles'!C254="","",'Base de donnée articles'!C254)</f>
        <v/>
      </c>
      <c r="D257" s="25"/>
      <c r="E257" s="26" t="str">
        <f>IF(B257="","",SUMIFS(#REF!,#REF!,C257))</f>
        <v/>
      </c>
    </row>
    <row r="258" spans="1:5" ht="33" customHeight="1" x14ac:dyDescent="0.25">
      <c r="A258" s="6"/>
      <c r="B258" s="8"/>
      <c r="C258" s="6" t="str">
        <f>IF('Base de donnée articles'!C255="","",'Base de donnée articles'!C255)</f>
        <v/>
      </c>
      <c r="D258" s="25"/>
      <c r="E258" s="26" t="str">
        <f>IF(B258="","",SUMIFS(#REF!,#REF!,C258))</f>
        <v/>
      </c>
    </row>
    <row r="259" spans="1:5" ht="33" customHeight="1" x14ac:dyDescent="0.25">
      <c r="A259" s="6"/>
      <c r="B259" s="8"/>
      <c r="C259" s="6" t="str">
        <f>IF('Base de donnée articles'!C256="","",'Base de donnée articles'!C256)</f>
        <v/>
      </c>
      <c r="D259" s="25"/>
      <c r="E259" s="26" t="str">
        <f>IF(B259="","",SUMIFS(#REF!,#REF!,C259))</f>
        <v/>
      </c>
    </row>
    <row r="260" spans="1:5" ht="33" customHeight="1" x14ac:dyDescent="0.25">
      <c r="A260" s="6"/>
      <c r="B260" s="8"/>
      <c r="C260" s="6" t="str">
        <f>IF('Base de donnée articles'!C257="","",'Base de donnée articles'!C257)</f>
        <v/>
      </c>
      <c r="D260" s="25"/>
      <c r="E260" s="26" t="str">
        <f>IF(B260="","",SUMIFS(#REF!,#REF!,C260))</f>
        <v/>
      </c>
    </row>
    <row r="261" spans="1:5" ht="33" customHeight="1" x14ac:dyDescent="0.25">
      <c r="A261" s="6"/>
      <c r="B261" s="8"/>
      <c r="C261" s="6" t="str">
        <f>IF('Base de donnée articles'!C258="","",'Base de donnée articles'!C258)</f>
        <v/>
      </c>
      <c r="D261" s="25"/>
      <c r="E261" s="26" t="str">
        <f>IF(B261="","",SUMIFS(#REF!,#REF!,C261))</f>
        <v/>
      </c>
    </row>
    <row r="262" spans="1:5" ht="33" customHeight="1" x14ac:dyDescent="0.25">
      <c r="A262" s="6"/>
      <c r="B262" s="8"/>
      <c r="C262" s="6" t="str">
        <f>IF('Base de donnée articles'!C259="","",'Base de donnée articles'!C259)</f>
        <v/>
      </c>
      <c r="D262" s="25"/>
      <c r="E262" s="26" t="str">
        <f>IF(B262="","",SUMIFS(#REF!,#REF!,C262))</f>
        <v/>
      </c>
    </row>
    <row r="263" spans="1:5" ht="33" customHeight="1" x14ac:dyDescent="0.25">
      <c r="A263" s="6"/>
      <c r="B263" s="8"/>
      <c r="C263" s="6" t="str">
        <f>IF('Base de donnée articles'!C260="","",'Base de donnée articles'!C260)</f>
        <v/>
      </c>
      <c r="D263" s="25"/>
      <c r="E263" s="26" t="str">
        <f>IF(B263="","",SUMIFS(#REF!,#REF!,C263))</f>
        <v/>
      </c>
    </row>
    <row r="264" spans="1:5" ht="33" customHeight="1" x14ac:dyDescent="0.25">
      <c r="A264" s="6"/>
      <c r="B264" s="8"/>
      <c r="C264" s="6" t="str">
        <f>IF('Base de donnée articles'!C261="","",'Base de donnée articles'!C261)</f>
        <v/>
      </c>
      <c r="D264" s="25"/>
      <c r="E264" s="26" t="str">
        <f>IF(B264="","",SUMIFS(#REF!,#REF!,C264))</f>
        <v/>
      </c>
    </row>
    <row r="265" spans="1:5" ht="33" customHeight="1" x14ac:dyDescent="0.25">
      <c r="A265" s="6"/>
      <c r="B265" s="8"/>
      <c r="C265" s="6" t="str">
        <f>IF('Base de donnée articles'!C262="","",'Base de donnée articles'!C262)</f>
        <v/>
      </c>
      <c r="D265" s="25"/>
      <c r="E265" s="26" t="str">
        <f>IF(B265="","",SUMIFS(#REF!,#REF!,C265))</f>
        <v/>
      </c>
    </row>
    <row r="266" spans="1:5" ht="33" customHeight="1" x14ac:dyDescent="0.25">
      <c r="A266" s="6"/>
      <c r="B266" s="8"/>
      <c r="C266" s="6" t="str">
        <f>IF('Base de donnée articles'!C263="","",'Base de donnée articles'!C263)</f>
        <v/>
      </c>
      <c r="D266" s="25"/>
      <c r="E266" s="26" t="str">
        <f>IF(B266="","",SUMIFS(#REF!,#REF!,C266))</f>
        <v/>
      </c>
    </row>
    <row r="267" spans="1:5" ht="33" customHeight="1" x14ac:dyDescent="0.25">
      <c r="A267" s="6"/>
      <c r="B267" s="8"/>
      <c r="C267" s="6" t="str">
        <f>IF('Base de donnée articles'!C264="","",'Base de donnée articles'!C264)</f>
        <v/>
      </c>
      <c r="D267" s="25"/>
      <c r="E267" s="26" t="str">
        <f>IF(B267="","",SUMIFS(#REF!,#REF!,C267))</f>
        <v/>
      </c>
    </row>
    <row r="268" spans="1:5" ht="33" customHeight="1" x14ac:dyDescent="0.25">
      <c r="A268" s="6"/>
      <c r="B268" s="8"/>
      <c r="C268" s="6" t="str">
        <f>IF('Base de donnée articles'!C265="","",'Base de donnée articles'!C265)</f>
        <v/>
      </c>
      <c r="D268" s="25"/>
      <c r="E268" s="26" t="str">
        <f>IF(B268="","",SUMIFS(#REF!,#REF!,C268))</f>
        <v/>
      </c>
    </row>
    <row r="269" spans="1:5" ht="33" customHeight="1" x14ac:dyDescent="0.25">
      <c r="A269" s="6"/>
      <c r="B269" s="8"/>
      <c r="C269" s="6" t="str">
        <f>IF('Base de donnée articles'!C266="","",'Base de donnée articles'!C266)</f>
        <v/>
      </c>
      <c r="D269" s="25"/>
      <c r="E269" s="26" t="str">
        <f>IF(B269="","",SUMIFS(#REF!,#REF!,C269))</f>
        <v/>
      </c>
    </row>
    <row r="270" spans="1:5" ht="33" customHeight="1" x14ac:dyDescent="0.25">
      <c r="A270" s="6"/>
      <c r="B270" s="8"/>
      <c r="C270" s="6" t="str">
        <f>IF('Base de donnée articles'!C267="","",'Base de donnée articles'!C267)</f>
        <v/>
      </c>
      <c r="D270" s="25"/>
      <c r="E270" s="26" t="str">
        <f>IF(B270="","",SUMIFS(#REF!,#REF!,C270))</f>
        <v/>
      </c>
    </row>
    <row r="271" spans="1:5" ht="33" customHeight="1" x14ac:dyDescent="0.25">
      <c r="A271" s="6"/>
      <c r="B271" s="8"/>
      <c r="C271" s="6" t="str">
        <f>IF('Base de donnée articles'!C268="","",'Base de donnée articles'!C268)</f>
        <v/>
      </c>
      <c r="D271" s="25"/>
      <c r="E271" s="26" t="str">
        <f>IF(B271="","",SUMIFS(#REF!,#REF!,C271))</f>
        <v/>
      </c>
    </row>
    <row r="272" spans="1:5" ht="33" customHeight="1" x14ac:dyDescent="0.25">
      <c r="A272" s="6"/>
      <c r="B272" s="8"/>
      <c r="C272" s="6" t="str">
        <f>IF('Base de donnée articles'!C269="","",'Base de donnée articles'!C269)</f>
        <v/>
      </c>
      <c r="D272" s="25"/>
      <c r="E272" s="26" t="str">
        <f>IF(B272="","",SUMIFS(#REF!,#REF!,C272))</f>
        <v/>
      </c>
    </row>
    <row r="273" spans="1:5" ht="33" customHeight="1" x14ac:dyDescent="0.25">
      <c r="A273" s="6"/>
      <c r="B273" s="8"/>
      <c r="C273" s="6" t="str">
        <f>IF('Base de donnée articles'!C270="","",'Base de donnée articles'!C270)</f>
        <v/>
      </c>
      <c r="D273" s="25"/>
      <c r="E273" s="26" t="str">
        <f>IF(B273="","",SUMIFS(#REF!,#REF!,C273))</f>
        <v/>
      </c>
    </row>
    <row r="274" spans="1:5" ht="33" customHeight="1" x14ac:dyDescent="0.25">
      <c r="A274" s="6"/>
      <c r="B274" s="8"/>
      <c r="C274" s="6" t="str">
        <f>IF('Base de donnée articles'!C271="","",'Base de donnée articles'!C271)</f>
        <v/>
      </c>
      <c r="D274" s="25"/>
      <c r="E274" s="26" t="str">
        <f>IF(B274="","",SUMIFS(#REF!,#REF!,C274))</f>
        <v/>
      </c>
    </row>
    <row r="275" spans="1:5" ht="33" customHeight="1" x14ac:dyDescent="0.25">
      <c r="A275" s="6"/>
      <c r="B275" s="8"/>
      <c r="C275" s="6" t="str">
        <f>IF('Base de donnée articles'!C272="","",'Base de donnée articles'!C272)</f>
        <v/>
      </c>
      <c r="D275" s="25"/>
      <c r="E275" s="26" t="str">
        <f>IF(B275="","",SUMIFS(#REF!,#REF!,C275))</f>
        <v/>
      </c>
    </row>
    <row r="276" spans="1:5" ht="33" customHeight="1" x14ac:dyDescent="0.25">
      <c r="A276" s="6"/>
      <c r="B276" s="8"/>
      <c r="C276" s="6" t="str">
        <f>IF('Base de donnée articles'!C273="","",'Base de donnée articles'!C273)</f>
        <v/>
      </c>
      <c r="D276" s="25"/>
      <c r="E276" s="26" t="str">
        <f>IF(B276="","",SUMIFS(#REF!,#REF!,C276))</f>
        <v/>
      </c>
    </row>
    <row r="277" spans="1:5" ht="33" customHeight="1" x14ac:dyDescent="0.25">
      <c r="A277" s="6"/>
      <c r="B277" s="8"/>
      <c r="C277" s="6" t="str">
        <f>IF('Base de donnée articles'!C274="","",'Base de donnée articles'!C274)</f>
        <v/>
      </c>
      <c r="D277" s="25"/>
      <c r="E277" s="26" t="str">
        <f>IF(B277="","",SUMIFS(#REF!,#REF!,C277))</f>
        <v/>
      </c>
    </row>
    <row r="278" spans="1:5" ht="33" customHeight="1" x14ac:dyDescent="0.25">
      <c r="A278" s="6"/>
      <c r="B278" s="8"/>
      <c r="C278" s="6" t="str">
        <f>IF('Base de donnée articles'!C275="","",'Base de donnée articles'!C275)</f>
        <v/>
      </c>
      <c r="D278" s="25"/>
      <c r="E278" s="26" t="str">
        <f>IF(B278="","",SUMIFS(#REF!,#REF!,C278))</f>
        <v/>
      </c>
    </row>
    <row r="279" spans="1:5" ht="33" customHeight="1" x14ac:dyDescent="0.25">
      <c r="A279" s="6"/>
      <c r="B279" s="8"/>
      <c r="C279" s="6" t="str">
        <f>IF('Base de donnée articles'!C276="","",'Base de donnée articles'!C276)</f>
        <v/>
      </c>
      <c r="D279" s="25"/>
      <c r="E279" s="26" t="str">
        <f>IF(B279="","",SUMIFS(#REF!,#REF!,C279))</f>
        <v/>
      </c>
    </row>
    <row r="280" spans="1:5" ht="33" customHeight="1" x14ac:dyDescent="0.25">
      <c r="A280" s="6"/>
      <c r="B280" s="8"/>
      <c r="C280" s="6" t="str">
        <f>IF('Base de donnée articles'!C277="","",'Base de donnée articles'!C277)</f>
        <v/>
      </c>
      <c r="D280" s="25"/>
      <c r="E280" s="26" t="str">
        <f>IF(B280="","",SUMIFS(#REF!,#REF!,C280))</f>
        <v/>
      </c>
    </row>
    <row r="281" spans="1:5" ht="33" customHeight="1" x14ac:dyDescent="0.25">
      <c r="A281" s="6"/>
      <c r="B281" s="8"/>
      <c r="C281" s="6" t="str">
        <f>IF('Base de donnée articles'!C278="","",'Base de donnée articles'!C278)</f>
        <v/>
      </c>
      <c r="D281" s="25"/>
      <c r="E281" s="26" t="str">
        <f>IF(B281="","",SUMIFS(#REF!,#REF!,C281))</f>
        <v/>
      </c>
    </row>
    <row r="282" spans="1:5" ht="33" customHeight="1" x14ac:dyDescent="0.25">
      <c r="A282" s="6"/>
      <c r="B282" s="8"/>
      <c r="C282" s="6" t="str">
        <f>IF('Base de donnée articles'!C279="","",'Base de donnée articles'!C279)</f>
        <v/>
      </c>
      <c r="D282" s="25"/>
      <c r="E282" s="26" t="str">
        <f>IF(B282="","",SUMIFS(#REF!,#REF!,C282))</f>
        <v/>
      </c>
    </row>
    <row r="283" spans="1:5" ht="33" customHeight="1" x14ac:dyDescent="0.25">
      <c r="A283" s="6"/>
      <c r="B283" s="8"/>
      <c r="C283" s="6" t="str">
        <f>IF('Base de donnée articles'!C280="","",'Base de donnée articles'!C280)</f>
        <v/>
      </c>
      <c r="D283" s="25"/>
      <c r="E283" s="26" t="str">
        <f>IF(B283="","",SUMIFS(#REF!,#REF!,C283))</f>
        <v/>
      </c>
    </row>
    <row r="284" spans="1:5" ht="33" customHeight="1" x14ac:dyDescent="0.25">
      <c r="A284" s="6"/>
      <c r="B284" s="8"/>
      <c r="C284" s="6" t="str">
        <f>IF('Base de donnée articles'!C281="","",'Base de donnée articles'!C281)</f>
        <v/>
      </c>
      <c r="D284" s="25"/>
      <c r="E284" s="26" t="str">
        <f>IF(B284="","",SUMIFS(#REF!,#REF!,C284))</f>
        <v/>
      </c>
    </row>
    <row r="285" spans="1:5" ht="33" customHeight="1" x14ac:dyDescent="0.25">
      <c r="A285" s="6"/>
      <c r="B285" s="8"/>
      <c r="C285" s="6" t="str">
        <f>IF('Base de donnée articles'!C282="","",'Base de donnée articles'!C282)</f>
        <v/>
      </c>
      <c r="D285" s="25"/>
      <c r="E285" s="26" t="str">
        <f>IF(B285="","",SUMIFS(#REF!,#REF!,C285))</f>
        <v/>
      </c>
    </row>
    <row r="286" spans="1:5" ht="33" customHeight="1" x14ac:dyDescent="0.25">
      <c r="A286" s="6"/>
      <c r="B286" s="8"/>
      <c r="C286" s="6" t="str">
        <f>IF('Base de donnée articles'!C283="","",'Base de donnée articles'!C283)</f>
        <v/>
      </c>
      <c r="D286" s="25"/>
      <c r="E286" s="26" t="str">
        <f>IF(B286="","",SUMIFS(#REF!,#REF!,C286))</f>
        <v/>
      </c>
    </row>
    <row r="287" spans="1:5" ht="33" customHeight="1" x14ac:dyDescent="0.25">
      <c r="A287" s="6"/>
      <c r="B287" s="8"/>
      <c r="C287" s="6" t="str">
        <f>IF('Base de donnée articles'!C284="","",'Base de donnée articles'!C284)</f>
        <v/>
      </c>
      <c r="D287" s="25"/>
      <c r="E287" s="26" t="str">
        <f>IF(B287="","",SUMIFS(#REF!,#REF!,C287))</f>
        <v/>
      </c>
    </row>
    <row r="288" spans="1:5" ht="33" customHeight="1" x14ac:dyDescent="0.25">
      <c r="A288" s="6"/>
      <c r="B288" s="8"/>
      <c r="C288" s="6" t="str">
        <f>IF('Base de donnée articles'!C285="","",'Base de donnée articles'!C285)</f>
        <v/>
      </c>
      <c r="D288" s="25"/>
      <c r="E288" s="26" t="str">
        <f>IF(B288="","",SUMIFS(#REF!,#REF!,C288))</f>
        <v/>
      </c>
    </row>
    <row r="289" spans="1:5" ht="33" customHeight="1" x14ac:dyDescent="0.25">
      <c r="A289" s="6"/>
      <c r="B289" s="8"/>
      <c r="C289" s="6" t="str">
        <f>IF('Base de donnée articles'!C286="","",'Base de donnée articles'!C286)</f>
        <v/>
      </c>
      <c r="D289" s="25"/>
      <c r="E289" s="26" t="str">
        <f>IF(B289="","",SUMIFS(#REF!,#REF!,C289))</f>
        <v/>
      </c>
    </row>
    <row r="290" spans="1:5" ht="33" customHeight="1" x14ac:dyDescent="0.25">
      <c r="A290" s="6"/>
      <c r="B290" s="8"/>
      <c r="C290" s="6" t="str">
        <f>IF('Base de donnée articles'!C287="","",'Base de donnée articles'!C287)</f>
        <v/>
      </c>
      <c r="D290" s="25"/>
      <c r="E290" s="26" t="str">
        <f>IF(B290="","",SUMIFS(#REF!,#REF!,C290))</f>
        <v/>
      </c>
    </row>
    <row r="291" spans="1:5" ht="33" customHeight="1" x14ac:dyDescent="0.25">
      <c r="A291" s="6"/>
      <c r="B291" s="8"/>
      <c r="C291" s="6" t="str">
        <f>IF('Base de donnée articles'!C288="","",'Base de donnée articles'!C288)</f>
        <v/>
      </c>
      <c r="D291" s="25"/>
      <c r="E291" s="26" t="str">
        <f>IF(B291="","",SUMIFS(#REF!,#REF!,C291))</f>
        <v/>
      </c>
    </row>
    <row r="292" spans="1:5" ht="33" customHeight="1" x14ac:dyDescent="0.25">
      <c r="A292" s="6"/>
      <c r="B292" s="8"/>
      <c r="C292" s="6" t="str">
        <f>IF('Base de donnée articles'!C289="","",'Base de donnée articles'!C289)</f>
        <v/>
      </c>
      <c r="D292" s="25"/>
      <c r="E292" s="26" t="str">
        <f>IF(B292="","",SUMIFS(#REF!,#REF!,C292))</f>
        <v/>
      </c>
    </row>
    <row r="293" spans="1:5" ht="33" customHeight="1" x14ac:dyDescent="0.25">
      <c r="A293" s="6"/>
      <c r="B293" s="8"/>
      <c r="C293" s="6" t="str">
        <f>IF('Base de donnée articles'!C290="","",'Base de donnée articles'!C290)</f>
        <v/>
      </c>
      <c r="D293" s="25"/>
      <c r="E293" s="26" t="str">
        <f>IF(B293="","",SUMIFS(#REF!,#REF!,C293))</f>
        <v/>
      </c>
    </row>
    <row r="294" spans="1:5" ht="33" customHeight="1" x14ac:dyDescent="0.25">
      <c r="A294" s="6"/>
      <c r="B294" s="8"/>
      <c r="C294" s="6" t="str">
        <f>IF('Base de donnée articles'!C291="","",'Base de donnée articles'!C291)</f>
        <v/>
      </c>
      <c r="D294" s="25"/>
      <c r="E294" s="26" t="str">
        <f>IF(B294="","",SUMIFS(#REF!,#REF!,C294))</f>
        <v/>
      </c>
    </row>
    <row r="295" spans="1:5" ht="33" customHeight="1" x14ac:dyDescent="0.25">
      <c r="A295" s="6"/>
      <c r="B295" s="8"/>
      <c r="C295" s="6" t="str">
        <f>IF('Base de donnée articles'!C292="","",'Base de donnée articles'!C292)</f>
        <v/>
      </c>
      <c r="D295" s="25"/>
      <c r="E295" s="26" t="str">
        <f>IF(B295="","",SUMIFS(#REF!,#REF!,C295))</f>
        <v/>
      </c>
    </row>
    <row r="296" spans="1:5" ht="33" customHeight="1" x14ac:dyDescent="0.25">
      <c r="A296" s="6"/>
      <c r="B296" s="8"/>
      <c r="C296" s="6" t="str">
        <f>IF('Base de donnée articles'!C293="","",'Base de donnée articles'!C293)</f>
        <v/>
      </c>
      <c r="D296" s="25"/>
      <c r="E296" s="26" t="str">
        <f>IF(B296="","",SUMIFS(#REF!,#REF!,C296))</f>
        <v/>
      </c>
    </row>
    <row r="297" spans="1:5" ht="33" customHeight="1" x14ac:dyDescent="0.25">
      <c r="A297" s="6"/>
      <c r="B297" s="8"/>
      <c r="C297" s="6" t="str">
        <f>IF('Base de donnée articles'!C294="","",'Base de donnée articles'!C294)</f>
        <v/>
      </c>
      <c r="D297" s="25"/>
      <c r="E297" s="26" t="str">
        <f>IF(B297="","",SUMIFS(#REF!,#REF!,C297))</f>
        <v/>
      </c>
    </row>
    <row r="298" spans="1:5" ht="33" customHeight="1" x14ac:dyDescent="0.25">
      <c r="A298" s="6"/>
      <c r="B298" s="8"/>
      <c r="C298" s="6" t="str">
        <f>IF('Base de donnée articles'!C295="","",'Base de donnée articles'!C295)</f>
        <v/>
      </c>
      <c r="D298" s="25"/>
      <c r="E298" s="26" t="str">
        <f>IF(B298="","",SUMIFS(#REF!,#REF!,C298))</f>
        <v/>
      </c>
    </row>
    <row r="299" spans="1:5" ht="33" customHeight="1" x14ac:dyDescent="0.25">
      <c r="A299" s="6"/>
      <c r="B299" s="8"/>
      <c r="C299" s="6" t="str">
        <f>IF('Base de donnée articles'!C296="","",'Base de donnée articles'!C296)</f>
        <v/>
      </c>
      <c r="D299" s="25"/>
      <c r="E299" s="26" t="str">
        <f>IF(B299="","",SUMIFS(#REF!,#REF!,C299))</f>
        <v/>
      </c>
    </row>
    <row r="300" spans="1:5" ht="33" customHeight="1" x14ac:dyDescent="0.25">
      <c r="A300" s="6"/>
      <c r="B300" s="8"/>
      <c r="C300" s="6" t="str">
        <f>IF('Base de donnée articles'!C297="","",'Base de donnée articles'!C297)</f>
        <v/>
      </c>
      <c r="D300" s="25"/>
      <c r="E300" s="26" t="str">
        <f>IF(B300="","",SUMIFS(#REF!,#REF!,C300))</f>
        <v/>
      </c>
    </row>
    <row r="301" spans="1:5" ht="33" customHeight="1" x14ac:dyDescent="0.25">
      <c r="A301" s="6"/>
      <c r="B301" s="8"/>
      <c r="C301" s="6" t="str">
        <f>IF('Base de donnée articles'!C298="","",'Base de donnée articles'!C298)</f>
        <v/>
      </c>
      <c r="D301" s="25"/>
      <c r="E301" s="26" t="str">
        <f>IF(B301="","",SUMIFS(#REF!,#REF!,C301))</f>
        <v/>
      </c>
    </row>
    <row r="302" spans="1:5" ht="33" customHeight="1" x14ac:dyDescent="0.25">
      <c r="A302" s="6"/>
      <c r="B302" s="8"/>
      <c r="C302" s="6" t="str">
        <f>IF('Base de donnée articles'!C299="","",'Base de donnée articles'!C299)</f>
        <v/>
      </c>
      <c r="D302" s="25"/>
      <c r="E302" s="26" t="str">
        <f>IF(B302="","",SUMIFS(#REF!,#REF!,C302))</f>
        <v/>
      </c>
    </row>
    <row r="303" spans="1:5" ht="33" customHeight="1" x14ac:dyDescent="0.25">
      <c r="A303" s="6"/>
      <c r="B303" s="8"/>
      <c r="C303" s="6" t="str">
        <f>IF('Base de donnée articles'!C300="","",'Base de donnée articles'!C300)</f>
        <v/>
      </c>
      <c r="D303" s="25"/>
      <c r="E303" s="26" t="str">
        <f>IF(B303="","",SUMIFS(#REF!,#REF!,C303))</f>
        <v/>
      </c>
    </row>
    <row r="304" spans="1:5" ht="33" customHeight="1" x14ac:dyDescent="0.25">
      <c r="A304" s="6"/>
      <c r="B304" s="8"/>
      <c r="C304" s="6" t="str">
        <f>IF('Base de donnée articles'!C301="","",'Base de donnée articles'!C301)</f>
        <v/>
      </c>
      <c r="D304" s="25"/>
      <c r="E304" s="26" t="str">
        <f>IF(B304="","",SUMIFS(#REF!,#REF!,C304))</f>
        <v/>
      </c>
    </row>
    <row r="305" spans="1:5" ht="33" customHeight="1" x14ac:dyDescent="0.25">
      <c r="A305" s="6"/>
      <c r="B305" s="8"/>
      <c r="C305" s="6" t="str">
        <f>IF('Base de donnée articles'!C302="","",'Base de donnée articles'!C302)</f>
        <v/>
      </c>
      <c r="D305" s="25"/>
      <c r="E305" s="26" t="str">
        <f>IF(B305="","",SUMIFS(#REF!,#REF!,C305))</f>
        <v/>
      </c>
    </row>
    <row r="306" spans="1:5" ht="33" customHeight="1" x14ac:dyDescent="0.25">
      <c r="A306" s="6"/>
      <c r="B306" s="8"/>
      <c r="C306" s="6" t="str">
        <f>IF('Base de donnée articles'!C303="","",'Base de donnée articles'!C303)</f>
        <v/>
      </c>
      <c r="D306" s="25"/>
      <c r="E306" s="26" t="str">
        <f>IF(B306="","",SUMIFS(#REF!,#REF!,C306))</f>
        <v/>
      </c>
    </row>
    <row r="307" spans="1:5" ht="33" customHeight="1" x14ac:dyDescent="0.25">
      <c r="A307" s="6"/>
      <c r="B307" s="8"/>
      <c r="C307" s="6" t="str">
        <f>IF('Base de donnée articles'!C304="","",'Base de donnée articles'!C304)</f>
        <v/>
      </c>
      <c r="D307" s="25"/>
      <c r="E307" s="26" t="str">
        <f>IF(B307="","",SUMIFS(#REF!,#REF!,C307))</f>
        <v/>
      </c>
    </row>
    <row r="308" spans="1:5" ht="33" customHeight="1" x14ac:dyDescent="0.25">
      <c r="A308" s="6"/>
      <c r="B308" s="8"/>
      <c r="C308" s="6" t="str">
        <f>IF('Base de donnée articles'!C305="","",'Base de donnée articles'!C305)</f>
        <v/>
      </c>
      <c r="D308" s="25"/>
      <c r="E308" s="26" t="str">
        <f>IF(B308="","",SUMIFS(#REF!,#REF!,C308))</f>
        <v/>
      </c>
    </row>
    <row r="309" spans="1:5" ht="33" customHeight="1" x14ac:dyDescent="0.25">
      <c r="A309" s="6"/>
      <c r="B309" s="8"/>
      <c r="C309" s="6" t="str">
        <f>IF('Base de donnée articles'!C306="","",'Base de donnée articles'!C306)</f>
        <v/>
      </c>
      <c r="D309" s="25"/>
      <c r="E309" s="26" t="str">
        <f>IF(B309="","",SUMIFS(#REF!,#REF!,C309))</f>
        <v/>
      </c>
    </row>
    <row r="310" spans="1:5" ht="33" customHeight="1" x14ac:dyDescent="0.25">
      <c r="A310" s="6"/>
      <c r="B310" s="8"/>
      <c r="C310" s="6" t="str">
        <f>IF('Base de donnée articles'!C307="","",'Base de donnée articles'!C307)</f>
        <v/>
      </c>
      <c r="D310" s="25"/>
      <c r="E310" s="26" t="str">
        <f>IF(B310="","",SUMIFS(#REF!,#REF!,C310))</f>
        <v/>
      </c>
    </row>
    <row r="311" spans="1:5" ht="33" customHeight="1" x14ac:dyDescent="0.25">
      <c r="A311" s="6"/>
      <c r="B311" s="8"/>
      <c r="C311" s="6" t="str">
        <f>IF('Base de donnée articles'!C308="","",'Base de donnée articles'!C308)</f>
        <v/>
      </c>
      <c r="D311" s="25"/>
      <c r="E311" s="26" t="str">
        <f>IF(B311="","",SUMIFS(#REF!,#REF!,C311))</f>
        <v/>
      </c>
    </row>
    <row r="312" spans="1:5" ht="33" customHeight="1" x14ac:dyDescent="0.25">
      <c r="A312" s="6"/>
      <c r="B312" s="8"/>
      <c r="C312" s="6" t="str">
        <f>IF('Base de donnée articles'!C309="","",'Base de donnée articles'!C309)</f>
        <v/>
      </c>
      <c r="D312" s="25"/>
      <c r="E312" s="26" t="str">
        <f>IF(B312="","",SUMIFS(#REF!,#REF!,C312))</f>
        <v/>
      </c>
    </row>
    <row r="313" spans="1:5" ht="33" customHeight="1" x14ac:dyDescent="0.25">
      <c r="A313" s="6"/>
      <c r="B313" s="8"/>
      <c r="C313" s="6" t="str">
        <f>IF('Base de donnée articles'!C310="","",'Base de donnée articles'!C310)</f>
        <v/>
      </c>
      <c r="D313" s="25"/>
      <c r="E313" s="26" t="str">
        <f>IF(B313="","",SUMIFS(#REF!,#REF!,C313))</f>
        <v/>
      </c>
    </row>
    <row r="314" spans="1:5" ht="33" customHeight="1" x14ac:dyDescent="0.25">
      <c r="A314" s="6"/>
      <c r="B314" s="8"/>
      <c r="C314" s="6" t="str">
        <f>IF('Base de donnée articles'!C311="","",'Base de donnée articles'!C311)</f>
        <v/>
      </c>
      <c r="D314" s="25"/>
      <c r="E314" s="26" t="str">
        <f>IF(B314="","",SUMIFS(#REF!,#REF!,C314))</f>
        <v/>
      </c>
    </row>
    <row r="315" spans="1:5" ht="33" customHeight="1" x14ac:dyDescent="0.25">
      <c r="A315" s="6"/>
      <c r="B315" s="8"/>
      <c r="C315" s="6" t="str">
        <f>IF('Base de donnée articles'!C312="","",'Base de donnée articles'!C312)</f>
        <v/>
      </c>
      <c r="D315" s="25"/>
      <c r="E315" s="26" t="str">
        <f>IF(B315="","",SUMIFS(#REF!,#REF!,C315))</f>
        <v/>
      </c>
    </row>
    <row r="316" spans="1:5" ht="33" customHeight="1" x14ac:dyDescent="0.25">
      <c r="A316" s="6"/>
      <c r="B316" s="8"/>
      <c r="C316" s="6" t="str">
        <f>IF('Base de donnée articles'!C313="","",'Base de donnée articles'!C313)</f>
        <v/>
      </c>
      <c r="D316" s="25"/>
      <c r="E316" s="26" t="str">
        <f>IF(B316="","",SUMIFS(#REF!,#REF!,C316))</f>
        <v/>
      </c>
    </row>
    <row r="317" spans="1:5" ht="33" customHeight="1" x14ac:dyDescent="0.25">
      <c r="A317" s="6"/>
      <c r="B317" s="8"/>
      <c r="C317" s="6" t="str">
        <f>IF('Base de donnée articles'!C314="","",'Base de donnée articles'!C314)</f>
        <v/>
      </c>
      <c r="D317" s="25"/>
      <c r="E317" s="26" t="str">
        <f>IF(B317="","",SUMIFS(#REF!,#REF!,C317))</f>
        <v/>
      </c>
    </row>
    <row r="318" spans="1:5" ht="33" customHeight="1" x14ac:dyDescent="0.25">
      <c r="A318" s="6"/>
      <c r="B318" s="8"/>
      <c r="C318" s="6" t="str">
        <f>IF('Base de donnée articles'!C315="","",'Base de donnée articles'!C315)</f>
        <v/>
      </c>
      <c r="D318" s="25"/>
      <c r="E318" s="26" t="str">
        <f>IF(B318="","",SUMIFS(#REF!,#REF!,C318))</f>
        <v/>
      </c>
    </row>
    <row r="319" spans="1:5" ht="33" customHeight="1" x14ac:dyDescent="0.25">
      <c r="A319" s="6"/>
      <c r="B319" s="8"/>
      <c r="C319" s="6" t="str">
        <f>IF('Base de donnée articles'!C316="","",'Base de donnée articles'!C316)</f>
        <v/>
      </c>
      <c r="D319" s="25"/>
      <c r="E319" s="26" t="str">
        <f>IF(B319="","",SUMIFS(#REF!,#REF!,C319))</f>
        <v/>
      </c>
    </row>
    <row r="320" spans="1:5" ht="33" customHeight="1" x14ac:dyDescent="0.25">
      <c r="A320" s="6"/>
      <c r="B320" s="8"/>
      <c r="C320" s="6" t="str">
        <f>IF('Base de donnée articles'!C317="","",'Base de donnée articles'!C317)</f>
        <v/>
      </c>
      <c r="D320" s="25"/>
      <c r="E320" s="26" t="str">
        <f>IF(B320="","",SUMIFS(#REF!,#REF!,C320))</f>
        <v/>
      </c>
    </row>
    <row r="321" spans="1:5" ht="33" customHeight="1" x14ac:dyDescent="0.25">
      <c r="A321" s="6"/>
      <c r="B321" s="8"/>
      <c r="C321" s="6" t="str">
        <f>IF('Base de donnée articles'!C318="","",'Base de donnée articles'!C318)</f>
        <v/>
      </c>
      <c r="D321" s="25"/>
      <c r="E321" s="26" t="str">
        <f>IF(B321="","",SUMIFS(#REF!,#REF!,C321))</f>
        <v/>
      </c>
    </row>
    <row r="322" spans="1:5" ht="33" customHeight="1" x14ac:dyDescent="0.25">
      <c r="A322" s="6"/>
      <c r="B322" s="8"/>
      <c r="C322" s="6" t="str">
        <f>IF('Base de donnée articles'!C319="","",'Base de donnée articles'!C319)</f>
        <v/>
      </c>
      <c r="D322" s="25"/>
      <c r="E322" s="26" t="str">
        <f>IF(B322="","",SUMIFS(#REF!,#REF!,C322))</f>
        <v/>
      </c>
    </row>
    <row r="323" spans="1:5" ht="33" customHeight="1" x14ac:dyDescent="0.25">
      <c r="A323" s="6"/>
      <c r="B323" s="8"/>
      <c r="C323" s="6" t="str">
        <f>IF('Base de donnée articles'!C320="","",'Base de donnée articles'!C320)</f>
        <v/>
      </c>
      <c r="D323" s="25"/>
      <c r="E323" s="26" t="str">
        <f>IF(B323="","",SUMIFS(#REF!,#REF!,C323))</f>
        <v/>
      </c>
    </row>
    <row r="324" spans="1:5" ht="33" customHeight="1" x14ac:dyDescent="0.25">
      <c r="A324" s="6"/>
      <c r="B324" s="8"/>
      <c r="C324" s="6" t="str">
        <f>IF('Base de donnée articles'!C321="","",'Base de donnée articles'!C321)</f>
        <v/>
      </c>
      <c r="D324" s="25"/>
      <c r="E324" s="26" t="str">
        <f>IF(B324="","",SUMIFS(#REF!,#REF!,C324))</f>
        <v/>
      </c>
    </row>
    <row r="325" spans="1:5" ht="33" customHeight="1" x14ac:dyDescent="0.25">
      <c r="A325" s="6"/>
      <c r="B325" s="8"/>
      <c r="C325" s="6" t="str">
        <f>IF('Base de donnée articles'!C322="","",'Base de donnée articles'!C322)</f>
        <v/>
      </c>
      <c r="D325" s="25"/>
      <c r="E325" s="26" t="str">
        <f>IF(B325="","",SUMIFS(#REF!,#REF!,C325))</f>
        <v/>
      </c>
    </row>
    <row r="326" spans="1:5" ht="33" customHeight="1" x14ac:dyDescent="0.25">
      <c r="A326" s="6"/>
      <c r="B326" s="8"/>
      <c r="C326" s="6" t="str">
        <f>IF('Base de donnée articles'!C323="","",'Base de donnée articles'!C323)</f>
        <v/>
      </c>
      <c r="D326" s="25"/>
      <c r="E326" s="26" t="str">
        <f>IF(B326="","",SUMIFS(#REF!,#REF!,C326))</f>
        <v/>
      </c>
    </row>
    <row r="327" spans="1:5" ht="33" customHeight="1" x14ac:dyDescent="0.25">
      <c r="A327" s="6"/>
      <c r="B327" s="8"/>
      <c r="C327" s="6" t="str">
        <f>IF('Base de donnée articles'!C324="","",'Base de donnée articles'!C324)</f>
        <v/>
      </c>
      <c r="D327" s="25"/>
      <c r="E327" s="26" t="str">
        <f>IF(B327="","",SUMIFS(#REF!,#REF!,C327))</f>
        <v/>
      </c>
    </row>
    <row r="328" spans="1:5" ht="33" customHeight="1" x14ac:dyDescent="0.25">
      <c r="A328" s="6"/>
      <c r="B328" s="8"/>
      <c r="C328" s="6" t="str">
        <f>IF('Base de donnée articles'!C325="","",'Base de donnée articles'!C325)</f>
        <v/>
      </c>
      <c r="D328" s="25"/>
      <c r="E328" s="26" t="str">
        <f>IF(B328="","",SUMIFS(#REF!,#REF!,C328))</f>
        <v/>
      </c>
    </row>
    <row r="329" spans="1:5" ht="33" customHeight="1" x14ac:dyDescent="0.25">
      <c r="A329" s="6"/>
      <c r="B329" s="8"/>
      <c r="C329" s="6" t="str">
        <f>IF('Base de donnée articles'!C326="","",'Base de donnée articles'!C326)</f>
        <v/>
      </c>
      <c r="D329" s="25"/>
      <c r="E329" s="26" t="str">
        <f>IF(B329="","",SUMIFS(#REF!,#REF!,C329))</f>
        <v/>
      </c>
    </row>
    <row r="330" spans="1:5" ht="33" customHeight="1" x14ac:dyDescent="0.25">
      <c r="A330" s="6"/>
      <c r="B330" s="8"/>
      <c r="C330" s="6" t="str">
        <f>IF('Base de donnée articles'!C327="","",'Base de donnée articles'!C327)</f>
        <v/>
      </c>
      <c r="D330" s="25"/>
      <c r="E330" s="26" t="str">
        <f>IF(B330="","",SUMIFS(#REF!,#REF!,C330))</f>
        <v/>
      </c>
    </row>
    <row r="331" spans="1:5" ht="33" customHeight="1" x14ac:dyDescent="0.25">
      <c r="A331" s="6"/>
      <c r="B331" s="8"/>
      <c r="C331" s="6" t="str">
        <f>IF('Base de donnée articles'!C328="","",'Base de donnée articles'!C328)</f>
        <v/>
      </c>
      <c r="D331" s="25"/>
      <c r="E331" s="26" t="str">
        <f>IF(B331="","",SUMIFS(#REF!,#REF!,C331))</f>
        <v/>
      </c>
    </row>
    <row r="332" spans="1:5" ht="33" customHeight="1" x14ac:dyDescent="0.25">
      <c r="A332" s="6"/>
      <c r="B332" s="8"/>
      <c r="C332" s="6" t="str">
        <f>IF('Base de donnée articles'!C329="","",'Base de donnée articles'!C329)</f>
        <v/>
      </c>
      <c r="D332" s="25"/>
      <c r="E332" s="26" t="str">
        <f>IF(B332="","",SUMIFS(#REF!,#REF!,C332))</f>
        <v/>
      </c>
    </row>
    <row r="333" spans="1:5" ht="33" customHeight="1" x14ac:dyDescent="0.25">
      <c r="A333" s="6"/>
      <c r="B333" s="8"/>
      <c r="C333" s="6" t="str">
        <f>IF('Base de donnée articles'!C330="","",'Base de donnée articles'!C330)</f>
        <v/>
      </c>
      <c r="D333" s="25"/>
      <c r="E333" s="26" t="str">
        <f>IF(B333="","",SUMIFS(#REF!,#REF!,C333))</f>
        <v/>
      </c>
    </row>
    <row r="334" spans="1:5" ht="33" customHeight="1" x14ac:dyDescent="0.25">
      <c r="A334" s="6"/>
      <c r="B334" s="8"/>
      <c r="C334" s="6" t="str">
        <f>IF('Base de donnée articles'!C331="","",'Base de donnée articles'!C331)</f>
        <v/>
      </c>
      <c r="D334" s="25"/>
      <c r="E334" s="26" t="str">
        <f>IF(B334="","",SUMIFS(#REF!,#REF!,C334))</f>
        <v/>
      </c>
    </row>
    <row r="335" spans="1:5" ht="33" customHeight="1" x14ac:dyDescent="0.25">
      <c r="A335" s="6"/>
      <c r="B335" s="8"/>
      <c r="C335" s="6" t="str">
        <f>IF('Base de donnée articles'!C332="","",'Base de donnée articles'!C332)</f>
        <v/>
      </c>
      <c r="D335" s="25"/>
      <c r="E335" s="26" t="str">
        <f>IF(B335="","",SUMIFS(#REF!,#REF!,C335))</f>
        <v/>
      </c>
    </row>
    <row r="336" spans="1:5" ht="33" customHeight="1" x14ac:dyDescent="0.25">
      <c r="A336" s="6"/>
      <c r="B336" s="8"/>
      <c r="C336" s="6" t="str">
        <f>IF('Base de donnée articles'!C333="","",'Base de donnée articles'!C333)</f>
        <v/>
      </c>
      <c r="D336" s="25"/>
      <c r="E336" s="26" t="str">
        <f>IF(B336="","",SUMIFS(#REF!,#REF!,C336))</f>
        <v/>
      </c>
    </row>
    <row r="337" spans="1:5" ht="33" customHeight="1" x14ac:dyDescent="0.25">
      <c r="A337" s="6"/>
      <c r="B337" s="8"/>
      <c r="C337" s="6" t="str">
        <f>IF('Base de donnée articles'!C334="","",'Base de donnée articles'!C334)</f>
        <v/>
      </c>
      <c r="D337" s="25"/>
      <c r="E337" s="26" t="str">
        <f>IF(B337="","",SUMIFS(#REF!,#REF!,C337))</f>
        <v/>
      </c>
    </row>
    <row r="338" spans="1:5" ht="33" customHeight="1" x14ac:dyDescent="0.25">
      <c r="A338" s="6"/>
      <c r="B338" s="8"/>
      <c r="C338" s="6" t="str">
        <f>IF('Base de donnée articles'!C335="","",'Base de donnée articles'!C335)</f>
        <v/>
      </c>
      <c r="D338" s="25"/>
      <c r="E338" s="26" t="str">
        <f>IF(B338="","",SUMIFS(#REF!,#REF!,C338))</f>
        <v/>
      </c>
    </row>
    <row r="339" spans="1:5" ht="33" customHeight="1" x14ac:dyDescent="0.25">
      <c r="A339" s="6"/>
      <c r="B339" s="8"/>
      <c r="C339" s="6" t="str">
        <f>IF('Base de donnée articles'!C336="","",'Base de donnée articles'!C336)</f>
        <v/>
      </c>
      <c r="D339" s="25"/>
      <c r="E339" s="26" t="str">
        <f>IF(B339="","",SUMIFS(#REF!,#REF!,C339))</f>
        <v/>
      </c>
    </row>
    <row r="340" spans="1:5" ht="33" customHeight="1" x14ac:dyDescent="0.25">
      <c r="A340" s="6"/>
      <c r="B340" s="8"/>
      <c r="C340" s="6" t="str">
        <f>IF('Base de donnée articles'!C337="","",'Base de donnée articles'!C337)</f>
        <v/>
      </c>
      <c r="D340" s="25"/>
      <c r="E340" s="26" t="str">
        <f>IF(B340="","",SUMIFS(#REF!,#REF!,C340))</f>
        <v/>
      </c>
    </row>
    <row r="341" spans="1:5" ht="33" customHeight="1" x14ac:dyDescent="0.25">
      <c r="A341" s="6"/>
      <c r="B341" s="8"/>
      <c r="C341" s="6" t="str">
        <f>IF('Base de donnée articles'!C338="","",'Base de donnée articles'!C338)</f>
        <v/>
      </c>
      <c r="D341" s="25"/>
      <c r="E341" s="26" t="str">
        <f>IF(B341="","",SUMIFS(#REF!,#REF!,C341))</f>
        <v/>
      </c>
    </row>
    <row r="342" spans="1:5" ht="33" customHeight="1" x14ac:dyDescent="0.25">
      <c r="A342" s="6"/>
      <c r="B342" s="8"/>
      <c r="C342" s="6" t="str">
        <f>IF('Base de donnée articles'!C339="","",'Base de donnée articles'!C339)</f>
        <v/>
      </c>
      <c r="D342" s="25"/>
      <c r="E342" s="26" t="str">
        <f>IF(B342="","",SUMIFS(#REF!,#REF!,C342))</f>
        <v/>
      </c>
    </row>
    <row r="343" spans="1:5" ht="33" customHeight="1" x14ac:dyDescent="0.25">
      <c r="A343" s="6"/>
      <c r="B343" s="8"/>
      <c r="C343" s="6" t="str">
        <f>IF('Base de donnée articles'!C340="","",'Base de donnée articles'!C340)</f>
        <v/>
      </c>
      <c r="D343" s="25"/>
      <c r="E343" s="26" t="str">
        <f>IF(B343="","",SUMIFS(#REF!,#REF!,C343))</f>
        <v/>
      </c>
    </row>
    <row r="344" spans="1:5" ht="33" customHeight="1" x14ac:dyDescent="0.25">
      <c r="A344" s="6"/>
      <c r="B344" s="8"/>
      <c r="C344" s="6" t="str">
        <f>IF('Base de donnée articles'!C341="","",'Base de donnée articles'!C341)</f>
        <v/>
      </c>
      <c r="D344" s="25"/>
      <c r="E344" s="26" t="str">
        <f>IF(B344="","",SUMIFS(#REF!,#REF!,C344))</f>
        <v/>
      </c>
    </row>
    <row r="345" spans="1:5" ht="33" customHeight="1" x14ac:dyDescent="0.25">
      <c r="A345" s="6"/>
      <c r="B345" s="8"/>
      <c r="C345" s="6" t="str">
        <f>IF('Base de donnée articles'!C342="","",'Base de donnée articles'!C342)</f>
        <v/>
      </c>
      <c r="D345" s="25"/>
      <c r="E345" s="26" t="str">
        <f>IF(B345="","",SUMIFS(#REF!,#REF!,C345))</f>
        <v/>
      </c>
    </row>
    <row r="346" spans="1:5" ht="33" customHeight="1" x14ac:dyDescent="0.25">
      <c r="A346" s="6"/>
      <c r="B346" s="8"/>
      <c r="C346" s="6" t="str">
        <f>IF('Base de donnée articles'!C343="","",'Base de donnée articles'!C343)</f>
        <v/>
      </c>
      <c r="D346" s="25"/>
      <c r="E346" s="26" t="str">
        <f>IF(B346="","",SUMIFS(#REF!,#REF!,C346))</f>
        <v/>
      </c>
    </row>
    <row r="347" spans="1:5" ht="33" customHeight="1" x14ac:dyDescent="0.25">
      <c r="A347" s="6"/>
      <c r="B347" s="8"/>
      <c r="C347" s="6" t="str">
        <f>IF('Base de donnée articles'!C344="","",'Base de donnée articles'!C344)</f>
        <v/>
      </c>
      <c r="D347" s="25"/>
      <c r="E347" s="26" t="str">
        <f>IF(B347="","",SUMIFS(#REF!,#REF!,C347))</f>
        <v/>
      </c>
    </row>
    <row r="348" spans="1:5" ht="33" customHeight="1" x14ac:dyDescent="0.25">
      <c r="A348" s="6"/>
      <c r="B348" s="8"/>
      <c r="C348" s="6" t="str">
        <f>IF('Base de donnée articles'!C345="","",'Base de donnée articles'!C345)</f>
        <v/>
      </c>
      <c r="D348" s="25"/>
      <c r="E348" s="26" t="str">
        <f>IF(B348="","",SUMIFS(#REF!,#REF!,C348))</f>
        <v/>
      </c>
    </row>
    <row r="349" spans="1:5" ht="33" customHeight="1" x14ac:dyDescent="0.25">
      <c r="A349" s="6"/>
      <c r="B349" s="8"/>
      <c r="C349" s="6" t="str">
        <f>IF('Base de donnée articles'!C346="","",'Base de donnée articles'!C346)</f>
        <v/>
      </c>
      <c r="D349" s="25"/>
      <c r="E349" s="26" t="str">
        <f>IF(B349="","",SUMIFS(#REF!,#REF!,C349))</f>
        <v/>
      </c>
    </row>
    <row r="350" spans="1:5" ht="33" customHeight="1" x14ac:dyDescent="0.25">
      <c r="A350" s="6"/>
      <c r="B350" s="8"/>
      <c r="C350" s="6" t="str">
        <f>IF('Base de donnée articles'!C347="","",'Base de donnée articles'!C347)</f>
        <v/>
      </c>
      <c r="D350" s="25"/>
      <c r="E350" s="26" t="str">
        <f>IF(B350="","",SUMIFS(#REF!,#REF!,C350))</f>
        <v/>
      </c>
    </row>
    <row r="351" spans="1:5" ht="33" customHeight="1" x14ac:dyDescent="0.25">
      <c r="A351" s="6"/>
      <c r="B351" s="8"/>
      <c r="C351" s="6" t="str">
        <f>IF('Base de donnée articles'!C348="","",'Base de donnée articles'!C348)</f>
        <v/>
      </c>
      <c r="D351" s="25"/>
      <c r="E351" s="26" t="str">
        <f>IF(B351="","",SUMIFS(#REF!,#REF!,C351))</f>
        <v/>
      </c>
    </row>
    <row r="352" spans="1:5" ht="33" customHeight="1" x14ac:dyDescent="0.25">
      <c r="A352" s="6"/>
      <c r="B352" s="8"/>
      <c r="C352" s="6" t="str">
        <f>IF('Base de donnée articles'!C349="","",'Base de donnée articles'!C349)</f>
        <v/>
      </c>
      <c r="D352" s="25"/>
      <c r="E352" s="26" t="str">
        <f>IF(B352="","",SUMIFS(#REF!,#REF!,C352))</f>
        <v/>
      </c>
    </row>
    <row r="353" spans="1:5" ht="33" customHeight="1" x14ac:dyDescent="0.25">
      <c r="A353" s="6"/>
      <c r="B353" s="8"/>
      <c r="C353" s="6" t="str">
        <f>IF('Base de donnée articles'!C350="","",'Base de donnée articles'!C350)</f>
        <v/>
      </c>
      <c r="D353" s="25"/>
      <c r="E353" s="26" t="str">
        <f>IF(B353="","",SUMIFS(#REF!,#REF!,C353))</f>
        <v/>
      </c>
    </row>
    <row r="354" spans="1:5" ht="33" customHeight="1" x14ac:dyDescent="0.25">
      <c r="A354" s="6"/>
      <c r="B354" s="8"/>
      <c r="C354" s="6" t="str">
        <f>IF('Base de donnée articles'!C351="","",'Base de donnée articles'!C351)</f>
        <v/>
      </c>
      <c r="D354" s="25"/>
      <c r="E354" s="26" t="str">
        <f>IF(B354="","",SUMIFS(#REF!,#REF!,C354))</f>
        <v/>
      </c>
    </row>
    <row r="355" spans="1:5" ht="33" customHeight="1" x14ac:dyDescent="0.25">
      <c r="A355" s="6"/>
      <c r="B355" s="8"/>
      <c r="C355" s="6" t="str">
        <f>IF('Base de donnée articles'!C352="","",'Base de donnée articles'!C352)</f>
        <v/>
      </c>
      <c r="D355" s="25"/>
      <c r="E355" s="26" t="str">
        <f>IF(B355="","",SUMIFS(#REF!,#REF!,C355))</f>
        <v/>
      </c>
    </row>
    <row r="356" spans="1:5" ht="33" customHeight="1" x14ac:dyDescent="0.25">
      <c r="A356" s="6"/>
      <c r="B356" s="8"/>
      <c r="C356" s="6" t="str">
        <f>IF('Base de donnée articles'!C353="","",'Base de donnée articles'!C353)</f>
        <v/>
      </c>
      <c r="D356" s="25"/>
      <c r="E356" s="26" t="str">
        <f>IF(B356="","",SUMIFS(#REF!,#REF!,C356))</f>
        <v/>
      </c>
    </row>
    <row r="357" spans="1:5" ht="33" customHeight="1" x14ac:dyDescent="0.25">
      <c r="A357" s="6"/>
      <c r="B357" s="8"/>
      <c r="C357" s="6" t="str">
        <f>IF('Base de donnée articles'!C354="","",'Base de donnée articles'!C354)</f>
        <v/>
      </c>
      <c r="D357" s="25"/>
      <c r="E357" s="26" t="str">
        <f>IF(B357="","",SUMIFS(#REF!,#REF!,C357))</f>
        <v/>
      </c>
    </row>
    <row r="358" spans="1:5" ht="33" customHeight="1" x14ac:dyDescent="0.25">
      <c r="A358" s="6"/>
      <c r="B358" s="8"/>
      <c r="C358" s="6" t="str">
        <f>IF('Base de donnée articles'!C355="","",'Base de donnée articles'!C355)</f>
        <v/>
      </c>
      <c r="D358" s="25"/>
      <c r="E358" s="26" t="str">
        <f>IF(B358="","",SUMIFS(#REF!,#REF!,C358))</f>
        <v/>
      </c>
    </row>
    <row r="359" spans="1:5" ht="33" customHeight="1" x14ac:dyDescent="0.25">
      <c r="A359" s="6"/>
      <c r="B359" s="8"/>
      <c r="C359" s="6" t="str">
        <f>IF('Base de donnée articles'!C356="","",'Base de donnée articles'!C356)</f>
        <v/>
      </c>
      <c r="D359" s="25"/>
      <c r="E359" s="26" t="str">
        <f>IF(B359="","",SUMIFS(#REF!,#REF!,C359))</f>
        <v/>
      </c>
    </row>
    <row r="360" spans="1:5" ht="33" customHeight="1" x14ac:dyDescent="0.25">
      <c r="A360" s="6"/>
      <c r="B360" s="8"/>
      <c r="C360" s="6" t="str">
        <f>IF('Base de donnée articles'!C357="","",'Base de donnée articles'!C357)</f>
        <v/>
      </c>
      <c r="D360" s="25"/>
      <c r="E360" s="26" t="str">
        <f>IF(B360="","",SUMIFS(#REF!,#REF!,C360))</f>
        <v/>
      </c>
    </row>
    <row r="361" spans="1:5" ht="33" customHeight="1" x14ac:dyDescent="0.25">
      <c r="A361" s="6"/>
      <c r="B361" s="8"/>
      <c r="C361" s="6" t="str">
        <f>IF('Base de donnée articles'!C358="","",'Base de donnée articles'!C358)</f>
        <v/>
      </c>
      <c r="D361" s="25"/>
      <c r="E361" s="26" t="str">
        <f>IF(B361="","",SUMIFS(#REF!,#REF!,C361))</f>
        <v/>
      </c>
    </row>
    <row r="362" spans="1:5" ht="33" customHeight="1" x14ac:dyDescent="0.25">
      <c r="A362" s="6"/>
      <c r="B362" s="8"/>
      <c r="C362" s="6" t="str">
        <f>IF('Base de donnée articles'!C359="","",'Base de donnée articles'!C359)</f>
        <v/>
      </c>
      <c r="D362" s="25"/>
      <c r="E362" s="26" t="str">
        <f>IF(B362="","",SUMIFS(#REF!,#REF!,C362))</f>
        <v/>
      </c>
    </row>
    <row r="363" spans="1:5" ht="33" customHeight="1" x14ac:dyDescent="0.25">
      <c r="A363" s="6"/>
      <c r="B363" s="8"/>
      <c r="C363" s="6" t="str">
        <f>IF('Base de donnée articles'!C360="","",'Base de donnée articles'!C360)</f>
        <v/>
      </c>
      <c r="D363" s="25"/>
      <c r="E363" s="26" t="str">
        <f>IF(B363="","",SUMIFS(#REF!,#REF!,C363))</f>
        <v/>
      </c>
    </row>
    <row r="364" spans="1:5" ht="33" customHeight="1" x14ac:dyDescent="0.25">
      <c r="A364" s="6"/>
      <c r="B364" s="8"/>
      <c r="C364" s="6" t="str">
        <f>IF('Base de donnée articles'!C361="","",'Base de donnée articles'!C361)</f>
        <v/>
      </c>
      <c r="D364" s="25"/>
      <c r="E364" s="26" t="str">
        <f>IF(B364="","",SUMIFS(#REF!,#REF!,C364))</f>
        <v/>
      </c>
    </row>
    <row r="365" spans="1:5" ht="33" customHeight="1" x14ac:dyDescent="0.25">
      <c r="A365" s="6"/>
      <c r="B365" s="8"/>
      <c r="C365" s="6" t="str">
        <f>IF('Base de donnée articles'!C362="","",'Base de donnée articles'!C362)</f>
        <v/>
      </c>
      <c r="D365" s="25"/>
      <c r="E365" s="26" t="str">
        <f>IF(B365="","",SUMIFS(#REF!,#REF!,C365))</f>
        <v/>
      </c>
    </row>
    <row r="366" spans="1:5" ht="33" customHeight="1" x14ac:dyDescent="0.25">
      <c r="A366" s="6"/>
      <c r="B366" s="8"/>
      <c r="C366" s="6" t="str">
        <f>IF('Base de donnée articles'!C363="","",'Base de donnée articles'!C363)</f>
        <v/>
      </c>
      <c r="D366" s="25"/>
      <c r="E366" s="26" t="str">
        <f>IF(B366="","",SUMIFS(#REF!,#REF!,C366))</f>
        <v/>
      </c>
    </row>
    <row r="367" spans="1:5" ht="33" customHeight="1" x14ac:dyDescent="0.25">
      <c r="A367" s="6"/>
      <c r="B367" s="8"/>
      <c r="C367" s="6" t="str">
        <f>IF('Base de donnée articles'!C364="","",'Base de donnée articles'!C364)</f>
        <v/>
      </c>
      <c r="D367" s="25"/>
      <c r="E367" s="26" t="str">
        <f>IF(B367="","",SUMIFS(#REF!,#REF!,C367))</f>
        <v/>
      </c>
    </row>
    <row r="368" spans="1:5" ht="33" customHeight="1" x14ac:dyDescent="0.25">
      <c r="A368" s="6"/>
      <c r="B368" s="8"/>
      <c r="C368" s="6" t="str">
        <f>IF('Base de donnée articles'!C365="","",'Base de donnée articles'!C365)</f>
        <v/>
      </c>
      <c r="D368" s="25"/>
      <c r="E368" s="26" t="str">
        <f>IF(B368="","",SUMIFS(#REF!,#REF!,C368))</f>
        <v/>
      </c>
    </row>
    <row r="369" spans="1:5" ht="33" customHeight="1" x14ac:dyDescent="0.25">
      <c r="A369" s="6"/>
      <c r="B369" s="8"/>
      <c r="C369" s="6" t="str">
        <f>IF('Base de donnée articles'!C366="","",'Base de donnée articles'!C366)</f>
        <v/>
      </c>
      <c r="D369" s="25"/>
      <c r="E369" s="26" t="str">
        <f>IF(B369="","",SUMIFS(#REF!,#REF!,C369))</f>
        <v/>
      </c>
    </row>
    <row r="370" spans="1:5" ht="33" customHeight="1" x14ac:dyDescent="0.25">
      <c r="A370" s="6"/>
      <c r="B370" s="8"/>
      <c r="C370" s="6" t="str">
        <f>IF('Base de donnée articles'!C367="","",'Base de donnée articles'!C367)</f>
        <v/>
      </c>
      <c r="D370" s="25"/>
      <c r="E370" s="26" t="str">
        <f>IF(B370="","",SUMIFS(#REF!,#REF!,C370))</f>
        <v/>
      </c>
    </row>
    <row r="371" spans="1:5" ht="33" customHeight="1" x14ac:dyDescent="0.25">
      <c r="A371" s="6"/>
      <c r="B371" s="8"/>
      <c r="C371" s="6" t="str">
        <f>IF('Base de donnée articles'!C368="","",'Base de donnée articles'!C368)</f>
        <v/>
      </c>
      <c r="D371" s="25"/>
      <c r="E371" s="26" t="str">
        <f>IF(B371="","",SUMIFS(#REF!,#REF!,C371))</f>
        <v/>
      </c>
    </row>
    <row r="372" spans="1:5" ht="33" customHeight="1" x14ac:dyDescent="0.25">
      <c r="A372" s="6"/>
      <c r="B372" s="8"/>
      <c r="C372" s="6" t="str">
        <f>IF('Base de donnée articles'!C369="","",'Base de donnée articles'!C369)</f>
        <v/>
      </c>
      <c r="D372" s="25"/>
      <c r="E372" s="26" t="str">
        <f>IF(B372="","",SUMIFS(#REF!,#REF!,C372))</f>
        <v/>
      </c>
    </row>
    <row r="373" spans="1:5" ht="33" customHeight="1" x14ac:dyDescent="0.25">
      <c r="A373" s="6"/>
      <c r="B373" s="8"/>
      <c r="C373" s="6" t="str">
        <f>IF('Base de donnée articles'!C370="","",'Base de donnée articles'!C370)</f>
        <v/>
      </c>
      <c r="D373" s="25"/>
      <c r="E373" s="26" t="str">
        <f>IF(B373="","",SUMIFS(#REF!,#REF!,C373))</f>
        <v/>
      </c>
    </row>
    <row r="374" spans="1:5" ht="33" customHeight="1" x14ac:dyDescent="0.25">
      <c r="A374" s="6"/>
      <c r="B374" s="8"/>
      <c r="C374" s="6" t="str">
        <f>IF('Base de donnée articles'!C371="","",'Base de donnée articles'!C371)</f>
        <v/>
      </c>
      <c r="D374" s="25"/>
      <c r="E374" s="26" t="str">
        <f>IF(B374="","",SUMIFS(#REF!,#REF!,C374))</f>
        <v/>
      </c>
    </row>
    <row r="375" spans="1:5" ht="33" customHeight="1" x14ac:dyDescent="0.25">
      <c r="A375" s="6"/>
      <c r="B375" s="8"/>
      <c r="C375" s="6" t="str">
        <f>IF('Base de donnée articles'!C372="","",'Base de donnée articles'!C372)</f>
        <v/>
      </c>
      <c r="D375" s="25"/>
      <c r="E375" s="26" t="str">
        <f>IF(B375="","",SUMIFS(#REF!,#REF!,C375))</f>
        <v/>
      </c>
    </row>
    <row r="376" spans="1:5" ht="33" customHeight="1" x14ac:dyDescent="0.25">
      <c r="A376" s="6"/>
      <c r="B376" s="8"/>
      <c r="C376" s="6" t="str">
        <f>IF('Base de donnée articles'!C373="","",'Base de donnée articles'!C373)</f>
        <v/>
      </c>
      <c r="D376" s="25"/>
      <c r="E376" s="26" t="str">
        <f>IF(B376="","",SUMIFS(#REF!,#REF!,C376))</f>
        <v/>
      </c>
    </row>
    <row r="377" spans="1:5" ht="33" customHeight="1" x14ac:dyDescent="0.25">
      <c r="A377" s="6"/>
      <c r="B377" s="8"/>
      <c r="C377" s="6" t="str">
        <f>IF('Base de donnée articles'!C374="","",'Base de donnée articles'!C374)</f>
        <v/>
      </c>
      <c r="D377" s="25"/>
      <c r="E377" s="26" t="str">
        <f>IF(B377="","",SUMIFS(#REF!,#REF!,C377))</f>
        <v/>
      </c>
    </row>
    <row r="378" spans="1:5" ht="33" customHeight="1" x14ac:dyDescent="0.25">
      <c r="A378" s="6"/>
      <c r="B378" s="8"/>
      <c r="C378" s="6" t="str">
        <f>IF('Base de donnée articles'!C375="","",'Base de donnée articles'!C375)</f>
        <v/>
      </c>
      <c r="D378" s="25"/>
      <c r="E378" s="26" t="str">
        <f>IF(B378="","",SUMIFS(#REF!,#REF!,C378))</f>
        <v/>
      </c>
    </row>
    <row r="379" spans="1:5" ht="33" customHeight="1" x14ac:dyDescent="0.25">
      <c r="A379" s="6"/>
      <c r="B379" s="8"/>
      <c r="C379" s="6" t="str">
        <f>IF('Base de donnée articles'!C376="","",'Base de donnée articles'!C376)</f>
        <v/>
      </c>
      <c r="D379" s="25"/>
      <c r="E379" s="26" t="str">
        <f>IF(B379="","",SUMIFS(#REF!,#REF!,C379))</f>
        <v/>
      </c>
    </row>
    <row r="380" spans="1:5" ht="33" customHeight="1" x14ac:dyDescent="0.25">
      <c r="A380" s="6"/>
      <c r="B380" s="8"/>
      <c r="C380" s="6" t="str">
        <f>IF('Base de donnée articles'!C377="","",'Base de donnée articles'!C377)</f>
        <v/>
      </c>
      <c r="D380" s="25"/>
      <c r="E380" s="26" t="str">
        <f>IF(B380="","",SUMIFS(#REF!,#REF!,C380))</f>
        <v/>
      </c>
    </row>
    <row r="381" spans="1:5" ht="33" customHeight="1" x14ac:dyDescent="0.25">
      <c r="A381" s="6"/>
      <c r="B381" s="8"/>
      <c r="C381" s="6" t="str">
        <f>IF('Base de donnée articles'!C378="","",'Base de donnée articles'!C378)</f>
        <v/>
      </c>
      <c r="D381" s="25"/>
      <c r="E381" s="26" t="str">
        <f>IF(B381="","",SUMIFS(#REF!,#REF!,C381))</f>
        <v/>
      </c>
    </row>
    <row r="382" spans="1:5" ht="33" customHeight="1" x14ac:dyDescent="0.25">
      <c r="A382" s="6"/>
      <c r="B382" s="8"/>
      <c r="C382" s="6" t="str">
        <f>IF('Base de donnée articles'!C379="","",'Base de donnée articles'!C379)</f>
        <v/>
      </c>
      <c r="D382" s="25"/>
      <c r="E382" s="26" t="str">
        <f>IF(B382="","",SUMIFS(#REF!,#REF!,C382))</f>
        <v/>
      </c>
    </row>
    <row r="383" spans="1:5" ht="33" customHeight="1" x14ac:dyDescent="0.25">
      <c r="A383" s="6"/>
      <c r="B383" s="8"/>
      <c r="C383" s="6" t="str">
        <f>IF('Base de donnée articles'!C380="","",'Base de donnée articles'!C380)</f>
        <v/>
      </c>
      <c r="D383" s="25"/>
      <c r="E383" s="26" t="str">
        <f>IF(B383="","",SUMIFS(#REF!,#REF!,C383))</f>
        <v/>
      </c>
    </row>
    <row r="384" spans="1:5" ht="33" customHeight="1" x14ac:dyDescent="0.25">
      <c r="A384" s="6"/>
      <c r="B384" s="8"/>
      <c r="C384" s="6" t="str">
        <f>IF('Base de donnée articles'!C381="","",'Base de donnée articles'!C381)</f>
        <v/>
      </c>
      <c r="D384" s="25"/>
      <c r="E384" s="26" t="str">
        <f>IF(B384="","",SUMIFS(#REF!,#REF!,C384))</f>
        <v/>
      </c>
    </row>
    <row r="385" spans="1:5" ht="33" customHeight="1" x14ac:dyDescent="0.25">
      <c r="A385" s="6"/>
      <c r="B385" s="8"/>
      <c r="C385" s="6" t="str">
        <f>IF('Base de donnée articles'!C382="","",'Base de donnée articles'!C382)</f>
        <v/>
      </c>
      <c r="D385" s="25"/>
      <c r="E385" s="26" t="str">
        <f>IF(B385="","",SUMIFS(#REF!,#REF!,C385))</f>
        <v/>
      </c>
    </row>
    <row r="386" spans="1:5" ht="33" customHeight="1" x14ac:dyDescent="0.25">
      <c r="A386" s="6"/>
      <c r="B386" s="8"/>
      <c r="C386" s="6" t="str">
        <f>IF('Base de donnée articles'!C383="","",'Base de donnée articles'!C383)</f>
        <v/>
      </c>
      <c r="D386" s="25"/>
      <c r="E386" s="26" t="str">
        <f>IF(B386="","",SUMIFS(#REF!,#REF!,C386))</f>
        <v/>
      </c>
    </row>
    <row r="387" spans="1:5" ht="33" customHeight="1" x14ac:dyDescent="0.25">
      <c r="A387" s="6"/>
      <c r="B387" s="8"/>
      <c r="C387" s="6" t="str">
        <f>IF('Base de donnée articles'!C384="","",'Base de donnée articles'!C384)</f>
        <v/>
      </c>
      <c r="D387" s="25"/>
      <c r="E387" s="26" t="str">
        <f>IF(B387="","",SUMIFS(#REF!,#REF!,C387))</f>
        <v/>
      </c>
    </row>
    <row r="388" spans="1:5" ht="33" customHeight="1" x14ac:dyDescent="0.25">
      <c r="A388" s="6"/>
      <c r="B388" s="8"/>
      <c r="C388" s="6" t="str">
        <f>IF('Base de donnée articles'!C385="","",'Base de donnée articles'!C385)</f>
        <v/>
      </c>
      <c r="D388" s="25"/>
      <c r="E388" s="26" t="str">
        <f>IF(B388="","",SUMIFS(#REF!,#REF!,C388))</f>
        <v/>
      </c>
    </row>
    <row r="389" spans="1:5" ht="33" customHeight="1" x14ac:dyDescent="0.25">
      <c r="A389" s="6"/>
      <c r="B389" s="8"/>
      <c r="C389" s="6" t="str">
        <f>IF('Base de donnée articles'!C386="","",'Base de donnée articles'!C386)</f>
        <v/>
      </c>
      <c r="D389" s="25"/>
      <c r="E389" s="26" t="str">
        <f>IF(B389="","",SUMIFS(#REF!,#REF!,C389))</f>
        <v/>
      </c>
    </row>
    <row r="390" spans="1:5" ht="33" customHeight="1" x14ac:dyDescent="0.25">
      <c r="A390" s="6"/>
      <c r="B390" s="8"/>
      <c r="C390" s="6" t="str">
        <f>IF('Base de donnée articles'!C387="","",'Base de donnée articles'!C387)</f>
        <v/>
      </c>
      <c r="D390" s="25"/>
      <c r="E390" s="26" t="str">
        <f>IF(B390="","",SUMIFS(#REF!,#REF!,C390))</f>
        <v/>
      </c>
    </row>
    <row r="391" spans="1:5" ht="33" customHeight="1" x14ac:dyDescent="0.25">
      <c r="A391" s="6"/>
      <c r="B391" s="8"/>
      <c r="C391" s="6" t="str">
        <f>IF('Base de donnée articles'!C388="","",'Base de donnée articles'!C388)</f>
        <v/>
      </c>
      <c r="D391" s="25"/>
      <c r="E391" s="26" t="str">
        <f>IF(B391="","",SUMIFS(#REF!,#REF!,C391))</f>
        <v/>
      </c>
    </row>
    <row r="392" spans="1:5" ht="33" customHeight="1" x14ac:dyDescent="0.25">
      <c r="A392" s="6"/>
      <c r="B392" s="8"/>
      <c r="C392" s="6" t="str">
        <f>IF('Base de donnée articles'!C389="","",'Base de donnée articles'!C389)</f>
        <v/>
      </c>
      <c r="D392" s="25"/>
      <c r="E392" s="26" t="str">
        <f>IF(B392="","",SUMIFS(#REF!,#REF!,C392))</f>
        <v/>
      </c>
    </row>
    <row r="393" spans="1:5" ht="33" customHeight="1" x14ac:dyDescent="0.25">
      <c r="A393" s="6"/>
      <c r="B393" s="8"/>
      <c r="C393" s="6" t="str">
        <f>IF('Base de donnée articles'!C390="","",'Base de donnée articles'!C390)</f>
        <v/>
      </c>
      <c r="D393" s="25"/>
      <c r="E393" s="26" t="str">
        <f>IF(B393="","",SUMIFS(#REF!,#REF!,C393))</f>
        <v/>
      </c>
    </row>
    <row r="394" spans="1:5" ht="33" customHeight="1" x14ac:dyDescent="0.25">
      <c r="A394" s="6"/>
      <c r="B394" s="8"/>
      <c r="C394" s="6" t="str">
        <f>IF('Base de donnée articles'!C391="","",'Base de donnée articles'!C391)</f>
        <v/>
      </c>
      <c r="D394" s="25"/>
      <c r="E394" s="26" t="str">
        <f>IF(B394="","",SUMIFS(#REF!,#REF!,C394))</f>
        <v/>
      </c>
    </row>
    <row r="395" spans="1:5" ht="33" customHeight="1" x14ac:dyDescent="0.25">
      <c r="A395" s="6"/>
      <c r="B395" s="8"/>
      <c r="C395" s="6" t="str">
        <f>IF('Base de donnée articles'!C392="","",'Base de donnée articles'!C392)</f>
        <v/>
      </c>
      <c r="D395" s="25"/>
      <c r="E395" s="26" t="str">
        <f>IF(B395="","",SUMIFS(#REF!,#REF!,C395))</f>
        <v/>
      </c>
    </row>
    <row r="396" spans="1:5" ht="33" customHeight="1" x14ac:dyDescent="0.25">
      <c r="A396" s="6"/>
      <c r="B396" s="8"/>
      <c r="C396" s="6" t="str">
        <f>IF('Base de donnée articles'!C393="","",'Base de donnée articles'!C393)</f>
        <v/>
      </c>
      <c r="D396" s="25"/>
      <c r="E396" s="26" t="str">
        <f>IF(B396="","",SUMIFS(#REF!,#REF!,C396))</f>
        <v/>
      </c>
    </row>
    <row r="397" spans="1:5" ht="33" customHeight="1" x14ac:dyDescent="0.25">
      <c r="A397" s="6"/>
      <c r="B397" s="8"/>
      <c r="C397" s="6" t="str">
        <f>IF('Base de donnée articles'!C394="","",'Base de donnée articles'!C394)</f>
        <v/>
      </c>
      <c r="D397" s="25"/>
      <c r="E397" s="26" t="str">
        <f>IF(B397="","",SUMIFS(#REF!,#REF!,C397))</f>
        <v/>
      </c>
    </row>
    <row r="398" spans="1:5" ht="33" customHeight="1" x14ac:dyDescent="0.25">
      <c r="A398" s="6"/>
      <c r="B398" s="8"/>
      <c r="C398" s="6" t="str">
        <f>IF('Base de donnée articles'!C395="","",'Base de donnée articles'!C395)</f>
        <v/>
      </c>
      <c r="D398" s="25"/>
      <c r="E398" s="26" t="str">
        <f>IF(B398="","",SUMIFS(#REF!,#REF!,C398))</f>
        <v/>
      </c>
    </row>
    <row r="399" spans="1:5" ht="33" customHeight="1" x14ac:dyDescent="0.25">
      <c r="A399" s="6"/>
      <c r="B399" s="8"/>
      <c r="C399" s="6" t="str">
        <f>IF('Base de donnée articles'!C396="","",'Base de donnée articles'!C396)</f>
        <v/>
      </c>
      <c r="D399" s="25"/>
      <c r="E399" s="26" t="str">
        <f>IF(B399="","",SUMIFS(#REF!,#REF!,C399))</f>
        <v/>
      </c>
    </row>
    <row r="400" spans="1:5" ht="33" customHeight="1" x14ac:dyDescent="0.25">
      <c r="A400" s="6"/>
      <c r="B400" s="8"/>
      <c r="C400" s="6" t="str">
        <f>IF('Base de donnée articles'!C397="","",'Base de donnée articles'!C397)</f>
        <v/>
      </c>
      <c r="D400" s="25"/>
      <c r="E400" s="26" t="str">
        <f>IF(B400="","",SUMIFS(#REF!,#REF!,C400))</f>
        <v/>
      </c>
    </row>
    <row r="401" spans="1:5" ht="33" customHeight="1" x14ac:dyDescent="0.25">
      <c r="A401" s="6"/>
      <c r="B401" s="8"/>
      <c r="C401" s="6" t="str">
        <f>IF('Base de donnée articles'!C398="","",'Base de donnée articles'!C398)</f>
        <v/>
      </c>
      <c r="D401" s="25"/>
      <c r="E401" s="26" t="str">
        <f>IF(B401="","",SUMIFS(#REF!,#REF!,C401))</f>
        <v/>
      </c>
    </row>
    <row r="402" spans="1:5" ht="33" customHeight="1" x14ac:dyDescent="0.25">
      <c r="A402" s="6"/>
      <c r="B402" s="8"/>
      <c r="C402" s="6" t="str">
        <f>IF('Base de donnée articles'!C399="","",'Base de donnée articles'!C399)</f>
        <v/>
      </c>
      <c r="D402" s="25"/>
      <c r="E402" s="26" t="str">
        <f>IF(B402="","",SUMIFS(#REF!,#REF!,C402))</f>
        <v/>
      </c>
    </row>
    <row r="403" spans="1:5" ht="33" customHeight="1" x14ac:dyDescent="0.25">
      <c r="A403" s="6"/>
      <c r="B403" s="8"/>
      <c r="C403" s="6" t="str">
        <f>IF('Base de donnée articles'!C400="","",'Base de donnée articles'!C400)</f>
        <v/>
      </c>
      <c r="D403" s="25"/>
      <c r="E403" s="26" t="str">
        <f>IF(B403="","",SUMIFS(#REF!,#REF!,C403))</f>
        <v/>
      </c>
    </row>
    <row r="404" spans="1:5" ht="33" customHeight="1" x14ac:dyDescent="0.25">
      <c r="A404" s="6"/>
      <c r="B404" s="8"/>
      <c r="C404" s="6" t="str">
        <f>IF('Base de donnée articles'!C401="","",'Base de donnée articles'!C401)</f>
        <v/>
      </c>
      <c r="D404" s="25"/>
      <c r="E404" s="26" t="str">
        <f>IF(B404="","",SUMIFS(#REF!,#REF!,C404))</f>
        <v/>
      </c>
    </row>
    <row r="405" spans="1:5" ht="33" customHeight="1" x14ac:dyDescent="0.25">
      <c r="A405" s="6"/>
      <c r="B405" s="8"/>
      <c r="C405" s="6" t="str">
        <f>IF('Base de donnée articles'!C402="","",'Base de donnée articles'!C402)</f>
        <v/>
      </c>
      <c r="D405" s="25"/>
      <c r="E405" s="26" t="str">
        <f>IF(B405="","",SUMIFS(#REF!,#REF!,C405))</f>
        <v/>
      </c>
    </row>
    <row r="406" spans="1:5" ht="33" customHeight="1" x14ac:dyDescent="0.25">
      <c r="A406" s="6"/>
      <c r="B406" s="8"/>
      <c r="C406" s="6" t="str">
        <f>IF('Base de donnée articles'!C403="","",'Base de donnée articles'!C403)</f>
        <v/>
      </c>
      <c r="D406" s="25"/>
      <c r="E406" s="26" t="str">
        <f>IF(B406="","",SUMIFS(#REF!,#REF!,C406))</f>
        <v/>
      </c>
    </row>
    <row r="407" spans="1:5" ht="33" customHeight="1" x14ac:dyDescent="0.25">
      <c r="A407" s="6"/>
      <c r="B407" s="8"/>
      <c r="C407" s="6" t="str">
        <f>IF('Base de donnée articles'!C404="","",'Base de donnée articles'!C404)</f>
        <v/>
      </c>
      <c r="D407" s="25"/>
      <c r="E407" s="26" t="str">
        <f>IF(B407="","",SUMIFS(#REF!,#REF!,C407))</f>
        <v/>
      </c>
    </row>
    <row r="408" spans="1:5" ht="33" customHeight="1" x14ac:dyDescent="0.25">
      <c r="A408" s="6"/>
      <c r="B408" s="8"/>
      <c r="C408" s="6" t="str">
        <f>IF('Base de donnée articles'!C405="","",'Base de donnée articles'!C405)</f>
        <v/>
      </c>
      <c r="D408" s="25"/>
      <c r="E408" s="26" t="str">
        <f>IF(B408="","",SUMIFS(#REF!,#REF!,C408))</f>
        <v/>
      </c>
    </row>
    <row r="409" spans="1:5" ht="33" customHeight="1" x14ac:dyDescent="0.25">
      <c r="A409" s="6"/>
      <c r="B409" s="8"/>
      <c r="C409" s="6" t="str">
        <f>IF('Base de donnée articles'!C406="","",'Base de donnée articles'!C406)</f>
        <v/>
      </c>
      <c r="D409" s="25"/>
      <c r="E409" s="26" t="str">
        <f>IF(B409="","",SUMIFS(#REF!,#REF!,C409))</f>
        <v/>
      </c>
    </row>
    <row r="410" spans="1:5" ht="33" customHeight="1" x14ac:dyDescent="0.25">
      <c r="A410" s="6"/>
      <c r="B410" s="8"/>
      <c r="C410" s="6" t="str">
        <f>IF('Base de donnée articles'!C407="","",'Base de donnée articles'!C407)</f>
        <v/>
      </c>
      <c r="D410" s="25"/>
      <c r="E410" s="26" t="str">
        <f>IF(B410="","",SUMIFS(#REF!,#REF!,C410))</f>
        <v/>
      </c>
    </row>
    <row r="411" spans="1:5" ht="33" customHeight="1" x14ac:dyDescent="0.25">
      <c r="A411" s="6"/>
      <c r="B411" s="8"/>
      <c r="C411" s="6" t="str">
        <f>IF('Base de donnée articles'!C408="","",'Base de donnée articles'!C408)</f>
        <v/>
      </c>
      <c r="D411" s="25"/>
      <c r="E411" s="26" t="str">
        <f>IF(B411="","",SUMIFS(#REF!,#REF!,C411))</f>
        <v/>
      </c>
    </row>
    <row r="412" spans="1:5" ht="33" customHeight="1" x14ac:dyDescent="0.25">
      <c r="A412" s="6"/>
      <c r="B412" s="8"/>
      <c r="C412" s="6" t="str">
        <f>IF('Base de donnée articles'!C409="","",'Base de donnée articles'!C409)</f>
        <v/>
      </c>
      <c r="D412" s="25"/>
      <c r="E412" s="26" t="str">
        <f>IF(B412="","",SUMIFS(#REF!,#REF!,C412))</f>
        <v/>
      </c>
    </row>
    <row r="413" spans="1:5" ht="33" customHeight="1" x14ac:dyDescent="0.25">
      <c r="A413" s="6"/>
      <c r="B413" s="8"/>
      <c r="C413" s="6" t="str">
        <f>IF('Base de donnée articles'!C410="","",'Base de donnée articles'!C410)</f>
        <v/>
      </c>
      <c r="D413" s="25"/>
      <c r="E413" s="26" t="str">
        <f>IF(B413="","",SUMIFS(#REF!,#REF!,C413))</f>
        <v/>
      </c>
    </row>
    <row r="414" spans="1:5" ht="33" customHeight="1" x14ac:dyDescent="0.25">
      <c r="A414" s="6"/>
      <c r="B414" s="8"/>
      <c r="C414" s="6" t="str">
        <f>IF('Base de donnée articles'!C411="","",'Base de donnée articles'!C411)</f>
        <v/>
      </c>
      <c r="D414" s="25"/>
      <c r="E414" s="26" t="str">
        <f>IF(B414="","",SUMIFS(#REF!,#REF!,C414))</f>
        <v/>
      </c>
    </row>
    <row r="415" spans="1:5" ht="33" customHeight="1" x14ac:dyDescent="0.25">
      <c r="A415" s="6"/>
      <c r="B415" s="8"/>
      <c r="C415" s="6" t="str">
        <f>IF('Base de donnée articles'!C412="","",'Base de donnée articles'!C412)</f>
        <v/>
      </c>
      <c r="D415" s="25"/>
      <c r="E415" s="26" t="str">
        <f>IF(B415="","",SUMIFS(#REF!,#REF!,C415))</f>
        <v/>
      </c>
    </row>
    <row r="416" spans="1:5" ht="33" customHeight="1" x14ac:dyDescent="0.25">
      <c r="A416" s="6"/>
      <c r="B416" s="8"/>
      <c r="C416" s="6" t="str">
        <f>IF('Base de donnée articles'!C413="","",'Base de donnée articles'!C413)</f>
        <v/>
      </c>
      <c r="D416" s="25"/>
      <c r="E416" s="26" t="str">
        <f>IF(B416="","",SUMIFS(#REF!,#REF!,C416))</f>
        <v/>
      </c>
    </row>
    <row r="417" spans="1:5" ht="33" customHeight="1" x14ac:dyDescent="0.25">
      <c r="A417" s="6"/>
      <c r="B417" s="8"/>
      <c r="C417" s="6" t="str">
        <f>IF('Base de donnée articles'!C414="","",'Base de donnée articles'!C414)</f>
        <v/>
      </c>
      <c r="D417" s="25"/>
      <c r="E417" s="26" t="str">
        <f>IF(B417="","",SUMIFS(#REF!,#REF!,C417))</f>
        <v/>
      </c>
    </row>
    <row r="418" spans="1:5" ht="33" customHeight="1" x14ac:dyDescent="0.25">
      <c r="A418" s="6"/>
      <c r="B418" s="8"/>
      <c r="C418" s="6" t="str">
        <f>IF('Base de donnée articles'!C415="","",'Base de donnée articles'!C415)</f>
        <v/>
      </c>
      <c r="D418" s="25"/>
      <c r="E418" s="26" t="str">
        <f>IF(B418="","",SUMIFS(#REF!,#REF!,C418))</f>
        <v/>
      </c>
    </row>
    <row r="419" spans="1:5" ht="33" customHeight="1" x14ac:dyDescent="0.25">
      <c r="A419" s="6"/>
      <c r="B419" s="8"/>
      <c r="C419" s="6" t="str">
        <f>IF('Base de donnée articles'!C416="","",'Base de donnée articles'!C416)</f>
        <v/>
      </c>
      <c r="D419" s="25"/>
      <c r="E419" s="26" t="str">
        <f>IF(B419="","",SUMIFS(#REF!,#REF!,C419))</f>
        <v/>
      </c>
    </row>
    <row r="420" spans="1:5" ht="33" customHeight="1" x14ac:dyDescent="0.25">
      <c r="A420" s="6"/>
      <c r="B420" s="8"/>
      <c r="C420" s="6" t="str">
        <f>IF('Base de donnée articles'!C417="","",'Base de donnée articles'!C417)</f>
        <v/>
      </c>
      <c r="D420" s="25"/>
      <c r="E420" s="26" t="str">
        <f>IF(B420="","",SUMIFS(#REF!,#REF!,C420))</f>
        <v/>
      </c>
    </row>
    <row r="421" spans="1:5" ht="33" customHeight="1" x14ac:dyDescent="0.25">
      <c r="A421" s="6"/>
      <c r="B421" s="8"/>
      <c r="C421" s="6" t="str">
        <f>IF('Base de donnée articles'!C418="","",'Base de donnée articles'!C418)</f>
        <v/>
      </c>
      <c r="D421" s="25"/>
      <c r="E421" s="26" t="str">
        <f>IF(B421="","",SUMIFS(#REF!,#REF!,C421))</f>
        <v/>
      </c>
    </row>
    <row r="422" spans="1:5" ht="33" customHeight="1" x14ac:dyDescent="0.25">
      <c r="A422" s="6"/>
      <c r="B422" s="8"/>
      <c r="C422" s="6" t="str">
        <f>IF('Base de donnée articles'!C419="","",'Base de donnée articles'!C419)</f>
        <v/>
      </c>
      <c r="D422" s="25"/>
      <c r="E422" s="26" t="str">
        <f>IF(B422="","",SUMIFS(#REF!,#REF!,C422))</f>
        <v/>
      </c>
    </row>
    <row r="423" spans="1:5" ht="33" customHeight="1" x14ac:dyDescent="0.25">
      <c r="A423" s="6"/>
      <c r="B423" s="8"/>
      <c r="C423" s="6" t="str">
        <f>IF('Base de donnée articles'!C420="","",'Base de donnée articles'!C420)</f>
        <v/>
      </c>
      <c r="D423" s="25"/>
      <c r="E423" s="26" t="str">
        <f>IF(B423="","",SUMIFS(#REF!,#REF!,C423))</f>
        <v/>
      </c>
    </row>
    <row r="424" spans="1:5" ht="33" customHeight="1" x14ac:dyDescent="0.25">
      <c r="A424" s="6"/>
      <c r="B424" s="8"/>
      <c r="C424" s="6" t="str">
        <f>IF('Base de donnée articles'!C421="","",'Base de donnée articles'!C421)</f>
        <v/>
      </c>
      <c r="D424" s="25"/>
      <c r="E424" s="26" t="str">
        <f>IF(B424="","",SUMIFS(#REF!,#REF!,C424))</f>
        <v/>
      </c>
    </row>
    <row r="425" spans="1:5" ht="33" customHeight="1" x14ac:dyDescent="0.25">
      <c r="A425" s="6"/>
      <c r="B425" s="8"/>
      <c r="C425" s="6" t="str">
        <f>IF('Base de donnée articles'!C422="","",'Base de donnée articles'!C422)</f>
        <v/>
      </c>
      <c r="D425" s="25"/>
      <c r="E425" s="26" t="str">
        <f>IF(B425="","",SUMIFS(#REF!,#REF!,C425))</f>
        <v/>
      </c>
    </row>
    <row r="426" spans="1:5" ht="33" customHeight="1" x14ac:dyDescent="0.25">
      <c r="A426" s="6"/>
      <c r="B426" s="8"/>
      <c r="C426" s="6" t="str">
        <f>IF('Base de donnée articles'!C423="","",'Base de donnée articles'!C423)</f>
        <v/>
      </c>
      <c r="D426" s="25"/>
      <c r="E426" s="26" t="str">
        <f>IF(B426="","",SUMIFS(#REF!,#REF!,C426))</f>
        <v/>
      </c>
    </row>
    <row r="427" spans="1:5" ht="33" customHeight="1" x14ac:dyDescent="0.25">
      <c r="A427" s="6"/>
      <c r="B427" s="8"/>
      <c r="C427" s="6" t="str">
        <f>IF('Base de donnée articles'!C424="","",'Base de donnée articles'!C424)</f>
        <v/>
      </c>
      <c r="D427" s="25"/>
      <c r="E427" s="26" t="str">
        <f>IF(B427="","",SUMIFS(#REF!,#REF!,C427))</f>
        <v/>
      </c>
    </row>
    <row r="428" spans="1:5" ht="33" customHeight="1" x14ac:dyDescent="0.25">
      <c r="A428" s="6"/>
      <c r="B428" s="8"/>
      <c r="C428" s="6" t="str">
        <f>IF('Base de donnée articles'!C425="","",'Base de donnée articles'!C425)</f>
        <v/>
      </c>
      <c r="D428" s="25"/>
      <c r="E428" s="26" t="str">
        <f>IF(B428="","",SUMIFS(#REF!,#REF!,C428))</f>
        <v/>
      </c>
    </row>
    <row r="429" spans="1:5" ht="33" customHeight="1" x14ac:dyDescent="0.25">
      <c r="A429" s="6"/>
      <c r="B429" s="8"/>
      <c r="C429" s="6" t="str">
        <f>IF('Base de donnée articles'!C426="","",'Base de donnée articles'!C426)</f>
        <v/>
      </c>
      <c r="D429" s="25"/>
      <c r="E429" s="26" t="str">
        <f>IF(B429="","",SUMIFS(#REF!,#REF!,C429))</f>
        <v/>
      </c>
    </row>
    <row r="430" spans="1:5" ht="33" customHeight="1" x14ac:dyDescent="0.25">
      <c r="A430" s="6"/>
      <c r="B430" s="8"/>
      <c r="C430" s="6" t="str">
        <f>IF('Base de donnée articles'!C427="","",'Base de donnée articles'!C427)</f>
        <v/>
      </c>
      <c r="D430" s="25"/>
      <c r="E430" s="26" t="str">
        <f>IF(B430="","",SUMIFS(#REF!,#REF!,C430))</f>
        <v/>
      </c>
    </row>
    <row r="431" spans="1:5" ht="33" customHeight="1" x14ac:dyDescent="0.25">
      <c r="A431" s="6"/>
      <c r="B431" s="8"/>
      <c r="C431" s="6" t="str">
        <f>IF('Base de donnée articles'!C428="","",'Base de donnée articles'!C428)</f>
        <v/>
      </c>
      <c r="D431" s="25"/>
      <c r="E431" s="26" t="str">
        <f>IF(B431="","",SUMIFS(#REF!,#REF!,C431))</f>
        <v/>
      </c>
    </row>
    <row r="432" spans="1:5" ht="33" customHeight="1" x14ac:dyDescent="0.25">
      <c r="A432" s="6"/>
      <c r="B432" s="8"/>
      <c r="C432" s="6" t="str">
        <f>IF('Base de donnée articles'!C429="","",'Base de donnée articles'!C429)</f>
        <v/>
      </c>
      <c r="D432" s="25"/>
      <c r="E432" s="26" t="str">
        <f>IF(B432="","",SUMIFS(#REF!,#REF!,C432))</f>
        <v/>
      </c>
    </row>
    <row r="433" spans="1:5" ht="33" customHeight="1" x14ac:dyDescent="0.25">
      <c r="A433" s="6"/>
      <c r="B433" s="8"/>
      <c r="C433" s="6" t="str">
        <f>IF('Base de donnée articles'!C430="","",'Base de donnée articles'!C430)</f>
        <v/>
      </c>
      <c r="D433" s="25"/>
      <c r="E433" s="26" t="str">
        <f>IF(B433="","",SUMIFS(#REF!,#REF!,C433))</f>
        <v/>
      </c>
    </row>
    <row r="434" spans="1:5" ht="33" customHeight="1" x14ac:dyDescent="0.25">
      <c r="A434" s="6"/>
      <c r="B434" s="8"/>
      <c r="C434" s="6" t="str">
        <f>IF('Base de donnée articles'!C431="","",'Base de donnée articles'!C431)</f>
        <v/>
      </c>
      <c r="D434" s="25"/>
      <c r="E434" s="26" t="str">
        <f>IF(B434="","",SUMIFS(#REF!,#REF!,C434))</f>
        <v/>
      </c>
    </row>
    <row r="435" spans="1:5" ht="33" customHeight="1" x14ac:dyDescent="0.25">
      <c r="A435" s="6"/>
      <c r="B435" s="8"/>
      <c r="C435" s="6" t="str">
        <f>IF('Base de donnée articles'!C432="","",'Base de donnée articles'!C432)</f>
        <v/>
      </c>
      <c r="D435" s="25"/>
      <c r="E435" s="26" t="str">
        <f>IF(B435="","",SUMIFS(#REF!,#REF!,C435))</f>
        <v/>
      </c>
    </row>
    <row r="436" spans="1:5" ht="33" customHeight="1" x14ac:dyDescent="0.25">
      <c r="A436" s="6"/>
      <c r="B436" s="8"/>
      <c r="C436" s="6" t="str">
        <f>IF('Base de donnée articles'!C433="","",'Base de donnée articles'!C433)</f>
        <v/>
      </c>
      <c r="D436" s="25"/>
      <c r="E436" s="26" t="str">
        <f>IF(B436="","",SUMIFS(#REF!,#REF!,C436))</f>
        <v/>
      </c>
    </row>
    <row r="437" spans="1:5" ht="33" customHeight="1" x14ac:dyDescent="0.25">
      <c r="A437" s="6"/>
      <c r="B437" s="8"/>
      <c r="C437" s="6" t="str">
        <f>IF('Base de donnée articles'!C434="","",'Base de donnée articles'!C434)</f>
        <v/>
      </c>
      <c r="D437" s="25"/>
      <c r="E437" s="26" t="str">
        <f>IF(B437="","",SUMIFS(#REF!,#REF!,C437))</f>
        <v/>
      </c>
    </row>
    <row r="438" spans="1:5" ht="33" customHeight="1" x14ac:dyDescent="0.25">
      <c r="A438" s="6"/>
      <c r="B438" s="8"/>
      <c r="C438" s="6" t="str">
        <f>IF('Base de donnée articles'!C435="","",'Base de donnée articles'!C435)</f>
        <v/>
      </c>
      <c r="D438" s="25"/>
      <c r="E438" s="26" t="str">
        <f>IF(B438="","",SUMIFS(#REF!,#REF!,C438))</f>
        <v/>
      </c>
    </row>
    <row r="439" spans="1:5" ht="33" customHeight="1" x14ac:dyDescent="0.25">
      <c r="A439" s="6"/>
      <c r="B439" s="8"/>
      <c r="C439" s="6" t="str">
        <f>IF('Base de donnée articles'!C436="","",'Base de donnée articles'!C436)</f>
        <v/>
      </c>
      <c r="D439" s="25"/>
      <c r="E439" s="26" t="str">
        <f>IF(B439="","",SUMIFS(#REF!,#REF!,C439))</f>
        <v/>
      </c>
    </row>
    <row r="440" spans="1:5" ht="33" customHeight="1" x14ac:dyDescent="0.25">
      <c r="A440" s="6"/>
      <c r="B440" s="8"/>
      <c r="C440" s="6" t="str">
        <f>IF('Base de donnée articles'!C437="","",'Base de donnée articles'!C437)</f>
        <v/>
      </c>
      <c r="D440" s="25"/>
      <c r="E440" s="26" t="str">
        <f>IF(B440="","",SUMIFS(#REF!,#REF!,C440))</f>
        <v/>
      </c>
    </row>
    <row r="441" spans="1:5" ht="33" customHeight="1" x14ac:dyDescent="0.25">
      <c r="A441" s="6"/>
      <c r="B441" s="8"/>
      <c r="C441" s="6" t="str">
        <f>IF('Base de donnée articles'!C438="","",'Base de donnée articles'!C438)</f>
        <v/>
      </c>
      <c r="D441" s="25"/>
      <c r="E441" s="26" t="str">
        <f>IF(B441="","",SUMIFS(#REF!,#REF!,C441))</f>
        <v/>
      </c>
    </row>
    <row r="442" spans="1:5" ht="33" customHeight="1" x14ac:dyDescent="0.25">
      <c r="A442" s="6"/>
      <c r="B442" s="8"/>
      <c r="C442" s="6" t="str">
        <f>IF('Base de donnée articles'!C439="","",'Base de donnée articles'!C439)</f>
        <v/>
      </c>
      <c r="D442" s="25"/>
      <c r="E442" s="26" t="str">
        <f>IF(B442="","",SUMIFS(#REF!,#REF!,C442))</f>
        <v/>
      </c>
    </row>
    <row r="443" spans="1:5" ht="33" customHeight="1" x14ac:dyDescent="0.25">
      <c r="A443" s="6"/>
      <c r="B443" s="8"/>
      <c r="C443" s="6" t="str">
        <f>IF('Base de donnée articles'!C440="","",'Base de donnée articles'!C440)</f>
        <v/>
      </c>
      <c r="D443" s="25"/>
      <c r="E443" s="26" t="str">
        <f>IF(B443="","",SUMIFS(#REF!,#REF!,C443))</f>
        <v/>
      </c>
    </row>
    <row r="444" spans="1:5" ht="33" customHeight="1" x14ac:dyDescent="0.25">
      <c r="A444" s="6"/>
      <c r="B444" s="8"/>
      <c r="C444" s="6" t="str">
        <f>IF('Base de donnée articles'!C441="","",'Base de donnée articles'!C441)</f>
        <v/>
      </c>
      <c r="D444" s="25"/>
      <c r="E444" s="26" t="str">
        <f>IF(B444="","",SUMIFS(#REF!,#REF!,C444))</f>
        <v/>
      </c>
    </row>
    <row r="445" spans="1:5" ht="33" customHeight="1" x14ac:dyDescent="0.25">
      <c r="A445" s="6"/>
      <c r="B445" s="8"/>
      <c r="C445" s="6" t="str">
        <f>IF('Base de donnée articles'!C442="","",'Base de donnée articles'!C442)</f>
        <v/>
      </c>
      <c r="D445" s="25"/>
      <c r="E445" s="26" t="str">
        <f>IF(B445="","",SUMIFS(#REF!,#REF!,C445))</f>
        <v/>
      </c>
    </row>
    <row r="446" spans="1:5" ht="33" customHeight="1" x14ac:dyDescent="0.25">
      <c r="A446" s="6"/>
      <c r="B446" s="8"/>
      <c r="C446" s="6" t="str">
        <f>IF('Base de donnée articles'!C443="","",'Base de donnée articles'!C443)</f>
        <v/>
      </c>
      <c r="D446" s="25"/>
      <c r="E446" s="26" t="str">
        <f>IF(B446="","",SUMIFS(#REF!,#REF!,C446))</f>
        <v/>
      </c>
    </row>
    <row r="447" spans="1:5" ht="33" customHeight="1" x14ac:dyDescent="0.25">
      <c r="A447" s="6"/>
      <c r="B447" s="8"/>
      <c r="C447" s="6" t="str">
        <f>IF('Base de donnée articles'!C444="","",'Base de donnée articles'!C444)</f>
        <v/>
      </c>
      <c r="D447" s="25"/>
      <c r="E447" s="26" t="str">
        <f>IF(B447="","",SUMIFS(#REF!,#REF!,C447))</f>
        <v/>
      </c>
    </row>
    <row r="448" spans="1:5" ht="33" customHeight="1" x14ac:dyDescent="0.25">
      <c r="A448" s="6"/>
      <c r="B448" s="8"/>
      <c r="C448" s="6" t="str">
        <f>IF('Base de donnée articles'!C445="","",'Base de donnée articles'!C445)</f>
        <v/>
      </c>
      <c r="D448" s="25"/>
      <c r="E448" s="26" t="str">
        <f>IF(B448="","",SUMIFS(#REF!,#REF!,C448))</f>
        <v/>
      </c>
    </row>
    <row r="449" spans="1:5" ht="33" customHeight="1" x14ac:dyDescent="0.25">
      <c r="A449" s="6"/>
      <c r="B449" s="8"/>
      <c r="C449" s="6" t="str">
        <f>IF('Base de donnée articles'!C446="","",'Base de donnée articles'!C446)</f>
        <v/>
      </c>
      <c r="D449" s="25"/>
      <c r="E449" s="26" t="str">
        <f>IF(B449="","",SUMIFS(#REF!,#REF!,C449))</f>
        <v/>
      </c>
    </row>
    <row r="450" spans="1:5" ht="33" customHeight="1" x14ac:dyDescent="0.25">
      <c r="A450" s="6"/>
      <c r="B450" s="8"/>
      <c r="C450" s="6" t="str">
        <f>IF('Base de donnée articles'!C447="","",'Base de donnée articles'!C447)</f>
        <v/>
      </c>
      <c r="D450" s="25"/>
      <c r="E450" s="26" t="str">
        <f>IF(B450="","",SUMIFS(#REF!,#REF!,C450))</f>
        <v/>
      </c>
    </row>
    <row r="451" spans="1:5" ht="33" customHeight="1" x14ac:dyDescent="0.25">
      <c r="A451" s="6"/>
      <c r="B451" s="8"/>
      <c r="C451" s="6" t="str">
        <f>IF('Base de donnée articles'!C448="","",'Base de donnée articles'!C448)</f>
        <v/>
      </c>
      <c r="D451" s="25"/>
      <c r="E451" s="26" t="str">
        <f>IF(B451="","",SUMIFS(#REF!,#REF!,C451))</f>
        <v/>
      </c>
    </row>
    <row r="452" spans="1:5" ht="33" customHeight="1" x14ac:dyDescent="0.25">
      <c r="A452" s="6"/>
      <c r="B452" s="8"/>
      <c r="C452" s="6" t="str">
        <f>IF('Base de donnée articles'!C449="","",'Base de donnée articles'!C449)</f>
        <v/>
      </c>
      <c r="D452" s="25"/>
      <c r="E452" s="26" t="str">
        <f>IF(B452="","",SUMIFS(#REF!,#REF!,C452))</f>
        <v/>
      </c>
    </row>
    <row r="453" spans="1:5" ht="33" customHeight="1" x14ac:dyDescent="0.25">
      <c r="A453" s="6"/>
      <c r="B453" s="8"/>
      <c r="C453" s="6" t="str">
        <f>IF('Base de donnée articles'!C450="","",'Base de donnée articles'!C450)</f>
        <v/>
      </c>
      <c r="D453" s="25"/>
      <c r="E453" s="26" t="str">
        <f>IF(B453="","",SUMIFS(#REF!,#REF!,C453))</f>
        <v/>
      </c>
    </row>
    <row r="454" spans="1:5" ht="33" customHeight="1" x14ac:dyDescent="0.25">
      <c r="A454" s="6"/>
      <c r="B454" s="8"/>
      <c r="C454" s="6" t="str">
        <f>IF('Base de donnée articles'!C451="","",'Base de donnée articles'!C451)</f>
        <v/>
      </c>
      <c r="D454" s="25"/>
      <c r="E454" s="26" t="str">
        <f>IF(B454="","",SUMIFS(#REF!,#REF!,C454))</f>
        <v/>
      </c>
    </row>
    <row r="455" spans="1:5" ht="33" customHeight="1" x14ac:dyDescent="0.25">
      <c r="A455" s="6"/>
      <c r="B455" s="8"/>
      <c r="C455" s="6" t="str">
        <f>IF('Base de donnée articles'!C452="","",'Base de donnée articles'!C452)</f>
        <v/>
      </c>
      <c r="D455" s="25"/>
      <c r="E455" s="26" t="str">
        <f>IF(B455="","",SUMIFS(#REF!,#REF!,C455))</f>
        <v/>
      </c>
    </row>
    <row r="456" spans="1:5" ht="33" customHeight="1" x14ac:dyDescent="0.25">
      <c r="A456" s="6"/>
      <c r="B456" s="8"/>
      <c r="C456" s="6" t="str">
        <f>IF('Base de donnée articles'!C453="","",'Base de donnée articles'!C453)</f>
        <v/>
      </c>
      <c r="D456" s="25"/>
      <c r="E456" s="26" t="str">
        <f>IF(B456="","",SUMIFS(#REF!,#REF!,C456))</f>
        <v/>
      </c>
    </row>
    <row r="457" spans="1:5" ht="33" customHeight="1" x14ac:dyDescent="0.25">
      <c r="A457" s="6"/>
      <c r="B457" s="8"/>
      <c r="C457" s="6" t="str">
        <f>IF('Base de donnée articles'!C454="","",'Base de donnée articles'!C454)</f>
        <v/>
      </c>
      <c r="D457" s="25"/>
      <c r="E457" s="26" t="str">
        <f>IF(B457="","",SUMIFS(#REF!,#REF!,C457))</f>
        <v/>
      </c>
    </row>
    <row r="458" spans="1:5" ht="33" customHeight="1" x14ac:dyDescent="0.25">
      <c r="A458" s="6"/>
      <c r="B458" s="8"/>
      <c r="C458" s="6" t="str">
        <f>IF('Base de donnée articles'!C455="","",'Base de donnée articles'!C455)</f>
        <v/>
      </c>
      <c r="D458" s="25"/>
      <c r="E458" s="26" t="str">
        <f>IF(B458="","",SUMIFS(#REF!,#REF!,C458))</f>
        <v/>
      </c>
    </row>
    <row r="459" spans="1:5" ht="33" customHeight="1" x14ac:dyDescent="0.25">
      <c r="A459" s="6"/>
      <c r="B459" s="8"/>
      <c r="C459" s="6" t="str">
        <f>IF('Base de donnée articles'!C456="","",'Base de donnée articles'!C456)</f>
        <v/>
      </c>
      <c r="D459" s="25"/>
      <c r="E459" s="26" t="str">
        <f>IF(B459="","",SUMIFS(#REF!,#REF!,C459))</f>
        <v/>
      </c>
    </row>
    <row r="460" spans="1:5" ht="33" customHeight="1" x14ac:dyDescent="0.25">
      <c r="A460" s="6"/>
      <c r="B460" s="8"/>
      <c r="C460" s="6" t="str">
        <f>IF('Base de donnée articles'!C457="","",'Base de donnée articles'!C457)</f>
        <v/>
      </c>
      <c r="D460" s="25"/>
      <c r="E460" s="26" t="str">
        <f>IF(B460="","",SUMIFS(#REF!,#REF!,C460))</f>
        <v/>
      </c>
    </row>
    <row r="461" spans="1:5" ht="33" customHeight="1" x14ac:dyDescent="0.25">
      <c r="A461" s="6"/>
      <c r="B461" s="8"/>
      <c r="C461" s="6" t="str">
        <f>IF('Base de donnée articles'!C458="","",'Base de donnée articles'!C458)</f>
        <v/>
      </c>
      <c r="D461" s="25"/>
      <c r="E461" s="26" t="str">
        <f>IF(B461="","",SUMIFS(#REF!,#REF!,C461))</f>
        <v/>
      </c>
    </row>
    <row r="462" spans="1:5" ht="33" customHeight="1" x14ac:dyDescent="0.25">
      <c r="A462" s="6"/>
      <c r="B462" s="8"/>
      <c r="C462" s="6" t="str">
        <f>IF('Base de donnée articles'!C459="","",'Base de donnée articles'!C459)</f>
        <v/>
      </c>
      <c r="D462" s="25"/>
      <c r="E462" s="26" t="str">
        <f>IF(B462="","",SUMIFS(#REF!,#REF!,C462))</f>
        <v/>
      </c>
    </row>
    <row r="463" spans="1:5" ht="33" customHeight="1" x14ac:dyDescent="0.25">
      <c r="A463" s="6"/>
      <c r="B463" s="8"/>
      <c r="C463" s="6" t="str">
        <f>IF('Base de donnée articles'!C460="","",'Base de donnée articles'!C460)</f>
        <v/>
      </c>
      <c r="D463" s="25"/>
      <c r="E463" s="26" t="str">
        <f>IF(B463="","",SUMIFS(#REF!,#REF!,C463))</f>
        <v/>
      </c>
    </row>
    <row r="464" spans="1:5" ht="33" customHeight="1" x14ac:dyDescent="0.25">
      <c r="A464" s="6"/>
      <c r="B464" s="8"/>
      <c r="C464" s="6" t="str">
        <f>IF('Base de donnée articles'!C461="","",'Base de donnée articles'!C461)</f>
        <v/>
      </c>
      <c r="D464" s="25"/>
      <c r="E464" s="26" t="str">
        <f>IF(B464="","",SUMIFS(#REF!,#REF!,C464))</f>
        <v/>
      </c>
    </row>
    <row r="465" spans="1:5" ht="33" customHeight="1" x14ac:dyDescent="0.25">
      <c r="A465" s="6"/>
      <c r="B465" s="8"/>
      <c r="C465" s="6" t="str">
        <f>IF('Base de donnée articles'!C462="","",'Base de donnée articles'!C462)</f>
        <v/>
      </c>
      <c r="D465" s="25"/>
      <c r="E465" s="26" t="str">
        <f>IF(B465="","",SUMIFS(#REF!,#REF!,C465))</f>
        <v/>
      </c>
    </row>
    <row r="466" spans="1:5" ht="33" customHeight="1" x14ac:dyDescent="0.25">
      <c r="A466" s="6"/>
      <c r="B466" s="8"/>
      <c r="C466" s="6"/>
      <c r="D466" s="25"/>
      <c r="E466" s="26" t="str">
        <f>IF(B466="","",SUMIFS(#REF!,#REF!,C466))</f>
        <v/>
      </c>
    </row>
    <row r="467" spans="1:5" ht="33" customHeight="1" x14ac:dyDescent="0.25">
      <c r="A467" s="6"/>
      <c r="B467" s="8"/>
      <c r="C467" s="6"/>
      <c r="D467" s="25"/>
      <c r="E467" s="26" t="str">
        <f>IF(B467="","",SUMIFS(#REF!,#REF!,C467))</f>
        <v/>
      </c>
    </row>
    <row r="468" spans="1:5" ht="33" customHeight="1" x14ac:dyDescent="0.25">
      <c r="A468" s="6"/>
      <c r="B468" s="8"/>
      <c r="C468" s="6"/>
      <c r="D468" s="25"/>
      <c r="E468" s="26" t="str">
        <f>IF(B468="","",SUMIFS(#REF!,#REF!,C468))</f>
        <v/>
      </c>
    </row>
    <row r="469" spans="1:5" ht="33" customHeight="1" x14ac:dyDescent="0.25">
      <c r="A469" s="6"/>
      <c r="B469" s="8"/>
      <c r="C469" s="6"/>
      <c r="D469" s="25"/>
      <c r="E469" s="26" t="str">
        <f>IF(B469="","",SUMIFS(#REF!,#REF!,C469))</f>
        <v/>
      </c>
    </row>
    <row r="470" spans="1:5" ht="33" customHeight="1" x14ac:dyDescent="0.25">
      <c r="A470" s="6"/>
      <c r="B470" s="8"/>
      <c r="C470" s="6"/>
      <c r="D470" s="25"/>
      <c r="E470" s="26"/>
    </row>
    <row r="471" spans="1:5" ht="33" customHeight="1" x14ac:dyDescent="0.25">
      <c r="A471" s="6"/>
      <c r="B471" s="8"/>
      <c r="C471" s="6"/>
      <c r="D471" s="25"/>
      <c r="E471" s="26"/>
    </row>
    <row r="472" spans="1:5" ht="33" customHeight="1" x14ac:dyDescent="0.25">
      <c r="A472" s="6"/>
      <c r="B472" s="8"/>
      <c r="C472" s="6"/>
      <c r="D472" s="25"/>
      <c r="E472" s="26"/>
    </row>
    <row r="473" spans="1:5" ht="33" customHeight="1" x14ac:dyDescent="0.25">
      <c r="A473" s="6"/>
      <c r="B473" s="8"/>
      <c r="C473" s="6"/>
      <c r="D473" s="25"/>
      <c r="E473" s="26"/>
    </row>
    <row r="474" spans="1:5" ht="33" customHeight="1" x14ac:dyDescent="0.25">
      <c r="A474" s="6"/>
      <c r="B474" s="8"/>
      <c r="C474" s="6"/>
      <c r="D474" s="25"/>
      <c r="E474" s="26"/>
    </row>
    <row r="475" spans="1:5" ht="33" customHeight="1" x14ac:dyDescent="0.25">
      <c r="A475" s="6"/>
      <c r="B475" s="8"/>
      <c r="C475" s="6"/>
      <c r="D475" s="25"/>
      <c r="E475" s="26"/>
    </row>
    <row r="476" spans="1:5" ht="33" customHeight="1" x14ac:dyDescent="0.25">
      <c r="A476" s="6"/>
      <c r="B476" s="8"/>
      <c r="C476" s="6"/>
      <c r="D476" s="25"/>
      <c r="E476" s="26"/>
    </row>
    <row r="477" spans="1:5" ht="33" customHeight="1" x14ac:dyDescent="0.25">
      <c r="A477" s="6"/>
      <c r="B477" s="8"/>
      <c r="C477" s="6"/>
      <c r="D477" s="25"/>
      <c r="E477" s="26"/>
    </row>
    <row r="478" spans="1:5" ht="33" customHeight="1" x14ac:dyDescent="0.25">
      <c r="A478" s="6"/>
      <c r="B478" s="8"/>
      <c r="C478" s="6"/>
      <c r="D478" s="25"/>
      <c r="E478" s="26"/>
    </row>
    <row r="479" spans="1:5" ht="33" customHeight="1" x14ac:dyDescent="0.25">
      <c r="A479" s="6"/>
      <c r="B479" s="8"/>
      <c r="C479" s="6"/>
      <c r="D479" s="25"/>
      <c r="E479" s="26"/>
    </row>
    <row r="480" spans="1:5" ht="33" customHeight="1" x14ac:dyDescent="0.25">
      <c r="A480" s="6"/>
      <c r="B480" s="8"/>
      <c r="C480" s="6"/>
      <c r="D480" s="25"/>
      <c r="E480" s="26"/>
    </row>
    <row r="481" spans="1:5" ht="33" customHeight="1" x14ac:dyDescent="0.25">
      <c r="A481" s="6"/>
      <c r="B481" s="8"/>
      <c r="C481" s="6"/>
      <c r="D481" s="25"/>
      <c r="E481" s="26"/>
    </row>
    <row r="482" spans="1:5" ht="33" customHeight="1" x14ac:dyDescent="0.25">
      <c r="A482" s="6"/>
      <c r="B482" s="8"/>
      <c r="C482" s="6"/>
      <c r="D482" s="25"/>
      <c r="E482" s="26"/>
    </row>
    <row r="483" spans="1:5" ht="33" customHeight="1" x14ac:dyDescent="0.25">
      <c r="A483" s="6"/>
      <c r="B483" s="8"/>
      <c r="C483" s="6"/>
      <c r="D483" s="25"/>
      <c r="E483" s="26"/>
    </row>
    <row r="484" spans="1:5" ht="33" customHeight="1" x14ac:dyDescent="0.25">
      <c r="A484" s="6"/>
      <c r="B484" s="8"/>
      <c r="C484" s="6"/>
      <c r="D484" s="25"/>
      <c r="E484" s="26"/>
    </row>
    <row r="485" spans="1:5" ht="33" customHeight="1" x14ac:dyDescent="0.25">
      <c r="A485" s="6"/>
      <c r="B485" s="8"/>
      <c r="C485" s="6"/>
      <c r="D485" s="25"/>
      <c r="E485" s="26"/>
    </row>
    <row r="486" spans="1:5" ht="33" customHeight="1" x14ac:dyDescent="0.25">
      <c r="A486" s="6"/>
      <c r="B486" s="8"/>
      <c r="C486" s="6"/>
      <c r="D486" s="25"/>
      <c r="E486" s="26"/>
    </row>
    <row r="487" spans="1:5" ht="33" customHeight="1" x14ac:dyDescent="0.25">
      <c r="A487" s="6"/>
      <c r="B487" s="8"/>
      <c r="C487" s="6"/>
      <c r="D487" s="25"/>
      <c r="E487" s="26"/>
    </row>
    <row r="488" spans="1:5" ht="33" customHeight="1" x14ac:dyDescent="0.25">
      <c r="A488" s="6"/>
      <c r="B488" s="8"/>
      <c r="C488" s="6"/>
      <c r="D488" s="25"/>
      <c r="E488" s="26"/>
    </row>
    <row r="489" spans="1:5" ht="33" customHeight="1" x14ac:dyDescent="0.25">
      <c r="A489" s="6"/>
      <c r="B489" s="8"/>
      <c r="C489" s="6"/>
      <c r="D489" s="25"/>
      <c r="E489" s="26"/>
    </row>
    <row r="490" spans="1:5" ht="33" customHeight="1" x14ac:dyDescent="0.25">
      <c r="A490" s="6"/>
      <c r="B490" s="8"/>
      <c r="C490" s="6"/>
      <c r="D490" s="25"/>
      <c r="E490" s="26"/>
    </row>
    <row r="491" spans="1:5" ht="33" customHeight="1" x14ac:dyDescent="0.25">
      <c r="A491" s="6"/>
      <c r="B491" s="8"/>
      <c r="C491" s="6"/>
      <c r="D491" s="25"/>
      <c r="E491" s="26"/>
    </row>
    <row r="492" spans="1:5" ht="33" customHeight="1" x14ac:dyDescent="0.25">
      <c r="A492" s="6"/>
      <c r="B492" s="8"/>
      <c r="C492" s="6"/>
      <c r="D492" s="25"/>
      <c r="E492" s="26"/>
    </row>
    <row r="493" spans="1:5" ht="33" customHeight="1" x14ac:dyDescent="0.25">
      <c r="A493" s="6"/>
      <c r="B493" s="8"/>
      <c r="C493" s="6"/>
      <c r="D493" s="25"/>
      <c r="E493" s="26"/>
    </row>
    <row r="494" spans="1:5" ht="33" customHeight="1" x14ac:dyDescent="0.25">
      <c r="A494" s="6"/>
      <c r="B494" s="8"/>
      <c r="C494" s="6"/>
      <c r="D494" s="25"/>
      <c r="E494" s="26"/>
    </row>
    <row r="495" spans="1:5" ht="33" customHeight="1" x14ac:dyDescent="0.25">
      <c r="A495" s="6"/>
      <c r="B495" s="8"/>
      <c r="C495" s="6"/>
      <c r="D495" s="25"/>
      <c r="E495" s="26"/>
    </row>
    <row r="496" spans="1:5" ht="33" customHeight="1" x14ac:dyDescent="0.25">
      <c r="A496" s="6"/>
      <c r="B496" s="8"/>
      <c r="C496" s="6"/>
      <c r="D496" s="25"/>
      <c r="E496" s="26"/>
    </row>
    <row r="497" spans="1:5" ht="33" customHeight="1" x14ac:dyDescent="0.25">
      <c r="A497" s="6"/>
      <c r="B497" s="8"/>
      <c r="C497" s="6"/>
      <c r="D497" s="25"/>
      <c r="E497" s="26"/>
    </row>
    <row r="498" spans="1:5" ht="33" customHeight="1" x14ac:dyDescent="0.25">
      <c r="A498" s="6"/>
      <c r="B498" s="8"/>
      <c r="C498" s="6"/>
      <c r="D498" s="25"/>
      <c r="E498" s="26"/>
    </row>
    <row r="499" spans="1:5" ht="33" customHeight="1" x14ac:dyDescent="0.25">
      <c r="A499" s="6"/>
      <c r="B499" s="8"/>
      <c r="C499" s="6"/>
      <c r="D499" s="25"/>
      <c r="E499" s="26"/>
    </row>
    <row r="500" spans="1:5" ht="33" customHeight="1" x14ac:dyDescent="0.25">
      <c r="A500" s="6"/>
      <c r="B500" s="8"/>
      <c r="C500" s="6"/>
      <c r="D500" s="25"/>
      <c r="E500" s="26"/>
    </row>
    <row r="501" spans="1:5" ht="33" customHeight="1" x14ac:dyDescent="0.25">
      <c r="A501" s="6"/>
      <c r="B501" s="8"/>
      <c r="C501" s="6"/>
      <c r="D501" s="25"/>
      <c r="E501" s="26"/>
    </row>
    <row r="502" spans="1:5" ht="33" customHeight="1" x14ac:dyDescent="0.25">
      <c r="A502" s="6"/>
      <c r="B502" s="8"/>
      <c r="C502" s="6"/>
      <c r="D502" s="25"/>
      <c r="E502" s="26"/>
    </row>
    <row r="503" spans="1:5" ht="33" customHeight="1" x14ac:dyDescent="0.25">
      <c r="A503" s="6"/>
      <c r="B503" s="8"/>
      <c r="C503" s="6"/>
      <c r="D503" s="25"/>
      <c r="E503" s="26"/>
    </row>
    <row r="504" spans="1:5" ht="33" customHeight="1" x14ac:dyDescent="0.25">
      <c r="A504" s="6"/>
      <c r="B504" s="8"/>
      <c r="C504" s="6"/>
      <c r="D504" s="25"/>
      <c r="E504" s="26"/>
    </row>
    <row r="505" spans="1:5" ht="33" customHeight="1" x14ac:dyDescent="0.25">
      <c r="A505" s="6"/>
      <c r="B505" s="8"/>
      <c r="C505" s="6"/>
      <c r="D505" s="25"/>
      <c r="E505" s="26"/>
    </row>
    <row r="506" spans="1:5" ht="33" customHeight="1" x14ac:dyDescent="0.25">
      <c r="A506" s="6"/>
      <c r="B506" s="8"/>
      <c r="C506" s="6"/>
      <c r="D506" s="25"/>
      <c r="E506" s="26"/>
    </row>
    <row r="507" spans="1:5" ht="33" customHeight="1" x14ac:dyDescent="0.25">
      <c r="A507" s="6"/>
      <c r="B507" s="8"/>
      <c r="C507" s="6"/>
      <c r="D507" s="25"/>
      <c r="E507" s="26"/>
    </row>
    <row r="508" spans="1:5" ht="33" customHeight="1" x14ac:dyDescent="0.25">
      <c r="A508" s="6"/>
      <c r="B508" s="8"/>
      <c r="C508" s="6"/>
      <c r="D508" s="25"/>
      <c r="E508" s="26"/>
    </row>
    <row r="509" spans="1:5" ht="33" customHeight="1" x14ac:dyDescent="0.25">
      <c r="A509" s="6"/>
      <c r="B509" s="8"/>
      <c r="C509" s="6"/>
      <c r="D509" s="25"/>
      <c r="E509" s="26"/>
    </row>
    <row r="510" spans="1:5" ht="33" customHeight="1" x14ac:dyDescent="0.25">
      <c r="A510" s="6"/>
      <c r="B510" s="8"/>
      <c r="C510" s="6"/>
      <c r="D510" s="25"/>
      <c r="E510" s="26"/>
    </row>
    <row r="511" spans="1:5" ht="33" customHeight="1" x14ac:dyDescent="0.25">
      <c r="A511" s="6"/>
      <c r="B511" s="8"/>
      <c r="C511" s="6"/>
      <c r="D511" s="25"/>
      <c r="E511" s="26"/>
    </row>
    <row r="512" spans="1:5" ht="33" customHeight="1" x14ac:dyDescent="0.25">
      <c r="A512" s="6"/>
      <c r="B512" s="8"/>
      <c r="C512" s="6"/>
      <c r="D512" s="25"/>
      <c r="E512" s="26"/>
    </row>
    <row r="513" spans="1:5" ht="33" customHeight="1" x14ac:dyDescent="0.25">
      <c r="A513" s="6"/>
      <c r="B513" s="8"/>
      <c r="C513" s="6"/>
      <c r="D513" s="25"/>
      <c r="E513" s="26"/>
    </row>
    <row r="514" spans="1:5" ht="33" customHeight="1" x14ac:dyDescent="0.25">
      <c r="A514" s="6"/>
      <c r="B514" s="8"/>
      <c r="C514" s="6"/>
      <c r="D514" s="25"/>
      <c r="E514" s="26"/>
    </row>
    <row r="515" spans="1:5" ht="33" customHeight="1" x14ac:dyDescent="0.25">
      <c r="A515" s="6"/>
      <c r="B515" s="8"/>
      <c r="C515" s="6"/>
      <c r="D515" s="25"/>
      <c r="E515" s="26"/>
    </row>
    <row r="516" spans="1:5" ht="33" customHeight="1" x14ac:dyDescent="0.25">
      <c r="A516" s="6"/>
      <c r="B516" s="8"/>
      <c r="C516" s="6"/>
      <c r="D516" s="25"/>
      <c r="E516" s="26"/>
    </row>
    <row r="517" spans="1:5" ht="33" customHeight="1" x14ac:dyDescent="0.25">
      <c r="A517" s="6"/>
      <c r="B517" s="8"/>
      <c r="C517" s="6"/>
      <c r="D517" s="25"/>
      <c r="E517" s="26"/>
    </row>
    <row r="518" spans="1:5" ht="33" customHeight="1" x14ac:dyDescent="0.25">
      <c r="A518" s="6"/>
      <c r="B518" s="8"/>
      <c r="C518" s="6"/>
      <c r="D518" s="25"/>
      <c r="E518" s="26"/>
    </row>
    <row r="519" spans="1:5" ht="33" customHeight="1" x14ac:dyDescent="0.25">
      <c r="A519" s="6"/>
      <c r="B519" s="8"/>
      <c r="C519" s="6"/>
      <c r="D519" s="25"/>
      <c r="E519" s="26"/>
    </row>
    <row r="520" spans="1:5" ht="33" customHeight="1" x14ac:dyDescent="0.25">
      <c r="A520" s="6"/>
      <c r="B520" s="8"/>
      <c r="C520" s="6"/>
      <c r="D520" s="25"/>
      <c r="E520" s="26"/>
    </row>
    <row r="521" spans="1:5" ht="33" customHeight="1" x14ac:dyDescent="0.25">
      <c r="A521" s="6"/>
      <c r="B521" s="8"/>
      <c r="C521" s="6"/>
      <c r="D521" s="25"/>
      <c r="E521" s="26"/>
    </row>
    <row r="522" spans="1:5" ht="33" customHeight="1" x14ac:dyDescent="0.25">
      <c r="A522" s="6"/>
      <c r="B522" s="8"/>
      <c r="C522" s="6"/>
      <c r="D522" s="25"/>
      <c r="E522" s="26"/>
    </row>
    <row r="523" spans="1:5" ht="33" customHeight="1" x14ac:dyDescent="0.25">
      <c r="A523" s="6"/>
      <c r="B523" s="8"/>
      <c r="C523" s="6"/>
      <c r="D523" s="25"/>
      <c r="E523" s="26"/>
    </row>
    <row r="524" spans="1:5" ht="33" customHeight="1" x14ac:dyDescent="0.25">
      <c r="A524" s="6"/>
      <c r="B524" s="8"/>
      <c r="C524" s="6"/>
      <c r="D524" s="25"/>
      <c r="E524" s="26"/>
    </row>
    <row r="525" spans="1:5" ht="33" customHeight="1" x14ac:dyDescent="0.25">
      <c r="A525" s="6"/>
      <c r="B525" s="8"/>
      <c r="C525" s="6"/>
      <c r="D525" s="25"/>
      <c r="E525" s="26"/>
    </row>
    <row r="526" spans="1:5" ht="33" customHeight="1" x14ac:dyDescent="0.25">
      <c r="A526" s="6"/>
      <c r="B526" s="8"/>
      <c r="C526" s="6"/>
      <c r="D526" s="25"/>
      <c r="E526" s="26"/>
    </row>
    <row r="527" spans="1:5" ht="33" customHeight="1" x14ac:dyDescent="0.25">
      <c r="A527" s="6"/>
      <c r="B527" s="8"/>
      <c r="C527" s="6"/>
      <c r="D527" s="25"/>
      <c r="E527" s="26"/>
    </row>
    <row r="528" spans="1:5" ht="33" customHeight="1" x14ac:dyDescent="0.25">
      <c r="A528" s="6"/>
      <c r="B528" s="8"/>
      <c r="C528" s="6"/>
      <c r="D528" s="25"/>
      <c r="E528" s="26"/>
    </row>
    <row r="529" spans="1:5" ht="33" customHeight="1" x14ac:dyDescent="0.25">
      <c r="A529" s="6"/>
      <c r="B529" s="8"/>
      <c r="C529" s="6"/>
      <c r="D529" s="25"/>
      <c r="E529" s="26"/>
    </row>
    <row r="530" spans="1:5" ht="33" customHeight="1" x14ac:dyDescent="0.25">
      <c r="A530" s="6"/>
      <c r="B530" s="8"/>
      <c r="C530" s="6"/>
      <c r="D530" s="25"/>
      <c r="E530" s="26"/>
    </row>
    <row r="531" spans="1:5" ht="33" customHeight="1" x14ac:dyDescent="0.25">
      <c r="A531" s="6"/>
      <c r="B531" s="8"/>
      <c r="C531" s="6"/>
      <c r="D531" s="25"/>
      <c r="E531" s="26"/>
    </row>
    <row r="532" spans="1:5" ht="33" customHeight="1" x14ac:dyDescent="0.25">
      <c r="A532" s="6"/>
      <c r="B532" s="8"/>
      <c r="C532" s="6"/>
      <c r="D532" s="25"/>
      <c r="E532" s="26"/>
    </row>
    <row r="533" spans="1:5" ht="33" customHeight="1" x14ac:dyDescent="0.25">
      <c r="A533" s="6"/>
      <c r="B533" s="8"/>
      <c r="C533" s="6"/>
      <c r="D533" s="25"/>
      <c r="E533" s="26"/>
    </row>
    <row r="534" spans="1:5" ht="33" customHeight="1" x14ac:dyDescent="0.25">
      <c r="A534" s="6"/>
      <c r="B534" s="8"/>
      <c r="C534" s="6"/>
      <c r="D534" s="25"/>
      <c r="E534" s="26"/>
    </row>
    <row r="535" spans="1:5" ht="33" customHeight="1" x14ac:dyDescent="0.25">
      <c r="A535" s="6"/>
      <c r="B535" s="8"/>
      <c r="C535" s="6"/>
      <c r="D535" s="25"/>
      <c r="E535" s="26"/>
    </row>
    <row r="536" spans="1:5" ht="33" customHeight="1" x14ac:dyDescent="0.25">
      <c r="A536" s="6"/>
      <c r="B536" s="8"/>
      <c r="C536" s="6"/>
      <c r="D536" s="25"/>
      <c r="E536" s="26"/>
    </row>
    <row r="537" spans="1:5" ht="33" customHeight="1" x14ac:dyDescent="0.25">
      <c r="A537" s="6"/>
      <c r="B537" s="8"/>
      <c r="C537" s="6"/>
      <c r="D537" s="25"/>
      <c r="E537" s="26"/>
    </row>
    <row r="538" spans="1:5" ht="33" customHeight="1" x14ac:dyDescent="0.25">
      <c r="A538" s="6"/>
      <c r="B538" s="8"/>
      <c r="C538" s="6"/>
      <c r="D538" s="25"/>
      <c r="E538" s="26"/>
    </row>
    <row r="539" spans="1:5" ht="33" customHeight="1" x14ac:dyDescent="0.25">
      <c r="A539" s="6"/>
      <c r="B539" s="8"/>
      <c r="C539" s="6"/>
      <c r="D539" s="25"/>
      <c r="E539" s="26"/>
    </row>
    <row r="540" spans="1:5" ht="33" customHeight="1" x14ac:dyDescent="0.25">
      <c r="A540" s="6"/>
      <c r="B540" s="8"/>
      <c r="C540" s="6"/>
      <c r="D540" s="25"/>
      <c r="E540" s="26"/>
    </row>
    <row r="541" spans="1:5" ht="33" customHeight="1" x14ac:dyDescent="0.25">
      <c r="A541" s="6"/>
      <c r="B541" s="8"/>
      <c r="C541" s="6"/>
      <c r="D541" s="25"/>
      <c r="E541" s="26"/>
    </row>
    <row r="542" spans="1:5" ht="33" customHeight="1" x14ac:dyDescent="0.25">
      <c r="A542" s="6"/>
      <c r="B542" s="8"/>
      <c r="C542" s="6"/>
      <c r="D542" s="25"/>
      <c r="E542" s="26"/>
    </row>
    <row r="543" spans="1:5" ht="33" customHeight="1" x14ac:dyDescent="0.25">
      <c r="A543" s="6"/>
      <c r="B543" s="8"/>
      <c r="C543" s="6"/>
      <c r="D543" s="25"/>
      <c r="E543" s="26"/>
    </row>
  </sheetData>
  <mergeCells count="1">
    <mergeCell ref="A1:E1"/>
  </mergeCells>
  <conditionalFormatting sqref="A3:D29 A30:C30 D30:D55">
    <cfRule type="notContainsBlanks" dxfId="14" priority="4" stopIfTrue="1">
      <formula>LEN(TRIM(A3))&gt;0</formula>
    </cfRule>
  </conditionalFormatting>
  <conditionalFormatting sqref="E3 E12:E55">
    <cfRule type="notContainsBlanks" dxfId="13" priority="3" stopIfTrue="1">
      <formula>LEN(TRIM(E3))&gt;0</formula>
    </cfRule>
  </conditionalFormatting>
  <conditionalFormatting sqref="A56:D543 A31:C55">
    <cfRule type="notContainsBlanks" dxfId="12" priority="2" stopIfTrue="1">
      <formula>LEN(TRIM(A31))&gt;0</formula>
    </cfRule>
  </conditionalFormatting>
  <conditionalFormatting sqref="E56:E543">
    <cfRule type="notContainsBlanks" dxfId="11" priority="1" stopIfTrue="1">
      <formula>LEN(TRIM(E56))&gt;0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464"/>
  <sheetViews>
    <sheetView tabSelected="1" workbookViewId="0">
      <selection activeCell="A54" sqref="A54"/>
    </sheetView>
  </sheetViews>
  <sheetFormatPr baseColWidth="10" defaultColWidth="11.42578125" defaultRowHeight="15" x14ac:dyDescent="0.25"/>
  <cols>
    <col min="1" max="1" width="54.5703125" style="1" customWidth="1"/>
    <col min="2" max="2" width="11.42578125" style="1"/>
    <col min="3" max="3" width="17.28515625" style="1" customWidth="1"/>
    <col min="4" max="4" width="16.5703125" style="1" customWidth="1"/>
    <col min="5" max="5" width="15.140625" style="1" customWidth="1"/>
    <col min="6" max="6" width="18.28515625" style="1" customWidth="1"/>
    <col min="7" max="7" width="11.42578125" style="1"/>
    <col min="8" max="8" width="4" style="1" bestFit="1" customWidth="1"/>
    <col min="9" max="9" width="18.42578125" style="1" customWidth="1"/>
    <col min="10" max="16384" width="11.42578125" style="1"/>
  </cols>
  <sheetData>
    <row r="1" spans="1:6" ht="21" x14ac:dyDescent="0.35">
      <c r="A1" s="46" t="s">
        <v>7</v>
      </c>
      <c r="B1" s="47"/>
      <c r="C1" s="47"/>
      <c r="D1" s="47"/>
      <c r="E1" s="47"/>
      <c r="F1" s="47"/>
    </row>
    <row r="2" spans="1:6" ht="30" customHeight="1" x14ac:dyDescent="0.25">
      <c r="A2" s="13" t="s">
        <v>9</v>
      </c>
      <c r="B2" s="14" t="s">
        <v>0</v>
      </c>
      <c r="C2" s="15" t="s">
        <v>4</v>
      </c>
      <c r="D2" s="14" t="s">
        <v>2</v>
      </c>
      <c r="E2" s="15" t="s">
        <v>3</v>
      </c>
      <c r="F2" s="14" t="s">
        <v>5</v>
      </c>
    </row>
    <row r="3" spans="1:6" ht="18" customHeight="1" x14ac:dyDescent="0.25">
      <c r="A3" s="8" t="str">
        <f>IF('Base de donnée articles'!B5="","",'Base de donnée articles'!B5)</f>
        <v>Article1</v>
      </c>
      <c r="B3" s="8" t="str">
        <f>IF('Base de donnée articles'!C5="","",'Base de donnée articles'!C5)</f>
        <v>P0001</v>
      </c>
      <c r="C3" s="9">
        <f>IF(A1="","",SUMIF('Stock Initial'!B$3:B$1048576,'Etat des stocks'!A$3:A$17,'Stock Initial'!E$3:E$1048576))</f>
        <v>117</v>
      </c>
      <c r="D3" s="9">
        <f>IF(A1="","",SUMIF(Entrées!C$3:C$1048576,'Etat des stocks'!A$3:A$1048576,Entrées!F$3:F$1048576))</f>
        <v>20</v>
      </c>
      <c r="E3" s="9">
        <f>IF(A1="","",SUMIF(Sorties!C$3:C$1048576,'Etat des stocks'!A$3:A$1048576,Sorties!F$3:F$1048576))</f>
        <v>1</v>
      </c>
      <c r="F3" s="10">
        <f>IF(B3="","",C3+D3-E3)</f>
        <v>136</v>
      </c>
    </row>
    <row r="4" spans="1:6" ht="18" customHeight="1" x14ac:dyDescent="0.25">
      <c r="A4" s="8" t="str">
        <f>IF('Base de donnée articles'!B6="","",'Base de donnée articles'!B6)</f>
        <v>Article2</v>
      </c>
      <c r="B4" s="8" t="str">
        <f>IF('Base de donnée articles'!C6="","",'Base de donnée articles'!C6)</f>
        <v>P0002</v>
      </c>
      <c r="C4" s="9">
        <f>IF(A2="","",SUMIF('Stock Initial'!B$3:B$1048576,'Etat des stocks'!A$3:A$17,'Stock Initial'!E$3:E$1048576))</f>
        <v>15</v>
      </c>
      <c r="D4" s="9">
        <f>IF(A2="","",SUMIF(Entrées!C$3:C$1048576,'Etat des stocks'!A$3:A$1048576,Entrées!F$3:F$1048576))</f>
        <v>20</v>
      </c>
      <c r="E4" s="9">
        <f>IF(A2="","",SUMIF(Sorties!C$3:C$1048576,'Etat des stocks'!A$3:A$1048576,Sorties!F$3:F$1048576))</f>
        <v>1</v>
      </c>
      <c r="F4" s="10">
        <f t="shared" ref="F4:F67" si="0">IF(B4="","",C4+D4-E4)</f>
        <v>34</v>
      </c>
    </row>
    <row r="5" spans="1:6" ht="18" customHeight="1" x14ac:dyDescent="0.25">
      <c r="A5" s="8" t="str">
        <f>IF('Base de donnée articles'!B7="","",'Base de donnée articles'!B7)</f>
        <v>Article3</v>
      </c>
      <c r="B5" s="8" t="str">
        <f>IF('Base de donnée articles'!C7="","",'Base de donnée articles'!C7)</f>
        <v>P0003</v>
      </c>
      <c r="C5" s="9">
        <f>IF(A3="","",SUMIF('Stock Initial'!B$3:B$1048576,'Etat des stocks'!A$3:A$17,'Stock Initial'!E$3:E$1048576))</f>
        <v>103</v>
      </c>
      <c r="D5" s="9">
        <f>IF(A3="","",SUMIF(Entrées!C$3:C$1048576,'Etat des stocks'!A$3:A$1048576,Entrées!F$3:F$1048576))</f>
        <v>10</v>
      </c>
      <c r="E5" s="9">
        <f>IF(A3="","",SUMIF(Sorties!C$3:C$1048576,'Etat des stocks'!A$3:A$1048576,Sorties!F$3:F$1048576))</f>
        <v>2</v>
      </c>
      <c r="F5" s="10">
        <f t="shared" si="0"/>
        <v>111</v>
      </c>
    </row>
    <row r="6" spans="1:6" ht="18" customHeight="1" x14ac:dyDescent="0.25">
      <c r="A6" s="8" t="str">
        <f>IF('Base de donnée articles'!B8="","",'Base de donnée articles'!B8)</f>
        <v>Article4</v>
      </c>
      <c r="B6" s="8" t="str">
        <f>IF('Base de donnée articles'!C8="","",'Base de donnée articles'!C8)</f>
        <v>P0004</v>
      </c>
      <c r="C6" s="9">
        <f>IF(A4="","",SUMIF('Stock Initial'!B$3:B$1048576,'Etat des stocks'!A$3:A$17,'Stock Initial'!E$3:E$1048576))</f>
        <v>1</v>
      </c>
      <c r="D6" s="9">
        <f>IF(A4="","",SUMIF(Entrées!C$3:C$1048576,'Etat des stocks'!A$3:A$1048576,Entrées!F$3:F$1048576))</f>
        <v>24</v>
      </c>
      <c r="E6" s="9">
        <f>IF(A4="","",SUMIF(Sorties!C$3:C$1048576,'Etat des stocks'!A$3:A$1048576,Sorties!F$3:F$1048576))</f>
        <v>2</v>
      </c>
      <c r="F6" s="10">
        <f t="shared" si="0"/>
        <v>23</v>
      </c>
    </row>
    <row r="7" spans="1:6" ht="18" customHeight="1" x14ac:dyDescent="0.25">
      <c r="A7" s="8" t="str">
        <f>IF('Base de donnée articles'!B9="","",'Base de donnée articles'!B9)</f>
        <v>Article5</v>
      </c>
      <c r="B7" s="8" t="str">
        <f>IF('Base de donnée articles'!C9="","",'Base de donnée articles'!C9)</f>
        <v>P0005</v>
      </c>
      <c r="C7" s="9">
        <f>IF(A5="","",SUMIF('Stock Initial'!B$3:B$1048576,'Etat des stocks'!A$3:A$17,'Stock Initial'!E$3:E$1048576))</f>
        <v>40</v>
      </c>
      <c r="D7" s="9">
        <f>IF(A5="","",SUMIF(Entrées!C$3:C$1048576,'Etat des stocks'!A$3:A$1048576,Entrées!F$3:F$1048576))</f>
        <v>2</v>
      </c>
      <c r="E7" s="9">
        <f>IF(A5="","",SUMIF(Sorties!C$3:C$1048576,'Etat des stocks'!A$3:A$1048576,Sorties!F$3:F$1048576))</f>
        <v>1</v>
      </c>
      <c r="F7" s="10">
        <f t="shared" si="0"/>
        <v>41</v>
      </c>
    </row>
    <row r="8" spans="1:6" ht="18" customHeight="1" x14ac:dyDescent="0.25">
      <c r="A8" s="8" t="str">
        <f>IF('Base de donnée articles'!B10="","",'Base de donnée articles'!B10)</f>
        <v>Article6</v>
      </c>
      <c r="B8" s="8" t="str">
        <f>IF('Base de donnée articles'!C10="","",'Base de donnée articles'!C10)</f>
        <v>P0006</v>
      </c>
      <c r="C8" s="9">
        <f>IF(A6="","",SUMIF('Stock Initial'!B$3:B$1048576,'Etat des stocks'!A$3:A$17,'Stock Initial'!E$3:E$1048576))</f>
        <v>43</v>
      </c>
      <c r="D8" s="9">
        <f>IF(A6="","",SUMIF(Entrées!C$3:C$1048576,'Etat des stocks'!A$3:A$1048576,Entrées!F$3:F$1048576))</f>
        <v>7</v>
      </c>
      <c r="E8" s="9">
        <f>IF(A6="","",SUMIF(Sorties!C$3:C$1048576,'Etat des stocks'!A$3:A$1048576,Sorties!F$3:F$1048576))</f>
        <v>1</v>
      </c>
      <c r="F8" s="10">
        <f t="shared" si="0"/>
        <v>49</v>
      </c>
    </row>
    <row r="9" spans="1:6" ht="18" customHeight="1" x14ac:dyDescent="0.25">
      <c r="A9" s="8" t="str">
        <f>IF('Base de donnée articles'!B11="","",'Base de donnée articles'!B11)</f>
        <v>Article7</v>
      </c>
      <c r="B9" s="8" t="str">
        <f>IF('Base de donnée articles'!C11="","",'Base de donnée articles'!C11)</f>
        <v>P0007</v>
      </c>
      <c r="C9" s="9">
        <f>IF(A7="","",SUMIF('Stock Initial'!B$3:B$1048576,'Etat des stocks'!A$3:A$17,'Stock Initial'!E$3:E$1048576))</f>
        <v>17</v>
      </c>
      <c r="D9" s="9">
        <f>IF(A7="","",SUMIF(Entrées!C$3:C$1048576,'Etat des stocks'!A$3:A$1048576,Entrées!F$3:F$1048576))</f>
        <v>4</v>
      </c>
      <c r="E9" s="9">
        <f>IF(A7="","",SUMIF(Sorties!C$3:C$1048576,'Etat des stocks'!A$3:A$1048576,Sorties!F$3:F$1048576))</f>
        <v>1</v>
      </c>
      <c r="F9" s="10">
        <f t="shared" si="0"/>
        <v>20</v>
      </c>
    </row>
    <row r="10" spans="1:6" ht="18" customHeight="1" x14ac:dyDescent="0.25">
      <c r="A10" s="8" t="str">
        <f>IF('Base de donnée articles'!B12="","",'Base de donnée articles'!B12)</f>
        <v>Article8</v>
      </c>
      <c r="B10" s="8" t="str">
        <f>IF('Base de donnée articles'!C12="","",'Base de donnée articles'!C12)</f>
        <v>P0008</v>
      </c>
      <c r="C10" s="9">
        <f>IF(A8="","",SUMIF('Stock Initial'!B$3:B$1048576,'Etat des stocks'!A$3:A$17,'Stock Initial'!E$3:E$1048576))</f>
        <v>8</v>
      </c>
      <c r="D10" s="9">
        <f>IF(A8="","",SUMIF(Entrées!C$3:C$1048576,'Etat des stocks'!A$3:A$1048576,Entrées!F$3:F$1048576))</f>
        <v>2</v>
      </c>
      <c r="E10" s="9">
        <f>IF(A8="","",SUMIF(Sorties!C$3:C$1048576,'Etat des stocks'!A$3:A$1048576,Sorties!F$3:F$1048576))</f>
        <v>1</v>
      </c>
      <c r="F10" s="10">
        <f t="shared" si="0"/>
        <v>9</v>
      </c>
    </row>
    <row r="11" spans="1:6" ht="18" customHeight="1" x14ac:dyDescent="0.25">
      <c r="A11" s="8" t="str">
        <f>IF('Base de donnée articles'!B13="","",'Base de donnée articles'!B13)</f>
        <v>Article9</v>
      </c>
      <c r="B11" s="8" t="str">
        <f>IF('Base de donnée articles'!C13="","",'Base de donnée articles'!C13)</f>
        <v>P0009</v>
      </c>
      <c r="C11" s="9">
        <f>IF(A9="","",SUMIF('Stock Initial'!B$3:B$1048576,'Etat des stocks'!A$3:A$17,'Stock Initial'!E$3:E$1048576))</f>
        <v>10</v>
      </c>
      <c r="D11" s="9">
        <f>IF(A9="","",SUMIF(Entrées!C$3:C$1048576,'Etat des stocks'!A$3:A$1048576,Entrées!F$3:F$1048576))</f>
        <v>20</v>
      </c>
      <c r="E11" s="9">
        <f>IF(A9="","",SUMIF(Sorties!C$3:C$1048576,'Etat des stocks'!A$3:A$1048576,Sorties!F$3:F$1048576))</f>
        <v>1</v>
      </c>
      <c r="F11" s="10">
        <f t="shared" si="0"/>
        <v>29</v>
      </c>
    </row>
    <row r="12" spans="1:6" ht="18" customHeight="1" x14ac:dyDescent="0.25">
      <c r="A12" s="8" t="str">
        <f>IF('Base de donnée articles'!B14="","",'Base de donnée articles'!B14)</f>
        <v>Article10</v>
      </c>
      <c r="B12" s="8" t="str">
        <f>IF('Base de donnée articles'!C14="","",'Base de donnée articles'!C14)</f>
        <v>P0010</v>
      </c>
      <c r="C12" s="9">
        <f>IF(A10="","",SUMIF('Stock Initial'!B$3:B$1048576,'Etat des stocks'!A$3:A$17,'Stock Initial'!E$3:E$1048576))</f>
        <v>3</v>
      </c>
      <c r="D12" s="9">
        <f>IF(A10="","",SUMIF(Entrées!C$3:C$1048576,'Etat des stocks'!A$3:A$1048576,Entrées!F$3:F$1048576))</f>
        <v>2</v>
      </c>
      <c r="E12" s="9">
        <f>IF(A10="","",SUMIF(Sorties!C$3:C$1048576,'Etat des stocks'!A$3:A$1048576,Sorties!F$3:F$1048576))</f>
        <v>1</v>
      </c>
      <c r="F12" s="10">
        <f t="shared" si="0"/>
        <v>4</v>
      </c>
    </row>
    <row r="13" spans="1:6" ht="18" customHeight="1" x14ac:dyDescent="0.25">
      <c r="A13" s="8" t="str">
        <f>IF('Base de donnée articles'!B15="","",'Base de donnée articles'!B15)</f>
        <v>Article11</v>
      </c>
      <c r="B13" s="8" t="str">
        <f>IF('Base de donnée articles'!C15="","",'Base de donnée articles'!C15)</f>
        <v>P0011</v>
      </c>
      <c r="C13" s="9">
        <f>IF(A11="","",SUMIF('Stock Initial'!B$3:B$1048576,'Etat des stocks'!A$3:A$17,'Stock Initial'!E$3:E$1048576))</f>
        <v>12</v>
      </c>
      <c r="D13" s="9">
        <f>IF(A11="","",SUMIF(Entrées!C$3:C$1048576,'Etat des stocks'!A$3:A$1048576,Entrées!F$3:F$1048576))</f>
        <v>20</v>
      </c>
      <c r="E13" s="9">
        <f>IF(A11="","",SUMIF(Sorties!C$3:C$1048576,'Etat des stocks'!A$3:A$1048576,Sorties!F$3:F$1048576))</f>
        <v>2</v>
      </c>
      <c r="F13" s="10">
        <f t="shared" si="0"/>
        <v>30</v>
      </c>
    </row>
    <row r="14" spans="1:6" ht="18" customHeight="1" x14ac:dyDescent="0.25">
      <c r="A14" s="8" t="str">
        <f>IF('Base de donnée articles'!B16="","",'Base de donnée articles'!B16)</f>
        <v>Article12</v>
      </c>
      <c r="B14" s="8" t="str">
        <f>IF('Base de donnée articles'!C16="","",'Base de donnée articles'!C16)</f>
        <v>P0012</v>
      </c>
      <c r="C14" s="9">
        <f>IF(A12="","",SUMIF('Stock Initial'!B$3:B$1048576,'Etat des stocks'!A$3:A$17,'Stock Initial'!E$3:E$1048576))</f>
        <v>23</v>
      </c>
      <c r="D14" s="9">
        <f>IF(A12="","",SUMIF(Entrées!C$3:C$1048576,'Etat des stocks'!A$3:A$1048576,Entrées!F$3:F$1048576))</f>
        <v>10</v>
      </c>
      <c r="E14" s="9">
        <f>IF(A12="","",SUMIF(Sorties!C$3:C$1048576,'Etat des stocks'!A$3:A$1048576,Sorties!F$3:F$1048576))</f>
        <v>1</v>
      </c>
      <c r="F14" s="10">
        <f t="shared" si="0"/>
        <v>32</v>
      </c>
    </row>
    <row r="15" spans="1:6" ht="18" customHeight="1" x14ac:dyDescent="0.25">
      <c r="A15" s="8" t="str">
        <f>IF('Base de donnée articles'!B17="","",'Base de donnée articles'!B17)</f>
        <v>Article13</v>
      </c>
      <c r="B15" s="8" t="str">
        <f>IF('Base de donnée articles'!C17="","",'Base de donnée articles'!C17)</f>
        <v>P0013</v>
      </c>
      <c r="C15" s="9">
        <f>IF(A13="","",SUMIF('Stock Initial'!B$3:B$1048576,'Etat des stocks'!A$3:A$17,'Stock Initial'!E$3:E$1048576))</f>
        <v>8</v>
      </c>
      <c r="D15" s="9">
        <f>IF(A13="","",SUMIF(Entrées!C$3:C$1048576,'Etat des stocks'!A$3:A$1048576,Entrées!F$3:F$1048576))</f>
        <v>3</v>
      </c>
      <c r="E15" s="9">
        <f>IF(A13="","",SUMIF(Sorties!C$3:C$1048576,'Etat des stocks'!A$3:A$1048576,Sorties!F$3:F$1048576))</f>
        <v>0.5</v>
      </c>
      <c r="F15" s="10">
        <f t="shared" si="0"/>
        <v>10.5</v>
      </c>
    </row>
    <row r="16" spans="1:6" ht="18" customHeight="1" x14ac:dyDescent="0.25">
      <c r="A16" s="8" t="str">
        <f>IF('Base de donnée articles'!B18="","",'Base de donnée articles'!B18)</f>
        <v>Article14</v>
      </c>
      <c r="B16" s="8" t="str">
        <f>IF('Base de donnée articles'!C18="","",'Base de donnée articles'!C18)</f>
        <v>P0014</v>
      </c>
      <c r="C16" s="9">
        <f>IF(A14="","",SUMIF('Stock Initial'!B$3:B$1048576,'Etat des stocks'!A$3:A$17,'Stock Initial'!E$3:E$1048576))</f>
        <v>2</v>
      </c>
      <c r="D16" s="9">
        <f>IF(A14="","",SUMIF(Entrées!C$3:C$1048576,'Etat des stocks'!A$3:A$1048576,Entrées!F$3:F$1048576))</f>
        <v>4</v>
      </c>
      <c r="E16" s="9">
        <f>IF(A14="","",SUMIF(Sorties!C$3:C$1048576,'Etat des stocks'!A$3:A$1048576,Sorties!F$3:F$1048576))</f>
        <v>0.5</v>
      </c>
      <c r="F16" s="10">
        <f t="shared" si="0"/>
        <v>5.5</v>
      </c>
    </row>
    <row r="17" spans="1:6" ht="18" customHeight="1" x14ac:dyDescent="0.25">
      <c r="A17" s="8" t="str">
        <f>IF('Base de donnée articles'!B19="","",'Base de donnée articles'!B19)</f>
        <v>Article15</v>
      </c>
      <c r="B17" s="8" t="str">
        <f>IF('Base de donnée articles'!C19="","",'Base de donnée articles'!C19)</f>
        <v>P0015</v>
      </c>
      <c r="C17" s="9">
        <f>IF(A15="","",SUMIF('Stock Initial'!B$3:B$1048576,'Etat des stocks'!A$3:A$17,'Stock Initial'!E$3:E$1048576))</f>
        <v>4</v>
      </c>
      <c r="D17" s="9">
        <f>IF(A15="","",SUMIF(Entrées!C$3:C$1048576,'Etat des stocks'!A$3:A$1048576,Entrées!F$3:F$1048576))</f>
        <v>16</v>
      </c>
      <c r="E17" s="9">
        <f>IF(A15="","",SUMIF(Sorties!C$3:C$1048576,'Etat des stocks'!A$3:A$1048576,Sorties!F$3:F$1048576))</f>
        <v>1</v>
      </c>
      <c r="F17" s="10">
        <f t="shared" si="0"/>
        <v>19</v>
      </c>
    </row>
    <row r="18" spans="1:6" ht="18" customHeight="1" x14ac:dyDescent="0.25">
      <c r="A18" s="8" t="str">
        <f>IF('Base de donnée articles'!B20="","",'Base de donnée articles'!B20)</f>
        <v>Article16</v>
      </c>
      <c r="B18" s="8" t="str">
        <f>IF('Base de donnée articles'!C20="","",'Base de donnée articles'!C20)</f>
        <v>P0016</v>
      </c>
      <c r="C18" s="55">
        <f>IF(A16="","",SUMIF('Stock Initial'!B$3:B$1048576,'Etat des stocks'!A$3:A$17,'Stock Initial'!E$3:E$1048576))</f>
        <v>0</v>
      </c>
      <c r="D18" s="9">
        <f>IF(A16="","",SUMIF(Entrées!C$3:C$1048576,'Etat des stocks'!A$3:A$1048576,Entrées!F$3:F$1048576))</f>
        <v>10</v>
      </c>
      <c r="E18" s="9">
        <f>IF(A16="","",SUMIF(Sorties!C$3:C$1048576,'Etat des stocks'!A$3:A$1048576,Sorties!F$3:F$1048576))</f>
        <v>0</v>
      </c>
      <c r="F18" s="10">
        <f t="shared" si="0"/>
        <v>10</v>
      </c>
    </row>
    <row r="19" spans="1:6" ht="18" customHeight="1" x14ac:dyDescent="0.25">
      <c r="A19" s="8" t="str">
        <f>IF('Base de donnée articles'!B21="","",'Base de donnée articles'!B21)</f>
        <v>Article17</v>
      </c>
      <c r="B19" s="8" t="str">
        <f>IF('Base de donnée articles'!C21="","",'Base de donnée articles'!C21)</f>
        <v>P0018</v>
      </c>
      <c r="C19" s="55">
        <f>IF(A17="","",SUMIF('Stock Initial'!B$3:B$1048576,'Etat des stocks'!A$3:A$17,'Stock Initial'!E$3:E$1048576))</f>
        <v>0</v>
      </c>
      <c r="D19" s="9">
        <f>IF(A17="","",SUMIF(Entrées!C$3:C$1048576,'Etat des stocks'!A$3:A$1048576,Entrées!F$3:F$1048576))</f>
        <v>10</v>
      </c>
      <c r="E19" s="9">
        <f>IF(A17="","",SUMIF(Sorties!C$3:C$1048576,'Etat des stocks'!A$3:A$1048576,Sorties!F$3:F$1048576))</f>
        <v>1</v>
      </c>
      <c r="F19" s="10">
        <f t="shared" si="0"/>
        <v>9</v>
      </c>
    </row>
    <row r="20" spans="1:6" ht="18" customHeight="1" x14ac:dyDescent="0.25">
      <c r="A20" s="8" t="str">
        <f>IF('Base de donnée articles'!B22="","",'Base de donnée articles'!B22)</f>
        <v>Article18</v>
      </c>
      <c r="B20" s="8" t="str">
        <f>IF('Base de donnée articles'!C22="","",'Base de donnée articles'!C22)</f>
        <v>P0019</v>
      </c>
      <c r="C20" s="55">
        <f>IF(A18="","",SUMIF('Stock Initial'!B$3:B$1048576,'Etat des stocks'!A$3:A$17,'Stock Initial'!E$3:E$1048576))</f>
        <v>0</v>
      </c>
      <c r="D20" s="9">
        <f>IF(A18="","",SUMIF(Entrées!C$3:C$1048576,'Etat des stocks'!A$3:A$1048576,Entrées!F$3:F$1048576))</f>
        <v>11</v>
      </c>
      <c r="E20" s="54">
        <f>IF(A18="","",SUMIF(Sorties!C$3:C$1048576,'Etat des stocks'!A$3:A$1048576,Sorties!F$3:F$1048576))</f>
        <v>0</v>
      </c>
      <c r="F20" s="10">
        <f t="shared" si="0"/>
        <v>11</v>
      </c>
    </row>
    <row r="21" spans="1:6" ht="18" customHeight="1" x14ac:dyDescent="0.25">
      <c r="A21" s="8" t="str">
        <f>IF('Base de donnée articles'!B23="","",'Base de donnée articles'!B23)</f>
        <v>Article19</v>
      </c>
      <c r="B21" s="8" t="str">
        <f>IF('Base de donnée articles'!C23="","",'Base de donnée articles'!C23)</f>
        <v>P0020</v>
      </c>
      <c r="C21" s="55">
        <f>IF(A19="","",SUMIF('Stock Initial'!B$3:B$1048576,'Etat des stocks'!A$3:A$17,'Stock Initial'!E$3:E$1048576))</f>
        <v>0</v>
      </c>
      <c r="D21" s="9">
        <f>IF(A19="","",SUMIF(Entrées!C$3:C$1048576,'Etat des stocks'!A$3:A$1048576,Entrées!F$3:F$1048576))</f>
        <v>12</v>
      </c>
      <c r="E21" s="54">
        <f>IF(A19="","",SUMIF(Sorties!C$3:C$1048576,'Etat des stocks'!A$3:A$1048576,Sorties!F$3:F$1048576))</f>
        <v>0</v>
      </c>
      <c r="F21" s="10">
        <f t="shared" si="0"/>
        <v>12</v>
      </c>
    </row>
    <row r="22" spans="1:6" ht="18" customHeight="1" x14ac:dyDescent="0.25">
      <c r="A22" s="8" t="str">
        <f>IF('Base de donnée articles'!B24="","",'Base de donnée articles'!B24)</f>
        <v>Article20</v>
      </c>
      <c r="B22" s="8" t="str">
        <f>IF('Base de donnée articles'!C24="","",'Base de donnée articles'!C24)</f>
        <v>P0021</v>
      </c>
      <c r="C22" s="55">
        <f>IF(A20="","",SUMIF('Stock Initial'!B$3:B$1048576,'Etat des stocks'!A$3:A$17,'Stock Initial'!E$3:E$1048576))</f>
        <v>0</v>
      </c>
      <c r="D22" s="9">
        <f>IF(A20="","",SUMIF(Entrées!C$3:C$1048576,'Etat des stocks'!A$3:A$1048576,Entrées!F$3:F$1048576))</f>
        <v>13</v>
      </c>
      <c r="E22" s="54">
        <f>IF(A20="","",SUMIF(Sorties!C$3:C$1048576,'Etat des stocks'!A$3:A$1048576,Sorties!F$3:F$1048576))</f>
        <v>0</v>
      </c>
      <c r="F22" s="10">
        <f t="shared" si="0"/>
        <v>13</v>
      </c>
    </row>
    <row r="23" spans="1:6" ht="18" customHeight="1" x14ac:dyDescent="0.25">
      <c r="A23" s="8" t="str">
        <f>IF('Base de donnée articles'!B25="","",'Base de donnée articles'!B25)</f>
        <v>Article21</v>
      </c>
      <c r="B23" s="8" t="str">
        <f>IF('Base de donnée articles'!C25="","",'Base de donnée articles'!C25)</f>
        <v>P0022</v>
      </c>
      <c r="C23" s="55">
        <f>IF(A21="","",SUMIF('Stock Initial'!B$3:B$1048576,'Etat des stocks'!A$3:A$17,'Stock Initial'!E$3:E$1048576))</f>
        <v>0</v>
      </c>
      <c r="D23" s="9">
        <f>IF(A21="","",SUMIF(Entrées!C$3:C$1048576,'Etat des stocks'!A$3:A$1048576,Entrées!F$3:F$1048576))</f>
        <v>14</v>
      </c>
      <c r="E23" s="54">
        <f>IF(A21="","",SUMIF(Sorties!C$3:C$1048576,'Etat des stocks'!A$3:A$1048576,Sorties!F$3:F$1048576))</f>
        <v>0</v>
      </c>
      <c r="F23" s="10">
        <f t="shared" si="0"/>
        <v>14</v>
      </c>
    </row>
    <row r="24" spans="1:6" ht="18" customHeight="1" x14ac:dyDescent="0.25">
      <c r="A24" s="8" t="str">
        <f>IF('Base de donnée articles'!B26="","",'Base de donnée articles'!B26)</f>
        <v>Article22</v>
      </c>
      <c r="B24" s="8" t="str">
        <f>IF('Base de donnée articles'!C26="","",'Base de donnée articles'!C26)</f>
        <v>P0023</v>
      </c>
      <c r="C24" s="55">
        <f>IF(A22="","",SUMIF('Stock Initial'!B$3:B$1048576,'Etat des stocks'!A$3:A$17,'Stock Initial'!E$3:E$1048576))</f>
        <v>0</v>
      </c>
      <c r="D24" s="9">
        <f>IF(A22="","",SUMIF(Entrées!C$3:C$1048576,'Etat des stocks'!A$3:A$1048576,Entrées!F$3:F$1048576))</f>
        <v>15</v>
      </c>
      <c r="E24" s="54">
        <f>IF(A22="","",SUMIF(Sorties!C$3:C$1048576,'Etat des stocks'!A$3:A$1048576,Sorties!F$3:F$1048576))</f>
        <v>0</v>
      </c>
      <c r="F24" s="10">
        <f t="shared" si="0"/>
        <v>15</v>
      </c>
    </row>
    <row r="25" spans="1:6" ht="18" customHeight="1" x14ac:dyDescent="0.25">
      <c r="A25" s="8" t="str">
        <f>IF('Base de donnée articles'!B27="","",'Base de donnée articles'!B27)</f>
        <v>Article23</v>
      </c>
      <c r="B25" s="8" t="str">
        <f>IF('Base de donnée articles'!C27="","",'Base de donnée articles'!C27)</f>
        <v>P0024</v>
      </c>
      <c r="C25" s="55">
        <f>IF(A23="","",SUMIF('Stock Initial'!B$3:B$1048576,'Etat des stocks'!A$3:A$17,'Stock Initial'!E$3:E$1048576))</f>
        <v>0</v>
      </c>
      <c r="D25" s="9">
        <f>IF(A23="","",SUMIF(Entrées!C$3:C$1048576,'Etat des stocks'!A$3:A$1048576,Entrées!F$3:F$1048576))</f>
        <v>16</v>
      </c>
      <c r="E25" s="54">
        <f>IF(A23="","",SUMIF(Sorties!C$3:C$1048576,'Etat des stocks'!A$3:A$1048576,Sorties!F$3:F$1048576))</f>
        <v>0</v>
      </c>
      <c r="F25" s="10">
        <f t="shared" si="0"/>
        <v>16</v>
      </c>
    </row>
    <row r="26" spans="1:6" ht="18" customHeight="1" x14ac:dyDescent="0.25">
      <c r="A26" s="8" t="str">
        <f>IF('Base de donnée articles'!B28="","",'Base de donnée articles'!B28)</f>
        <v>Article24</v>
      </c>
      <c r="B26" s="8" t="str">
        <f>IF('Base de donnée articles'!C28="","",'Base de donnée articles'!C28)</f>
        <v>P0025</v>
      </c>
      <c r="C26" s="55">
        <f>IF(A24="","",SUMIF('Stock Initial'!B$3:B$1048576,'Etat des stocks'!A$3:A$17,'Stock Initial'!E$3:E$1048576))</f>
        <v>0</v>
      </c>
      <c r="D26" s="9">
        <f>IF(A24="","",SUMIF(Entrées!C$3:C$1048576,'Etat des stocks'!A$3:A$1048576,Entrées!F$3:F$1048576))</f>
        <v>17</v>
      </c>
      <c r="E26" s="54">
        <f>IF(A24="","",SUMIF(Sorties!C$3:C$1048576,'Etat des stocks'!A$3:A$1048576,Sorties!F$3:F$1048576))</f>
        <v>0</v>
      </c>
      <c r="F26" s="10">
        <f t="shared" si="0"/>
        <v>17</v>
      </c>
    </row>
    <row r="27" spans="1:6" ht="18" customHeight="1" x14ac:dyDescent="0.25">
      <c r="A27" s="8" t="str">
        <f>IF('Base de donnée articles'!B29="","",'Base de donnée articles'!B29)</f>
        <v>Article25</v>
      </c>
      <c r="B27" s="8" t="str">
        <f>IF('Base de donnée articles'!C29="","",'Base de donnée articles'!C29)</f>
        <v>P0026</v>
      </c>
      <c r="C27" s="55">
        <f>IF(A25="","",SUMIF('Stock Initial'!B$3:B$1048576,'Etat des stocks'!A$3:A$17,'Stock Initial'!E$3:E$1048576))</f>
        <v>0</v>
      </c>
      <c r="D27" s="9">
        <f>IF(A25="","",SUMIF(Entrées!C$3:C$1048576,'Etat des stocks'!A$3:A$1048576,Entrées!F$3:F$1048576))</f>
        <v>18</v>
      </c>
      <c r="E27" s="54">
        <f>IF(A25="","",SUMIF(Sorties!C$3:C$1048576,'Etat des stocks'!A$3:A$1048576,Sorties!F$3:F$1048576))</f>
        <v>0</v>
      </c>
      <c r="F27" s="10">
        <f t="shared" si="0"/>
        <v>18</v>
      </c>
    </row>
    <row r="28" spans="1:6" ht="18" customHeight="1" x14ac:dyDescent="0.25">
      <c r="A28" s="8" t="str">
        <f>IF('Base de donnée articles'!B30="","",'Base de donnée articles'!B30)</f>
        <v>Article26</v>
      </c>
      <c r="B28" s="8" t="str">
        <f>IF('Base de donnée articles'!C30="","",'Base de donnée articles'!C30)</f>
        <v>P0027</v>
      </c>
      <c r="C28" s="55">
        <f>IF(A26="","",SUMIF('Stock Initial'!B$3:B$1048576,'Etat des stocks'!A$3:A$17,'Stock Initial'!E$3:E$1048576))</f>
        <v>0</v>
      </c>
      <c r="D28" s="9">
        <f>IF(A26="","",SUMIF(Entrées!C$3:C$1048576,'Etat des stocks'!A$3:A$1048576,Entrées!F$3:F$1048576))</f>
        <v>19</v>
      </c>
      <c r="E28" s="54">
        <f>IF(A26="","",SUMIF(Sorties!C$3:C$1048576,'Etat des stocks'!A$3:A$1048576,Sorties!F$3:F$1048576))</f>
        <v>0</v>
      </c>
      <c r="F28" s="10">
        <f t="shared" si="0"/>
        <v>19</v>
      </c>
    </row>
    <row r="29" spans="1:6" ht="18" customHeight="1" x14ac:dyDescent="0.25">
      <c r="A29" s="8" t="str">
        <f>IF('Base de donnée articles'!B31="","",'Base de donnée articles'!B31)</f>
        <v>Article27</v>
      </c>
      <c r="B29" s="8" t="str">
        <f>IF('Base de donnée articles'!C31="","",'Base de donnée articles'!C31)</f>
        <v>P0028</v>
      </c>
      <c r="C29" s="55">
        <f>IF(A27="","",SUMIF('Stock Initial'!B$3:B$1048576,'Etat des stocks'!A$3:A$17,'Stock Initial'!E$3:E$1048576))</f>
        <v>0</v>
      </c>
      <c r="D29" s="9">
        <f>IF(A27="","",SUMIF(Entrées!C$3:C$1048576,'Etat des stocks'!A$3:A$1048576,Entrées!F$3:F$1048576))</f>
        <v>20</v>
      </c>
      <c r="E29" s="54">
        <f>IF(A27="","",SUMIF(Sorties!C$3:C$1048576,'Etat des stocks'!A$3:A$1048576,Sorties!F$3:F$1048576))</f>
        <v>0</v>
      </c>
      <c r="F29" s="10">
        <f t="shared" si="0"/>
        <v>20</v>
      </c>
    </row>
    <row r="30" spans="1:6" ht="18" customHeight="1" x14ac:dyDescent="0.25">
      <c r="A30" s="8" t="str">
        <f>IF('Base de donnée articles'!B32="","",'Base de donnée articles'!B32)</f>
        <v>Article28</v>
      </c>
      <c r="B30" s="8" t="str">
        <f>IF('Base de donnée articles'!C32="","",'Base de donnée articles'!C32)</f>
        <v>P0029</v>
      </c>
      <c r="C30" s="55">
        <f>IF(A28="","",SUMIF('Stock Initial'!B$3:B$1048576,'Etat des stocks'!A$3:A$17,'Stock Initial'!E$3:E$1048576))</f>
        <v>0</v>
      </c>
      <c r="D30" s="9">
        <f>IF(A28="","",SUMIF(Entrées!C$3:C$1048576,'Etat des stocks'!A$3:A$1048576,Entrées!F$3:F$1048576))</f>
        <v>21</v>
      </c>
      <c r="E30" s="54">
        <f>IF(A28="","",SUMIF(Sorties!C$3:C$1048576,'Etat des stocks'!A$3:A$1048576,Sorties!F$3:F$1048576))</f>
        <v>0</v>
      </c>
      <c r="F30" s="10">
        <f t="shared" si="0"/>
        <v>21</v>
      </c>
    </row>
    <row r="31" spans="1:6" ht="18" customHeight="1" x14ac:dyDescent="0.25">
      <c r="A31" s="8" t="str">
        <f>IF('Base de donnée articles'!B33="","",'Base de donnée articles'!B33)</f>
        <v>Article29</v>
      </c>
      <c r="B31" s="8" t="str">
        <f>IF('Base de donnée articles'!C33="","",'Base de donnée articles'!C33)</f>
        <v>P0030</v>
      </c>
      <c r="C31" s="55">
        <f>IF(A29="","",SUMIF('Stock Initial'!B$3:B$1048576,'Etat des stocks'!A$3:A$17,'Stock Initial'!E$3:E$1048576))</f>
        <v>0</v>
      </c>
      <c r="D31" s="9">
        <f>IF(A29="","",SUMIF(Entrées!C$3:C$1048576,'Etat des stocks'!A$3:A$1048576,Entrées!F$3:F$1048576))</f>
        <v>22</v>
      </c>
      <c r="E31" s="54">
        <f>IF(A29="","",SUMIF(Sorties!C$3:C$1048576,'Etat des stocks'!A$3:A$1048576,Sorties!F$3:F$1048576))</f>
        <v>0</v>
      </c>
      <c r="F31" s="10">
        <f t="shared" si="0"/>
        <v>22</v>
      </c>
    </row>
    <row r="32" spans="1:6" ht="18" customHeight="1" x14ac:dyDescent="0.25">
      <c r="A32" s="8" t="str">
        <f>IF('Base de donnée articles'!B34="","",'Base de donnée articles'!B34)</f>
        <v>Article30</v>
      </c>
      <c r="B32" s="8" t="str">
        <f>IF('Base de donnée articles'!C34="","",'Base de donnée articles'!C34)</f>
        <v>P0031</v>
      </c>
      <c r="C32" s="55">
        <f>IF(A30="","",SUMIF('Stock Initial'!B$3:B$1048576,'Etat des stocks'!A$3:A$17,'Stock Initial'!E$3:E$1048576))</f>
        <v>0</v>
      </c>
      <c r="D32" s="9">
        <f>IF(A30="","",SUMIF(Entrées!C$3:C$1048576,'Etat des stocks'!A$3:A$1048576,Entrées!F$3:F$1048576))</f>
        <v>23</v>
      </c>
      <c r="E32" s="54">
        <f>IF(A30="","",SUMIF(Sorties!C$3:C$1048576,'Etat des stocks'!A$3:A$1048576,Sorties!F$3:F$1048576))</f>
        <v>0</v>
      </c>
      <c r="F32" s="10">
        <f t="shared" si="0"/>
        <v>23</v>
      </c>
    </row>
    <row r="33" spans="1:6" ht="18" customHeight="1" x14ac:dyDescent="0.25">
      <c r="A33" s="8" t="str">
        <f>IF('Base de donnée articles'!B35="","",'Base de donnée articles'!B35)</f>
        <v>Article31</v>
      </c>
      <c r="B33" s="8" t="str">
        <f>IF('Base de donnée articles'!C35="","",'Base de donnée articles'!C35)</f>
        <v>P0032</v>
      </c>
      <c r="C33" s="54">
        <f>IF(A31="","",SUMIF('Stock Initial'!B$3:B$1048576,'Etat des stocks'!A$3:A$17,'Stock Initial'!E$3:E$1048576))</f>
        <v>0</v>
      </c>
      <c r="D33" s="9">
        <f>IF(A31="","",SUMIF(Entrées!C$3:C$1048576,'Etat des stocks'!A$3:A$1048576,Entrées!F$3:F$1048576))</f>
        <v>24</v>
      </c>
      <c r="E33" s="54">
        <f>IF(A31="","",SUMIF(Sorties!C$3:C$1048576,'Etat des stocks'!A$3:A$1048576,Sorties!F$3:F$1048576))</f>
        <v>0</v>
      </c>
      <c r="F33" s="10">
        <f t="shared" si="0"/>
        <v>24</v>
      </c>
    </row>
    <row r="34" spans="1:6" ht="18" customHeight="1" x14ac:dyDescent="0.25">
      <c r="A34" s="8" t="str">
        <f>IF('Base de donnée articles'!B36="","",'Base de donnée articles'!B36)</f>
        <v>Article32</v>
      </c>
      <c r="B34" s="8" t="str">
        <f>IF('Base de donnée articles'!C36="","",'Base de donnée articles'!C36)</f>
        <v>P0033</v>
      </c>
      <c r="C34" s="54">
        <f>IF(A32="","",SUMIF('Stock Initial'!B$3:B$1048576,'Etat des stocks'!A$3:A$17,'Stock Initial'!E$3:E$1048576))</f>
        <v>0</v>
      </c>
      <c r="D34" s="9">
        <f>IF(A32="","",SUMIF(Entrées!C$3:C$1048576,'Etat des stocks'!A$3:A$1048576,Entrées!F$3:F$1048576))</f>
        <v>25</v>
      </c>
      <c r="E34" s="54">
        <f>IF(A32="","",SUMIF(Sorties!C$3:C$1048576,'Etat des stocks'!A$3:A$1048576,Sorties!F$3:F$1048576))</f>
        <v>0</v>
      </c>
      <c r="F34" s="10">
        <f t="shared" si="0"/>
        <v>25</v>
      </c>
    </row>
    <row r="35" spans="1:6" ht="18" customHeight="1" x14ac:dyDescent="0.25">
      <c r="A35" s="8" t="str">
        <f>IF('Base de donnée articles'!B37="","",'Base de donnée articles'!B37)</f>
        <v>Article33</v>
      </c>
      <c r="B35" s="8" t="str">
        <f>IF('Base de donnée articles'!C37="","",'Base de donnée articles'!C37)</f>
        <v>P0034</v>
      </c>
      <c r="C35" s="54">
        <f>IF(A33="","",SUMIF('Stock Initial'!B$3:B$1048576,'Etat des stocks'!A$3:A$17,'Stock Initial'!E$3:E$1048576))</f>
        <v>0</v>
      </c>
      <c r="D35" s="9">
        <f>IF(A33="","",SUMIF(Entrées!C$3:C$1048576,'Etat des stocks'!A$3:A$1048576,Entrées!F$3:F$1048576))</f>
        <v>26</v>
      </c>
      <c r="E35" s="54">
        <f>IF(A33="","",SUMIF(Sorties!C$3:C$1048576,'Etat des stocks'!A$3:A$1048576,Sorties!F$3:F$1048576))</f>
        <v>0</v>
      </c>
      <c r="F35" s="10">
        <f t="shared" si="0"/>
        <v>26</v>
      </c>
    </row>
    <row r="36" spans="1:6" ht="18" customHeight="1" x14ac:dyDescent="0.25">
      <c r="A36" s="8" t="str">
        <f>IF('Base de donnée articles'!B38="","",'Base de donnée articles'!B38)</f>
        <v>Article34</v>
      </c>
      <c r="B36" s="8" t="str">
        <f>IF('Base de donnée articles'!C38="","",'Base de donnée articles'!C38)</f>
        <v>P0035</v>
      </c>
      <c r="C36" s="54">
        <f>IF(A34="","",SUMIF('Stock Initial'!B$3:B$1048576,'Etat des stocks'!A$3:A$17,'Stock Initial'!E$3:E$1048576))</f>
        <v>0</v>
      </c>
      <c r="D36" s="9">
        <f>IF(A34="","",SUMIF(Entrées!C$3:C$1048576,'Etat des stocks'!A$3:A$1048576,Entrées!F$3:F$1048576))</f>
        <v>27</v>
      </c>
      <c r="E36" s="54">
        <f>IF(A34="","",SUMIF(Sorties!C$3:C$1048576,'Etat des stocks'!A$3:A$1048576,Sorties!F$3:F$1048576))</f>
        <v>0</v>
      </c>
      <c r="F36" s="10">
        <f t="shared" si="0"/>
        <v>27</v>
      </c>
    </row>
    <row r="37" spans="1:6" ht="18" customHeight="1" x14ac:dyDescent="0.25">
      <c r="A37" s="8" t="str">
        <f>IF('Base de donnée articles'!B39="","",'Base de donnée articles'!B39)</f>
        <v>Article35</v>
      </c>
      <c r="B37" s="8" t="str">
        <f>IF('Base de donnée articles'!C39="","",'Base de donnée articles'!C39)</f>
        <v>P0036</v>
      </c>
      <c r="C37" s="54">
        <f>IF(A35="","",SUMIF('Stock Initial'!B$3:B$1048576,'Etat des stocks'!A$3:A$17,'Stock Initial'!E$3:E$1048576))</f>
        <v>0</v>
      </c>
      <c r="D37" s="9">
        <f>IF(A35="","",SUMIF(Entrées!C$3:C$1048576,'Etat des stocks'!A$3:A$1048576,Entrées!F$3:F$1048576))</f>
        <v>28</v>
      </c>
      <c r="E37" s="54">
        <f>IF(A35="","",SUMIF(Sorties!C$3:C$1048576,'Etat des stocks'!A$3:A$1048576,Sorties!F$3:F$1048576))</f>
        <v>0</v>
      </c>
      <c r="F37" s="10">
        <f t="shared" si="0"/>
        <v>28</v>
      </c>
    </row>
    <row r="38" spans="1:6" ht="18" customHeight="1" x14ac:dyDescent="0.25">
      <c r="A38" s="8" t="str">
        <f>IF('Base de donnée articles'!B40="","",'Base de donnée articles'!B40)</f>
        <v>Article36</v>
      </c>
      <c r="B38" s="8" t="str">
        <f>IF('Base de donnée articles'!C40="","",'Base de donnée articles'!C40)</f>
        <v>P0037</v>
      </c>
      <c r="C38" s="54">
        <f>IF(A36="","",SUMIF('Stock Initial'!B$3:B$1048576,'Etat des stocks'!A$3:A$17,'Stock Initial'!E$3:E$1048576))</f>
        <v>0</v>
      </c>
      <c r="D38" s="9">
        <f>IF(A36="","",SUMIF(Entrées!C$3:C$1048576,'Etat des stocks'!A$3:A$1048576,Entrées!F$3:F$1048576))</f>
        <v>29</v>
      </c>
      <c r="E38" s="54">
        <f>IF(A36="","",SUMIF(Sorties!C$3:C$1048576,'Etat des stocks'!A$3:A$1048576,Sorties!F$3:F$1048576))</f>
        <v>0</v>
      </c>
      <c r="F38" s="10">
        <f t="shared" si="0"/>
        <v>29</v>
      </c>
    </row>
    <row r="39" spans="1:6" ht="18" customHeight="1" x14ac:dyDescent="0.25">
      <c r="A39" s="8" t="str">
        <f>IF('Base de donnée articles'!B41="","",'Base de donnée articles'!B41)</f>
        <v>Article37</v>
      </c>
      <c r="B39" s="8" t="str">
        <f>IF('Base de donnée articles'!C41="","",'Base de donnée articles'!C41)</f>
        <v>P0038</v>
      </c>
      <c r="C39" s="54">
        <f>IF(A37="","",SUMIF('Stock Initial'!B$3:B$1048576,'Etat des stocks'!A$3:A$17,'Stock Initial'!E$3:E$1048576))</f>
        <v>0</v>
      </c>
      <c r="D39" s="9">
        <f>IF(A37="","",SUMIF(Entrées!C$3:C$1048576,'Etat des stocks'!A$3:A$1048576,Entrées!F$3:F$1048576))</f>
        <v>30</v>
      </c>
      <c r="E39" s="54">
        <f>IF(A37="","",SUMIF(Sorties!C$3:C$1048576,'Etat des stocks'!A$3:A$1048576,Sorties!F$3:F$1048576))</f>
        <v>0</v>
      </c>
      <c r="F39" s="10">
        <f t="shared" si="0"/>
        <v>30</v>
      </c>
    </row>
    <row r="40" spans="1:6" ht="18" customHeight="1" x14ac:dyDescent="0.25">
      <c r="A40" s="8" t="str">
        <f>IF('Base de donnée articles'!B42="","",'Base de donnée articles'!B42)</f>
        <v>Article38</v>
      </c>
      <c r="B40" s="8" t="str">
        <f>IF('Base de donnée articles'!C42="","",'Base de donnée articles'!C42)</f>
        <v>P0039</v>
      </c>
      <c r="C40" s="54">
        <f>IF(A38="","",SUMIF('Stock Initial'!B$3:B$1048576,'Etat des stocks'!A$3:A$17,'Stock Initial'!E$3:E$1048576))</f>
        <v>0</v>
      </c>
      <c r="D40" s="9">
        <f>IF(A38="","",SUMIF(Entrées!C$3:C$1048576,'Etat des stocks'!A$3:A$1048576,Entrées!F$3:F$1048576))</f>
        <v>31</v>
      </c>
      <c r="E40" s="54">
        <f>IF(A38="","",SUMIF(Sorties!C$3:C$1048576,'Etat des stocks'!A$3:A$1048576,Sorties!F$3:F$1048576))</f>
        <v>0</v>
      </c>
      <c r="F40" s="10">
        <f t="shared" si="0"/>
        <v>31</v>
      </c>
    </row>
    <row r="41" spans="1:6" ht="18" customHeight="1" x14ac:dyDescent="0.25">
      <c r="A41" s="8" t="str">
        <f>IF('Base de donnée articles'!B43="","",'Base de donnée articles'!B43)</f>
        <v>Article39</v>
      </c>
      <c r="B41" s="8" t="str">
        <f>IF('Base de donnée articles'!C43="","",'Base de donnée articles'!C43)</f>
        <v>P0040</v>
      </c>
      <c r="C41" s="54">
        <f>IF(A39="","",SUMIF('Stock Initial'!B$3:B$1048576,'Etat des stocks'!A$3:A$17,'Stock Initial'!E$3:E$1048576))</f>
        <v>0</v>
      </c>
      <c r="D41" s="9">
        <f>IF(A39="","",SUMIF(Entrées!C$3:C$1048576,'Etat des stocks'!A$3:A$1048576,Entrées!F$3:F$1048576))</f>
        <v>32</v>
      </c>
      <c r="E41" s="54">
        <f>IF(A39="","",SUMIF(Sorties!C$3:C$1048576,'Etat des stocks'!A$3:A$1048576,Sorties!F$3:F$1048576))</f>
        <v>0</v>
      </c>
      <c r="F41" s="10">
        <f t="shared" si="0"/>
        <v>32</v>
      </c>
    </row>
    <row r="42" spans="1:6" ht="18" customHeight="1" x14ac:dyDescent="0.25">
      <c r="A42" s="8" t="str">
        <f>IF('Base de donnée articles'!B44="","",'Base de donnée articles'!B44)</f>
        <v>Article40</v>
      </c>
      <c r="B42" s="8" t="str">
        <f>IF('Base de donnée articles'!C44="","",'Base de donnée articles'!C44)</f>
        <v>P0041</v>
      </c>
      <c r="C42" s="54">
        <f>IF(A40="","",SUMIF('Stock Initial'!B$3:B$1048576,'Etat des stocks'!A$3:A$17,'Stock Initial'!E$3:E$1048576))</f>
        <v>0</v>
      </c>
      <c r="D42" s="9">
        <f>IF(A40="","",SUMIF(Entrées!C$3:C$1048576,'Etat des stocks'!A$3:A$1048576,Entrées!F$3:F$1048576))</f>
        <v>33</v>
      </c>
      <c r="E42" s="54">
        <f>IF(A40="","",SUMIF(Sorties!C$3:C$1048576,'Etat des stocks'!A$3:A$1048576,Sorties!F$3:F$1048576))</f>
        <v>0</v>
      </c>
      <c r="F42" s="10">
        <f t="shared" si="0"/>
        <v>33</v>
      </c>
    </row>
    <row r="43" spans="1:6" ht="18" customHeight="1" x14ac:dyDescent="0.25">
      <c r="A43" s="8" t="str">
        <f>IF('Base de donnée articles'!B45="","",'Base de donnée articles'!B45)</f>
        <v>Article41</v>
      </c>
      <c r="B43" s="8" t="str">
        <f>IF('Base de donnée articles'!C45="","",'Base de donnée articles'!C45)</f>
        <v>P0042</v>
      </c>
      <c r="C43" s="54">
        <f>IF(A41="","",SUMIF('Stock Initial'!B$3:B$1048576,'Etat des stocks'!A$3:A$17,'Stock Initial'!E$3:E$1048576))</f>
        <v>0</v>
      </c>
      <c r="D43" s="9">
        <f>IF(A41="","",SUMIF(Entrées!C$3:C$1048576,'Etat des stocks'!A$3:A$1048576,Entrées!F$3:F$1048576))</f>
        <v>34</v>
      </c>
      <c r="E43" s="54">
        <f>IF(A41="","",SUMIF(Sorties!C$3:C$1048576,'Etat des stocks'!A$3:A$1048576,Sorties!F$3:F$1048576))</f>
        <v>0.5</v>
      </c>
      <c r="F43" s="10">
        <f t="shared" si="0"/>
        <v>33.5</v>
      </c>
    </row>
    <row r="44" spans="1:6" ht="18" customHeight="1" x14ac:dyDescent="0.25">
      <c r="A44" s="8" t="str">
        <f>IF('Base de donnée articles'!B46="","",'Base de donnée articles'!B46)</f>
        <v>Article42</v>
      </c>
      <c r="B44" s="8" t="str">
        <f>IF('Base de donnée articles'!C46="","",'Base de donnée articles'!C46)</f>
        <v>P0043</v>
      </c>
      <c r="C44" s="54">
        <f>IF(A42="","",SUMIF('Stock Initial'!B$3:B$1048576,'Etat des stocks'!A$3:A$17,'Stock Initial'!E$3:E$1048576))</f>
        <v>0</v>
      </c>
      <c r="D44" s="9">
        <f>IF(A42="","",SUMIF(Entrées!C$3:C$1048576,'Etat des stocks'!A$3:A$1048576,Entrées!F$3:F$1048576))</f>
        <v>35</v>
      </c>
      <c r="E44" s="54">
        <f>IF(A42="","",SUMIF(Sorties!C$3:C$1048576,'Etat des stocks'!A$3:A$1048576,Sorties!F$3:F$1048576))</f>
        <v>0</v>
      </c>
      <c r="F44" s="10">
        <f t="shared" si="0"/>
        <v>35</v>
      </c>
    </row>
    <row r="45" spans="1:6" ht="18" customHeight="1" x14ac:dyDescent="0.25">
      <c r="A45" s="8" t="str">
        <f>IF('Base de donnée articles'!B47="","",'Base de donnée articles'!B47)</f>
        <v>Article43</v>
      </c>
      <c r="B45" s="8" t="str">
        <f>IF('Base de donnée articles'!C47="","",'Base de donnée articles'!C47)</f>
        <v>P0044</v>
      </c>
      <c r="C45" s="54">
        <f>IF(A43="","",SUMIF('Stock Initial'!B$3:B$1048576,'Etat des stocks'!A$3:A$17,'Stock Initial'!E$3:E$1048576))</f>
        <v>0</v>
      </c>
      <c r="D45" s="9">
        <f>IF(A43="","",SUMIF(Entrées!C$3:C$1048576,'Etat des stocks'!A$3:A$1048576,Entrées!F$3:F$1048576))</f>
        <v>36</v>
      </c>
      <c r="E45" s="54">
        <f>IF(A43="","",SUMIF(Sorties!C$3:C$1048576,'Etat des stocks'!A$3:A$1048576,Sorties!F$3:F$1048576))</f>
        <v>0</v>
      </c>
      <c r="F45" s="10">
        <f t="shared" si="0"/>
        <v>36</v>
      </c>
    </row>
    <row r="46" spans="1:6" ht="18" customHeight="1" x14ac:dyDescent="0.25">
      <c r="A46" s="8" t="str">
        <f>IF('Base de donnée articles'!B48="","",'Base de donnée articles'!B48)</f>
        <v>Article44</v>
      </c>
      <c r="B46" s="8" t="str">
        <f>IF('Base de donnée articles'!C48="","",'Base de donnée articles'!C48)</f>
        <v>P0045</v>
      </c>
      <c r="C46" s="54">
        <f>IF(A44="","",SUMIF('Stock Initial'!B$3:B$1048576,'Etat des stocks'!A$3:A$17,'Stock Initial'!E$3:E$1048576))</f>
        <v>0</v>
      </c>
      <c r="D46" s="9">
        <f>IF(A44="","",SUMIF(Entrées!C$3:C$1048576,'Etat des stocks'!A$3:A$1048576,Entrées!F$3:F$1048576))</f>
        <v>37</v>
      </c>
      <c r="E46" s="54">
        <f>IF(A44="","",SUMIF(Sorties!C$3:C$1048576,'Etat des stocks'!A$3:A$1048576,Sorties!F$3:F$1048576))</f>
        <v>0</v>
      </c>
      <c r="F46" s="10">
        <f t="shared" si="0"/>
        <v>37</v>
      </c>
    </row>
    <row r="47" spans="1:6" ht="18" customHeight="1" x14ac:dyDescent="0.25">
      <c r="A47" s="8" t="str">
        <f>IF('Base de donnée articles'!B49="","",'Base de donnée articles'!B49)</f>
        <v>Article45</v>
      </c>
      <c r="B47" s="8" t="str">
        <f>IF('Base de donnée articles'!C49="","",'Base de donnée articles'!C49)</f>
        <v>P0046</v>
      </c>
      <c r="C47" s="54">
        <f>IF(A45="","",SUMIF('Stock Initial'!B$3:B$1048576,'Etat des stocks'!A$3:A$17,'Stock Initial'!E$3:E$1048576))</f>
        <v>0</v>
      </c>
      <c r="D47" s="9">
        <f>IF(A45="","",SUMIF(Entrées!C$3:C$1048576,'Etat des stocks'!A$3:A$1048576,Entrées!F$3:F$1048576))</f>
        <v>38</v>
      </c>
      <c r="E47" s="54">
        <f>IF(A45="","",SUMIF(Sorties!C$3:C$1048576,'Etat des stocks'!A$3:A$1048576,Sorties!F$3:F$1048576))</f>
        <v>0</v>
      </c>
      <c r="F47" s="10">
        <f t="shared" si="0"/>
        <v>38</v>
      </c>
    </row>
    <row r="48" spans="1:6" ht="18" customHeight="1" x14ac:dyDescent="0.25">
      <c r="A48" s="8" t="str">
        <f>IF('Base de donnée articles'!B50="","",'Base de donnée articles'!B50)</f>
        <v>Article46</v>
      </c>
      <c r="B48" s="8" t="str">
        <f>IF('Base de donnée articles'!C50="","",'Base de donnée articles'!C50)</f>
        <v>P0047</v>
      </c>
      <c r="C48" s="54">
        <f>IF(A46="","",SUMIF('Stock Initial'!B$3:B$1048576,'Etat des stocks'!A$3:A$17,'Stock Initial'!E$3:E$1048576))</f>
        <v>0</v>
      </c>
      <c r="D48" s="9">
        <f>IF(A46="","",SUMIF(Entrées!C$3:C$1048576,'Etat des stocks'!A$3:A$1048576,Entrées!F$3:F$1048576))</f>
        <v>39</v>
      </c>
      <c r="E48" s="54">
        <f>IF(A46="","",SUMIF(Sorties!C$3:C$1048576,'Etat des stocks'!A$3:A$1048576,Sorties!F$3:F$1048576))</f>
        <v>0</v>
      </c>
      <c r="F48" s="10">
        <f t="shared" si="0"/>
        <v>39</v>
      </c>
    </row>
    <row r="49" spans="1:6" ht="18" customHeight="1" x14ac:dyDescent="0.25">
      <c r="A49" s="8" t="str">
        <f>IF('Base de donnée articles'!B51="","",'Base de donnée articles'!B51)</f>
        <v>Article47</v>
      </c>
      <c r="B49" s="8" t="str">
        <f>IF('Base de donnée articles'!C51="","",'Base de donnée articles'!C51)</f>
        <v>P0048</v>
      </c>
      <c r="C49" s="54">
        <f>IF(A47="","",SUMIF('Stock Initial'!B$3:B$1048576,'Etat des stocks'!A$3:A$17,'Stock Initial'!E$3:E$1048576))</f>
        <v>0</v>
      </c>
      <c r="D49" s="9">
        <f>IF(A47="","",SUMIF(Entrées!C$3:C$1048576,'Etat des stocks'!A$3:A$1048576,Entrées!F$3:F$1048576))</f>
        <v>40</v>
      </c>
      <c r="E49" s="54">
        <f>IF(A47="","",SUMIF(Sorties!C$3:C$1048576,'Etat des stocks'!A$3:A$1048576,Sorties!F$3:F$1048576))</f>
        <v>0</v>
      </c>
      <c r="F49" s="10">
        <f t="shared" si="0"/>
        <v>40</v>
      </c>
    </row>
    <row r="50" spans="1:6" ht="18" customHeight="1" x14ac:dyDescent="0.25">
      <c r="A50" s="8" t="str">
        <f>IF('Base de donnée articles'!B52="","",'Base de donnée articles'!B52)</f>
        <v>Article48</v>
      </c>
      <c r="B50" s="8" t="str">
        <f>IF('Base de donnée articles'!C52="","",'Base de donnée articles'!C52)</f>
        <v>P0049</v>
      </c>
      <c r="C50" s="54">
        <f>IF(A48="","",SUMIF('Stock Initial'!B$3:B$1048576,'Etat des stocks'!A$3:A$17,'Stock Initial'!E$3:E$1048576))</f>
        <v>0</v>
      </c>
      <c r="D50" s="9">
        <f>IF(A48="","",SUMIF(Entrées!C$3:C$1048576,'Etat des stocks'!A$3:A$1048576,Entrées!F$3:F$1048576))</f>
        <v>41</v>
      </c>
      <c r="E50" s="54">
        <f>IF(A48="","",SUMIF(Sorties!C$3:C$1048576,'Etat des stocks'!A$3:A$1048576,Sorties!F$3:F$1048576))</f>
        <v>0</v>
      </c>
      <c r="F50" s="10">
        <f t="shared" si="0"/>
        <v>41</v>
      </c>
    </row>
    <row r="51" spans="1:6" ht="18" customHeight="1" x14ac:dyDescent="0.25">
      <c r="A51" s="8" t="str">
        <f>IF('Base de donnée articles'!B53="","",'Base de donnée articles'!B53)</f>
        <v>Article49</v>
      </c>
      <c r="B51" s="8" t="str">
        <f>IF('Base de donnée articles'!C53="","",'Base de donnée articles'!C53)</f>
        <v>P0050</v>
      </c>
      <c r="C51" s="54">
        <f>IF(A49="","",SUMIF('Stock Initial'!B$3:B$1048576,'Etat des stocks'!A$3:A$17,'Stock Initial'!E$3:E$1048576))</f>
        <v>0</v>
      </c>
      <c r="D51" s="9">
        <f>IF(A49="","",SUMIF(Entrées!C$3:C$1048576,'Etat des stocks'!A$3:A$1048576,Entrées!F$3:F$1048576))</f>
        <v>42</v>
      </c>
      <c r="E51" s="54">
        <f>IF(A49="","",SUMIF(Sorties!C$3:C$1048576,'Etat des stocks'!A$3:A$1048576,Sorties!F$3:F$1048576))</f>
        <v>0</v>
      </c>
      <c r="F51" s="10">
        <f t="shared" si="0"/>
        <v>42</v>
      </c>
    </row>
    <row r="52" spans="1:6" ht="18" customHeight="1" x14ac:dyDescent="0.25">
      <c r="A52" s="8" t="str">
        <f>IF('Base de donnée articles'!B54="","",'Base de donnée articles'!B54)</f>
        <v>Article50</v>
      </c>
      <c r="B52" s="8" t="str">
        <f>IF('Base de donnée articles'!C54="","",'Base de donnée articles'!C54)</f>
        <v>P0051</v>
      </c>
      <c r="C52" s="54">
        <f>IF(A50="","",SUMIF('Stock Initial'!B$3:B$1048576,'Etat des stocks'!A$3:A$17,'Stock Initial'!E$3:E$1048576))</f>
        <v>0</v>
      </c>
      <c r="D52" s="54">
        <f>IF(A50="","",SUMIF(Entrées!C$3:C$1048576,'Etat des stocks'!A$3:A$1048576,Entrées!F$3:F$1048576))</f>
        <v>0</v>
      </c>
      <c r="E52" s="54">
        <f>IF(A50="","",SUMIF(Sorties!C$3:C$1048576,'Etat des stocks'!A$3:A$1048576,Sorties!F$3:F$1048576))</f>
        <v>0</v>
      </c>
      <c r="F52" s="10">
        <f t="shared" si="0"/>
        <v>0</v>
      </c>
    </row>
    <row r="53" spans="1:6" ht="18" customHeight="1" x14ac:dyDescent="0.25">
      <c r="A53" s="8" t="str">
        <f>IF('Base de donnée articles'!B55="","",'Base de donnée articles'!B55)</f>
        <v>Article51</v>
      </c>
      <c r="B53" s="8" t="str">
        <f>IF('Base de donnée articles'!C55="","",'Base de donnée articles'!C55)</f>
        <v>P0052</v>
      </c>
      <c r="C53" s="54">
        <f>IF(A51="","",SUMIF('Stock Initial'!B$3:B$1048576,'Etat des stocks'!A$3:A$17,'Stock Initial'!E$3:E$1048576))</f>
        <v>0</v>
      </c>
      <c r="D53" s="54">
        <f>IF(A51="","",SUMIF(Entrées!C$3:C$1048576,'Etat des stocks'!A$3:A$1048576,Entrées!F$3:F$1048576))</f>
        <v>0</v>
      </c>
      <c r="E53" s="54">
        <f>IF(A51="","",SUMIF(Sorties!C$3:C$1048576,'Etat des stocks'!A$3:A$1048576,Sorties!F$3:F$1048576))</f>
        <v>0</v>
      </c>
      <c r="F53" s="10">
        <f t="shared" si="0"/>
        <v>0</v>
      </c>
    </row>
    <row r="54" spans="1:6" ht="18" customHeight="1" x14ac:dyDescent="0.25">
      <c r="A54" s="8" t="str">
        <f>IF('Base de donnée articles'!B56="","",'Base de donnée articles'!B56)</f>
        <v>Article52</v>
      </c>
      <c r="B54" s="8" t="str">
        <f>IF('Base de donnée articles'!C56="","",'Base de donnée articles'!C56)</f>
        <v>P0053</v>
      </c>
      <c r="C54" s="9">
        <f>IF(A52="","",SUMIF('Stock Initial'!B$3:B$1048576,'Etat des stocks'!A$3:A$17,'Stock Initial'!E$3:E$1048576))</f>
        <v>0</v>
      </c>
      <c r="D54" s="9">
        <f>IF(A52="","",SUMIF(Entrées!C$3:C$1048576,'Etat des stocks'!A$3:A$1048576,Entrées!F$3:F$1048576))</f>
        <v>0</v>
      </c>
      <c r="E54" s="9">
        <f>IF(A52="","",SUMIF(Sorties!C$3:C$1048576,'Etat des stocks'!A$3:A$1048576,Sorties!F$3:F$1048576))</f>
        <v>0</v>
      </c>
      <c r="F54" s="10">
        <f t="shared" si="0"/>
        <v>0</v>
      </c>
    </row>
    <row r="55" spans="1:6" ht="18" customHeight="1" x14ac:dyDescent="0.25">
      <c r="A55" s="8" t="str">
        <f>IF('Base de donnée articles'!B57="","",'Base de donnée articles'!B57)</f>
        <v>Article53</v>
      </c>
      <c r="B55" s="8" t="str">
        <f>IF('Base de donnée articles'!C57="","",'Base de donnée articles'!C57)</f>
        <v>P0054</v>
      </c>
      <c r="C55" s="9">
        <f>IF(A53="","",SUMIF('Stock Initial'!B$3:B$1048576,'Etat des stocks'!A$3:A$17,'Stock Initial'!E$3:E$1048576))</f>
        <v>0</v>
      </c>
      <c r="D55" s="9">
        <f>IF(A53="","",SUMIF(Entrées!C$3:C$1048576,'Etat des stocks'!A$3:A$1048576,Entrées!F$3:F$1048576))</f>
        <v>0</v>
      </c>
      <c r="E55" s="9">
        <f>IF(A53="","",SUMIF(Sorties!C$3:C$1048576,'Etat des stocks'!A$3:A$1048576,Sorties!F$3:F$1048576))</f>
        <v>0</v>
      </c>
      <c r="F55" s="10">
        <f t="shared" si="0"/>
        <v>0</v>
      </c>
    </row>
    <row r="56" spans="1:6" ht="18" customHeight="1" x14ac:dyDescent="0.25">
      <c r="A56" s="8" t="str">
        <f>IF('Base de donnée articles'!B58="","",'Base de donnée articles'!B58)</f>
        <v/>
      </c>
      <c r="B56" s="8" t="str">
        <f>IF('Base de donnée articles'!C58="","",'Base de donnée articles'!C58)</f>
        <v/>
      </c>
      <c r="C56" s="9">
        <f>IF(A54="","",SUMIF('Stock Initial'!B$3:B$1048576,'Etat des stocks'!A$3:A$17,'Stock Initial'!E$3:E$1048576))</f>
        <v>0</v>
      </c>
      <c r="D56" s="9">
        <f>IF(A54="","",SUMIF(Entrées!C$3:C$1048576,'Etat des stocks'!A$3:A$1048576,Entrées!F$3:F$1048576))</f>
        <v>0</v>
      </c>
      <c r="E56" s="9">
        <f>IF(A54="","",SUMIF(Sorties!C$3:C$1048576,'Etat des stocks'!A$3:A$1048576,Sorties!F$3:F$1048576))</f>
        <v>0</v>
      </c>
      <c r="F56" s="10" t="str">
        <f t="shared" si="0"/>
        <v/>
      </c>
    </row>
    <row r="57" spans="1:6" ht="18" customHeight="1" x14ac:dyDescent="0.25">
      <c r="A57" s="8" t="str">
        <f>IF('Base de donnée articles'!B59="","",'Base de donnée articles'!B59)</f>
        <v/>
      </c>
      <c r="B57" s="8" t="str">
        <f>IF('Base de donnée articles'!C59="","",'Base de donnée articles'!C59)</f>
        <v/>
      </c>
      <c r="C57" s="9">
        <f>IF(A55="","",SUMIF('Stock Initial'!B$3:B$1048576,'Etat des stocks'!A$3:A$17,'Stock Initial'!E$3:E$1048576))</f>
        <v>0</v>
      </c>
      <c r="D57" s="9">
        <f>IF(A55="","",SUMIF(Entrées!C$3:C$1048576,'Etat des stocks'!A$3:A$1048576,Entrées!F$3:F$1048576))</f>
        <v>0</v>
      </c>
      <c r="E57" s="9">
        <f>IF(A55="","",SUMIF(Sorties!C$3:C$1048576,'Etat des stocks'!A$3:A$1048576,Sorties!F$3:F$1048576))</f>
        <v>0</v>
      </c>
      <c r="F57" s="10" t="str">
        <f t="shared" si="0"/>
        <v/>
      </c>
    </row>
    <row r="58" spans="1:6" ht="18" customHeight="1" x14ac:dyDescent="0.25">
      <c r="A58" s="8" t="str">
        <f>IF('Base de donnée articles'!B60="","",'Base de donnée articles'!B60)</f>
        <v/>
      </c>
      <c r="B58" s="8" t="str">
        <f>IF('Base de donnée articles'!C60="","",'Base de donnée articles'!C60)</f>
        <v/>
      </c>
      <c r="C58" s="9" t="str">
        <f>IF(A56="","",SUMIF('Stock Initial'!B$3:B$1048576,'Etat des stocks'!A$3:A$17,'Stock Initial'!E$3:E$1048576))</f>
        <v/>
      </c>
      <c r="D58" s="9" t="str">
        <f>IF(A56="","",SUMIF(Entrées!C$3:C$1048576,'Etat des stocks'!A$3:A$1048576,Entrées!F$3:F$1048576))</f>
        <v/>
      </c>
      <c r="E58" s="9" t="str">
        <f>IF(A56="","",SUMIF(Sorties!C$3:C$1048576,'Etat des stocks'!A$3:A$1048576,Sorties!F$3:F$1048576))</f>
        <v/>
      </c>
      <c r="F58" s="10" t="str">
        <f t="shared" si="0"/>
        <v/>
      </c>
    </row>
    <row r="59" spans="1:6" ht="18" customHeight="1" x14ac:dyDescent="0.25">
      <c r="A59" s="8" t="str">
        <f>IF('Base de donnée articles'!B61="","",'Base de donnée articles'!B61)</f>
        <v/>
      </c>
      <c r="B59" s="8" t="str">
        <f>IF('Base de donnée articles'!C61="","",'Base de donnée articles'!C61)</f>
        <v/>
      </c>
      <c r="C59" s="9" t="str">
        <f>IF(A57="","",SUMIF('Stock Initial'!B$3:B$1048576,'Etat des stocks'!A$3:A$17,'Stock Initial'!E$3:E$1048576))</f>
        <v/>
      </c>
      <c r="D59" s="9" t="str">
        <f>IF(A57="","",SUMIF(Entrées!C$3:C$1048576,'Etat des stocks'!A$3:A$1048576,Entrées!F$3:F$1048576))</f>
        <v/>
      </c>
      <c r="E59" s="9" t="str">
        <f>IF(A57="","",SUMIF(Sorties!C$3:C$1048576,'Etat des stocks'!A$3:A$1048576,Sorties!F$3:F$1048576))</f>
        <v/>
      </c>
      <c r="F59" s="10" t="str">
        <f t="shared" si="0"/>
        <v/>
      </c>
    </row>
    <row r="60" spans="1:6" ht="18" customHeight="1" x14ac:dyDescent="0.25">
      <c r="A60" s="8" t="str">
        <f>IF('Base de donnée articles'!B62="","",'Base de donnée articles'!B62)</f>
        <v/>
      </c>
      <c r="B60" s="8" t="str">
        <f>IF('Base de donnée articles'!C62="","",'Base de donnée articles'!C62)</f>
        <v/>
      </c>
      <c r="C60" s="9" t="str">
        <f>IF(A58="","",SUMIF('Stock Initial'!B$3:B$1048576,'Etat des stocks'!A$3:A$17,'Stock Initial'!E$3:E$1048576))</f>
        <v/>
      </c>
      <c r="D60" s="9" t="str">
        <f>IF(A58="","",SUMIF(Entrées!C$3:C$1048576,'Etat des stocks'!A$3:A$1048576,Entrées!F$3:F$1048576))</f>
        <v/>
      </c>
      <c r="E60" s="9" t="str">
        <f>IF(A58="","",SUMIF(Sorties!C$3:C$1048576,'Etat des stocks'!A$3:A$1048576,Sorties!F$3:F$1048576))</f>
        <v/>
      </c>
      <c r="F60" s="10" t="str">
        <f t="shared" si="0"/>
        <v/>
      </c>
    </row>
    <row r="61" spans="1:6" ht="18" customHeight="1" x14ac:dyDescent="0.25">
      <c r="A61" s="8" t="str">
        <f>IF('Base de donnée articles'!B63="","",'Base de donnée articles'!B63)</f>
        <v/>
      </c>
      <c r="B61" s="8" t="str">
        <f>IF('Base de donnée articles'!C63="","",'Base de donnée articles'!C63)</f>
        <v/>
      </c>
      <c r="C61" s="9" t="str">
        <f>IF(A59="","",SUMIF('Stock Initial'!B$3:B$1048576,'Etat des stocks'!A$3:A$17,'Stock Initial'!E$3:E$1048576))</f>
        <v/>
      </c>
      <c r="D61" s="9" t="str">
        <f>IF(A59="","",SUMIF(Entrées!C$3:C$1048576,'Etat des stocks'!A$3:A$1048576,Entrées!F$3:F$1048576))</f>
        <v/>
      </c>
      <c r="E61" s="9" t="str">
        <f>IF(A59="","",SUMIF(Sorties!C$3:C$1048576,'Etat des stocks'!A$3:A$1048576,Sorties!F$3:F$1048576))</f>
        <v/>
      </c>
      <c r="F61" s="10" t="str">
        <f t="shared" si="0"/>
        <v/>
      </c>
    </row>
    <row r="62" spans="1:6" ht="18" customHeight="1" x14ac:dyDescent="0.25">
      <c r="A62" s="8" t="str">
        <f>IF('Base de donnée articles'!B64="","",'Base de donnée articles'!B64)</f>
        <v/>
      </c>
      <c r="B62" s="8" t="str">
        <f>IF('Base de donnée articles'!C64="","",'Base de donnée articles'!C64)</f>
        <v/>
      </c>
      <c r="C62" s="9" t="str">
        <f>IF(A60="","",SUMIF('Stock Initial'!B$3:B$1048576,'Etat des stocks'!A$3:A$17,'Stock Initial'!E$3:E$1048576))</f>
        <v/>
      </c>
      <c r="D62" s="9" t="str">
        <f>IF(A60="","",SUMIF(Entrées!C$3:C$1048576,'Etat des stocks'!A$3:A$1048576,Entrées!F$3:F$1048576))</f>
        <v/>
      </c>
      <c r="E62" s="9" t="str">
        <f>IF(A60="","",SUMIF(Sorties!C$3:C$1048576,'Etat des stocks'!A$3:A$1048576,Sorties!F$3:F$1048576))</f>
        <v/>
      </c>
      <c r="F62" s="10" t="str">
        <f t="shared" si="0"/>
        <v/>
      </c>
    </row>
    <row r="63" spans="1:6" ht="18" customHeight="1" x14ac:dyDescent="0.25">
      <c r="A63" s="8" t="str">
        <f>IF('Base de donnée articles'!B65="","",'Base de donnée articles'!B65)</f>
        <v/>
      </c>
      <c r="B63" s="8" t="str">
        <f>IF('Base de donnée articles'!C65="","",'Base de donnée articles'!C65)</f>
        <v/>
      </c>
      <c r="C63" s="9" t="str">
        <f>IF(A61="","",SUMIF('Stock Initial'!B$3:B$1048576,'Etat des stocks'!A$3:A$17,'Stock Initial'!E$3:E$1048576))</f>
        <v/>
      </c>
      <c r="D63" s="9" t="str">
        <f>IF(A61="","",SUMIF(Entrées!C$3:C$1048576,'Etat des stocks'!A$3:A$1048576,Entrées!F$3:F$1048576))</f>
        <v/>
      </c>
      <c r="E63" s="9" t="str">
        <f>IF(A61="","",SUMIF(Sorties!C$3:C$1048576,'Etat des stocks'!A$3:A$1048576,Sorties!F$3:F$1048576))</f>
        <v/>
      </c>
      <c r="F63" s="10" t="str">
        <f t="shared" si="0"/>
        <v/>
      </c>
    </row>
    <row r="64" spans="1:6" ht="18" customHeight="1" x14ac:dyDescent="0.25">
      <c r="A64" s="8" t="str">
        <f>IF('Base de donnée articles'!B66="","",'Base de donnée articles'!B66)</f>
        <v/>
      </c>
      <c r="B64" s="8" t="str">
        <f>IF('Base de donnée articles'!C66="","",'Base de donnée articles'!C66)</f>
        <v/>
      </c>
      <c r="C64" s="9" t="str">
        <f>IF(A62="","",SUMIF('Stock Initial'!B$3:B$1048576,'Etat des stocks'!A$3:A$17,'Stock Initial'!E$3:E$1048576))</f>
        <v/>
      </c>
      <c r="D64" s="9" t="str">
        <f>IF(A62="","",SUMIF(Entrées!C$3:C$1048576,'Etat des stocks'!A$3:A$1048576,Entrées!F$3:F$1048576))</f>
        <v/>
      </c>
      <c r="E64" s="9" t="str">
        <f>IF(A62="","",SUMIF(Sorties!C$3:C$1048576,'Etat des stocks'!A$3:A$1048576,Sorties!F$3:F$1048576))</f>
        <v/>
      </c>
      <c r="F64" s="10" t="str">
        <f t="shared" si="0"/>
        <v/>
      </c>
    </row>
    <row r="65" spans="1:6" ht="18" customHeight="1" x14ac:dyDescent="0.25">
      <c r="A65" s="8" t="str">
        <f>IF('Base de donnée articles'!B67="","",'Base de donnée articles'!B67)</f>
        <v/>
      </c>
      <c r="B65" s="8" t="str">
        <f>IF('Base de donnée articles'!C67="","",'Base de donnée articles'!C67)</f>
        <v/>
      </c>
      <c r="C65" s="9" t="str">
        <f>IF(A63="","",SUMIF('Stock Initial'!B$3:B$1048576,'Etat des stocks'!A$3:A$17,'Stock Initial'!E$3:E$1048576))</f>
        <v/>
      </c>
      <c r="D65" s="9" t="str">
        <f>IF(A63="","",SUMIF(Entrées!C$3:C$1048576,'Etat des stocks'!A$3:A$1048576,Entrées!F$3:F$1048576))</f>
        <v/>
      </c>
      <c r="E65" s="9" t="str">
        <f>IF(A63="","",SUMIF(Sorties!C$3:C$1048576,'Etat des stocks'!A$3:A$1048576,Sorties!F$3:F$1048576))</f>
        <v/>
      </c>
      <c r="F65" s="10" t="str">
        <f t="shared" si="0"/>
        <v/>
      </c>
    </row>
    <row r="66" spans="1:6" ht="18" customHeight="1" x14ac:dyDescent="0.25">
      <c r="A66" s="8" t="str">
        <f>IF('Base de donnée articles'!B68="","",'Base de donnée articles'!B68)</f>
        <v/>
      </c>
      <c r="B66" s="8" t="str">
        <f>IF('Base de donnée articles'!C68="","",'Base de donnée articles'!C68)</f>
        <v/>
      </c>
      <c r="C66" s="9" t="str">
        <f>IF(A64="","",SUMIF('Stock Initial'!B$3:B$1048576,'Etat des stocks'!A$3:A$17,'Stock Initial'!E$3:E$1048576))</f>
        <v/>
      </c>
      <c r="D66" s="9" t="str">
        <f>IF(A64="","",SUMIF(Entrées!C$3:C$1048576,'Etat des stocks'!A$3:A$1048576,Entrées!F$3:F$1048576))</f>
        <v/>
      </c>
      <c r="E66" s="9" t="str">
        <f>IF(A64="","",SUMIF(Sorties!C$3:C$1048576,'Etat des stocks'!A$3:A$1048576,Sorties!F$3:F$1048576))</f>
        <v/>
      </c>
      <c r="F66" s="10" t="str">
        <f t="shared" si="0"/>
        <v/>
      </c>
    </row>
    <row r="67" spans="1:6" ht="18" customHeight="1" x14ac:dyDescent="0.25">
      <c r="A67" s="8" t="str">
        <f>IF('Base de donnée articles'!B69="","",'Base de donnée articles'!B69)</f>
        <v/>
      </c>
      <c r="B67" s="8" t="str">
        <f>IF('Base de donnée articles'!C69="","",'Base de donnée articles'!C69)</f>
        <v/>
      </c>
      <c r="C67" s="9" t="str">
        <f>IF(A65="","",SUMIF('Stock Initial'!B$3:B$1048576,'Etat des stocks'!A$3:A$17,'Stock Initial'!E$3:E$1048576))</f>
        <v/>
      </c>
      <c r="D67" s="9" t="str">
        <f>IF(A65="","",SUMIF(Entrées!C$3:C$1048576,'Etat des stocks'!A$3:A$1048576,Entrées!F$3:F$1048576))</f>
        <v/>
      </c>
      <c r="E67" s="9" t="str">
        <f>IF(A65="","",SUMIF(Sorties!C$3:C$1048576,'Etat des stocks'!A$3:A$1048576,Sorties!F$3:F$1048576))</f>
        <v/>
      </c>
      <c r="F67" s="10" t="str">
        <f t="shared" si="0"/>
        <v/>
      </c>
    </row>
    <row r="68" spans="1:6" ht="18" customHeight="1" x14ac:dyDescent="0.25">
      <c r="A68" s="8" t="str">
        <f>IF('Base de donnée articles'!B70="","",'Base de donnée articles'!B70)</f>
        <v/>
      </c>
      <c r="B68" s="8" t="str">
        <f>IF('Base de donnée articles'!C70="","",'Base de donnée articles'!C70)</f>
        <v/>
      </c>
      <c r="C68" s="9" t="str">
        <f>IF(A66="","",SUMIF('Stock Initial'!B$3:B$1048576,'Etat des stocks'!A$3:A$17,'Stock Initial'!E$3:E$1048576))</f>
        <v/>
      </c>
      <c r="D68" s="9" t="str">
        <f>IF(A66="","",SUMIF(Entrées!C$3:C$1048576,'Etat des stocks'!A$3:A$1048576,Entrées!F$3:F$1048576))</f>
        <v/>
      </c>
      <c r="E68" s="9" t="str">
        <f>IF(A66="","",SUMIF(Sorties!C$3:C$1048576,'Etat des stocks'!A$3:A$1048576,Sorties!F$3:F$1048576))</f>
        <v/>
      </c>
      <c r="F68" s="10" t="str">
        <f t="shared" ref="F68:F91" si="1">IF(B68="","",C68+D68-E68)</f>
        <v/>
      </c>
    </row>
    <row r="69" spans="1:6" ht="18" customHeight="1" x14ac:dyDescent="0.25">
      <c r="A69" s="8" t="str">
        <f>IF('Base de donnée articles'!B71="","",'Base de donnée articles'!B71)</f>
        <v/>
      </c>
      <c r="B69" s="8" t="str">
        <f>IF('Base de donnée articles'!C71="","",'Base de donnée articles'!C71)</f>
        <v/>
      </c>
      <c r="C69" s="9" t="str">
        <f>IF(A67="","",SUMIF('Stock Initial'!B$3:B$1048576,'Etat des stocks'!A$3:A$17,'Stock Initial'!E$3:E$1048576))</f>
        <v/>
      </c>
      <c r="D69" s="9" t="str">
        <f>IF(A67="","",SUMIF(Entrées!C$3:C$1048576,'Etat des stocks'!A$3:A$1048576,Entrées!F$3:F$1048576))</f>
        <v/>
      </c>
      <c r="E69" s="9" t="str">
        <f>IF(A67="","",SUMIF(Sorties!C$3:C$1048576,'Etat des stocks'!A$3:A$1048576,Sorties!F$3:F$1048576))</f>
        <v/>
      </c>
      <c r="F69" s="10" t="str">
        <f t="shared" si="1"/>
        <v/>
      </c>
    </row>
    <row r="70" spans="1:6" ht="18" customHeight="1" x14ac:dyDescent="0.25">
      <c r="A70" s="8" t="str">
        <f>IF('Base de donnée articles'!B72="","",'Base de donnée articles'!B72)</f>
        <v/>
      </c>
      <c r="B70" s="8" t="str">
        <f>IF('Base de donnée articles'!C72="","",'Base de donnée articles'!C72)</f>
        <v/>
      </c>
      <c r="C70" s="9" t="str">
        <f>IF(A68="","",SUMIF('Stock Initial'!B$3:B$1048576,'Etat des stocks'!A$3:A$17,'Stock Initial'!E$3:E$1048576))</f>
        <v/>
      </c>
      <c r="D70" s="9" t="str">
        <f>IF(A68="","",SUMIF(Entrées!C$3:C$1048576,'Etat des stocks'!A$3:A$1048576,Entrées!F$3:F$1048576))</f>
        <v/>
      </c>
      <c r="E70" s="9" t="str">
        <f>IF(A68="","",SUMIF(Sorties!C$3:C$1048576,'Etat des stocks'!A$3:A$1048576,Sorties!F$3:F$1048576))</f>
        <v/>
      </c>
      <c r="F70" s="10" t="str">
        <f t="shared" si="1"/>
        <v/>
      </c>
    </row>
    <row r="71" spans="1:6" ht="18" customHeight="1" x14ac:dyDescent="0.25">
      <c r="A71" s="8" t="str">
        <f>IF('Base de donnée articles'!B73="","",'Base de donnée articles'!B73)</f>
        <v/>
      </c>
      <c r="B71" s="8" t="str">
        <f>IF('Base de donnée articles'!C73="","",'Base de donnée articles'!C73)</f>
        <v/>
      </c>
      <c r="C71" s="9" t="str">
        <f>IF(A69="","",SUMIF('Stock Initial'!B$3:B$1048576,'Etat des stocks'!A$3:A$17,'Stock Initial'!E$3:E$1048576))</f>
        <v/>
      </c>
      <c r="D71" s="9" t="str">
        <f>IF(A69="","",SUMIF(Entrées!C$3:C$1048576,'Etat des stocks'!A$3:A$1048576,Entrées!F$3:F$1048576))</f>
        <v/>
      </c>
      <c r="E71" s="9" t="str">
        <f>IF(A69="","",SUMIF(Sorties!C$3:C$1048576,'Etat des stocks'!A$3:A$1048576,Sorties!F$3:F$1048576))</f>
        <v/>
      </c>
      <c r="F71" s="10" t="str">
        <f t="shared" si="1"/>
        <v/>
      </c>
    </row>
    <row r="72" spans="1:6" ht="18" customHeight="1" x14ac:dyDescent="0.25">
      <c r="A72" s="8" t="str">
        <f>IF('Base de donnée articles'!B74="","",'Base de donnée articles'!B74)</f>
        <v/>
      </c>
      <c r="B72" s="8" t="str">
        <f>IF('Base de donnée articles'!C74="","",'Base de donnée articles'!C74)</f>
        <v/>
      </c>
      <c r="C72" s="9" t="str">
        <f>IF(A70="","",SUMIF('Stock Initial'!B$3:B$1048576,'Etat des stocks'!A$3:A$17,'Stock Initial'!E$3:E$1048576))</f>
        <v/>
      </c>
      <c r="D72" s="9" t="str">
        <f>IF(A70="","",SUMIF(Entrées!C$3:C$1048576,'Etat des stocks'!A$3:A$1048576,Entrées!F$3:F$1048576))</f>
        <v/>
      </c>
      <c r="E72" s="9" t="str">
        <f>IF(A70="","",SUMIF(Sorties!C$3:C$1048576,'Etat des stocks'!A$3:A$1048576,Sorties!F$3:F$1048576))</f>
        <v/>
      </c>
      <c r="F72" s="10" t="str">
        <f t="shared" si="1"/>
        <v/>
      </c>
    </row>
    <row r="73" spans="1:6" ht="18" customHeight="1" x14ac:dyDescent="0.25">
      <c r="A73" s="8" t="str">
        <f>IF('Base de donnée articles'!B75="","",'Base de donnée articles'!B75)</f>
        <v/>
      </c>
      <c r="B73" s="8" t="str">
        <f>IF('Base de donnée articles'!C75="","",'Base de donnée articles'!C75)</f>
        <v/>
      </c>
      <c r="C73" s="9" t="str">
        <f>IF(A71="","",SUMIF('Stock Initial'!B$3:B$1048576,'Etat des stocks'!A$3:A$17,'Stock Initial'!E$3:E$1048576))</f>
        <v/>
      </c>
      <c r="D73" s="9" t="str">
        <f>IF(A71="","",SUMIF(Entrées!C$3:C$1048576,'Etat des stocks'!A$3:A$1048576,Entrées!F$3:F$1048576))</f>
        <v/>
      </c>
      <c r="E73" s="9" t="str">
        <f>IF(A71="","",SUMIF(Sorties!C$3:C$1048576,'Etat des stocks'!A$3:A$1048576,Sorties!F$3:F$1048576))</f>
        <v/>
      </c>
      <c r="F73" s="10" t="str">
        <f t="shared" si="1"/>
        <v/>
      </c>
    </row>
    <row r="74" spans="1:6" ht="18" customHeight="1" x14ac:dyDescent="0.25">
      <c r="A74" s="8" t="str">
        <f>IF('Base de donnée articles'!B76="","",'Base de donnée articles'!B76)</f>
        <v/>
      </c>
      <c r="B74" s="8" t="str">
        <f>IF('Base de donnée articles'!C76="","",'Base de donnée articles'!C76)</f>
        <v/>
      </c>
      <c r="C74" s="9" t="str">
        <f>IF(A72="","",SUMIF('Stock Initial'!B$3:B$1048576,'Etat des stocks'!A$3:A$17,'Stock Initial'!E$3:E$1048576))</f>
        <v/>
      </c>
      <c r="D74" s="9" t="str">
        <f>IF(A72="","",SUMIF(Entrées!C$3:C$1048576,'Etat des stocks'!A$3:A$1048576,Entrées!F$3:F$1048576))</f>
        <v/>
      </c>
      <c r="E74" s="9" t="str">
        <f>IF(A72="","",SUMIF(Sorties!C$3:C$1048576,'Etat des stocks'!A$3:A$1048576,Sorties!F$3:F$1048576))</f>
        <v/>
      </c>
      <c r="F74" s="10" t="str">
        <f t="shared" si="1"/>
        <v/>
      </c>
    </row>
    <row r="75" spans="1:6" ht="18" customHeight="1" x14ac:dyDescent="0.25">
      <c r="A75" s="8" t="str">
        <f>IF('Base de donnée articles'!B77="","",'Base de donnée articles'!B77)</f>
        <v/>
      </c>
      <c r="B75" s="8" t="str">
        <f>IF('Base de donnée articles'!C77="","",'Base de donnée articles'!C77)</f>
        <v/>
      </c>
      <c r="C75" s="9" t="str">
        <f>IF(A73="","",SUMIF('Stock Initial'!B$3:B$1048576,'Etat des stocks'!A$3:A$17,'Stock Initial'!E$3:E$1048576))</f>
        <v/>
      </c>
      <c r="D75" s="9" t="str">
        <f>IF(A73="","",SUMIF(Entrées!C$3:C$1048576,'Etat des stocks'!A$3:A$1048576,Entrées!F$3:F$1048576))</f>
        <v/>
      </c>
      <c r="E75" s="9" t="str">
        <f>IF(A73="","",SUMIF(Sorties!C$3:C$1048576,'Etat des stocks'!A$3:A$1048576,Sorties!F$3:F$1048576))</f>
        <v/>
      </c>
      <c r="F75" s="10" t="str">
        <f t="shared" si="1"/>
        <v/>
      </c>
    </row>
    <row r="76" spans="1:6" ht="18" customHeight="1" x14ac:dyDescent="0.25">
      <c r="A76" s="8" t="str">
        <f>IF('Base de donnée articles'!B78="","",'Base de donnée articles'!B78)</f>
        <v/>
      </c>
      <c r="B76" s="8" t="str">
        <f>IF('Base de donnée articles'!C78="","",'Base de donnée articles'!C78)</f>
        <v/>
      </c>
      <c r="C76" s="9" t="str">
        <f>IF(A74="","",SUMIF('Stock Initial'!B$3:B$1048576,'Etat des stocks'!A$3:A$17,'Stock Initial'!E$3:E$1048576))</f>
        <v/>
      </c>
      <c r="D76" s="9" t="str">
        <f>IF(A74="","",SUMIF(Entrées!C$3:C$1048576,'Etat des stocks'!A$3:A$1048576,Entrées!F$3:F$1048576))</f>
        <v/>
      </c>
      <c r="E76" s="9" t="str">
        <f>IF(A74="","",SUMIF(Sorties!C$3:C$1048576,'Etat des stocks'!A$3:A$1048576,Sorties!F$3:F$1048576))</f>
        <v/>
      </c>
      <c r="F76" s="10" t="str">
        <f t="shared" si="1"/>
        <v/>
      </c>
    </row>
    <row r="77" spans="1:6" ht="18" customHeight="1" x14ac:dyDescent="0.25">
      <c r="A77" s="8" t="str">
        <f>IF('Base de donnée articles'!B79="","",'Base de donnée articles'!B79)</f>
        <v/>
      </c>
      <c r="B77" s="8" t="str">
        <f>IF('Base de donnée articles'!C79="","",'Base de donnée articles'!C79)</f>
        <v/>
      </c>
      <c r="C77" s="9" t="str">
        <f>IF(A75="","",SUMIF('Stock Initial'!B$3:B$1048576,'Etat des stocks'!A$3:A$17,'Stock Initial'!E$3:E$1048576))</f>
        <v/>
      </c>
      <c r="D77" s="9" t="str">
        <f>IF(A75="","",SUMIF(Entrées!C$3:C$1048576,'Etat des stocks'!A$3:A$1048576,Entrées!F$3:F$1048576))</f>
        <v/>
      </c>
      <c r="E77" s="9" t="str">
        <f>IF(A75="","",SUMIF(Sorties!C$3:C$1048576,'Etat des stocks'!A$3:A$1048576,Sorties!F$3:F$1048576))</f>
        <v/>
      </c>
      <c r="F77" s="10" t="str">
        <f t="shared" si="1"/>
        <v/>
      </c>
    </row>
    <row r="78" spans="1:6" ht="18" customHeight="1" x14ac:dyDescent="0.25">
      <c r="A78" s="8" t="str">
        <f>IF('Base de donnée articles'!B80="","",'Base de donnée articles'!B80)</f>
        <v/>
      </c>
      <c r="B78" s="8" t="str">
        <f>IF('Base de donnée articles'!C80="","",'Base de donnée articles'!C80)</f>
        <v/>
      </c>
      <c r="C78" s="9" t="str">
        <f>IF(A76="","",SUMIF('Stock Initial'!B$3:B$1048576,'Etat des stocks'!A$3:A$17,'Stock Initial'!E$3:E$1048576))</f>
        <v/>
      </c>
      <c r="D78" s="9" t="str">
        <f>IF(A76="","",SUMIF(Entrées!C$3:C$1048576,'Etat des stocks'!A$3:A$1048576,Entrées!F$3:F$1048576))</f>
        <v/>
      </c>
      <c r="E78" s="9" t="str">
        <f>IF(A76="","",SUMIF(Sorties!C$3:C$1048576,'Etat des stocks'!A$3:A$1048576,Sorties!F$3:F$1048576))</f>
        <v/>
      </c>
      <c r="F78" s="10" t="str">
        <f t="shared" si="1"/>
        <v/>
      </c>
    </row>
    <row r="79" spans="1:6" ht="18" customHeight="1" x14ac:dyDescent="0.25">
      <c r="A79" s="8" t="str">
        <f>IF('Base de donnée articles'!B81="","",'Base de donnée articles'!B81)</f>
        <v/>
      </c>
      <c r="B79" s="8" t="str">
        <f>IF('Base de donnée articles'!C81="","",'Base de donnée articles'!C81)</f>
        <v/>
      </c>
      <c r="C79" s="9" t="str">
        <f>IF(A77="","",SUMIF('Stock Initial'!B$3:B$1048576,'Etat des stocks'!A$3:A$17,'Stock Initial'!E$3:E$1048576))</f>
        <v/>
      </c>
      <c r="D79" s="9" t="str">
        <f>IF(A77="","",SUMIF(Entrées!C$3:C$1048576,'Etat des stocks'!A$3:A$1048576,Entrées!F$3:F$1048576))</f>
        <v/>
      </c>
      <c r="E79" s="9" t="str">
        <f>IF(A77="","",SUMIF(Sorties!C$3:C$1048576,'Etat des stocks'!A$3:A$1048576,Sorties!F$3:F$1048576))</f>
        <v/>
      </c>
      <c r="F79" s="10" t="str">
        <f t="shared" si="1"/>
        <v/>
      </c>
    </row>
    <row r="80" spans="1:6" ht="15.75" x14ac:dyDescent="0.25">
      <c r="A80" s="8" t="str">
        <f>IF('Base de donnée articles'!B82="","",'Base de donnée articles'!B82)</f>
        <v/>
      </c>
      <c r="B80" s="8" t="str">
        <f>IF('Base de donnée articles'!C82="","",'Base de donnée articles'!C82)</f>
        <v/>
      </c>
      <c r="C80" s="9" t="str">
        <f>IF(A78="","",SUMIF('Stock Initial'!B$3:B$1048576,'Etat des stocks'!A$3:A$17,'Stock Initial'!E$3:E$1048576))</f>
        <v/>
      </c>
      <c r="D80" s="9" t="str">
        <f>IF(A78="","",SUMIF(Entrées!C$3:C$1048576,'Etat des stocks'!A$3:A$1048576,Entrées!F$3:F$1048576))</f>
        <v/>
      </c>
      <c r="E80" s="9" t="str">
        <f>IF(A78="","",SUMIF(Sorties!C$3:C$1048576,'Etat des stocks'!A$3:A$1048576,Sorties!F$3:F$1048576))</f>
        <v/>
      </c>
      <c r="F80" s="10" t="str">
        <f t="shared" si="1"/>
        <v/>
      </c>
    </row>
    <row r="81" spans="1:6" ht="15.75" x14ac:dyDescent="0.25">
      <c r="A81" s="8" t="str">
        <f>IF('Base de donnée articles'!B83="","",'Base de donnée articles'!B83)</f>
        <v/>
      </c>
      <c r="B81" s="8" t="str">
        <f>IF('Base de donnée articles'!C83="","",'Base de donnée articles'!C83)</f>
        <v/>
      </c>
      <c r="C81" s="9" t="str">
        <f>IF(A79="","",SUMIF('Stock Initial'!B$3:B$1048576,'Etat des stocks'!A$3:A$17,'Stock Initial'!E$3:E$1048576))</f>
        <v/>
      </c>
      <c r="D81" s="9" t="str">
        <f>IF(A79="","",SUMIF(Entrées!C$3:C$1048576,'Etat des stocks'!A$3:A$1048576,Entrées!F$3:F$1048576))</f>
        <v/>
      </c>
      <c r="E81" s="9" t="str">
        <f>IF(A79="","",SUMIF(Sorties!C$3:C$1048576,'Etat des stocks'!A$3:A$1048576,Sorties!F$3:F$1048576))</f>
        <v/>
      </c>
      <c r="F81" s="10" t="str">
        <f t="shared" si="1"/>
        <v/>
      </c>
    </row>
    <row r="82" spans="1:6" ht="15.75" x14ac:dyDescent="0.25">
      <c r="A82" s="8" t="str">
        <f>IF('Base de donnée articles'!B84="","",'Base de donnée articles'!B84)</f>
        <v/>
      </c>
      <c r="B82" s="8" t="str">
        <f>IF('Base de donnée articles'!C84="","",'Base de donnée articles'!C84)</f>
        <v/>
      </c>
      <c r="C82" s="9" t="str">
        <f>IF(A80="","",SUMIF('Stock Initial'!B$3:B$1048576,'Etat des stocks'!A$3:A$17,'Stock Initial'!E$3:E$1048576))</f>
        <v/>
      </c>
      <c r="D82" s="9" t="str">
        <f>IF(A80="","",SUMIF(Entrées!C$3:C$1048576,'Etat des stocks'!A$3:A$1048576,Entrées!F$3:F$1048576))</f>
        <v/>
      </c>
      <c r="E82" s="9" t="str">
        <f>IF(A80="","",SUMIF(Sorties!C$3:C$1048576,'Etat des stocks'!A$3:A$1048576,Sorties!F$3:F$1048576))</f>
        <v/>
      </c>
      <c r="F82" s="10" t="str">
        <f t="shared" si="1"/>
        <v/>
      </c>
    </row>
    <row r="83" spans="1:6" ht="15.75" x14ac:dyDescent="0.25">
      <c r="A83" s="8" t="str">
        <f>IF('Base de donnée articles'!B85="","",'Base de donnée articles'!B85)</f>
        <v/>
      </c>
      <c r="B83" s="8" t="str">
        <f>IF('Base de donnée articles'!C85="","",'Base de donnée articles'!C85)</f>
        <v/>
      </c>
      <c r="C83" s="9" t="str">
        <f>IF(A81="","",SUMIF('Stock Initial'!B$3:B$1048576,'Etat des stocks'!A$3:A$17,'Stock Initial'!E$3:E$1048576))</f>
        <v/>
      </c>
      <c r="D83" s="9" t="str">
        <f>IF(A81="","",SUMIF(Entrées!C$3:C$1048576,'Etat des stocks'!A$3:A$1048576,Entrées!F$3:F$1048576))</f>
        <v/>
      </c>
      <c r="E83" s="9" t="str">
        <f>IF(A81="","",SUMIF(Sorties!C$3:C$1048576,'Etat des stocks'!A$3:A$1048576,Sorties!F$3:F$1048576))</f>
        <v/>
      </c>
      <c r="F83" s="10" t="str">
        <f t="shared" si="1"/>
        <v/>
      </c>
    </row>
    <row r="84" spans="1:6" ht="15.75" x14ac:dyDescent="0.25">
      <c r="A84" s="8" t="str">
        <f>IF('Base de donnée articles'!B86="","",'Base de donnée articles'!B86)</f>
        <v/>
      </c>
      <c r="B84" s="8" t="str">
        <f>IF('Base de donnée articles'!C86="","",'Base de donnée articles'!C86)</f>
        <v/>
      </c>
      <c r="C84" s="9" t="str">
        <f>IF(A82="","",SUMIF('Stock Initial'!B$3:B$1048576,'Etat des stocks'!A$3:A$17,'Stock Initial'!E$3:E$1048576))</f>
        <v/>
      </c>
      <c r="D84" s="9" t="str">
        <f>IF(A82="","",SUMIF(Entrées!C$3:C$1048576,'Etat des stocks'!A$3:A$1048576,Entrées!F$3:F$1048576))</f>
        <v/>
      </c>
      <c r="E84" s="9" t="str">
        <f>IF(A82="","",SUMIF(Sorties!C$3:C$1048576,'Etat des stocks'!A$3:A$1048576,Sorties!F$3:F$1048576))</f>
        <v/>
      </c>
      <c r="F84" s="10" t="str">
        <f t="shared" si="1"/>
        <v/>
      </c>
    </row>
    <row r="85" spans="1:6" ht="15.75" x14ac:dyDescent="0.25">
      <c r="A85" s="8" t="str">
        <f>IF('Base de donnée articles'!B87="","",'Base de donnée articles'!B87)</f>
        <v/>
      </c>
      <c r="B85" s="8" t="str">
        <f>IF('Base de donnée articles'!C87="","",'Base de donnée articles'!C87)</f>
        <v/>
      </c>
      <c r="C85" s="9" t="str">
        <f>IF(A83="","",SUMIF('Stock Initial'!B$3:B$1048576,'Etat des stocks'!A$3:A$17,'Stock Initial'!E$3:E$1048576))</f>
        <v/>
      </c>
      <c r="D85" s="9" t="str">
        <f>IF(A83="","",SUMIF(Entrées!C$3:C$1048576,'Etat des stocks'!A$3:A$1048576,Entrées!F$3:F$1048576))</f>
        <v/>
      </c>
      <c r="E85" s="9" t="str">
        <f>IF(A83="","",SUMIF(Sorties!C$3:C$1048576,'Etat des stocks'!A$3:A$1048576,Sorties!F$3:F$1048576))</f>
        <v/>
      </c>
      <c r="F85" s="10" t="str">
        <f t="shared" si="1"/>
        <v/>
      </c>
    </row>
    <row r="86" spans="1:6" ht="15.75" x14ac:dyDescent="0.25">
      <c r="A86" s="8" t="str">
        <f>IF('Base de donnée articles'!B88="","",'Base de donnée articles'!B88)</f>
        <v/>
      </c>
      <c r="B86" s="8" t="str">
        <f>IF('Base de donnée articles'!C88="","",'Base de donnée articles'!C88)</f>
        <v/>
      </c>
      <c r="C86" s="9" t="str">
        <f>IF(A84="","",SUMIF('Stock Initial'!B$3:B$1048576,'Etat des stocks'!A$3:A$17,'Stock Initial'!E$3:E$1048576))</f>
        <v/>
      </c>
      <c r="D86" s="9" t="str">
        <f>IF(A84="","",SUMIF(Entrées!C$3:C$1048576,'Etat des stocks'!A$3:A$1048576,Entrées!F$3:F$1048576))</f>
        <v/>
      </c>
      <c r="E86" s="9" t="str">
        <f>IF(A84="","",SUMIF(Sorties!C$3:C$1048576,'Etat des stocks'!A$3:A$1048576,Sorties!F$3:F$1048576))</f>
        <v/>
      </c>
      <c r="F86" s="10" t="str">
        <f t="shared" si="1"/>
        <v/>
      </c>
    </row>
    <row r="87" spans="1:6" ht="15.75" x14ac:dyDescent="0.25">
      <c r="A87" s="8" t="str">
        <f>IF('Base de donnée articles'!B89="","",'Base de donnée articles'!B89)</f>
        <v/>
      </c>
      <c r="B87" s="8" t="str">
        <f>IF('Base de donnée articles'!C89="","",'Base de donnée articles'!C89)</f>
        <v/>
      </c>
      <c r="C87" s="9" t="str">
        <f>IF(A85="","",SUMIF('Stock Initial'!B$3:B$1048576,'Etat des stocks'!A$3:A$17,'Stock Initial'!E$3:E$1048576))</f>
        <v/>
      </c>
      <c r="D87" s="9" t="str">
        <f>IF(A85="","",SUMIF(Entrées!C$3:C$1048576,'Etat des stocks'!A$3:A$1048576,Entrées!F$3:F$1048576))</f>
        <v/>
      </c>
      <c r="E87" s="9" t="str">
        <f>IF(A85="","",SUMIF(Sorties!C$3:C$1048576,'Etat des stocks'!A$3:A$1048576,Sorties!F$3:F$1048576))</f>
        <v/>
      </c>
      <c r="F87" s="10" t="str">
        <f t="shared" si="1"/>
        <v/>
      </c>
    </row>
    <row r="88" spans="1:6" ht="15.75" x14ac:dyDescent="0.25">
      <c r="A88" s="8" t="str">
        <f>IF('Base de donnée articles'!B90="","",'Base de donnée articles'!B90)</f>
        <v/>
      </c>
      <c r="B88" s="8" t="str">
        <f>IF('Base de donnée articles'!C90="","",'Base de donnée articles'!C90)</f>
        <v/>
      </c>
      <c r="C88" s="9" t="str">
        <f>IF(A86="","",SUMIF('Stock Initial'!B$3:B$1048576,'Etat des stocks'!A$3:A$17,'Stock Initial'!E$3:E$1048576))</f>
        <v/>
      </c>
      <c r="D88" s="9" t="str">
        <f>IF(A86="","",SUMIF(Entrées!C$3:C$1048576,'Etat des stocks'!A$3:A$1048576,Entrées!F$3:F$1048576))</f>
        <v/>
      </c>
      <c r="E88" s="9" t="str">
        <f>IF(A86="","",SUMIF(Sorties!C$3:C$1048576,'Etat des stocks'!A$3:A$1048576,Sorties!F$3:F$1048576))</f>
        <v/>
      </c>
      <c r="F88" s="10" t="str">
        <f t="shared" si="1"/>
        <v/>
      </c>
    </row>
    <row r="89" spans="1:6" ht="15.75" x14ac:dyDescent="0.25">
      <c r="A89" s="8" t="str">
        <f>IF('Base de donnée articles'!B91="","",'Base de donnée articles'!B91)</f>
        <v/>
      </c>
      <c r="B89" s="8" t="str">
        <f>IF('Base de donnée articles'!C91="","",'Base de donnée articles'!C91)</f>
        <v/>
      </c>
      <c r="C89" s="9" t="str">
        <f>IF(A87="","",SUMIF('Stock Initial'!B$3:B$1048576,'Etat des stocks'!A$3:A$17,'Stock Initial'!E$3:E$1048576))</f>
        <v/>
      </c>
      <c r="D89" s="9" t="str">
        <f>IF(A87="","",SUMIF(Entrées!C$3:C$1048576,'Etat des stocks'!A$3:A$1048576,Entrées!F$3:F$1048576))</f>
        <v/>
      </c>
      <c r="E89" s="9" t="str">
        <f>IF(A87="","",SUMIF(Sorties!C$3:C$1048576,'Etat des stocks'!A$3:A$1048576,Sorties!F$3:F$1048576))</f>
        <v/>
      </c>
      <c r="F89" s="10" t="str">
        <f t="shared" si="1"/>
        <v/>
      </c>
    </row>
    <row r="90" spans="1:6" ht="15.75" x14ac:dyDescent="0.25">
      <c r="A90" s="8" t="str">
        <f>IF('Base de donnée articles'!B92="","",'Base de donnée articles'!B92)</f>
        <v/>
      </c>
      <c r="B90" s="8" t="str">
        <f>IF('Base de donnée articles'!C92="","",'Base de donnée articles'!C92)</f>
        <v/>
      </c>
      <c r="C90" s="9" t="str">
        <f>IF(A88="","",SUMIF('Stock Initial'!B$3:B$1048576,'Etat des stocks'!A$3:A$17,'Stock Initial'!E$3:E$1048576))</f>
        <v/>
      </c>
      <c r="D90" s="9" t="str">
        <f>IF(A88="","",SUMIF(Entrées!C$3:C$1048576,'Etat des stocks'!A$3:A$1048576,Entrées!F$3:F$1048576))</f>
        <v/>
      </c>
      <c r="E90" s="9" t="str">
        <f>IF(A88="","",SUMIF(Sorties!C$3:C$1048576,'Etat des stocks'!A$3:A$1048576,Sorties!F$3:F$1048576))</f>
        <v/>
      </c>
      <c r="F90" s="10" t="str">
        <f t="shared" si="1"/>
        <v/>
      </c>
    </row>
    <row r="91" spans="1:6" ht="15.75" x14ac:dyDescent="0.25">
      <c r="A91" s="8" t="str">
        <f>IF('Base de donnée articles'!B93="","",'Base de donnée articles'!B93)</f>
        <v/>
      </c>
      <c r="B91" s="8" t="str">
        <f>IF('Base de donnée articles'!C93="","",'Base de donnée articles'!C93)</f>
        <v/>
      </c>
      <c r="C91" s="9" t="str">
        <f>IF(A89="","",SUMIF('Stock Initial'!B$3:B$1048576,'Etat des stocks'!A$3:A$17,'Stock Initial'!E$3:E$1048576))</f>
        <v/>
      </c>
      <c r="D91" s="9" t="str">
        <f>IF(A89="","",SUMIF(Entrées!C$3:C$1048576,'Etat des stocks'!A$3:A$1048576,Entrées!F$3:F$1048576))</f>
        <v/>
      </c>
      <c r="E91" s="9" t="str">
        <f>IF(A89="","",SUMIF(Sorties!C$3:C$1048576,'Etat des stocks'!A$3:A$1048576,Sorties!F$3:F$1048576))</f>
        <v/>
      </c>
      <c r="F91" s="10" t="str">
        <f t="shared" si="1"/>
        <v/>
      </c>
    </row>
    <row r="92" spans="1:6" ht="15.75" x14ac:dyDescent="0.25">
      <c r="A92" s="8" t="str">
        <f>IF('Base de donnée articles'!B94="","",'Base de donnée articles'!B94)</f>
        <v/>
      </c>
      <c r="B92" s="8" t="str">
        <f>IF('Base de donnée articles'!C94="","",'Base de donnée articles'!C94)</f>
        <v/>
      </c>
      <c r="C92" s="9" t="str">
        <f>IF(A90="","",SUMIF('Stock Initial'!B$3:B$1048576,'Etat des stocks'!A$3:A$17,'Stock Initial'!E$3:E$1048576))</f>
        <v/>
      </c>
      <c r="D92" s="9" t="str">
        <f>IF(A90="","",SUMIF(Entrées!C$3:C$1048576,'Etat des stocks'!A$3:A$1048576,Entrées!F$3:F$1048576))</f>
        <v/>
      </c>
      <c r="E92" s="9" t="str">
        <f>IF(A90="","",SUMIF(Sorties!C$3:C$1048576,'Etat des stocks'!A$3:A$1048576,Sorties!F$3:F$1048576))</f>
        <v/>
      </c>
      <c r="F92" s="10" t="str">
        <f t="shared" ref="F92:F131" si="2">IF(B92="","",C92+D92-E92)</f>
        <v/>
      </c>
    </row>
    <row r="93" spans="1:6" ht="15.75" x14ac:dyDescent="0.25">
      <c r="A93" s="8" t="str">
        <f>IF('Base de donnée articles'!B95="","",'Base de donnée articles'!B95)</f>
        <v/>
      </c>
      <c r="B93" s="8" t="str">
        <f>IF('Base de donnée articles'!C95="","",'Base de donnée articles'!C95)</f>
        <v/>
      </c>
      <c r="C93" s="9" t="str">
        <f>IF(A91="","",SUMIF('Stock Initial'!B$3:B$1048576,'Etat des stocks'!A$3:A$17,'Stock Initial'!E$3:E$1048576))</f>
        <v/>
      </c>
      <c r="D93" s="9" t="str">
        <f>IF(A91="","",SUMIF(Entrées!C$3:C$1048576,'Etat des stocks'!A$3:A$1048576,Entrées!F$3:F$1048576))</f>
        <v/>
      </c>
      <c r="E93" s="9" t="str">
        <f>IF(A91="","",SUMIF(Sorties!C$3:C$1048576,'Etat des stocks'!A$3:A$1048576,Sorties!F$3:F$1048576))</f>
        <v/>
      </c>
      <c r="F93" s="10" t="str">
        <f t="shared" si="2"/>
        <v/>
      </c>
    </row>
    <row r="94" spans="1:6" ht="15.75" x14ac:dyDescent="0.25">
      <c r="A94" s="8" t="str">
        <f>IF('Base de donnée articles'!B96="","",'Base de donnée articles'!B96)</f>
        <v/>
      </c>
      <c r="B94" s="8" t="str">
        <f>IF('Base de donnée articles'!C96="","",'Base de donnée articles'!C96)</f>
        <v/>
      </c>
      <c r="C94" s="9" t="str">
        <f>IF(A92="","",SUMIF('Stock Initial'!B$3:B$1048576,'Etat des stocks'!A$3:A$17,'Stock Initial'!E$3:E$1048576))</f>
        <v/>
      </c>
      <c r="D94" s="9" t="str">
        <f>IF(A92="","",SUMIF(Entrées!C$3:C$1048576,'Etat des stocks'!A$3:A$1048576,Entrées!F$3:F$1048576))</f>
        <v/>
      </c>
      <c r="E94" s="9" t="str">
        <f>IF(A92="","",SUMIF(Sorties!C$3:C$1048576,'Etat des stocks'!A$3:A$1048576,Sorties!F$3:F$1048576))</f>
        <v/>
      </c>
      <c r="F94" s="10" t="str">
        <f t="shared" si="2"/>
        <v/>
      </c>
    </row>
    <row r="95" spans="1:6" ht="15.75" x14ac:dyDescent="0.25">
      <c r="A95" s="8" t="str">
        <f>IF('Base de donnée articles'!B97="","",'Base de donnée articles'!B97)</f>
        <v/>
      </c>
      <c r="B95" s="8" t="str">
        <f>IF('Base de donnée articles'!C97="","",'Base de donnée articles'!C97)</f>
        <v/>
      </c>
      <c r="C95" s="9" t="str">
        <f>IF(A93="","",SUMIF('Stock Initial'!B$3:B$1048576,'Etat des stocks'!A$3:A$17,'Stock Initial'!E$3:E$1048576))</f>
        <v/>
      </c>
      <c r="D95" s="9" t="str">
        <f>IF(A93="","",SUMIF(Entrées!C$3:C$1048576,'Etat des stocks'!A$3:A$1048576,Entrées!F$3:F$1048576))</f>
        <v/>
      </c>
      <c r="E95" s="9" t="str">
        <f>IF(A93="","",SUMIF(Sorties!C$3:C$1048576,'Etat des stocks'!A$3:A$1048576,Sorties!F$3:F$1048576))</f>
        <v/>
      </c>
      <c r="F95" s="10" t="str">
        <f t="shared" si="2"/>
        <v/>
      </c>
    </row>
    <row r="96" spans="1:6" ht="15.75" x14ac:dyDescent="0.25">
      <c r="A96" s="8" t="str">
        <f>IF('Base de donnée articles'!B98="","",'Base de donnée articles'!B98)</f>
        <v/>
      </c>
      <c r="B96" s="8" t="str">
        <f>IF('Base de donnée articles'!C98="","",'Base de donnée articles'!C98)</f>
        <v/>
      </c>
      <c r="C96" s="9" t="str">
        <f>IF(A94="","",SUMIF('Stock Initial'!B$3:B$1048576,'Etat des stocks'!A$3:A$17,'Stock Initial'!E$3:E$1048576))</f>
        <v/>
      </c>
      <c r="D96" s="9" t="str">
        <f>IF(A94="","",SUMIF(Entrées!C$3:C$1048576,'Etat des stocks'!A$3:A$1048576,Entrées!F$3:F$1048576))</f>
        <v/>
      </c>
      <c r="E96" s="9" t="str">
        <f>IF(A94="","",SUMIF(Sorties!C$3:C$1048576,'Etat des stocks'!A$3:A$1048576,Sorties!F$3:F$1048576))</f>
        <v/>
      </c>
      <c r="F96" s="10" t="str">
        <f t="shared" si="2"/>
        <v/>
      </c>
    </row>
    <row r="97" spans="1:6" ht="15.75" x14ac:dyDescent="0.25">
      <c r="A97" s="8" t="str">
        <f>IF('Base de donnée articles'!B99="","",'Base de donnée articles'!B99)</f>
        <v/>
      </c>
      <c r="B97" s="8" t="str">
        <f>IF('Base de donnée articles'!C99="","",'Base de donnée articles'!C99)</f>
        <v/>
      </c>
      <c r="C97" s="9" t="str">
        <f>IF(A95="","",SUMIF('Stock Initial'!B$3:B$1048576,'Etat des stocks'!A$3:A$17,'Stock Initial'!E$3:E$1048576))</f>
        <v/>
      </c>
      <c r="D97" s="9" t="str">
        <f>IF(A95="","",SUMIF(Entrées!C$3:C$1048576,'Etat des stocks'!A$3:A$1048576,Entrées!F$3:F$1048576))</f>
        <v/>
      </c>
      <c r="E97" s="9" t="str">
        <f>IF(A95="","",SUMIF(Sorties!C$3:C$1048576,'Etat des stocks'!A$3:A$1048576,Sorties!F$3:F$1048576))</f>
        <v/>
      </c>
      <c r="F97" s="10" t="str">
        <f t="shared" si="2"/>
        <v/>
      </c>
    </row>
    <row r="98" spans="1:6" ht="15.75" x14ac:dyDescent="0.25">
      <c r="A98" s="8" t="str">
        <f>IF('Base de donnée articles'!B100="","",'Base de donnée articles'!B100)</f>
        <v/>
      </c>
      <c r="B98" s="8" t="str">
        <f>IF('Base de donnée articles'!C100="","",'Base de donnée articles'!C100)</f>
        <v/>
      </c>
      <c r="C98" s="9" t="str">
        <f>IF(A96="","",SUMIF('Stock Initial'!B$3:B$1048576,'Etat des stocks'!A$3:A$17,'Stock Initial'!E$3:E$1048576))</f>
        <v/>
      </c>
      <c r="D98" s="9" t="str">
        <f>IF(A96="","",SUMIF(Entrées!C$3:C$1048576,'Etat des stocks'!A$3:A$1048576,Entrées!F$3:F$1048576))</f>
        <v/>
      </c>
      <c r="E98" s="9" t="str">
        <f>IF(A96="","",SUMIF(Sorties!C$3:C$1048576,'Etat des stocks'!A$3:A$1048576,Sorties!F$3:F$1048576))</f>
        <v/>
      </c>
      <c r="F98" s="10" t="str">
        <f t="shared" si="2"/>
        <v/>
      </c>
    </row>
    <row r="99" spans="1:6" ht="15.75" x14ac:dyDescent="0.25">
      <c r="A99" s="8" t="str">
        <f>IF('Base de donnée articles'!B101="","",'Base de donnée articles'!B101)</f>
        <v/>
      </c>
      <c r="B99" s="8" t="str">
        <f>IF('Base de donnée articles'!C101="","",'Base de donnée articles'!C101)</f>
        <v/>
      </c>
      <c r="C99" s="9" t="str">
        <f>IF(A97="","",SUMIF('Stock Initial'!B$3:B$1048576,'Etat des stocks'!A$3:A$17,'Stock Initial'!E$3:E$1048576))</f>
        <v/>
      </c>
      <c r="D99" s="9" t="str">
        <f>IF(A97="","",SUMIF(Entrées!C$3:C$1048576,'Etat des stocks'!A$3:A$1048576,Entrées!F$3:F$1048576))</f>
        <v/>
      </c>
      <c r="E99" s="9" t="str">
        <f>IF(A97="","",SUMIF(Sorties!C$3:C$1048576,'Etat des stocks'!A$3:A$1048576,Sorties!F$3:F$1048576))</f>
        <v/>
      </c>
      <c r="F99" s="10" t="str">
        <f t="shared" si="2"/>
        <v/>
      </c>
    </row>
    <row r="100" spans="1:6" ht="15.75" x14ac:dyDescent="0.25">
      <c r="A100" s="8" t="str">
        <f>IF('Base de donnée articles'!B102="","",'Base de donnée articles'!B102)</f>
        <v/>
      </c>
      <c r="B100" s="8" t="str">
        <f>IF('Base de donnée articles'!C102="","",'Base de donnée articles'!C102)</f>
        <v/>
      </c>
      <c r="C100" s="9" t="str">
        <f>IF(A98="","",SUMIF('Stock Initial'!B$3:B$1048576,'Etat des stocks'!A$3:A$17,'Stock Initial'!E$3:E$1048576))</f>
        <v/>
      </c>
      <c r="D100" s="9" t="str">
        <f>IF(A98="","",SUMIF(Entrées!C$3:C$1048576,'Etat des stocks'!A$3:A$1048576,Entrées!F$3:F$1048576))</f>
        <v/>
      </c>
      <c r="E100" s="9" t="str">
        <f>IF(A98="","",SUMIF(Sorties!C$3:C$1048576,'Etat des stocks'!A$3:A$1048576,Sorties!F$3:F$1048576))</f>
        <v/>
      </c>
      <c r="F100" s="10" t="str">
        <f t="shared" si="2"/>
        <v/>
      </c>
    </row>
    <row r="101" spans="1:6" ht="15.75" x14ac:dyDescent="0.25">
      <c r="A101" s="8" t="str">
        <f>IF('Base de donnée articles'!B103="","",'Base de donnée articles'!B103)</f>
        <v/>
      </c>
      <c r="B101" s="8" t="str">
        <f>IF('Base de donnée articles'!C103="","",'Base de donnée articles'!C103)</f>
        <v/>
      </c>
      <c r="C101" s="9" t="str">
        <f>IF(A99="","",SUMIF('Stock Initial'!B$3:B$1048576,'Etat des stocks'!A$3:A$17,'Stock Initial'!E$3:E$1048576))</f>
        <v/>
      </c>
      <c r="D101" s="9" t="str">
        <f>IF(A99="","",SUMIF(Entrées!C$3:C$1048576,'Etat des stocks'!A$3:A$1048576,Entrées!F$3:F$1048576))</f>
        <v/>
      </c>
      <c r="E101" s="9" t="str">
        <f>IF(A99="","",SUMIF(Sorties!C$3:C$1048576,'Etat des stocks'!A$3:A$1048576,Sorties!F$3:F$1048576))</f>
        <v/>
      </c>
      <c r="F101" s="10" t="str">
        <f t="shared" si="2"/>
        <v/>
      </c>
    </row>
    <row r="102" spans="1:6" ht="15.75" x14ac:dyDescent="0.25">
      <c r="A102" s="8" t="str">
        <f>IF('Base de donnée articles'!B104="","",'Base de donnée articles'!B104)</f>
        <v/>
      </c>
      <c r="B102" s="8" t="str">
        <f>IF('Base de donnée articles'!C104="","",'Base de donnée articles'!C104)</f>
        <v/>
      </c>
      <c r="C102" s="9" t="str">
        <f>IF(A100="","",SUMIF('Stock Initial'!B$3:B$1048576,'Etat des stocks'!A$3:A$17,'Stock Initial'!E$3:E$1048576))</f>
        <v/>
      </c>
      <c r="D102" s="9" t="str">
        <f>IF(A100="","",SUMIF(Entrées!C$3:C$1048576,'Etat des stocks'!A$3:A$1048576,Entrées!F$3:F$1048576))</f>
        <v/>
      </c>
      <c r="E102" s="9" t="str">
        <f>IF(A100="","",SUMIF(Sorties!C$3:C$1048576,'Etat des stocks'!A$3:A$1048576,Sorties!F$3:F$1048576))</f>
        <v/>
      </c>
      <c r="F102" s="10" t="str">
        <f t="shared" si="2"/>
        <v/>
      </c>
    </row>
    <row r="103" spans="1:6" ht="15.75" x14ac:dyDescent="0.25">
      <c r="A103" s="8" t="str">
        <f>IF('Base de donnée articles'!B105="","",'Base de donnée articles'!B105)</f>
        <v/>
      </c>
      <c r="B103" s="8" t="str">
        <f>IF('Base de donnée articles'!C105="","",'Base de donnée articles'!C105)</f>
        <v/>
      </c>
      <c r="C103" s="9" t="str">
        <f>IF(A101="","",SUMIF('Stock Initial'!B$3:B$1048576,'Etat des stocks'!A$3:A$17,'Stock Initial'!E$3:E$1048576))</f>
        <v/>
      </c>
      <c r="D103" s="9" t="str">
        <f>IF(A101="","",SUMIF(Entrées!C$3:C$1048576,'Etat des stocks'!A$3:A$1048576,Entrées!F$3:F$1048576))</f>
        <v/>
      </c>
      <c r="E103" s="9" t="str">
        <f>IF(A101="","",SUMIF(Sorties!C$3:C$1048576,'Etat des stocks'!A$3:A$1048576,Sorties!F$3:F$1048576))</f>
        <v/>
      </c>
      <c r="F103" s="10" t="str">
        <f t="shared" si="2"/>
        <v/>
      </c>
    </row>
    <row r="104" spans="1:6" ht="15.75" x14ac:dyDescent="0.25">
      <c r="A104" s="8" t="str">
        <f>IF('Base de donnée articles'!B106="","",'Base de donnée articles'!B106)</f>
        <v/>
      </c>
      <c r="B104" s="8" t="str">
        <f>IF('Base de donnée articles'!C106="","",'Base de donnée articles'!C106)</f>
        <v/>
      </c>
      <c r="C104" s="9" t="str">
        <f>IF(A102="","",SUMIF('Stock Initial'!B$3:B$1048576,'Etat des stocks'!A$3:A$17,'Stock Initial'!E$3:E$1048576))</f>
        <v/>
      </c>
      <c r="D104" s="9" t="str">
        <f>IF(A102="","",SUMIF(Entrées!C$3:C$1048576,'Etat des stocks'!A$3:A$1048576,Entrées!F$3:F$1048576))</f>
        <v/>
      </c>
      <c r="E104" s="9" t="str">
        <f>IF(A102="","",SUMIF(Sorties!C$3:C$1048576,'Etat des stocks'!A$3:A$1048576,Sorties!F$3:F$1048576))</f>
        <v/>
      </c>
      <c r="F104" s="10" t="str">
        <f t="shared" si="2"/>
        <v/>
      </c>
    </row>
    <row r="105" spans="1:6" ht="15.75" x14ac:dyDescent="0.25">
      <c r="A105" s="8" t="str">
        <f>IF('Base de donnée articles'!B107="","",'Base de donnée articles'!B107)</f>
        <v/>
      </c>
      <c r="B105" s="8" t="str">
        <f>IF('Base de donnée articles'!C107="","",'Base de donnée articles'!C107)</f>
        <v/>
      </c>
      <c r="C105" s="9" t="str">
        <f>IF(A103="","",SUMIF('Stock Initial'!B$3:B$1048576,'Etat des stocks'!A$3:A$17,'Stock Initial'!E$3:E$1048576))</f>
        <v/>
      </c>
      <c r="D105" s="9" t="str">
        <f>IF(A103="","",SUMIF(Entrées!C$3:C$1048576,'Etat des stocks'!A$3:A$1048576,Entrées!F$3:F$1048576))</f>
        <v/>
      </c>
      <c r="E105" s="9" t="str">
        <f>IF(A103="","",SUMIF(Sorties!C$3:C$1048576,'Etat des stocks'!A$3:A$1048576,Sorties!F$3:F$1048576))</f>
        <v/>
      </c>
      <c r="F105" s="10" t="str">
        <f t="shared" si="2"/>
        <v/>
      </c>
    </row>
    <row r="106" spans="1:6" ht="15.75" x14ac:dyDescent="0.25">
      <c r="A106" s="8" t="str">
        <f>IF('Base de donnée articles'!B108="","",'Base de donnée articles'!B108)</f>
        <v/>
      </c>
      <c r="B106" s="8" t="str">
        <f>IF('Base de donnée articles'!C108="","",'Base de donnée articles'!C108)</f>
        <v/>
      </c>
      <c r="C106" s="9" t="str">
        <f>IF(A104="","",SUMIF('Stock Initial'!B$3:B$1048576,'Etat des stocks'!A$3:A$17,'Stock Initial'!E$3:E$1048576))</f>
        <v/>
      </c>
      <c r="D106" s="9" t="str">
        <f>IF(A104="","",SUMIF(Entrées!C$3:C$1048576,'Etat des stocks'!A$3:A$1048576,Entrées!F$3:F$1048576))</f>
        <v/>
      </c>
      <c r="E106" s="9" t="str">
        <f>IF(A104="","",SUMIF(Sorties!C$3:C$1048576,'Etat des stocks'!A$3:A$1048576,Sorties!F$3:F$1048576))</f>
        <v/>
      </c>
      <c r="F106" s="10" t="str">
        <f t="shared" si="2"/>
        <v/>
      </c>
    </row>
    <row r="107" spans="1:6" ht="15.75" x14ac:dyDescent="0.25">
      <c r="A107" s="8" t="str">
        <f>IF('Base de donnée articles'!B109="","",'Base de donnée articles'!B109)</f>
        <v/>
      </c>
      <c r="B107" s="8" t="str">
        <f>IF('Base de donnée articles'!C109="","",'Base de donnée articles'!C109)</f>
        <v/>
      </c>
      <c r="C107" s="9" t="str">
        <f>IF(A105="","",SUMIF('Stock Initial'!B$3:B$1048576,'Etat des stocks'!A$3:A$17,'Stock Initial'!E$3:E$1048576))</f>
        <v/>
      </c>
      <c r="D107" s="9" t="str">
        <f>IF(A105="","",SUMIF(Entrées!C$3:C$1048576,'Etat des stocks'!A$3:A$1048576,Entrées!F$3:F$1048576))</f>
        <v/>
      </c>
      <c r="E107" s="9" t="str">
        <f>IF(A105="","",SUMIF(Sorties!C$3:C$1048576,'Etat des stocks'!A$3:A$1048576,Sorties!F$3:F$1048576))</f>
        <v/>
      </c>
      <c r="F107" s="10" t="str">
        <f t="shared" si="2"/>
        <v/>
      </c>
    </row>
    <row r="108" spans="1:6" ht="15.75" x14ac:dyDescent="0.25">
      <c r="A108" s="8" t="str">
        <f>IF('Base de donnée articles'!B110="","",'Base de donnée articles'!B110)</f>
        <v/>
      </c>
      <c r="B108" s="8" t="str">
        <f>IF('Base de donnée articles'!C110="","",'Base de donnée articles'!C110)</f>
        <v/>
      </c>
      <c r="C108" s="9" t="str">
        <f>IF(A106="","",SUMIF('Stock Initial'!B$3:B$1048576,'Etat des stocks'!A$3:A$17,'Stock Initial'!E$3:E$1048576))</f>
        <v/>
      </c>
      <c r="D108" s="9" t="str">
        <f>IF(A106="","",SUMIF(Entrées!C$3:C$1048576,'Etat des stocks'!A$3:A$1048576,Entrées!F$3:F$1048576))</f>
        <v/>
      </c>
      <c r="E108" s="9" t="str">
        <f>IF(A106="","",SUMIF(Sorties!C$3:C$1048576,'Etat des stocks'!A$3:A$1048576,Sorties!F$3:F$1048576))</f>
        <v/>
      </c>
      <c r="F108" s="10" t="str">
        <f t="shared" si="2"/>
        <v/>
      </c>
    </row>
    <row r="109" spans="1:6" ht="15.75" x14ac:dyDescent="0.25">
      <c r="A109" s="8" t="str">
        <f>IF('Base de donnée articles'!B111="","",'Base de donnée articles'!B111)</f>
        <v/>
      </c>
      <c r="B109" s="8" t="str">
        <f>IF('Base de donnée articles'!C111="","",'Base de donnée articles'!C111)</f>
        <v/>
      </c>
      <c r="C109" s="9" t="str">
        <f>IF(A107="","",SUMIF('Stock Initial'!B$3:B$1048576,'Etat des stocks'!A$3:A$17,'Stock Initial'!E$3:E$1048576))</f>
        <v/>
      </c>
      <c r="D109" s="9" t="str">
        <f>IF(A107="","",SUMIF(Entrées!C$3:C$1048576,'Etat des stocks'!A$3:A$1048576,Entrées!F$3:F$1048576))</f>
        <v/>
      </c>
      <c r="E109" s="9" t="str">
        <f>IF(A107="","",SUMIF(Sorties!C$3:C$1048576,'Etat des stocks'!A$3:A$1048576,Sorties!F$3:F$1048576))</f>
        <v/>
      </c>
      <c r="F109" s="10" t="str">
        <f t="shared" si="2"/>
        <v/>
      </c>
    </row>
    <row r="110" spans="1:6" ht="15.75" x14ac:dyDescent="0.25">
      <c r="A110" s="8" t="str">
        <f>IF('Base de donnée articles'!B112="","",'Base de donnée articles'!B112)</f>
        <v/>
      </c>
      <c r="B110" s="8" t="str">
        <f>IF('Base de donnée articles'!C112="","",'Base de donnée articles'!C112)</f>
        <v/>
      </c>
      <c r="C110" s="9" t="str">
        <f>IF(A108="","",SUMIF('Stock Initial'!B$3:B$1048576,'Etat des stocks'!A$3:A$17,'Stock Initial'!E$3:E$1048576))</f>
        <v/>
      </c>
      <c r="D110" s="9" t="str">
        <f>IF(A108="","",SUMIF(Entrées!C$3:C$1048576,'Etat des stocks'!A$3:A$1048576,Entrées!F$3:F$1048576))</f>
        <v/>
      </c>
      <c r="E110" s="9" t="str">
        <f>IF(A108="","",SUMIF(Sorties!C$3:C$1048576,'Etat des stocks'!A$3:A$1048576,Sorties!F$3:F$1048576))</f>
        <v/>
      </c>
      <c r="F110" s="10" t="str">
        <f t="shared" si="2"/>
        <v/>
      </c>
    </row>
    <row r="111" spans="1:6" ht="15.75" x14ac:dyDescent="0.25">
      <c r="A111" s="8" t="str">
        <f>IF('Base de donnée articles'!B113="","",'Base de donnée articles'!B113)</f>
        <v/>
      </c>
      <c r="B111" s="8" t="str">
        <f>IF('Base de donnée articles'!C113="","",'Base de donnée articles'!C113)</f>
        <v/>
      </c>
      <c r="C111" s="9" t="str">
        <f>IF(A109="","",SUMIF('Stock Initial'!B$3:B$1048576,'Etat des stocks'!A$3:A$17,'Stock Initial'!E$3:E$1048576))</f>
        <v/>
      </c>
      <c r="D111" s="9" t="str">
        <f>IF(A109="","",SUMIF(Entrées!C$3:C$1048576,'Etat des stocks'!A$3:A$1048576,Entrées!F$3:F$1048576))</f>
        <v/>
      </c>
      <c r="E111" s="9" t="str">
        <f>IF(A109="","",SUMIF(Sorties!C$3:C$1048576,'Etat des stocks'!A$3:A$1048576,Sorties!F$3:F$1048576))</f>
        <v/>
      </c>
      <c r="F111" s="10" t="str">
        <f t="shared" si="2"/>
        <v/>
      </c>
    </row>
    <row r="112" spans="1:6" ht="15.75" x14ac:dyDescent="0.25">
      <c r="A112" s="8" t="str">
        <f>IF('Base de donnée articles'!B114="","",'Base de donnée articles'!B114)</f>
        <v/>
      </c>
      <c r="B112" s="8" t="str">
        <f>IF('Base de donnée articles'!C114="","",'Base de donnée articles'!C114)</f>
        <v/>
      </c>
      <c r="C112" s="9" t="str">
        <f>IF(A110="","",SUMIF('Stock Initial'!B$3:B$1048576,'Etat des stocks'!A$3:A$17,'Stock Initial'!E$3:E$1048576))</f>
        <v/>
      </c>
      <c r="D112" s="9" t="str">
        <f>IF(A110="","",SUMIF(Entrées!C$3:C$1048576,'Etat des stocks'!A$3:A$1048576,Entrées!F$3:F$1048576))</f>
        <v/>
      </c>
      <c r="E112" s="9" t="str">
        <f>IF(A110="","",SUMIF(Sorties!C$3:C$1048576,'Etat des stocks'!A$3:A$1048576,Sorties!F$3:F$1048576))</f>
        <v/>
      </c>
      <c r="F112" s="10" t="str">
        <f t="shared" si="2"/>
        <v/>
      </c>
    </row>
    <row r="113" spans="1:6" ht="15.75" x14ac:dyDescent="0.25">
      <c r="A113" s="8" t="str">
        <f>IF('Base de donnée articles'!B115="","",'Base de donnée articles'!B115)</f>
        <v/>
      </c>
      <c r="B113" s="8" t="str">
        <f>IF('Base de donnée articles'!C115="","",'Base de donnée articles'!C115)</f>
        <v/>
      </c>
      <c r="C113" s="9" t="str">
        <f>IF(A111="","",SUMIF('Stock Initial'!B$3:B$1048576,'Etat des stocks'!A$3:A$17,'Stock Initial'!E$3:E$1048576))</f>
        <v/>
      </c>
      <c r="D113" s="9" t="str">
        <f>IF(A111="","",SUMIF(Entrées!C$3:C$1048576,'Etat des stocks'!A$3:A$1048576,Entrées!F$3:F$1048576))</f>
        <v/>
      </c>
      <c r="E113" s="9" t="str">
        <f>IF(A111="","",SUMIF(Sorties!C$3:C$1048576,'Etat des stocks'!A$3:A$1048576,Sorties!F$3:F$1048576))</f>
        <v/>
      </c>
      <c r="F113" s="10" t="str">
        <f t="shared" si="2"/>
        <v/>
      </c>
    </row>
    <row r="114" spans="1:6" ht="15.75" x14ac:dyDescent="0.25">
      <c r="A114" s="8" t="str">
        <f>IF('Base de donnée articles'!B116="","",'Base de donnée articles'!B116)</f>
        <v/>
      </c>
      <c r="B114" s="8" t="str">
        <f>IF('Base de donnée articles'!C116="","",'Base de donnée articles'!C116)</f>
        <v/>
      </c>
      <c r="C114" s="9" t="str">
        <f>IF(A112="","",SUMIF('Stock Initial'!B$3:B$1048576,'Etat des stocks'!A$3:A$17,'Stock Initial'!E$3:E$1048576))</f>
        <v/>
      </c>
      <c r="D114" s="9" t="str">
        <f>IF(A112="","",SUMIF(Entrées!C$3:C$1048576,'Etat des stocks'!A$3:A$1048576,Entrées!F$3:F$1048576))</f>
        <v/>
      </c>
      <c r="E114" s="9" t="str">
        <f>IF(A112="","",SUMIF(Sorties!C$3:C$1048576,'Etat des stocks'!A$3:A$1048576,Sorties!F$3:F$1048576))</f>
        <v/>
      </c>
      <c r="F114" s="10" t="str">
        <f t="shared" si="2"/>
        <v/>
      </c>
    </row>
    <row r="115" spans="1:6" ht="15.75" x14ac:dyDescent="0.25">
      <c r="A115" s="8" t="str">
        <f>IF('Base de donnée articles'!B117="","",'Base de donnée articles'!B117)</f>
        <v/>
      </c>
      <c r="B115" s="8" t="str">
        <f>IF('Base de donnée articles'!C117="","",'Base de donnée articles'!C117)</f>
        <v/>
      </c>
      <c r="C115" s="9" t="str">
        <f>IF(A113="","",SUMIF('Stock Initial'!B$3:B$1048576,'Etat des stocks'!A$3:A$17,'Stock Initial'!E$3:E$1048576))</f>
        <v/>
      </c>
      <c r="D115" s="9" t="str">
        <f>IF(A113="","",SUMIF(Entrées!C$3:C$1048576,'Etat des stocks'!A$3:A$1048576,Entrées!F$3:F$1048576))</f>
        <v/>
      </c>
      <c r="E115" s="9" t="str">
        <f>IF(A113="","",SUMIF(Sorties!C$3:C$1048576,'Etat des stocks'!A$3:A$1048576,Sorties!F$3:F$1048576))</f>
        <v/>
      </c>
      <c r="F115" s="10" t="str">
        <f t="shared" si="2"/>
        <v/>
      </c>
    </row>
    <row r="116" spans="1:6" ht="15.75" x14ac:dyDescent="0.25">
      <c r="A116" s="8" t="str">
        <f>IF('Base de donnée articles'!B118="","",'Base de donnée articles'!B118)</f>
        <v/>
      </c>
      <c r="B116" s="8" t="str">
        <f>IF('Base de donnée articles'!C118="","",'Base de donnée articles'!C118)</f>
        <v/>
      </c>
      <c r="C116" s="9" t="str">
        <f>IF(A114="","",SUMIF('Stock Initial'!B$3:B$1048576,'Etat des stocks'!A$3:A$17,'Stock Initial'!E$3:E$1048576))</f>
        <v/>
      </c>
      <c r="D116" s="9" t="str">
        <f>IF(A114="","",SUMIF(Entrées!C$3:C$1048576,'Etat des stocks'!A$3:A$1048576,Entrées!F$3:F$1048576))</f>
        <v/>
      </c>
      <c r="E116" s="9" t="str">
        <f>IF(A114="","",SUMIF(Sorties!C$3:C$1048576,'Etat des stocks'!A$3:A$1048576,Sorties!F$3:F$1048576))</f>
        <v/>
      </c>
      <c r="F116" s="10" t="str">
        <f t="shared" si="2"/>
        <v/>
      </c>
    </row>
    <row r="117" spans="1:6" ht="15.75" x14ac:dyDescent="0.25">
      <c r="A117" s="8" t="str">
        <f>IF('Base de donnée articles'!B119="","",'Base de donnée articles'!B119)</f>
        <v/>
      </c>
      <c r="B117" s="8" t="str">
        <f>IF('Base de donnée articles'!C119="","",'Base de donnée articles'!C119)</f>
        <v/>
      </c>
      <c r="C117" s="9" t="str">
        <f>IF(A115="","",SUMIF('Stock Initial'!B$3:B$1048576,'Etat des stocks'!A$3:A$17,'Stock Initial'!E$3:E$1048576))</f>
        <v/>
      </c>
      <c r="D117" s="9" t="str">
        <f>IF(A115="","",SUMIF(Entrées!C$3:C$1048576,'Etat des stocks'!A$3:A$1048576,Entrées!F$3:F$1048576))</f>
        <v/>
      </c>
      <c r="E117" s="9" t="str">
        <f>IF(A115="","",SUMIF(Sorties!C$3:C$1048576,'Etat des stocks'!A$3:A$1048576,Sorties!F$3:F$1048576))</f>
        <v/>
      </c>
      <c r="F117" s="10" t="str">
        <f t="shared" si="2"/>
        <v/>
      </c>
    </row>
    <row r="118" spans="1:6" ht="15.75" x14ac:dyDescent="0.25">
      <c r="A118" s="8" t="str">
        <f>IF('Base de donnée articles'!B120="","",'Base de donnée articles'!B120)</f>
        <v/>
      </c>
      <c r="B118" s="8" t="str">
        <f>IF('Base de donnée articles'!C120="","",'Base de donnée articles'!C120)</f>
        <v/>
      </c>
      <c r="C118" s="9" t="str">
        <f>IF(A116="","",SUMIF('Stock Initial'!B$3:B$1048576,'Etat des stocks'!A$3:A$17,'Stock Initial'!E$3:E$1048576))</f>
        <v/>
      </c>
      <c r="D118" s="9" t="str">
        <f>IF(A116="","",SUMIF(Entrées!C$3:C$1048576,'Etat des stocks'!A$3:A$1048576,Entrées!F$3:F$1048576))</f>
        <v/>
      </c>
      <c r="E118" s="9" t="str">
        <f>IF(A116="","",SUMIF(Sorties!C$3:C$1048576,'Etat des stocks'!A$3:A$1048576,Sorties!F$3:F$1048576))</f>
        <v/>
      </c>
      <c r="F118" s="10" t="str">
        <f t="shared" si="2"/>
        <v/>
      </c>
    </row>
    <row r="119" spans="1:6" ht="15.75" x14ac:dyDescent="0.25">
      <c r="A119" s="8" t="str">
        <f>IF('Base de donnée articles'!B121="","",'Base de donnée articles'!B121)</f>
        <v/>
      </c>
      <c r="B119" s="8" t="str">
        <f>IF('Base de donnée articles'!C121="","",'Base de donnée articles'!C121)</f>
        <v/>
      </c>
      <c r="C119" s="9" t="str">
        <f>IF(A117="","",SUMIF('Stock Initial'!B$3:B$1048576,'Etat des stocks'!A$3:A$17,'Stock Initial'!E$3:E$1048576))</f>
        <v/>
      </c>
      <c r="D119" s="9" t="str">
        <f>IF(A117="","",SUMIF(Entrées!C$3:C$1048576,'Etat des stocks'!A$3:A$1048576,Entrées!F$3:F$1048576))</f>
        <v/>
      </c>
      <c r="E119" s="9" t="str">
        <f>IF(A117="","",SUMIF(Sorties!C$3:C$1048576,'Etat des stocks'!A$3:A$1048576,Sorties!F$3:F$1048576))</f>
        <v/>
      </c>
      <c r="F119" s="10" t="str">
        <f t="shared" si="2"/>
        <v/>
      </c>
    </row>
    <row r="120" spans="1:6" ht="15.75" x14ac:dyDescent="0.25">
      <c r="A120" s="8" t="str">
        <f>IF('Base de donnée articles'!B122="","",'Base de donnée articles'!B122)</f>
        <v/>
      </c>
      <c r="B120" s="8" t="str">
        <f>IF('Base de donnée articles'!C122="","",'Base de donnée articles'!C122)</f>
        <v/>
      </c>
      <c r="C120" s="9" t="str">
        <f>IF(A118="","",SUMIF('Stock Initial'!B$3:B$1048576,'Etat des stocks'!A$3:A$17,'Stock Initial'!E$3:E$1048576))</f>
        <v/>
      </c>
      <c r="D120" s="9" t="str">
        <f>IF(A118="","",SUMIF(Entrées!C$3:C$1048576,'Etat des stocks'!A$3:A$1048576,Entrées!F$3:F$1048576))</f>
        <v/>
      </c>
      <c r="E120" s="9" t="str">
        <f>IF(A118="","",SUMIF(Sorties!C$3:C$1048576,'Etat des stocks'!A$3:A$1048576,Sorties!F$3:F$1048576))</f>
        <v/>
      </c>
      <c r="F120" s="10" t="str">
        <f t="shared" si="2"/>
        <v/>
      </c>
    </row>
    <row r="121" spans="1:6" ht="15.75" x14ac:dyDescent="0.25">
      <c r="A121" s="8" t="str">
        <f>IF('Base de donnée articles'!B123="","",'Base de donnée articles'!B123)</f>
        <v/>
      </c>
      <c r="B121" s="8" t="str">
        <f>IF('Base de donnée articles'!C123="","",'Base de donnée articles'!C123)</f>
        <v/>
      </c>
      <c r="C121" s="9" t="str">
        <f>IF(A119="","",SUMIF('Stock Initial'!B$3:B$1048576,'Etat des stocks'!A$3:A$17,'Stock Initial'!E$3:E$1048576))</f>
        <v/>
      </c>
      <c r="D121" s="9" t="str">
        <f>IF(A119="","",SUMIF(Entrées!C$3:C$1048576,'Etat des stocks'!A$3:A$1048576,Entrées!F$3:F$1048576))</f>
        <v/>
      </c>
      <c r="E121" s="9" t="str">
        <f>IF(A119="","",SUMIF(Sorties!C$3:C$1048576,'Etat des stocks'!A$3:A$1048576,Sorties!F$3:F$1048576))</f>
        <v/>
      </c>
      <c r="F121" s="10" t="str">
        <f t="shared" si="2"/>
        <v/>
      </c>
    </row>
    <row r="122" spans="1:6" ht="15.75" x14ac:dyDescent="0.25">
      <c r="A122" s="8" t="str">
        <f>IF('Base de donnée articles'!B124="","",'Base de donnée articles'!B124)</f>
        <v/>
      </c>
      <c r="B122" s="8" t="str">
        <f>IF('Base de donnée articles'!C124="","",'Base de donnée articles'!C124)</f>
        <v/>
      </c>
      <c r="C122" s="9" t="str">
        <f>IF(A120="","",SUMIF('Stock Initial'!B$3:B$1048576,'Etat des stocks'!A$3:A$17,'Stock Initial'!E$3:E$1048576))</f>
        <v/>
      </c>
      <c r="D122" s="9" t="str">
        <f>IF(A120="","",SUMIF(Entrées!C$3:C$1048576,'Etat des stocks'!A$3:A$1048576,Entrées!F$3:F$1048576))</f>
        <v/>
      </c>
      <c r="E122" s="9" t="str">
        <f>IF(A120="","",SUMIF(Sorties!C$3:C$1048576,'Etat des stocks'!A$3:A$1048576,Sorties!F$3:F$1048576))</f>
        <v/>
      </c>
      <c r="F122" s="10" t="str">
        <f t="shared" si="2"/>
        <v/>
      </c>
    </row>
    <row r="123" spans="1:6" ht="15.75" x14ac:dyDescent="0.25">
      <c r="A123" s="8" t="str">
        <f>IF('Base de donnée articles'!B125="","",'Base de donnée articles'!B125)</f>
        <v/>
      </c>
      <c r="B123" s="8" t="str">
        <f>IF('Base de donnée articles'!C125="","",'Base de donnée articles'!C125)</f>
        <v/>
      </c>
      <c r="C123" s="9" t="str">
        <f>IF(A121="","",SUMIF('Stock Initial'!B$3:B$1048576,'Etat des stocks'!A$3:A$17,'Stock Initial'!E$3:E$1048576))</f>
        <v/>
      </c>
      <c r="D123" s="9" t="str">
        <f>IF(A121="","",SUMIF(Entrées!C$3:C$1048576,'Etat des stocks'!A$3:A$1048576,Entrées!F$3:F$1048576))</f>
        <v/>
      </c>
      <c r="E123" s="9" t="str">
        <f>IF(A121="","",SUMIF(Sorties!C$3:C$1048576,'Etat des stocks'!A$3:A$1048576,Sorties!F$3:F$1048576))</f>
        <v/>
      </c>
      <c r="F123" s="10" t="str">
        <f t="shared" si="2"/>
        <v/>
      </c>
    </row>
    <row r="124" spans="1:6" ht="15.75" x14ac:dyDescent="0.25">
      <c r="A124" s="8" t="str">
        <f>IF('Base de donnée articles'!B126="","",'Base de donnée articles'!B126)</f>
        <v/>
      </c>
      <c r="B124" s="8" t="str">
        <f>IF('Base de donnée articles'!C126="","",'Base de donnée articles'!C126)</f>
        <v/>
      </c>
      <c r="C124" s="9" t="str">
        <f>IF(A122="","",SUMIF('Stock Initial'!B$3:B$1048576,'Etat des stocks'!A$3:A$17,'Stock Initial'!E$3:E$1048576))</f>
        <v/>
      </c>
      <c r="D124" s="9" t="str">
        <f>IF(A122="","",SUMIF(Entrées!C$3:C$1048576,'Etat des stocks'!A$3:A$1048576,Entrées!F$3:F$1048576))</f>
        <v/>
      </c>
      <c r="E124" s="9" t="str">
        <f>IF(A122="","",SUMIF(Sorties!C$3:C$1048576,'Etat des stocks'!A$3:A$1048576,Sorties!F$3:F$1048576))</f>
        <v/>
      </c>
      <c r="F124" s="10" t="str">
        <f t="shared" si="2"/>
        <v/>
      </c>
    </row>
    <row r="125" spans="1:6" ht="15.75" x14ac:dyDescent="0.25">
      <c r="A125" s="8" t="str">
        <f>IF('Base de donnée articles'!B127="","",'Base de donnée articles'!B127)</f>
        <v/>
      </c>
      <c r="B125" s="8" t="str">
        <f>IF('Base de donnée articles'!C127="","",'Base de donnée articles'!C127)</f>
        <v/>
      </c>
      <c r="C125" s="9" t="str">
        <f>IF(A123="","",SUMIF('Stock Initial'!B$3:B$1048576,'Etat des stocks'!A$3:A$17,'Stock Initial'!E$3:E$1048576))</f>
        <v/>
      </c>
      <c r="D125" s="9" t="str">
        <f>IF(A123="","",SUMIF(Entrées!C$3:C$1048576,'Etat des stocks'!A$3:A$1048576,Entrées!F$3:F$1048576))</f>
        <v/>
      </c>
      <c r="E125" s="9" t="str">
        <f>IF(A123="","",SUMIF(Sorties!C$3:C$1048576,'Etat des stocks'!A$3:A$1048576,Sorties!F$3:F$1048576))</f>
        <v/>
      </c>
      <c r="F125" s="10" t="str">
        <f t="shared" si="2"/>
        <v/>
      </c>
    </row>
    <row r="126" spans="1:6" ht="15.75" x14ac:dyDescent="0.25">
      <c r="A126" s="8" t="str">
        <f>IF('Base de donnée articles'!B128="","",'Base de donnée articles'!B128)</f>
        <v/>
      </c>
      <c r="B126" s="8" t="str">
        <f>IF('Base de donnée articles'!C128="","",'Base de donnée articles'!C128)</f>
        <v/>
      </c>
      <c r="C126" s="9" t="str">
        <f>IF(A124="","",SUMIF('Stock Initial'!B$3:B$1048576,'Etat des stocks'!A$3:A$17,'Stock Initial'!E$3:E$1048576))</f>
        <v/>
      </c>
      <c r="D126" s="9" t="str">
        <f>IF(A124="","",SUMIF(Entrées!C$3:C$1048576,'Etat des stocks'!A$3:A$1048576,Entrées!F$3:F$1048576))</f>
        <v/>
      </c>
      <c r="E126" s="9" t="str">
        <f>IF(A124="","",SUMIF(Sorties!C$3:C$1048576,'Etat des stocks'!A$3:A$1048576,Sorties!F$3:F$1048576))</f>
        <v/>
      </c>
      <c r="F126" s="10" t="str">
        <f t="shared" si="2"/>
        <v/>
      </c>
    </row>
    <row r="127" spans="1:6" ht="15.75" x14ac:dyDescent="0.25">
      <c r="A127" s="8" t="str">
        <f>IF('Base de donnée articles'!B129="","",'Base de donnée articles'!B129)</f>
        <v/>
      </c>
      <c r="B127" s="8" t="str">
        <f>IF('Base de donnée articles'!C129="","",'Base de donnée articles'!C129)</f>
        <v/>
      </c>
      <c r="C127" s="9" t="str">
        <f>IF(A125="","",SUMIF('Stock Initial'!B$3:B$1048576,'Etat des stocks'!A$3:A$17,'Stock Initial'!E$3:E$1048576))</f>
        <v/>
      </c>
      <c r="D127" s="9" t="str">
        <f>IF(A125="","",SUMIF(Entrées!C$3:C$1048576,'Etat des stocks'!A$3:A$1048576,Entrées!F$3:F$1048576))</f>
        <v/>
      </c>
      <c r="E127" s="9" t="str">
        <f>IF(A125="","",SUMIF(Sorties!C$3:C$1048576,'Etat des stocks'!A$3:A$1048576,Sorties!F$3:F$1048576))</f>
        <v/>
      </c>
      <c r="F127" s="10" t="str">
        <f t="shared" si="2"/>
        <v/>
      </c>
    </row>
    <row r="128" spans="1:6" ht="15.75" x14ac:dyDescent="0.25">
      <c r="A128" s="8" t="str">
        <f>IF('Base de donnée articles'!B130="","",'Base de donnée articles'!B130)</f>
        <v/>
      </c>
      <c r="B128" s="8" t="str">
        <f>IF('Base de donnée articles'!C130="","",'Base de donnée articles'!C130)</f>
        <v/>
      </c>
      <c r="C128" s="9" t="str">
        <f>IF(A126="","",SUMIF('Stock Initial'!B$3:B$1048576,'Etat des stocks'!A$3:A$17,'Stock Initial'!E$3:E$1048576))</f>
        <v/>
      </c>
      <c r="D128" s="9" t="str">
        <f>IF(A126="","",SUMIF(Entrées!C$3:C$1048576,'Etat des stocks'!A$3:A$1048576,Entrées!F$3:F$1048576))</f>
        <v/>
      </c>
      <c r="E128" s="9" t="str">
        <f>IF(A126="","",SUMIF(Sorties!C$3:C$1048576,'Etat des stocks'!A$3:A$1048576,Sorties!F$3:F$1048576))</f>
        <v/>
      </c>
      <c r="F128" s="10" t="str">
        <f t="shared" si="2"/>
        <v/>
      </c>
    </row>
    <row r="129" spans="1:6" ht="15.75" x14ac:dyDescent="0.25">
      <c r="A129" s="8" t="str">
        <f>IF('Base de donnée articles'!B131="","",'Base de donnée articles'!B131)</f>
        <v/>
      </c>
      <c r="B129" s="8" t="str">
        <f>IF('Base de donnée articles'!C131="","",'Base de donnée articles'!C131)</f>
        <v/>
      </c>
      <c r="C129" s="9" t="str">
        <f>IF(A127="","",SUMIF('Stock Initial'!B$3:B$1048576,'Etat des stocks'!A$3:A$17,'Stock Initial'!E$3:E$1048576))</f>
        <v/>
      </c>
      <c r="D129" s="9" t="str">
        <f>IF(A127="","",SUMIF(Entrées!C$3:C$1048576,'Etat des stocks'!A$3:A$1048576,Entrées!F$3:F$1048576))</f>
        <v/>
      </c>
      <c r="E129" s="9" t="str">
        <f>IF(A127="","",SUMIF(Sorties!C$3:C$1048576,'Etat des stocks'!A$3:A$1048576,Sorties!F$3:F$1048576))</f>
        <v/>
      </c>
      <c r="F129" s="10" t="str">
        <f t="shared" si="2"/>
        <v/>
      </c>
    </row>
    <row r="130" spans="1:6" ht="15.75" x14ac:dyDescent="0.25">
      <c r="A130" s="8" t="str">
        <f>IF('Base de donnée articles'!B132="","",'Base de donnée articles'!B132)</f>
        <v/>
      </c>
      <c r="B130" s="8" t="str">
        <f>IF('Base de donnée articles'!C132="","",'Base de donnée articles'!C132)</f>
        <v/>
      </c>
      <c r="C130" s="9" t="str">
        <f>IF(A128="","",SUMIF('Stock Initial'!B$3:B$1048576,'Etat des stocks'!A$3:A$17,'Stock Initial'!E$3:E$1048576))</f>
        <v/>
      </c>
      <c r="D130" s="9" t="str">
        <f>IF(A128="","",SUMIF(Entrées!C$3:C$1048576,'Etat des stocks'!A$3:A$1048576,Entrées!F$3:F$1048576))</f>
        <v/>
      </c>
      <c r="E130" s="9" t="str">
        <f>IF(A128="","",SUMIF(Sorties!C$3:C$1048576,'Etat des stocks'!A$3:A$1048576,Sorties!F$3:F$1048576))</f>
        <v/>
      </c>
      <c r="F130" s="10" t="str">
        <f t="shared" si="2"/>
        <v/>
      </c>
    </row>
    <row r="131" spans="1:6" ht="15.75" x14ac:dyDescent="0.25">
      <c r="A131" s="8" t="str">
        <f>IF('Base de donnée articles'!B133="","",'Base de donnée articles'!B133)</f>
        <v/>
      </c>
      <c r="B131" s="8" t="str">
        <f>IF('Base de donnée articles'!C133="","",'Base de donnée articles'!C133)</f>
        <v/>
      </c>
      <c r="C131" s="9" t="str">
        <f>IF(A129="","",SUMIF('Stock Initial'!B$3:B$1048576,'Etat des stocks'!A$3:A$17,'Stock Initial'!E$3:E$1048576))</f>
        <v/>
      </c>
      <c r="D131" s="9" t="str">
        <f>IF(A129="","",SUMIF(Entrées!C$3:C$1048576,'Etat des stocks'!A$3:A$1048576,Entrées!F$3:F$1048576))</f>
        <v/>
      </c>
      <c r="E131" s="9" t="str">
        <f>IF(A129="","",SUMIF(Sorties!C$3:C$1048576,'Etat des stocks'!A$3:A$1048576,Sorties!F$3:F$1048576))</f>
        <v/>
      </c>
      <c r="F131" s="10" t="str">
        <f t="shared" si="2"/>
        <v/>
      </c>
    </row>
    <row r="132" spans="1:6" ht="15.75" x14ac:dyDescent="0.25">
      <c r="A132" s="8" t="str">
        <f>IF('Base de donnée articles'!B134="","",'Base de donnée articles'!B134)</f>
        <v/>
      </c>
      <c r="B132" s="8" t="str">
        <f>IF('Base de donnée articles'!C134="","",'Base de donnée articles'!C134)</f>
        <v/>
      </c>
      <c r="C132" s="9" t="str">
        <f>IF(A130="","",SUMIF('Stock Initial'!B$3:B$1048576,'Etat des stocks'!A$3:A$17,'Stock Initial'!E$3:E$1048576))</f>
        <v/>
      </c>
      <c r="D132" s="9" t="str">
        <f>IF(A130="","",SUMIF(Entrées!C$3:C$1048576,'Etat des stocks'!A$3:A$1048576,Entrées!F$3:F$1048576))</f>
        <v/>
      </c>
      <c r="E132" s="9" t="str">
        <f>IF(A130="","",SUMIF(Sorties!C$3:C$1048576,'Etat des stocks'!A$3:A$1048576,Sorties!F$3:F$1048576))</f>
        <v/>
      </c>
      <c r="F132" s="10" t="str">
        <f t="shared" ref="F132:F195" si="3">IF(B132="","",C132+D132-E132)</f>
        <v/>
      </c>
    </row>
    <row r="133" spans="1:6" ht="15.75" x14ac:dyDescent="0.25">
      <c r="A133" s="8" t="str">
        <f>IF('Base de donnée articles'!B135="","",'Base de donnée articles'!B135)</f>
        <v/>
      </c>
      <c r="B133" s="8" t="str">
        <f>IF('Base de donnée articles'!C135="","",'Base de donnée articles'!C135)</f>
        <v/>
      </c>
      <c r="C133" s="9" t="str">
        <f>IF(A131="","",SUMIF('Stock Initial'!B$3:B$1048576,'Etat des stocks'!A$3:A$17,'Stock Initial'!E$3:E$1048576))</f>
        <v/>
      </c>
      <c r="D133" s="9" t="str">
        <f>IF(A131="","",SUMIF(Entrées!C$3:C$1048576,'Etat des stocks'!A$3:A$1048576,Entrées!F$3:F$1048576))</f>
        <v/>
      </c>
      <c r="E133" s="9" t="str">
        <f>IF(A131="","",SUMIF(Sorties!C$3:C$1048576,'Etat des stocks'!A$3:A$1048576,Sorties!F$3:F$1048576))</f>
        <v/>
      </c>
      <c r="F133" s="10" t="str">
        <f t="shared" si="3"/>
        <v/>
      </c>
    </row>
    <row r="134" spans="1:6" ht="15.75" x14ac:dyDescent="0.25">
      <c r="A134" s="8" t="str">
        <f>IF('Base de donnée articles'!B136="","",'Base de donnée articles'!B136)</f>
        <v/>
      </c>
      <c r="B134" s="8" t="str">
        <f>IF('Base de donnée articles'!C136="","",'Base de donnée articles'!C136)</f>
        <v/>
      </c>
      <c r="C134" s="9" t="str">
        <f>IF(A132="","",SUMIF('Stock Initial'!B$3:B$1048576,'Etat des stocks'!A$3:A$17,'Stock Initial'!E$3:E$1048576))</f>
        <v/>
      </c>
      <c r="D134" s="9" t="str">
        <f>IF(A132="","",SUMIF(Entrées!C$3:C$1048576,'Etat des stocks'!A$3:A$1048576,Entrées!F$3:F$1048576))</f>
        <v/>
      </c>
      <c r="E134" s="9" t="str">
        <f>IF(A132="","",SUMIF(Sorties!C$3:C$1048576,'Etat des stocks'!A$3:A$1048576,Sorties!F$3:F$1048576))</f>
        <v/>
      </c>
      <c r="F134" s="10" t="str">
        <f t="shared" si="3"/>
        <v/>
      </c>
    </row>
    <row r="135" spans="1:6" ht="15.75" x14ac:dyDescent="0.25">
      <c r="A135" s="8" t="str">
        <f>IF('Base de donnée articles'!B137="","",'Base de donnée articles'!B137)</f>
        <v/>
      </c>
      <c r="B135" s="8" t="str">
        <f>IF('Base de donnée articles'!C137="","",'Base de donnée articles'!C137)</f>
        <v/>
      </c>
      <c r="C135" s="9" t="str">
        <f>IF(A133="","",SUMIF('Stock Initial'!B$3:B$1048576,'Etat des stocks'!A$3:A$17,'Stock Initial'!E$3:E$1048576))</f>
        <v/>
      </c>
      <c r="D135" s="9" t="str">
        <f>IF(A133="","",SUMIF(Entrées!C$3:C$1048576,'Etat des stocks'!A$3:A$1048576,Entrées!F$3:F$1048576))</f>
        <v/>
      </c>
      <c r="E135" s="9" t="str">
        <f>IF(A133="","",SUMIF(Sorties!C$3:C$1048576,'Etat des stocks'!A$3:A$1048576,Sorties!F$3:F$1048576))</f>
        <v/>
      </c>
      <c r="F135" s="10" t="str">
        <f t="shared" si="3"/>
        <v/>
      </c>
    </row>
    <row r="136" spans="1:6" ht="15.75" x14ac:dyDescent="0.25">
      <c r="A136" s="8" t="str">
        <f>IF('Base de donnée articles'!B138="","",'Base de donnée articles'!B138)</f>
        <v/>
      </c>
      <c r="B136" s="8" t="str">
        <f>IF('Base de donnée articles'!C138="","",'Base de donnée articles'!C138)</f>
        <v/>
      </c>
      <c r="C136" s="9" t="str">
        <f>IF(A134="","",SUMIF('Stock Initial'!B$3:B$1048576,'Etat des stocks'!A$3:A$17,'Stock Initial'!E$3:E$1048576))</f>
        <v/>
      </c>
      <c r="D136" s="9" t="str">
        <f>IF(A134="","",SUMIF(Entrées!C$3:C$1048576,'Etat des stocks'!A$3:A$1048576,Entrées!F$3:F$1048576))</f>
        <v/>
      </c>
      <c r="E136" s="9" t="str">
        <f>IF(A134="","",SUMIF(Sorties!C$3:C$1048576,'Etat des stocks'!A$3:A$1048576,Sorties!F$3:F$1048576))</f>
        <v/>
      </c>
      <c r="F136" s="10" t="str">
        <f t="shared" si="3"/>
        <v/>
      </c>
    </row>
    <row r="137" spans="1:6" ht="15.75" x14ac:dyDescent="0.25">
      <c r="A137" s="8" t="str">
        <f>IF('Base de donnée articles'!B139="","",'Base de donnée articles'!B139)</f>
        <v/>
      </c>
      <c r="B137" s="8" t="str">
        <f>IF('Base de donnée articles'!C139="","",'Base de donnée articles'!C139)</f>
        <v/>
      </c>
      <c r="C137" s="9" t="str">
        <f>IF(A135="","",SUMIF('Stock Initial'!B$3:B$1048576,'Etat des stocks'!A$3:A$17,'Stock Initial'!E$3:E$1048576))</f>
        <v/>
      </c>
      <c r="D137" s="9" t="str">
        <f>IF(A135="","",SUMIF(Entrées!C$3:C$1048576,'Etat des stocks'!A$3:A$1048576,Entrées!F$3:F$1048576))</f>
        <v/>
      </c>
      <c r="E137" s="9" t="str">
        <f>IF(A135="","",SUMIF(Sorties!C$3:C$1048576,'Etat des stocks'!A$3:A$1048576,Sorties!F$3:F$1048576))</f>
        <v/>
      </c>
      <c r="F137" s="10" t="str">
        <f t="shared" si="3"/>
        <v/>
      </c>
    </row>
    <row r="138" spans="1:6" ht="15.75" x14ac:dyDescent="0.25">
      <c r="A138" s="8" t="str">
        <f>IF('Base de donnée articles'!B140="","",'Base de donnée articles'!B140)</f>
        <v/>
      </c>
      <c r="B138" s="8" t="str">
        <f>IF('Base de donnée articles'!C140="","",'Base de donnée articles'!C140)</f>
        <v/>
      </c>
      <c r="C138" s="9" t="str">
        <f>IF(A136="","",SUMIF('Stock Initial'!B$3:B$1048576,'Etat des stocks'!A$3:A$17,'Stock Initial'!E$3:E$1048576))</f>
        <v/>
      </c>
      <c r="D138" s="9" t="str">
        <f>IF(A136="","",SUMIF(Entrées!C$3:C$1048576,'Etat des stocks'!A$3:A$1048576,Entrées!F$3:F$1048576))</f>
        <v/>
      </c>
      <c r="E138" s="9" t="str">
        <f>IF(A136="","",SUMIF(Sorties!C$3:C$1048576,'Etat des stocks'!A$3:A$1048576,Sorties!F$3:F$1048576))</f>
        <v/>
      </c>
      <c r="F138" s="10" t="str">
        <f t="shared" si="3"/>
        <v/>
      </c>
    </row>
    <row r="139" spans="1:6" ht="15.75" x14ac:dyDescent="0.25">
      <c r="A139" s="8" t="str">
        <f>IF('Base de donnée articles'!B141="","",'Base de donnée articles'!B141)</f>
        <v/>
      </c>
      <c r="B139" s="8" t="str">
        <f>IF('Base de donnée articles'!C141="","",'Base de donnée articles'!C141)</f>
        <v/>
      </c>
      <c r="C139" s="9" t="str">
        <f>IF(A137="","",SUMIF('Stock Initial'!B$3:B$1048576,'Etat des stocks'!A$3:A$17,'Stock Initial'!E$3:E$1048576))</f>
        <v/>
      </c>
      <c r="D139" s="9" t="str">
        <f>IF(A137="","",SUMIF(Entrées!C$3:C$1048576,'Etat des stocks'!A$3:A$1048576,Entrées!F$3:F$1048576))</f>
        <v/>
      </c>
      <c r="E139" s="9" t="str">
        <f>IF(A137="","",SUMIF(Sorties!C$3:C$1048576,'Etat des stocks'!A$3:A$1048576,Sorties!F$3:F$1048576))</f>
        <v/>
      </c>
      <c r="F139" s="10" t="str">
        <f t="shared" si="3"/>
        <v/>
      </c>
    </row>
    <row r="140" spans="1:6" ht="15.75" x14ac:dyDescent="0.25">
      <c r="A140" s="8" t="str">
        <f>IF('Base de donnée articles'!B142="","",'Base de donnée articles'!B142)</f>
        <v/>
      </c>
      <c r="B140" s="8" t="str">
        <f>IF('Base de donnée articles'!C142="","",'Base de donnée articles'!C142)</f>
        <v/>
      </c>
      <c r="C140" s="9" t="str">
        <f>IF(A138="","",SUMIF('Stock Initial'!B$3:B$1048576,'Etat des stocks'!A$3:A$17,'Stock Initial'!E$3:E$1048576))</f>
        <v/>
      </c>
      <c r="D140" s="9" t="str">
        <f>IF(A138="","",SUMIF(Entrées!C$3:C$1048576,'Etat des stocks'!A$3:A$1048576,Entrées!F$3:F$1048576))</f>
        <v/>
      </c>
      <c r="E140" s="9" t="str">
        <f>IF(A138="","",SUMIF(Sorties!C$3:C$1048576,'Etat des stocks'!A$3:A$1048576,Sorties!F$3:F$1048576))</f>
        <v/>
      </c>
      <c r="F140" s="10" t="str">
        <f t="shared" si="3"/>
        <v/>
      </c>
    </row>
    <row r="141" spans="1:6" ht="15.75" x14ac:dyDescent="0.25">
      <c r="A141" s="8" t="str">
        <f>IF('Base de donnée articles'!B143="","",'Base de donnée articles'!B143)</f>
        <v/>
      </c>
      <c r="B141" s="8" t="str">
        <f>IF('Base de donnée articles'!C143="","",'Base de donnée articles'!C143)</f>
        <v/>
      </c>
      <c r="C141" s="9" t="str">
        <f>IF(A139="","",SUMIF('Stock Initial'!B$3:B$1048576,'Etat des stocks'!A$3:A$17,'Stock Initial'!E$3:E$1048576))</f>
        <v/>
      </c>
      <c r="D141" s="9" t="str">
        <f>IF(A139="","",SUMIF(Entrées!C$3:C$1048576,'Etat des stocks'!A$3:A$1048576,Entrées!F$3:F$1048576))</f>
        <v/>
      </c>
      <c r="E141" s="9" t="str">
        <f>IF(A139="","",SUMIF(Sorties!C$3:C$1048576,'Etat des stocks'!A$3:A$1048576,Sorties!F$3:F$1048576))</f>
        <v/>
      </c>
      <c r="F141" s="10" t="str">
        <f t="shared" si="3"/>
        <v/>
      </c>
    </row>
    <row r="142" spans="1:6" ht="15.75" x14ac:dyDescent="0.25">
      <c r="A142" s="8" t="str">
        <f>IF('Base de donnée articles'!B144="","",'Base de donnée articles'!B144)</f>
        <v/>
      </c>
      <c r="B142" s="8" t="str">
        <f>IF('Base de donnée articles'!C144="","",'Base de donnée articles'!C144)</f>
        <v/>
      </c>
      <c r="C142" s="9" t="str">
        <f>IF(A140="","",SUMIF('Stock Initial'!B$3:B$1048576,'Etat des stocks'!A$3:A$17,'Stock Initial'!E$3:E$1048576))</f>
        <v/>
      </c>
      <c r="D142" s="9" t="str">
        <f>IF(A140="","",SUMIF(Entrées!C$3:C$1048576,'Etat des stocks'!A$3:A$1048576,Entrées!F$3:F$1048576))</f>
        <v/>
      </c>
      <c r="E142" s="9" t="str">
        <f>IF(A140="","",SUMIF(Sorties!C$3:C$1048576,'Etat des stocks'!A$3:A$1048576,Sorties!F$3:F$1048576))</f>
        <v/>
      </c>
      <c r="F142" s="10" t="str">
        <f t="shared" si="3"/>
        <v/>
      </c>
    </row>
    <row r="143" spans="1:6" ht="15.75" x14ac:dyDescent="0.25">
      <c r="A143" s="8" t="str">
        <f>IF('Base de donnée articles'!B145="","",'Base de donnée articles'!B145)</f>
        <v/>
      </c>
      <c r="B143" s="8" t="str">
        <f>IF('Base de donnée articles'!C145="","",'Base de donnée articles'!C145)</f>
        <v/>
      </c>
      <c r="C143" s="9" t="str">
        <f>IF(A141="","",SUMIF('Stock Initial'!B$3:B$1048576,'Etat des stocks'!A$3:A$17,'Stock Initial'!E$3:E$1048576))</f>
        <v/>
      </c>
      <c r="D143" s="9" t="str">
        <f>IF(A141="","",SUMIF(Entrées!C$3:C$1048576,'Etat des stocks'!A$3:A$1048576,Entrées!F$3:F$1048576))</f>
        <v/>
      </c>
      <c r="E143" s="9" t="str">
        <f>IF(A141="","",SUMIF(Sorties!C$3:C$1048576,'Etat des stocks'!A$3:A$1048576,Sorties!F$3:F$1048576))</f>
        <v/>
      </c>
      <c r="F143" s="10" t="str">
        <f t="shared" si="3"/>
        <v/>
      </c>
    </row>
    <row r="144" spans="1:6" ht="15.75" x14ac:dyDescent="0.25">
      <c r="A144" s="8" t="str">
        <f>IF('Base de donnée articles'!B146="","",'Base de donnée articles'!B146)</f>
        <v/>
      </c>
      <c r="B144" s="8" t="str">
        <f>IF('Base de donnée articles'!C146="","",'Base de donnée articles'!C146)</f>
        <v/>
      </c>
      <c r="C144" s="9" t="str">
        <f>IF(A142="","",SUMIF('Stock Initial'!B$3:B$1048576,'Etat des stocks'!A$3:A$17,'Stock Initial'!E$3:E$1048576))</f>
        <v/>
      </c>
      <c r="D144" s="9" t="str">
        <f>IF(A142="","",SUMIF(Entrées!C$3:C$1048576,'Etat des stocks'!A$3:A$1048576,Entrées!F$3:F$1048576))</f>
        <v/>
      </c>
      <c r="E144" s="9" t="str">
        <f>IF(A142="","",SUMIF(Sorties!C$3:C$1048576,'Etat des stocks'!A$3:A$1048576,Sorties!F$3:F$1048576))</f>
        <v/>
      </c>
      <c r="F144" s="10" t="str">
        <f t="shared" si="3"/>
        <v/>
      </c>
    </row>
    <row r="145" spans="1:6" ht="15.75" x14ac:dyDescent="0.25">
      <c r="A145" s="8" t="str">
        <f>IF('Base de donnée articles'!B147="","",'Base de donnée articles'!B147)</f>
        <v/>
      </c>
      <c r="B145" s="8" t="str">
        <f>IF('Base de donnée articles'!C147="","",'Base de donnée articles'!C147)</f>
        <v/>
      </c>
      <c r="C145" s="9" t="str">
        <f>IF(A143="","",SUMIF('Stock Initial'!B$3:B$1048576,'Etat des stocks'!A$3:A$17,'Stock Initial'!E$3:E$1048576))</f>
        <v/>
      </c>
      <c r="D145" s="9" t="str">
        <f>IF(A143="","",SUMIF(Entrées!C$3:C$1048576,'Etat des stocks'!A$3:A$1048576,Entrées!F$3:F$1048576))</f>
        <v/>
      </c>
      <c r="E145" s="9" t="str">
        <f>IF(A143="","",SUMIF(Sorties!C$3:C$1048576,'Etat des stocks'!A$3:A$1048576,Sorties!F$3:F$1048576))</f>
        <v/>
      </c>
      <c r="F145" s="10" t="str">
        <f t="shared" si="3"/>
        <v/>
      </c>
    </row>
    <row r="146" spans="1:6" ht="15.75" x14ac:dyDescent="0.25">
      <c r="A146" s="8" t="str">
        <f>IF('Base de donnée articles'!B148="","",'Base de donnée articles'!B148)</f>
        <v/>
      </c>
      <c r="B146" s="8" t="str">
        <f>IF('Base de donnée articles'!C148="","",'Base de donnée articles'!C148)</f>
        <v/>
      </c>
      <c r="C146" s="9" t="str">
        <f>IF(A144="","",SUMIF('Stock Initial'!B$3:B$1048576,'Etat des stocks'!A$3:A$17,'Stock Initial'!E$3:E$1048576))</f>
        <v/>
      </c>
      <c r="D146" s="9" t="str">
        <f>IF(A144="","",SUMIF(Entrées!C$3:C$1048576,'Etat des stocks'!A$3:A$1048576,Entrées!F$3:F$1048576))</f>
        <v/>
      </c>
      <c r="E146" s="9" t="str">
        <f>IF(A144="","",SUMIF(Sorties!C$3:C$1048576,'Etat des stocks'!A$3:A$1048576,Sorties!F$3:F$1048576))</f>
        <v/>
      </c>
      <c r="F146" s="10" t="str">
        <f t="shared" si="3"/>
        <v/>
      </c>
    </row>
    <row r="147" spans="1:6" ht="15.75" x14ac:dyDescent="0.25">
      <c r="A147" s="8" t="str">
        <f>IF('Base de donnée articles'!B149="","",'Base de donnée articles'!B149)</f>
        <v/>
      </c>
      <c r="B147" s="8" t="str">
        <f>IF('Base de donnée articles'!C149="","",'Base de donnée articles'!C149)</f>
        <v/>
      </c>
      <c r="C147" s="9" t="str">
        <f>IF(A145="","",SUMIF('Stock Initial'!B$3:B$1048576,'Etat des stocks'!A$3:A$17,'Stock Initial'!E$3:E$1048576))</f>
        <v/>
      </c>
      <c r="D147" s="9" t="str">
        <f>IF(A145="","",SUMIF(Entrées!C$3:C$1048576,'Etat des stocks'!A$3:A$1048576,Entrées!F$3:F$1048576))</f>
        <v/>
      </c>
      <c r="E147" s="9" t="str">
        <f>IF(A145="","",SUMIF(Sorties!C$3:C$1048576,'Etat des stocks'!A$3:A$1048576,Sorties!F$3:F$1048576))</f>
        <v/>
      </c>
      <c r="F147" s="10" t="str">
        <f t="shared" si="3"/>
        <v/>
      </c>
    </row>
    <row r="148" spans="1:6" ht="15.75" x14ac:dyDescent="0.25">
      <c r="A148" s="8" t="str">
        <f>IF('Base de donnée articles'!B150="","",'Base de donnée articles'!B150)</f>
        <v/>
      </c>
      <c r="B148" s="8" t="str">
        <f>IF('Base de donnée articles'!C150="","",'Base de donnée articles'!C150)</f>
        <v/>
      </c>
      <c r="C148" s="9" t="str">
        <f>IF(A146="","",SUMIF('Stock Initial'!B$3:B$1048576,'Etat des stocks'!A$3:A$17,'Stock Initial'!E$3:E$1048576))</f>
        <v/>
      </c>
      <c r="D148" s="9" t="str">
        <f>IF(A146="","",SUMIF(Entrées!C$3:C$1048576,'Etat des stocks'!A$3:A$1048576,Entrées!F$3:F$1048576))</f>
        <v/>
      </c>
      <c r="E148" s="9" t="str">
        <f>IF(A146="","",SUMIF(Sorties!C$3:C$1048576,'Etat des stocks'!A$3:A$1048576,Sorties!F$3:F$1048576))</f>
        <v/>
      </c>
      <c r="F148" s="10" t="str">
        <f t="shared" si="3"/>
        <v/>
      </c>
    </row>
    <row r="149" spans="1:6" ht="15.75" x14ac:dyDescent="0.25">
      <c r="A149" s="8" t="str">
        <f>IF('Base de donnée articles'!B151="","",'Base de donnée articles'!B151)</f>
        <v/>
      </c>
      <c r="B149" s="8" t="str">
        <f>IF('Base de donnée articles'!C151="","",'Base de donnée articles'!C151)</f>
        <v/>
      </c>
      <c r="C149" s="9" t="str">
        <f>IF(A147="","",SUMIF('Stock Initial'!B$3:B$1048576,'Etat des stocks'!A$3:A$17,'Stock Initial'!E$3:E$1048576))</f>
        <v/>
      </c>
      <c r="D149" s="9" t="str">
        <f>IF(A147="","",SUMIF(Entrées!C$3:C$1048576,'Etat des stocks'!A$3:A$1048576,Entrées!F$3:F$1048576))</f>
        <v/>
      </c>
      <c r="E149" s="9" t="str">
        <f>IF(A147="","",SUMIF(Sorties!C$3:C$1048576,'Etat des stocks'!A$3:A$1048576,Sorties!F$3:F$1048576))</f>
        <v/>
      </c>
      <c r="F149" s="10" t="str">
        <f t="shared" si="3"/>
        <v/>
      </c>
    </row>
    <row r="150" spans="1:6" ht="15.75" x14ac:dyDescent="0.25">
      <c r="A150" s="8" t="str">
        <f>IF('Base de donnée articles'!B152="","",'Base de donnée articles'!B152)</f>
        <v/>
      </c>
      <c r="B150" s="8" t="str">
        <f>IF('Base de donnée articles'!C152="","",'Base de donnée articles'!C152)</f>
        <v/>
      </c>
      <c r="C150" s="9" t="str">
        <f>IF(A148="","",SUMIF('Stock Initial'!B$3:B$1048576,'Etat des stocks'!A$3:A$17,'Stock Initial'!E$3:E$1048576))</f>
        <v/>
      </c>
      <c r="D150" s="9" t="str">
        <f>IF(A148="","",SUMIF(Entrées!C$3:C$1048576,'Etat des stocks'!A$3:A$1048576,Entrées!F$3:F$1048576))</f>
        <v/>
      </c>
      <c r="E150" s="9" t="str">
        <f>IF(A148="","",SUMIF(Sorties!C$3:C$1048576,'Etat des stocks'!A$3:A$1048576,Sorties!F$3:F$1048576))</f>
        <v/>
      </c>
      <c r="F150" s="10" t="str">
        <f t="shared" si="3"/>
        <v/>
      </c>
    </row>
    <row r="151" spans="1:6" ht="15.75" x14ac:dyDescent="0.25">
      <c r="A151" s="8" t="str">
        <f>IF('Base de donnée articles'!B153="","",'Base de donnée articles'!B153)</f>
        <v/>
      </c>
      <c r="B151" s="8" t="str">
        <f>IF('Base de donnée articles'!C153="","",'Base de donnée articles'!C153)</f>
        <v/>
      </c>
      <c r="C151" s="9" t="str">
        <f>IF(A149="","",SUMIF('Stock Initial'!B$3:B$1048576,'Etat des stocks'!A$3:A$17,'Stock Initial'!E$3:E$1048576))</f>
        <v/>
      </c>
      <c r="D151" s="9" t="str">
        <f>IF(A149="","",SUMIF(Entrées!C$3:C$1048576,'Etat des stocks'!A$3:A$1048576,Entrées!F$3:F$1048576))</f>
        <v/>
      </c>
      <c r="E151" s="9" t="str">
        <f>IF(A149="","",SUMIF(Sorties!C$3:C$1048576,'Etat des stocks'!A$3:A$1048576,Sorties!F$3:F$1048576))</f>
        <v/>
      </c>
      <c r="F151" s="10" t="str">
        <f t="shared" si="3"/>
        <v/>
      </c>
    </row>
    <row r="152" spans="1:6" ht="15.75" x14ac:dyDescent="0.25">
      <c r="A152" s="8" t="str">
        <f>IF('Base de donnée articles'!B154="","",'Base de donnée articles'!B154)</f>
        <v/>
      </c>
      <c r="B152" s="8" t="str">
        <f>IF('Base de donnée articles'!C154="","",'Base de donnée articles'!C154)</f>
        <v/>
      </c>
      <c r="C152" s="9" t="str">
        <f>IF(A150="","",SUMIF('Stock Initial'!B$3:B$1048576,'Etat des stocks'!A$3:A$17,'Stock Initial'!E$3:E$1048576))</f>
        <v/>
      </c>
      <c r="D152" s="9" t="str">
        <f>IF(A150="","",SUMIF(Entrées!C$3:C$1048576,'Etat des stocks'!A$3:A$1048576,Entrées!F$3:F$1048576))</f>
        <v/>
      </c>
      <c r="E152" s="9" t="str">
        <f>IF(A150="","",SUMIF(Sorties!C$3:C$1048576,'Etat des stocks'!A$3:A$1048576,Sorties!F$3:F$1048576))</f>
        <v/>
      </c>
      <c r="F152" s="10" t="str">
        <f t="shared" si="3"/>
        <v/>
      </c>
    </row>
    <row r="153" spans="1:6" ht="15.75" x14ac:dyDescent="0.25">
      <c r="A153" s="8" t="str">
        <f>IF('Base de donnée articles'!B155="","",'Base de donnée articles'!B155)</f>
        <v/>
      </c>
      <c r="B153" s="8" t="str">
        <f>IF('Base de donnée articles'!C155="","",'Base de donnée articles'!C155)</f>
        <v/>
      </c>
      <c r="C153" s="9" t="str">
        <f>IF(A151="","",SUMIF('Stock Initial'!B$3:B$1048576,'Etat des stocks'!A$3:A$17,'Stock Initial'!E$3:E$1048576))</f>
        <v/>
      </c>
      <c r="D153" s="9" t="str">
        <f>IF(A151="","",SUMIF(Entrées!C$3:C$1048576,'Etat des stocks'!A$3:A$1048576,Entrées!F$3:F$1048576))</f>
        <v/>
      </c>
      <c r="E153" s="9" t="str">
        <f>IF(A151="","",SUMIF(Sorties!C$3:C$1048576,'Etat des stocks'!A$3:A$1048576,Sorties!F$3:F$1048576))</f>
        <v/>
      </c>
      <c r="F153" s="10" t="str">
        <f t="shared" si="3"/>
        <v/>
      </c>
    </row>
    <row r="154" spans="1:6" ht="15.75" x14ac:dyDescent="0.25">
      <c r="A154" s="8" t="str">
        <f>IF('Base de donnée articles'!B156="","",'Base de donnée articles'!B156)</f>
        <v/>
      </c>
      <c r="B154" s="8" t="str">
        <f>IF('Base de donnée articles'!C156="","",'Base de donnée articles'!C156)</f>
        <v/>
      </c>
      <c r="C154" s="9" t="str">
        <f>IF(A152="","",SUMIF('Stock Initial'!B$3:B$1048576,'Etat des stocks'!A$3:A$17,'Stock Initial'!E$3:E$1048576))</f>
        <v/>
      </c>
      <c r="D154" s="9" t="str">
        <f>IF(A152="","",SUMIF(Entrées!C$3:C$1048576,'Etat des stocks'!A$3:A$1048576,Entrées!F$3:F$1048576))</f>
        <v/>
      </c>
      <c r="E154" s="9" t="str">
        <f>IF(A152="","",SUMIF(Sorties!C$3:C$1048576,'Etat des stocks'!A$3:A$1048576,Sorties!F$3:F$1048576))</f>
        <v/>
      </c>
      <c r="F154" s="10" t="str">
        <f t="shared" si="3"/>
        <v/>
      </c>
    </row>
    <row r="155" spans="1:6" ht="15.75" x14ac:dyDescent="0.25">
      <c r="A155" s="8" t="str">
        <f>IF('Base de donnée articles'!B157="","",'Base de donnée articles'!B157)</f>
        <v/>
      </c>
      <c r="B155" s="8" t="str">
        <f>IF('Base de donnée articles'!C157="","",'Base de donnée articles'!C157)</f>
        <v/>
      </c>
      <c r="C155" s="9" t="str">
        <f>IF(A153="","",SUMIF('Stock Initial'!B$3:B$1048576,'Etat des stocks'!A$3:A$17,'Stock Initial'!E$3:E$1048576))</f>
        <v/>
      </c>
      <c r="D155" s="9" t="str">
        <f>IF(A153="","",SUMIF(Entrées!C$3:C$1048576,'Etat des stocks'!A$3:A$1048576,Entrées!F$3:F$1048576))</f>
        <v/>
      </c>
      <c r="E155" s="9" t="str">
        <f>IF(A153="","",SUMIF(Sorties!C$3:C$1048576,'Etat des stocks'!A$3:A$1048576,Sorties!F$3:F$1048576))</f>
        <v/>
      </c>
      <c r="F155" s="10" t="str">
        <f t="shared" si="3"/>
        <v/>
      </c>
    </row>
    <row r="156" spans="1:6" ht="15.75" x14ac:dyDescent="0.25">
      <c r="A156" s="8" t="str">
        <f>IF('Base de donnée articles'!B158="","",'Base de donnée articles'!B158)</f>
        <v/>
      </c>
      <c r="B156" s="8" t="str">
        <f>IF('Base de donnée articles'!C158="","",'Base de donnée articles'!C158)</f>
        <v/>
      </c>
      <c r="C156" s="9" t="str">
        <f>IF(A154="","",SUMIF('Stock Initial'!B$3:B$1048576,'Etat des stocks'!A$3:A$17,'Stock Initial'!E$3:E$1048576))</f>
        <v/>
      </c>
      <c r="D156" s="9" t="str">
        <f>IF(A154="","",SUMIF(Entrées!C$3:C$1048576,'Etat des stocks'!A$3:A$1048576,Entrées!F$3:F$1048576))</f>
        <v/>
      </c>
      <c r="E156" s="9" t="str">
        <f>IF(A154="","",SUMIF(Sorties!C$3:C$1048576,'Etat des stocks'!A$3:A$1048576,Sorties!F$3:F$1048576))</f>
        <v/>
      </c>
      <c r="F156" s="10" t="str">
        <f t="shared" si="3"/>
        <v/>
      </c>
    </row>
    <row r="157" spans="1:6" ht="15.75" x14ac:dyDescent="0.25">
      <c r="A157" s="8" t="str">
        <f>IF('Base de donnée articles'!B159="","",'Base de donnée articles'!B159)</f>
        <v/>
      </c>
      <c r="B157" s="8" t="str">
        <f>IF('Base de donnée articles'!C159="","",'Base de donnée articles'!C159)</f>
        <v/>
      </c>
      <c r="C157" s="9" t="str">
        <f>IF(A155="","",SUMIF('Stock Initial'!B$3:B$1048576,'Etat des stocks'!A$3:A$17,'Stock Initial'!E$3:E$1048576))</f>
        <v/>
      </c>
      <c r="D157" s="9" t="str">
        <f>IF(A155="","",SUMIF(Entrées!C$3:C$1048576,'Etat des stocks'!A$3:A$1048576,Entrées!F$3:F$1048576))</f>
        <v/>
      </c>
      <c r="E157" s="9" t="str">
        <f>IF(A155="","",SUMIF(Sorties!C$3:C$1048576,'Etat des stocks'!A$3:A$1048576,Sorties!F$3:F$1048576))</f>
        <v/>
      </c>
      <c r="F157" s="10" t="str">
        <f t="shared" si="3"/>
        <v/>
      </c>
    </row>
    <row r="158" spans="1:6" ht="15.75" x14ac:dyDescent="0.25">
      <c r="A158" s="8" t="str">
        <f>IF('Base de donnée articles'!B160="","",'Base de donnée articles'!B160)</f>
        <v/>
      </c>
      <c r="B158" s="8" t="str">
        <f>IF('Base de donnée articles'!C160="","",'Base de donnée articles'!C160)</f>
        <v/>
      </c>
      <c r="C158" s="9" t="str">
        <f>IF(A156="","",SUMIF('Stock Initial'!B$3:B$1048576,'Etat des stocks'!A$3:A$17,'Stock Initial'!E$3:E$1048576))</f>
        <v/>
      </c>
      <c r="D158" s="9" t="str">
        <f>IF(A156="","",SUMIF(Entrées!C$3:C$1048576,'Etat des stocks'!A$3:A$1048576,Entrées!F$3:F$1048576))</f>
        <v/>
      </c>
      <c r="E158" s="9" t="str">
        <f>IF(A156="","",SUMIF(Sorties!C$3:C$1048576,'Etat des stocks'!A$3:A$1048576,Sorties!F$3:F$1048576))</f>
        <v/>
      </c>
      <c r="F158" s="10" t="str">
        <f t="shared" si="3"/>
        <v/>
      </c>
    </row>
    <row r="159" spans="1:6" ht="15.75" x14ac:dyDescent="0.25">
      <c r="A159" s="8" t="str">
        <f>IF('Base de donnée articles'!B161="","",'Base de donnée articles'!B161)</f>
        <v/>
      </c>
      <c r="B159" s="8" t="str">
        <f>IF('Base de donnée articles'!C161="","",'Base de donnée articles'!C161)</f>
        <v/>
      </c>
      <c r="C159" s="9" t="str">
        <f>IF(A157="","",SUMIF('Stock Initial'!B$3:B$1048576,'Etat des stocks'!A$3:A$17,'Stock Initial'!E$3:E$1048576))</f>
        <v/>
      </c>
      <c r="D159" s="9" t="str">
        <f>IF(A157="","",SUMIF(Entrées!C$3:C$1048576,'Etat des stocks'!A$3:A$1048576,Entrées!F$3:F$1048576))</f>
        <v/>
      </c>
      <c r="E159" s="9" t="str">
        <f>IF(A157="","",SUMIF(Sorties!C$3:C$1048576,'Etat des stocks'!A$3:A$1048576,Sorties!F$3:F$1048576))</f>
        <v/>
      </c>
      <c r="F159" s="10" t="str">
        <f t="shared" si="3"/>
        <v/>
      </c>
    </row>
    <row r="160" spans="1:6" ht="15.75" x14ac:dyDescent="0.25">
      <c r="A160" s="8" t="str">
        <f>IF('Base de donnée articles'!B162="","",'Base de donnée articles'!B162)</f>
        <v/>
      </c>
      <c r="B160" s="8" t="str">
        <f>IF('Base de donnée articles'!C162="","",'Base de donnée articles'!C162)</f>
        <v/>
      </c>
      <c r="C160" s="9" t="str">
        <f>IF(A158="","",SUMIF('Stock Initial'!B$3:B$1048576,'Etat des stocks'!A$3:A$17,'Stock Initial'!E$3:E$1048576))</f>
        <v/>
      </c>
      <c r="D160" s="9" t="str">
        <f>IF(A158="","",SUMIF(Entrées!C$3:C$1048576,'Etat des stocks'!A$3:A$1048576,Entrées!F$3:F$1048576))</f>
        <v/>
      </c>
      <c r="E160" s="9" t="str">
        <f>IF(A158="","",SUMIF(Sorties!C$3:C$1048576,'Etat des stocks'!A$3:A$1048576,Sorties!F$3:F$1048576))</f>
        <v/>
      </c>
      <c r="F160" s="10" t="str">
        <f t="shared" si="3"/>
        <v/>
      </c>
    </row>
    <row r="161" spans="1:6" ht="15.75" x14ac:dyDescent="0.25">
      <c r="A161" s="8" t="str">
        <f>IF('Base de donnée articles'!B163="","",'Base de donnée articles'!B163)</f>
        <v/>
      </c>
      <c r="B161" s="8" t="str">
        <f>IF('Base de donnée articles'!C163="","",'Base de donnée articles'!C163)</f>
        <v/>
      </c>
      <c r="C161" s="9" t="str">
        <f>IF(A159="","",SUMIF('Stock Initial'!B$3:B$1048576,'Etat des stocks'!A$3:A$17,'Stock Initial'!E$3:E$1048576))</f>
        <v/>
      </c>
      <c r="D161" s="9" t="str">
        <f>IF(A159="","",SUMIF(Entrées!C$3:C$1048576,'Etat des stocks'!A$3:A$1048576,Entrées!F$3:F$1048576))</f>
        <v/>
      </c>
      <c r="E161" s="9" t="str">
        <f>IF(A159="","",SUMIF(Sorties!C$3:C$1048576,'Etat des stocks'!A$3:A$1048576,Sorties!F$3:F$1048576))</f>
        <v/>
      </c>
      <c r="F161" s="10" t="str">
        <f t="shared" si="3"/>
        <v/>
      </c>
    </row>
    <row r="162" spans="1:6" ht="15.75" x14ac:dyDescent="0.25">
      <c r="A162" s="8" t="str">
        <f>IF('Base de donnée articles'!B164="","",'Base de donnée articles'!B164)</f>
        <v/>
      </c>
      <c r="B162" s="8" t="str">
        <f>IF('Base de donnée articles'!C164="","",'Base de donnée articles'!C164)</f>
        <v/>
      </c>
      <c r="C162" s="9" t="str">
        <f>IF(A160="","",SUMIF('Stock Initial'!B$3:B$1048576,'Etat des stocks'!A$3:A$17,'Stock Initial'!E$3:E$1048576))</f>
        <v/>
      </c>
      <c r="D162" s="9" t="str">
        <f>IF(A160="","",SUMIF(Entrées!C$3:C$1048576,'Etat des stocks'!A$3:A$1048576,Entrées!F$3:F$1048576))</f>
        <v/>
      </c>
      <c r="E162" s="9" t="str">
        <f>IF(A160="","",SUMIF(Sorties!C$3:C$1048576,'Etat des stocks'!A$3:A$1048576,Sorties!F$3:F$1048576))</f>
        <v/>
      </c>
      <c r="F162" s="10" t="str">
        <f t="shared" si="3"/>
        <v/>
      </c>
    </row>
    <row r="163" spans="1:6" ht="15.75" x14ac:dyDescent="0.25">
      <c r="A163" s="8" t="str">
        <f>IF('Base de donnée articles'!B165="","",'Base de donnée articles'!B165)</f>
        <v/>
      </c>
      <c r="B163" s="8" t="str">
        <f>IF('Base de donnée articles'!C165="","",'Base de donnée articles'!C165)</f>
        <v/>
      </c>
      <c r="C163" s="9" t="str">
        <f>IF(A161="","",SUMIF('Stock Initial'!B$3:B$1048576,'Etat des stocks'!A$3:A$17,'Stock Initial'!E$3:E$1048576))</f>
        <v/>
      </c>
      <c r="D163" s="9" t="str">
        <f>IF(A161="","",SUMIF(Entrées!C$3:C$1048576,'Etat des stocks'!A$3:A$1048576,Entrées!F$3:F$1048576))</f>
        <v/>
      </c>
      <c r="E163" s="9" t="str">
        <f>IF(A161="","",SUMIF(Sorties!C$3:C$1048576,'Etat des stocks'!A$3:A$1048576,Sorties!F$3:F$1048576))</f>
        <v/>
      </c>
      <c r="F163" s="10" t="str">
        <f t="shared" si="3"/>
        <v/>
      </c>
    </row>
    <row r="164" spans="1:6" ht="15.75" x14ac:dyDescent="0.25">
      <c r="A164" s="8" t="str">
        <f>IF('Base de donnée articles'!B166="","",'Base de donnée articles'!B166)</f>
        <v/>
      </c>
      <c r="B164" s="8" t="str">
        <f>IF('Base de donnée articles'!C166="","",'Base de donnée articles'!C166)</f>
        <v/>
      </c>
      <c r="C164" s="9" t="str">
        <f>IF(A162="","",SUMIF('Stock Initial'!B$3:B$1048576,'Etat des stocks'!A$3:A$17,'Stock Initial'!E$3:E$1048576))</f>
        <v/>
      </c>
      <c r="D164" s="9" t="str">
        <f>IF(A162="","",SUMIF(Entrées!C$3:C$1048576,'Etat des stocks'!A$3:A$1048576,Entrées!F$3:F$1048576))</f>
        <v/>
      </c>
      <c r="E164" s="9" t="str">
        <f>IF(A162="","",SUMIF(Sorties!C$3:C$1048576,'Etat des stocks'!A$3:A$1048576,Sorties!F$3:F$1048576))</f>
        <v/>
      </c>
      <c r="F164" s="10" t="str">
        <f t="shared" si="3"/>
        <v/>
      </c>
    </row>
    <row r="165" spans="1:6" ht="15.75" x14ac:dyDescent="0.25">
      <c r="A165" s="8" t="str">
        <f>IF('Base de donnée articles'!B167="","",'Base de donnée articles'!B167)</f>
        <v/>
      </c>
      <c r="B165" s="8" t="str">
        <f>IF('Base de donnée articles'!C167="","",'Base de donnée articles'!C167)</f>
        <v/>
      </c>
      <c r="C165" s="9" t="str">
        <f>IF(A163="","",SUMIF('Stock Initial'!B$3:B$1048576,'Etat des stocks'!A$3:A$17,'Stock Initial'!E$3:E$1048576))</f>
        <v/>
      </c>
      <c r="D165" s="9" t="str">
        <f>IF(A163="","",SUMIF(Entrées!C$3:C$1048576,'Etat des stocks'!A$3:A$1048576,Entrées!F$3:F$1048576))</f>
        <v/>
      </c>
      <c r="E165" s="9" t="str">
        <f>IF(A163="","",SUMIF(Sorties!C$3:C$1048576,'Etat des stocks'!A$3:A$1048576,Sorties!F$3:F$1048576))</f>
        <v/>
      </c>
      <c r="F165" s="10" t="str">
        <f t="shared" si="3"/>
        <v/>
      </c>
    </row>
    <row r="166" spans="1:6" ht="15.75" x14ac:dyDescent="0.25">
      <c r="A166" s="8" t="str">
        <f>IF('Base de donnée articles'!B168="","",'Base de donnée articles'!B168)</f>
        <v/>
      </c>
      <c r="B166" s="8" t="str">
        <f>IF('Base de donnée articles'!C168="","",'Base de donnée articles'!C168)</f>
        <v/>
      </c>
      <c r="C166" s="9" t="str">
        <f>IF(A164="","",SUMIF('Stock Initial'!B$3:B$1048576,'Etat des stocks'!A$3:A$17,'Stock Initial'!E$3:E$1048576))</f>
        <v/>
      </c>
      <c r="D166" s="9" t="str">
        <f>IF(A164="","",SUMIF(Entrées!C$3:C$1048576,'Etat des stocks'!A$3:A$1048576,Entrées!F$3:F$1048576))</f>
        <v/>
      </c>
      <c r="E166" s="9" t="str">
        <f>IF(A164="","",SUMIF(Sorties!C$3:C$1048576,'Etat des stocks'!A$3:A$1048576,Sorties!F$3:F$1048576))</f>
        <v/>
      </c>
      <c r="F166" s="10" t="str">
        <f t="shared" si="3"/>
        <v/>
      </c>
    </row>
    <row r="167" spans="1:6" ht="15.75" x14ac:dyDescent="0.25">
      <c r="A167" s="8" t="str">
        <f>IF('Base de donnée articles'!B169="","",'Base de donnée articles'!B169)</f>
        <v/>
      </c>
      <c r="B167" s="8" t="str">
        <f>IF('Base de donnée articles'!C169="","",'Base de donnée articles'!C169)</f>
        <v/>
      </c>
      <c r="C167" s="9" t="str">
        <f>IF(A165="","",SUMIF('Stock Initial'!B$3:B$1048576,'Etat des stocks'!A$3:A$17,'Stock Initial'!E$3:E$1048576))</f>
        <v/>
      </c>
      <c r="D167" s="9" t="str">
        <f>IF(A165="","",SUMIF(Entrées!C$3:C$1048576,'Etat des stocks'!A$3:A$1048576,Entrées!F$3:F$1048576))</f>
        <v/>
      </c>
      <c r="E167" s="9" t="str">
        <f>IF(A165="","",SUMIF(Sorties!C$3:C$1048576,'Etat des stocks'!A$3:A$1048576,Sorties!F$3:F$1048576))</f>
        <v/>
      </c>
      <c r="F167" s="10" t="str">
        <f t="shared" si="3"/>
        <v/>
      </c>
    </row>
    <row r="168" spans="1:6" ht="15.75" x14ac:dyDescent="0.25">
      <c r="A168" s="8" t="str">
        <f>IF('Base de donnée articles'!B170="","",'Base de donnée articles'!B170)</f>
        <v/>
      </c>
      <c r="B168" s="8" t="str">
        <f>IF('Base de donnée articles'!C170="","",'Base de donnée articles'!C170)</f>
        <v/>
      </c>
      <c r="C168" s="9" t="str">
        <f>IF(A166="","",SUMIF('Stock Initial'!B$3:B$1048576,'Etat des stocks'!A$3:A$17,'Stock Initial'!E$3:E$1048576))</f>
        <v/>
      </c>
      <c r="D168" s="9" t="str">
        <f>IF(A166="","",SUMIF(Entrées!C$3:C$1048576,'Etat des stocks'!A$3:A$1048576,Entrées!F$3:F$1048576))</f>
        <v/>
      </c>
      <c r="E168" s="9" t="str">
        <f>IF(A166="","",SUMIF(Sorties!C$3:C$1048576,'Etat des stocks'!A$3:A$1048576,Sorties!F$3:F$1048576))</f>
        <v/>
      </c>
      <c r="F168" s="10" t="str">
        <f t="shared" si="3"/>
        <v/>
      </c>
    </row>
    <row r="169" spans="1:6" ht="15.75" x14ac:dyDescent="0.25">
      <c r="A169" s="8" t="str">
        <f>IF('Base de donnée articles'!B171="","",'Base de donnée articles'!B171)</f>
        <v/>
      </c>
      <c r="B169" s="8" t="str">
        <f>IF('Base de donnée articles'!C171="","",'Base de donnée articles'!C171)</f>
        <v/>
      </c>
      <c r="C169" s="9" t="str">
        <f>IF(A167="","",SUMIF('Stock Initial'!B$3:B$1048576,'Etat des stocks'!A$3:A$17,'Stock Initial'!E$3:E$1048576))</f>
        <v/>
      </c>
      <c r="D169" s="9" t="str">
        <f>IF(A167="","",SUMIF(Entrées!C$3:C$1048576,'Etat des stocks'!A$3:A$1048576,Entrées!F$3:F$1048576))</f>
        <v/>
      </c>
      <c r="E169" s="9" t="str">
        <f>IF(A167="","",SUMIF(Sorties!C$3:C$1048576,'Etat des stocks'!A$3:A$1048576,Sorties!F$3:F$1048576))</f>
        <v/>
      </c>
      <c r="F169" s="10" t="str">
        <f t="shared" si="3"/>
        <v/>
      </c>
    </row>
    <row r="170" spans="1:6" ht="15.75" x14ac:dyDescent="0.25">
      <c r="A170" s="8" t="str">
        <f>IF('Base de donnée articles'!B172="","",'Base de donnée articles'!B172)</f>
        <v/>
      </c>
      <c r="B170" s="8" t="str">
        <f>IF('Base de donnée articles'!C172="","",'Base de donnée articles'!C172)</f>
        <v/>
      </c>
      <c r="C170" s="9" t="str">
        <f>IF(A168="","",SUMIF('Stock Initial'!B$3:B$1048576,'Etat des stocks'!A$3:A$17,'Stock Initial'!E$3:E$1048576))</f>
        <v/>
      </c>
      <c r="D170" s="9" t="str">
        <f>IF(A168="","",SUMIF(Entrées!C$3:C$1048576,'Etat des stocks'!A$3:A$1048576,Entrées!F$3:F$1048576))</f>
        <v/>
      </c>
      <c r="E170" s="9" t="str">
        <f>IF(A168="","",SUMIF(Sorties!C$3:C$1048576,'Etat des stocks'!A$3:A$1048576,Sorties!F$3:F$1048576))</f>
        <v/>
      </c>
      <c r="F170" s="10" t="str">
        <f t="shared" si="3"/>
        <v/>
      </c>
    </row>
    <row r="171" spans="1:6" ht="15.75" x14ac:dyDescent="0.25">
      <c r="A171" s="8" t="str">
        <f>IF('Base de donnée articles'!B173="","",'Base de donnée articles'!B173)</f>
        <v/>
      </c>
      <c r="B171" s="8" t="str">
        <f>IF('Base de donnée articles'!C173="","",'Base de donnée articles'!C173)</f>
        <v/>
      </c>
      <c r="C171" s="9" t="str">
        <f>IF(A169="","",SUMIF('Stock Initial'!B$3:B$1048576,'Etat des stocks'!A$3:A$17,'Stock Initial'!E$3:E$1048576))</f>
        <v/>
      </c>
      <c r="D171" s="9" t="str">
        <f>IF(A169="","",SUMIF(Entrées!C$3:C$1048576,'Etat des stocks'!A$3:A$1048576,Entrées!F$3:F$1048576))</f>
        <v/>
      </c>
      <c r="E171" s="9" t="str">
        <f>IF(A169="","",SUMIF(Sorties!C$3:C$1048576,'Etat des stocks'!A$3:A$1048576,Sorties!F$3:F$1048576))</f>
        <v/>
      </c>
      <c r="F171" s="10" t="str">
        <f t="shared" si="3"/>
        <v/>
      </c>
    </row>
    <row r="172" spans="1:6" ht="15.75" x14ac:dyDescent="0.25">
      <c r="A172" s="8" t="str">
        <f>IF('Base de donnée articles'!B174="","",'Base de donnée articles'!B174)</f>
        <v/>
      </c>
      <c r="B172" s="8" t="str">
        <f>IF('Base de donnée articles'!C174="","",'Base de donnée articles'!C174)</f>
        <v/>
      </c>
      <c r="C172" s="9" t="str">
        <f>IF(A170="","",SUMIF('Stock Initial'!B$3:B$1048576,'Etat des stocks'!A$3:A$17,'Stock Initial'!E$3:E$1048576))</f>
        <v/>
      </c>
      <c r="D172" s="9" t="str">
        <f>IF(A170="","",SUMIF(Entrées!C$3:C$1048576,'Etat des stocks'!A$3:A$1048576,Entrées!F$3:F$1048576))</f>
        <v/>
      </c>
      <c r="E172" s="9" t="str">
        <f>IF(A170="","",SUMIF(Sorties!C$3:C$1048576,'Etat des stocks'!A$3:A$1048576,Sorties!F$3:F$1048576))</f>
        <v/>
      </c>
      <c r="F172" s="10" t="str">
        <f t="shared" si="3"/>
        <v/>
      </c>
    </row>
    <row r="173" spans="1:6" ht="15.75" x14ac:dyDescent="0.25">
      <c r="A173" s="8" t="str">
        <f>IF('Base de donnée articles'!B175="","",'Base de donnée articles'!B175)</f>
        <v/>
      </c>
      <c r="B173" s="8" t="str">
        <f>IF('Base de donnée articles'!C175="","",'Base de donnée articles'!C175)</f>
        <v/>
      </c>
      <c r="C173" s="9" t="str">
        <f>IF(A171="","",SUMIF('Stock Initial'!B$3:B$1048576,'Etat des stocks'!A$3:A$17,'Stock Initial'!E$3:E$1048576))</f>
        <v/>
      </c>
      <c r="D173" s="9" t="str">
        <f>IF(A171="","",SUMIF(Entrées!C$3:C$1048576,'Etat des stocks'!A$3:A$1048576,Entrées!F$3:F$1048576))</f>
        <v/>
      </c>
      <c r="E173" s="9" t="str">
        <f>IF(A171="","",SUMIF(Sorties!C$3:C$1048576,'Etat des stocks'!A$3:A$1048576,Sorties!F$3:F$1048576))</f>
        <v/>
      </c>
      <c r="F173" s="10" t="str">
        <f t="shared" si="3"/>
        <v/>
      </c>
    </row>
    <row r="174" spans="1:6" ht="15.75" x14ac:dyDescent="0.25">
      <c r="A174" s="8" t="str">
        <f>IF('Base de donnée articles'!B176="","",'Base de donnée articles'!B176)</f>
        <v/>
      </c>
      <c r="B174" s="8" t="str">
        <f>IF('Base de donnée articles'!C176="","",'Base de donnée articles'!C176)</f>
        <v/>
      </c>
      <c r="C174" s="9" t="str">
        <f>IF(A172="","",SUMIF('Stock Initial'!B$3:B$1048576,'Etat des stocks'!A$3:A$17,'Stock Initial'!E$3:E$1048576))</f>
        <v/>
      </c>
      <c r="D174" s="9" t="str">
        <f>IF(A172="","",SUMIF(Entrées!C$3:C$1048576,'Etat des stocks'!A$3:A$1048576,Entrées!F$3:F$1048576))</f>
        <v/>
      </c>
      <c r="E174" s="9" t="str">
        <f>IF(A172="","",SUMIF(Sorties!C$3:C$1048576,'Etat des stocks'!A$3:A$1048576,Sorties!F$3:F$1048576))</f>
        <v/>
      </c>
      <c r="F174" s="10" t="str">
        <f t="shared" si="3"/>
        <v/>
      </c>
    </row>
    <row r="175" spans="1:6" ht="15.75" x14ac:dyDescent="0.25">
      <c r="A175" s="8" t="str">
        <f>IF('Base de donnée articles'!B177="","",'Base de donnée articles'!B177)</f>
        <v/>
      </c>
      <c r="B175" s="8" t="str">
        <f>IF('Base de donnée articles'!C177="","",'Base de donnée articles'!C177)</f>
        <v/>
      </c>
      <c r="C175" s="9" t="str">
        <f>IF(A173="","",SUMIF('Stock Initial'!B$3:B$1048576,'Etat des stocks'!A$3:A$17,'Stock Initial'!E$3:E$1048576))</f>
        <v/>
      </c>
      <c r="D175" s="9" t="str">
        <f>IF(A173="","",SUMIF(Entrées!C$3:C$1048576,'Etat des stocks'!A$3:A$1048576,Entrées!F$3:F$1048576))</f>
        <v/>
      </c>
      <c r="E175" s="9" t="str">
        <f>IF(A173="","",SUMIF(Sorties!C$3:C$1048576,'Etat des stocks'!A$3:A$1048576,Sorties!F$3:F$1048576))</f>
        <v/>
      </c>
      <c r="F175" s="10" t="str">
        <f t="shared" si="3"/>
        <v/>
      </c>
    </row>
    <row r="176" spans="1:6" ht="15.75" x14ac:dyDescent="0.25">
      <c r="A176" s="8" t="str">
        <f>IF('Base de donnée articles'!B178="","",'Base de donnée articles'!B178)</f>
        <v/>
      </c>
      <c r="B176" s="8" t="str">
        <f>IF('Base de donnée articles'!C178="","",'Base de donnée articles'!C178)</f>
        <v/>
      </c>
      <c r="C176" s="9" t="str">
        <f>IF(A174="","",SUMIF('Stock Initial'!B$3:B$1048576,'Etat des stocks'!A$3:A$17,'Stock Initial'!E$3:E$1048576))</f>
        <v/>
      </c>
      <c r="D176" s="9" t="str">
        <f>IF(A174="","",SUMIF(Entrées!C$3:C$1048576,'Etat des stocks'!A$3:A$1048576,Entrées!F$3:F$1048576))</f>
        <v/>
      </c>
      <c r="E176" s="9" t="str">
        <f>IF(A174="","",SUMIF(Sorties!C$3:C$1048576,'Etat des stocks'!A$3:A$1048576,Sorties!F$3:F$1048576))</f>
        <v/>
      </c>
      <c r="F176" s="10" t="str">
        <f t="shared" si="3"/>
        <v/>
      </c>
    </row>
    <row r="177" spans="1:6" ht="15.75" x14ac:dyDescent="0.25">
      <c r="A177" s="8" t="str">
        <f>IF('Base de donnée articles'!B179="","",'Base de donnée articles'!B179)</f>
        <v/>
      </c>
      <c r="B177" s="8" t="str">
        <f>IF('Base de donnée articles'!C179="","",'Base de donnée articles'!C179)</f>
        <v/>
      </c>
      <c r="C177" s="9" t="str">
        <f>IF(A175="","",SUMIF('Stock Initial'!B$3:B$1048576,'Etat des stocks'!A$3:A$17,'Stock Initial'!E$3:E$1048576))</f>
        <v/>
      </c>
      <c r="D177" s="9" t="str">
        <f>IF(A175="","",SUMIF(Entrées!C$3:C$1048576,'Etat des stocks'!A$3:A$1048576,Entrées!F$3:F$1048576))</f>
        <v/>
      </c>
      <c r="E177" s="9" t="str">
        <f>IF(A175="","",SUMIF(Sorties!C$3:C$1048576,'Etat des stocks'!A$3:A$1048576,Sorties!F$3:F$1048576))</f>
        <v/>
      </c>
      <c r="F177" s="10" t="str">
        <f t="shared" si="3"/>
        <v/>
      </c>
    </row>
    <row r="178" spans="1:6" ht="15.75" x14ac:dyDescent="0.25">
      <c r="A178" s="8" t="str">
        <f>IF('Base de donnée articles'!B180="","",'Base de donnée articles'!B180)</f>
        <v/>
      </c>
      <c r="B178" s="8" t="str">
        <f>IF('Base de donnée articles'!C180="","",'Base de donnée articles'!C180)</f>
        <v/>
      </c>
      <c r="C178" s="9" t="str">
        <f>IF(A176="","",SUMIF('Stock Initial'!B$3:B$1048576,'Etat des stocks'!A$3:A$17,'Stock Initial'!E$3:E$1048576))</f>
        <v/>
      </c>
      <c r="D178" s="9" t="str">
        <f>IF(A176="","",SUMIF(Entrées!C$3:C$1048576,'Etat des stocks'!A$3:A$1048576,Entrées!F$3:F$1048576))</f>
        <v/>
      </c>
      <c r="E178" s="9" t="str">
        <f>IF(A176="","",SUMIF(Sorties!C$3:C$1048576,'Etat des stocks'!A$3:A$1048576,Sorties!F$3:F$1048576))</f>
        <v/>
      </c>
      <c r="F178" s="10" t="str">
        <f t="shared" si="3"/>
        <v/>
      </c>
    </row>
    <row r="179" spans="1:6" ht="15.75" x14ac:dyDescent="0.25">
      <c r="A179" s="8" t="str">
        <f>IF('Base de donnée articles'!B181="","",'Base de donnée articles'!B181)</f>
        <v/>
      </c>
      <c r="B179" s="8" t="str">
        <f>IF('Base de donnée articles'!C181="","",'Base de donnée articles'!C181)</f>
        <v/>
      </c>
      <c r="C179" s="9" t="str">
        <f>IF(A177="","",SUMIF('Stock Initial'!B$3:B$1048576,'Etat des stocks'!A$3:A$17,'Stock Initial'!E$3:E$1048576))</f>
        <v/>
      </c>
      <c r="D179" s="9" t="str">
        <f>IF(A177="","",SUMIF(Entrées!C$3:C$1048576,'Etat des stocks'!A$3:A$1048576,Entrées!F$3:F$1048576))</f>
        <v/>
      </c>
      <c r="E179" s="9" t="str">
        <f>IF(A177="","",SUMIF(Sorties!C$3:C$1048576,'Etat des stocks'!A$3:A$1048576,Sorties!F$3:F$1048576))</f>
        <v/>
      </c>
      <c r="F179" s="10" t="str">
        <f t="shared" si="3"/>
        <v/>
      </c>
    </row>
    <row r="180" spans="1:6" ht="15.75" x14ac:dyDescent="0.25">
      <c r="A180" s="8" t="str">
        <f>IF('Base de donnée articles'!B182="","",'Base de donnée articles'!B182)</f>
        <v/>
      </c>
      <c r="B180" s="8" t="str">
        <f>IF('Base de donnée articles'!C182="","",'Base de donnée articles'!C182)</f>
        <v/>
      </c>
      <c r="C180" s="9" t="str">
        <f>IF(A178="","",SUMIF('Stock Initial'!B$3:B$1048576,'Etat des stocks'!A$3:A$17,'Stock Initial'!E$3:E$1048576))</f>
        <v/>
      </c>
      <c r="D180" s="9" t="str">
        <f>IF(A178="","",SUMIF(Entrées!C$3:C$1048576,'Etat des stocks'!A$3:A$1048576,Entrées!F$3:F$1048576))</f>
        <v/>
      </c>
      <c r="E180" s="9" t="str">
        <f>IF(A178="","",SUMIF(Sorties!C$3:C$1048576,'Etat des stocks'!A$3:A$1048576,Sorties!F$3:F$1048576))</f>
        <v/>
      </c>
      <c r="F180" s="10" t="str">
        <f t="shared" si="3"/>
        <v/>
      </c>
    </row>
    <row r="181" spans="1:6" ht="15.75" x14ac:dyDescent="0.25">
      <c r="A181" s="8" t="str">
        <f>IF('Base de donnée articles'!B183="","",'Base de donnée articles'!B183)</f>
        <v/>
      </c>
      <c r="B181" s="8" t="str">
        <f>IF('Base de donnée articles'!C183="","",'Base de donnée articles'!C183)</f>
        <v/>
      </c>
      <c r="C181" s="9" t="str">
        <f>IF(A179="","",SUMIF('Stock Initial'!B$3:B$1048576,'Etat des stocks'!A$3:A$17,'Stock Initial'!E$3:E$1048576))</f>
        <v/>
      </c>
      <c r="D181" s="9" t="str">
        <f>IF(A179="","",SUMIF(Entrées!C$3:C$1048576,'Etat des stocks'!A$3:A$1048576,Entrées!F$3:F$1048576))</f>
        <v/>
      </c>
      <c r="E181" s="9" t="str">
        <f>IF(A179="","",SUMIF(Sorties!C$3:C$1048576,'Etat des stocks'!A$3:A$1048576,Sorties!F$3:F$1048576))</f>
        <v/>
      </c>
      <c r="F181" s="10" t="str">
        <f t="shared" si="3"/>
        <v/>
      </c>
    </row>
    <row r="182" spans="1:6" ht="15.75" x14ac:dyDescent="0.25">
      <c r="A182" s="8" t="str">
        <f>IF('Base de donnée articles'!B184="","",'Base de donnée articles'!B184)</f>
        <v/>
      </c>
      <c r="B182" s="8" t="str">
        <f>IF('Base de donnée articles'!C184="","",'Base de donnée articles'!C184)</f>
        <v/>
      </c>
      <c r="C182" s="9" t="str">
        <f>IF(A180="","",SUMIF('Stock Initial'!B$3:B$1048576,'Etat des stocks'!A$3:A$17,'Stock Initial'!E$3:E$1048576))</f>
        <v/>
      </c>
      <c r="D182" s="9" t="str">
        <f>IF(A180="","",SUMIF(Entrées!C$3:C$1048576,'Etat des stocks'!A$3:A$1048576,Entrées!F$3:F$1048576))</f>
        <v/>
      </c>
      <c r="E182" s="9" t="str">
        <f>IF(A180="","",SUMIF(Sorties!C$3:C$1048576,'Etat des stocks'!A$3:A$1048576,Sorties!F$3:F$1048576))</f>
        <v/>
      </c>
      <c r="F182" s="10" t="str">
        <f t="shared" si="3"/>
        <v/>
      </c>
    </row>
    <row r="183" spans="1:6" ht="15.75" x14ac:dyDescent="0.25">
      <c r="A183" s="8" t="str">
        <f>IF('Base de donnée articles'!B185="","",'Base de donnée articles'!B185)</f>
        <v/>
      </c>
      <c r="B183" s="8" t="str">
        <f>IF('Base de donnée articles'!C185="","",'Base de donnée articles'!C185)</f>
        <v/>
      </c>
      <c r="C183" s="9" t="str">
        <f>IF(A181="","",SUMIF('Stock Initial'!B$3:B$1048576,'Etat des stocks'!A$3:A$17,'Stock Initial'!E$3:E$1048576))</f>
        <v/>
      </c>
      <c r="D183" s="9" t="str">
        <f>IF(A181="","",SUMIF(Entrées!C$3:C$1048576,'Etat des stocks'!A$3:A$1048576,Entrées!F$3:F$1048576))</f>
        <v/>
      </c>
      <c r="E183" s="9" t="str">
        <f>IF(A181="","",SUMIF(Sorties!C$3:C$1048576,'Etat des stocks'!A$3:A$1048576,Sorties!F$3:F$1048576))</f>
        <v/>
      </c>
      <c r="F183" s="10" t="str">
        <f t="shared" si="3"/>
        <v/>
      </c>
    </row>
    <row r="184" spans="1:6" ht="15.75" x14ac:dyDescent="0.25">
      <c r="A184" s="8" t="str">
        <f>IF('Base de donnée articles'!B186="","",'Base de donnée articles'!B186)</f>
        <v/>
      </c>
      <c r="B184" s="8" t="str">
        <f>IF('Base de donnée articles'!C186="","",'Base de donnée articles'!C186)</f>
        <v/>
      </c>
      <c r="C184" s="9" t="str">
        <f>IF(A182="","",SUMIF('Stock Initial'!B$3:B$1048576,'Etat des stocks'!A$3:A$17,'Stock Initial'!E$3:E$1048576))</f>
        <v/>
      </c>
      <c r="D184" s="9" t="str">
        <f>IF(A182="","",SUMIF(Entrées!C$3:C$1048576,'Etat des stocks'!A$3:A$1048576,Entrées!F$3:F$1048576))</f>
        <v/>
      </c>
      <c r="E184" s="9" t="str">
        <f>IF(A182="","",SUMIF(Sorties!C$3:C$1048576,'Etat des stocks'!A$3:A$1048576,Sorties!F$3:F$1048576))</f>
        <v/>
      </c>
      <c r="F184" s="10" t="str">
        <f t="shared" si="3"/>
        <v/>
      </c>
    </row>
    <row r="185" spans="1:6" ht="15.75" x14ac:dyDescent="0.25">
      <c r="A185" s="8" t="str">
        <f>IF('Base de donnée articles'!B187="","",'Base de donnée articles'!B187)</f>
        <v/>
      </c>
      <c r="B185" s="8" t="str">
        <f>IF('Base de donnée articles'!C187="","",'Base de donnée articles'!C187)</f>
        <v/>
      </c>
      <c r="C185" s="9" t="str">
        <f>IF(A183="","",SUMIF('Stock Initial'!B$3:B$1048576,'Etat des stocks'!A$3:A$17,'Stock Initial'!E$3:E$1048576))</f>
        <v/>
      </c>
      <c r="D185" s="9" t="str">
        <f>IF(A183="","",SUMIF(Entrées!C$3:C$1048576,'Etat des stocks'!A$3:A$1048576,Entrées!F$3:F$1048576))</f>
        <v/>
      </c>
      <c r="E185" s="9" t="str">
        <f>IF(A183="","",SUMIF(Sorties!C$3:C$1048576,'Etat des stocks'!A$3:A$1048576,Sorties!F$3:F$1048576))</f>
        <v/>
      </c>
      <c r="F185" s="10" t="str">
        <f t="shared" si="3"/>
        <v/>
      </c>
    </row>
    <row r="186" spans="1:6" ht="15.75" x14ac:dyDescent="0.25">
      <c r="A186" s="8" t="str">
        <f>IF('Base de donnée articles'!B188="","",'Base de donnée articles'!B188)</f>
        <v/>
      </c>
      <c r="B186" s="8" t="str">
        <f>IF('Base de donnée articles'!C188="","",'Base de donnée articles'!C188)</f>
        <v/>
      </c>
      <c r="C186" s="9" t="str">
        <f>IF(A184="","",SUMIF('Stock Initial'!B$3:B$1048576,'Etat des stocks'!A$3:A$17,'Stock Initial'!E$3:E$1048576))</f>
        <v/>
      </c>
      <c r="D186" s="9" t="str">
        <f>IF(A184="","",SUMIF(Entrées!C$3:C$1048576,'Etat des stocks'!A$3:A$1048576,Entrées!F$3:F$1048576))</f>
        <v/>
      </c>
      <c r="E186" s="9" t="str">
        <f>IF(A184="","",SUMIF(Sorties!C$3:C$1048576,'Etat des stocks'!A$3:A$1048576,Sorties!F$3:F$1048576))</f>
        <v/>
      </c>
      <c r="F186" s="10" t="str">
        <f t="shared" si="3"/>
        <v/>
      </c>
    </row>
    <row r="187" spans="1:6" ht="15.75" x14ac:dyDescent="0.25">
      <c r="A187" s="8" t="str">
        <f>IF('Base de donnée articles'!B189="","",'Base de donnée articles'!B189)</f>
        <v/>
      </c>
      <c r="B187" s="8" t="str">
        <f>IF('Base de donnée articles'!C189="","",'Base de donnée articles'!C189)</f>
        <v/>
      </c>
      <c r="C187" s="9" t="str">
        <f>IF(A185="","",SUMIF('Stock Initial'!B$3:B$1048576,'Etat des stocks'!A$3:A$17,'Stock Initial'!E$3:E$1048576))</f>
        <v/>
      </c>
      <c r="D187" s="9" t="str">
        <f>IF(A185="","",SUMIF(Entrées!C$3:C$1048576,'Etat des stocks'!A$3:A$1048576,Entrées!F$3:F$1048576))</f>
        <v/>
      </c>
      <c r="E187" s="9" t="str">
        <f>IF(A185="","",SUMIF(Sorties!C$3:C$1048576,'Etat des stocks'!A$3:A$1048576,Sorties!F$3:F$1048576))</f>
        <v/>
      </c>
      <c r="F187" s="10" t="str">
        <f t="shared" si="3"/>
        <v/>
      </c>
    </row>
    <row r="188" spans="1:6" ht="15.75" x14ac:dyDescent="0.25">
      <c r="A188" s="8" t="str">
        <f>IF('Base de donnée articles'!B190="","",'Base de donnée articles'!B190)</f>
        <v/>
      </c>
      <c r="B188" s="8" t="str">
        <f>IF('Base de donnée articles'!C190="","",'Base de donnée articles'!C190)</f>
        <v/>
      </c>
      <c r="C188" s="9" t="str">
        <f>IF(A186="","",SUMIF('Stock Initial'!B$3:B$1048576,'Etat des stocks'!A$3:A$17,'Stock Initial'!E$3:E$1048576))</f>
        <v/>
      </c>
      <c r="D188" s="9" t="str">
        <f>IF(A186="","",SUMIF(Entrées!C$3:C$1048576,'Etat des stocks'!A$3:A$1048576,Entrées!F$3:F$1048576))</f>
        <v/>
      </c>
      <c r="E188" s="9" t="str">
        <f>IF(A186="","",SUMIF(Sorties!C$3:C$1048576,'Etat des stocks'!A$3:A$1048576,Sorties!F$3:F$1048576))</f>
        <v/>
      </c>
      <c r="F188" s="10" t="str">
        <f t="shared" si="3"/>
        <v/>
      </c>
    </row>
    <row r="189" spans="1:6" ht="15.75" x14ac:dyDescent="0.25">
      <c r="A189" s="8" t="str">
        <f>IF('Base de donnée articles'!B191="","",'Base de donnée articles'!B191)</f>
        <v/>
      </c>
      <c r="B189" s="8" t="str">
        <f>IF('Base de donnée articles'!C191="","",'Base de donnée articles'!C191)</f>
        <v/>
      </c>
      <c r="C189" s="9" t="str">
        <f>IF(A187="","",SUMIF('Stock Initial'!B$3:B$1048576,'Etat des stocks'!A$3:A$17,'Stock Initial'!E$3:E$1048576))</f>
        <v/>
      </c>
      <c r="D189" s="9" t="str">
        <f>IF(A187="","",SUMIF(Entrées!C$3:C$1048576,'Etat des stocks'!A$3:A$1048576,Entrées!F$3:F$1048576))</f>
        <v/>
      </c>
      <c r="E189" s="9" t="str">
        <f>IF(A187="","",SUMIF(Sorties!C$3:C$1048576,'Etat des stocks'!A$3:A$1048576,Sorties!F$3:F$1048576))</f>
        <v/>
      </c>
      <c r="F189" s="10" t="str">
        <f t="shared" si="3"/>
        <v/>
      </c>
    </row>
    <row r="190" spans="1:6" ht="15.75" x14ac:dyDescent="0.25">
      <c r="A190" s="8" t="str">
        <f>IF('Base de donnée articles'!B192="","",'Base de donnée articles'!B192)</f>
        <v/>
      </c>
      <c r="B190" s="8" t="str">
        <f>IF('Base de donnée articles'!C192="","",'Base de donnée articles'!C192)</f>
        <v/>
      </c>
      <c r="C190" s="9" t="str">
        <f>IF(A188="","",SUMIF('Stock Initial'!B$3:B$1048576,'Etat des stocks'!A$3:A$17,'Stock Initial'!E$3:E$1048576))</f>
        <v/>
      </c>
      <c r="D190" s="9" t="str">
        <f>IF(A188="","",SUMIF(Entrées!C$3:C$1048576,'Etat des stocks'!A$3:A$1048576,Entrées!F$3:F$1048576))</f>
        <v/>
      </c>
      <c r="E190" s="9" t="str">
        <f>IF(A188="","",SUMIF(Sorties!C$3:C$1048576,'Etat des stocks'!A$3:A$1048576,Sorties!F$3:F$1048576))</f>
        <v/>
      </c>
      <c r="F190" s="10" t="str">
        <f t="shared" si="3"/>
        <v/>
      </c>
    </row>
    <row r="191" spans="1:6" ht="15.75" x14ac:dyDescent="0.25">
      <c r="A191" s="8" t="str">
        <f>IF('Base de donnée articles'!B193="","",'Base de donnée articles'!B193)</f>
        <v/>
      </c>
      <c r="B191" s="8" t="str">
        <f>IF('Base de donnée articles'!C193="","",'Base de donnée articles'!C193)</f>
        <v/>
      </c>
      <c r="C191" s="9" t="str">
        <f>IF(A189="","",SUMIF('Stock Initial'!B$3:B$1048576,'Etat des stocks'!A$3:A$17,'Stock Initial'!E$3:E$1048576))</f>
        <v/>
      </c>
      <c r="D191" s="9" t="str">
        <f>IF(A189="","",SUMIF(Entrées!C$3:C$1048576,'Etat des stocks'!A$3:A$1048576,Entrées!F$3:F$1048576))</f>
        <v/>
      </c>
      <c r="E191" s="9" t="str">
        <f>IF(A189="","",SUMIF(Sorties!C$3:C$1048576,'Etat des stocks'!A$3:A$1048576,Sorties!F$3:F$1048576))</f>
        <v/>
      </c>
      <c r="F191" s="10" t="str">
        <f t="shared" si="3"/>
        <v/>
      </c>
    </row>
    <row r="192" spans="1:6" ht="15.75" x14ac:dyDescent="0.25">
      <c r="A192" s="8" t="str">
        <f>IF('Base de donnée articles'!B194="","",'Base de donnée articles'!B194)</f>
        <v/>
      </c>
      <c r="B192" s="8" t="str">
        <f>IF('Base de donnée articles'!C194="","",'Base de donnée articles'!C194)</f>
        <v/>
      </c>
      <c r="C192" s="9" t="str">
        <f>IF(A190="","",SUMIF('Stock Initial'!B$3:B$1048576,'Etat des stocks'!A$3:A$17,'Stock Initial'!E$3:E$1048576))</f>
        <v/>
      </c>
      <c r="D192" s="9" t="str">
        <f>IF(A190="","",SUMIF(Entrées!C$3:C$1048576,'Etat des stocks'!A$3:A$1048576,Entrées!F$3:F$1048576))</f>
        <v/>
      </c>
      <c r="E192" s="9" t="str">
        <f>IF(A190="","",SUMIF(Sorties!C$3:C$1048576,'Etat des stocks'!A$3:A$1048576,Sorties!F$3:F$1048576))</f>
        <v/>
      </c>
      <c r="F192" s="10" t="str">
        <f t="shared" si="3"/>
        <v/>
      </c>
    </row>
    <row r="193" spans="1:6" ht="15.75" x14ac:dyDescent="0.25">
      <c r="A193" s="8" t="str">
        <f>IF('Base de donnée articles'!B195="","",'Base de donnée articles'!B195)</f>
        <v/>
      </c>
      <c r="B193" s="8" t="str">
        <f>IF('Base de donnée articles'!C195="","",'Base de donnée articles'!C195)</f>
        <v/>
      </c>
      <c r="C193" s="9" t="str">
        <f>IF(A191="","",SUMIF('Stock Initial'!B$3:B$1048576,'Etat des stocks'!A$3:A$17,'Stock Initial'!E$3:E$1048576))</f>
        <v/>
      </c>
      <c r="D193" s="9" t="str">
        <f>IF(A191="","",SUMIF(Entrées!C$3:C$1048576,'Etat des stocks'!A$3:A$1048576,Entrées!F$3:F$1048576))</f>
        <v/>
      </c>
      <c r="E193" s="9" t="str">
        <f>IF(A191="","",SUMIF(Sorties!C$3:C$1048576,'Etat des stocks'!A$3:A$1048576,Sorties!F$3:F$1048576))</f>
        <v/>
      </c>
      <c r="F193" s="10" t="str">
        <f t="shared" si="3"/>
        <v/>
      </c>
    </row>
    <row r="194" spans="1:6" ht="15.75" x14ac:dyDescent="0.25">
      <c r="A194" s="8" t="str">
        <f>IF('Base de donnée articles'!B196="","",'Base de donnée articles'!B196)</f>
        <v/>
      </c>
      <c r="B194" s="8" t="str">
        <f>IF('Base de donnée articles'!C196="","",'Base de donnée articles'!C196)</f>
        <v/>
      </c>
      <c r="C194" s="9" t="str">
        <f>IF(A192="","",SUMIF('Stock Initial'!B$3:B$1048576,'Etat des stocks'!A$3:A$17,'Stock Initial'!E$3:E$1048576))</f>
        <v/>
      </c>
      <c r="D194" s="9" t="str">
        <f>IF(A192="","",SUMIF(Entrées!C$3:C$1048576,'Etat des stocks'!A$3:A$1048576,Entrées!F$3:F$1048576))</f>
        <v/>
      </c>
      <c r="E194" s="9" t="str">
        <f>IF(A192="","",SUMIF(Sorties!C$3:C$1048576,'Etat des stocks'!A$3:A$1048576,Sorties!F$3:F$1048576))</f>
        <v/>
      </c>
      <c r="F194" s="10" t="str">
        <f t="shared" si="3"/>
        <v/>
      </c>
    </row>
    <row r="195" spans="1:6" ht="15.75" x14ac:dyDescent="0.25">
      <c r="A195" s="8" t="str">
        <f>IF('Base de donnée articles'!B197="","",'Base de donnée articles'!B197)</f>
        <v/>
      </c>
      <c r="B195" s="8" t="str">
        <f>IF('Base de donnée articles'!C197="","",'Base de donnée articles'!C197)</f>
        <v/>
      </c>
      <c r="C195" s="9" t="str">
        <f>IF(A193="","",SUMIF('Stock Initial'!B$3:B$1048576,'Etat des stocks'!A$3:A$17,'Stock Initial'!E$3:E$1048576))</f>
        <v/>
      </c>
      <c r="D195" s="9" t="str">
        <f>IF(A193="","",SUMIF(Entrées!C$3:C$1048576,'Etat des stocks'!A$3:A$1048576,Entrées!F$3:F$1048576))</f>
        <v/>
      </c>
      <c r="E195" s="9" t="str">
        <f>IF(A193="","",SUMIF(Sorties!C$3:C$1048576,'Etat des stocks'!A$3:A$1048576,Sorties!F$3:F$1048576))</f>
        <v/>
      </c>
      <c r="F195" s="10" t="str">
        <f t="shared" si="3"/>
        <v/>
      </c>
    </row>
    <row r="196" spans="1:6" ht="15.75" x14ac:dyDescent="0.25">
      <c r="A196" s="8" t="str">
        <f>IF('Base de donnée articles'!B198="","",'Base de donnée articles'!B198)</f>
        <v/>
      </c>
      <c r="B196" s="8" t="str">
        <f>IF('Base de donnée articles'!C198="","",'Base de donnée articles'!C198)</f>
        <v/>
      </c>
      <c r="C196" s="9" t="str">
        <f>IF(A194="","",SUMIF('Stock Initial'!B$3:B$1048576,'Etat des stocks'!A$3:A$17,'Stock Initial'!E$3:E$1048576))</f>
        <v/>
      </c>
      <c r="D196" s="9" t="str">
        <f>IF(A194="","",SUMIF(Entrées!C$3:C$1048576,'Etat des stocks'!A$3:A$1048576,Entrées!F$3:F$1048576))</f>
        <v/>
      </c>
      <c r="E196" s="9" t="str">
        <f>IF(A194="","",SUMIF(Sorties!C$3:C$1048576,'Etat des stocks'!A$3:A$1048576,Sorties!F$3:F$1048576))</f>
        <v/>
      </c>
      <c r="F196" s="10" t="str">
        <f t="shared" ref="F196:F259" si="4">IF(B196="","",C196+D196-E196)</f>
        <v/>
      </c>
    </row>
    <row r="197" spans="1:6" ht="15.75" x14ac:dyDescent="0.25">
      <c r="A197" s="8" t="str">
        <f>IF('Base de donnée articles'!B199="","",'Base de donnée articles'!B199)</f>
        <v/>
      </c>
      <c r="B197" s="8" t="str">
        <f>IF('Base de donnée articles'!C199="","",'Base de donnée articles'!C199)</f>
        <v/>
      </c>
      <c r="C197" s="9" t="str">
        <f>IF(A195="","",SUMIF('Stock Initial'!B$3:B$1048576,'Etat des stocks'!A$3:A$17,'Stock Initial'!E$3:E$1048576))</f>
        <v/>
      </c>
      <c r="D197" s="9" t="str">
        <f>IF(A195="","",SUMIF(Entrées!C$3:C$1048576,'Etat des stocks'!A$3:A$1048576,Entrées!F$3:F$1048576))</f>
        <v/>
      </c>
      <c r="E197" s="9" t="str">
        <f>IF(A195="","",SUMIF(Sorties!C$3:C$1048576,'Etat des stocks'!A$3:A$1048576,Sorties!F$3:F$1048576))</f>
        <v/>
      </c>
      <c r="F197" s="10" t="str">
        <f t="shared" si="4"/>
        <v/>
      </c>
    </row>
    <row r="198" spans="1:6" ht="15.75" x14ac:dyDescent="0.25">
      <c r="A198" s="8" t="str">
        <f>IF('Base de donnée articles'!B200="","",'Base de donnée articles'!B200)</f>
        <v/>
      </c>
      <c r="B198" s="8" t="str">
        <f>IF('Base de donnée articles'!C200="","",'Base de donnée articles'!C200)</f>
        <v/>
      </c>
      <c r="C198" s="9" t="str">
        <f>IF(A196="","",SUMIF('Stock Initial'!B$3:B$1048576,'Etat des stocks'!A$3:A$17,'Stock Initial'!E$3:E$1048576))</f>
        <v/>
      </c>
      <c r="D198" s="9" t="str">
        <f>IF(A196="","",SUMIF(Entrées!C$3:C$1048576,'Etat des stocks'!A$3:A$1048576,Entrées!F$3:F$1048576))</f>
        <v/>
      </c>
      <c r="E198" s="9" t="str">
        <f>IF(A196="","",SUMIF(Sorties!C$3:C$1048576,'Etat des stocks'!A$3:A$1048576,Sorties!F$3:F$1048576))</f>
        <v/>
      </c>
      <c r="F198" s="10" t="str">
        <f t="shared" si="4"/>
        <v/>
      </c>
    </row>
    <row r="199" spans="1:6" ht="15.75" x14ac:dyDescent="0.25">
      <c r="A199" s="8" t="str">
        <f>IF('Base de donnée articles'!B201="","",'Base de donnée articles'!B201)</f>
        <v/>
      </c>
      <c r="B199" s="8" t="str">
        <f>IF('Base de donnée articles'!C201="","",'Base de donnée articles'!C201)</f>
        <v/>
      </c>
      <c r="C199" s="9" t="str">
        <f>IF(A197="","",SUMIF('Stock Initial'!B$3:B$1048576,'Etat des stocks'!A$3:A$17,'Stock Initial'!E$3:E$1048576))</f>
        <v/>
      </c>
      <c r="D199" s="9" t="str">
        <f>IF(A197="","",SUMIF(Entrées!C$3:C$1048576,'Etat des stocks'!A$3:A$1048576,Entrées!F$3:F$1048576))</f>
        <v/>
      </c>
      <c r="E199" s="9" t="str">
        <f>IF(A197="","",SUMIF(Sorties!C$3:C$1048576,'Etat des stocks'!A$3:A$1048576,Sorties!F$3:F$1048576))</f>
        <v/>
      </c>
      <c r="F199" s="10" t="str">
        <f t="shared" si="4"/>
        <v/>
      </c>
    </row>
    <row r="200" spans="1:6" ht="15.75" x14ac:dyDescent="0.25">
      <c r="A200" s="8" t="str">
        <f>IF('Base de donnée articles'!B202="","",'Base de donnée articles'!B202)</f>
        <v/>
      </c>
      <c r="B200" s="8" t="str">
        <f>IF('Base de donnée articles'!C202="","",'Base de donnée articles'!C202)</f>
        <v/>
      </c>
      <c r="C200" s="9" t="str">
        <f>IF(A198="","",SUMIF('Stock Initial'!B$3:B$1048576,'Etat des stocks'!A$3:A$17,'Stock Initial'!E$3:E$1048576))</f>
        <v/>
      </c>
      <c r="D200" s="9" t="str">
        <f>IF(A198="","",SUMIF(Entrées!C$3:C$1048576,'Etat des stocks'!A$3:A$1048576,Entrées!F$3:F$1048576))</f>
        <v/>
      </c>
      <c r="E200" s="9" t="str">
        <f>IF(A198="","",SUMIF(Sorties!C$3:C$1048576,'Etat des stocks'!A$3:A$1048576,Sorties!F$3:F$1048576))</f>
        <v/>
      </c>
      <c r="F200" s="10" t="str">
        <f t="shared" si="4"/>
        <v/>
      </c>
    </row>
    <row r="201" spans="1:6" ht="15.75" x14ac:dyDescent="0.25">
      <c r="A201" s="8" t="str">
        <f>IF('Base de donnée articles'!B203="","",'Base de donnée articles'!B203)</f>
        <v/>
      </c>
      <c r="B201" s="8" t="str">
        <f>IF('Base de donnée articles'!C203="","",'Base de donnée articles'!C203)</f>
        <v/>
      </c>
      <c r="C201" s="9" t="str">
        <f>IF(A199="","",SUMIF('Stock Initial'!B$3:B$1048576,'Etat des stocks'!A$3:A$17,'Stock Initial'!E$3:E$1048576))</f>
        <v/>
      </c>
      <c r="D201" s="9" t="str">
        <f>IF(A199="","",SUMIF(Entrées!C$3:C$1048576,'Etat des stocks'!A$3:A$1048576,Entrées!F$3:F$1048576))</f>
        <v/>
      </c>
      <c r="E201" s="9" t="str">
        <f>IF(A199="","",SUMIF(Sorties!C$3:C$1048576,'Etat des stocks'!A$3:A$1048576,Sorties!F$3:F$1048576))</f>
        <v/>
      </c>
      <c r="F201" s="10" t="str">
        <f t="shared" si="4"/>
        <v/>
      </c>
    </row>
    <row r="202" spans="1:6" ht="15.75" x14ac:dyDescent="0.25">
      <c r="A202" s="8" t="str">
        <f>IF('Base de donnée articles'!B204="","",'Base de donnée articles'!B204)</f>
        <v/>
      </c>
      <c r="B202" s="8" t="str">
        <f>IF('Base de donnée articles'!C204="","",'Base de donnée articles'!C204)</f>
        <v/>
      </c>
      <c r="C202" s="9" t="str">
        <f>IF(A200="","",SUMIF('Stock Initial'!B$3:B$1048576,'Etat des stocks'!A$3:A$17,'Stock Initial'!E$3:E$1048576))</f>
        <v/>
      </c>
      <c r="D202" s="9" t="str">
        <f>IF(A200="","",SUMIF(Entrées!C$3:C$1048576,'Etat des stocks'!A$3:A$1048576,Entrées!F$3:F$1048576))</f>
        <v/>
      </c>
      <c r="E202" s="9" t="str">
        <f>IF(A200="","",SUMIF(Sorties!C$3:C$1048576,'Etat des stocks'!A$3:A$1048576,Sorties!F$3:F$1048576))</f>
        <v/>
      </c>
      <c r="F202" s="10" t="str">
        <f t="shared" si="4"/>
        <v/>
      </c>
    </row>
    <row r="203" spans="1:6" ht="15.75" x14ac:dyDescent="0.25">
      <c r="A203" s="8" t="str">
        <f>IF('Base de donnée articles'!B205="","",'Base de donnée articles'!B205)</f>
        <v/>
      </c>
      <c r="B203" s="8" t="str">
        <f>IF('Base de donnée articles'!C205="","",'Base de donnée articles'!C205)</f>
        <v/>
      </c>
      <c r="C203" s="9" t="str">
        <f>IF(A201="","",SUMIF('Stock Initial'!B$3:B$1048576,'Etat des stocks'!A$3:A$17,'Stock Initial'!E$3:E$1048576))</f>
        <v/>
      </c>
      <c r="D203" s="9" t="str">
        <f>IF(A201="","",SUMIF(Entrées!C$3:C$1048576,'Etat des stocks'!A$3:A$1048576,Entrées!F$3:F$1048576))</f>
        <v/>
      </c>
      <c r="E203" s="9" t="str">
        <f>IF(A201="","",SUMIF(Sorties!C$3:C$1048576,'Etat des stocks'!A$3:A$1048576,Sorties!F$3:F$1048576))</f>
        <v/>
      </c>
      <c r="F203" s="10" t="str">
        <f t="shared" si="4"/>
        <v/>
      </c>
    </row>
    <row r="204" spans="1:6" ht="15.75" x14ac:dyDescent="0.25">
      <c r="A204" s="8" t="str">
        <f>IF('Base de donnée articles'!B206="","",'Base de donnée articles'!B206)</f>
        <v/>
      </c>
      <c r="B204" s="8" t="str">
        <f>IF('Base de donnée articles'!C206="","",'Base de donnée articles'!C206)</f>
        <v/>
      </c>
      <c r="C204" s="9" t="str">
        <f>IF(A202="","",SUMIF('Stock Initial'!B$3:B$1048576,'Etat des stocks'!A$3:A$17,'Stock Initial'!E$3:E$1048576))</f>
        <v/>
      </c>
      <c r="D204" s="9" t="str">
        <f>IF(A202="","",SUMIF(Entrées!C$3:C$1048576,'Etat des stocks'!A$3:A$1048576,Entrées!F$3:F$1048576))</f>
        <v/>
      </c>
      <c r="E204" s="9" t="str">
        <f>IF(A202="","",SUMIF(Sorties!C$3:C$1048576,'Etat des stocks'!A$3:A$1048576,Sorties!F$3:F$1048576))</f>
        <v/>
      </c>
      <c r="F204" s="10" t="str">
        <f t="shared" si="4"/>
        <v/>
      </c>
    </row>
    <row r="205" spans="1:6" ht="15.75" x14ac:dyDescent="0.25">
      <c r="A205" s="8" t="str">
        <f>IF('Base de donnée articles'!B207="","",'Base de donnée articles'!B207)</f>
        <v/>
      </c>
      <c r="B205" s="8" t="str">
        <f>IF('Base de donnée articles'!C207="","",'Base de donnée articles'!C207)</f>
        <v/>
      </c>
      <c r="C205" s="9" t="str">
        <f>IF(A203="","",SUMIF('Stock Initial'!B$3:B$1048576,'Etat des stocks'!A$3:A$17,'Stock Initial'!E$3:E$1048576))</f>
        <v/>
      </c>
      <c r="D205" s="9" t="str">
        <f>IF(A203="","",SUMIF(Entrées!C$3:C$1048576,'Etat des stocks'!A$3:A$1048576,Entrées!F$3:F$1048576))</f>
        <v/>
      </c>
      <c r="E205" s="9" t="str">
        <f>IF(A203="","",SUMIF(Sorties!C$3:C$1048576,'Etat des stocks'!A$3:A$1048576,Sorties!F$3:F$1048576))</f>
        <v/>
      </c>
      <c r="F205" s="10" t="str">
        <f t="shared" si="4"/>
        <v/>
      </c>
    </row>
    <row r="206" spans="1:6" ht="15.75" x14ac:dyDescent="0.25">
      <c r="A206" s="8" t="str">
        <f>IF('Base de donnée articles'!B208="","",'Base de donnée articles'!B208)</f>
        <v/>
      </c>
      <c r="B206" s="8" t="str">
        <f>IF('Base de donnée articles'!C208="","",'Base de donnée articles'!C208)</f>
        <v/>
      </c>
      <c r="C206" s="9" t="str">
        <f>IF(A204="","",SUMIF('Stock Initial'!B$3:B$1048576,'Etat des stocks'!A$3:A$17,'Stock Initial'!E$3:E$1048576))</f>
        <v/>
      </c>
      <c r="D206" s="9" t="str">
        <f>IF(A204="","",SUMIF(Entrées!C$3:C$1048576,'Etat des stocks'!A$3:A$1048576,Entrées!F$3:F$1048576))</f>
        <v/>
      </c>
      <c r="E206" s="9" t="str">
        <f>IF(A204="","",SUMIF(Sorties!C$3:C$1048576,'Etat des stocks'!A$3:A$1048576,Sorties!F$3:F$1048576))</f>
        <v/>
      </c>
      <c r="F206" s="10" t="str">
        <f t="shared" si="4"/>
        <v/>
      </c>
    </row>
    <row r="207" spans="1:6" ht="15.75" x14ac:dyDescent="0.25">
      <c r="A207" s="8" t="str">
        <f>IF('Base de donnée articles'!B209="","",'Base de donnée articles'!B209)</f>
        <v/>
      </c>
      <c r="B207" s="8" t="str">
        <f>IF('Base de donnée articles'!C209="","",'Base de donnée articles'!C209)</f>
        <v/>
      </c>
      <c r="C207" s="9" t="str">
        <f>IF(A205="","",SUMIF('Stock Initial'!B$3:B$1048576,'Etat des stocks'!A$3:A$17,'Stock Initial'!E$3:E$1048576))</f>
        <v/>
      </c>
      <c r="D207" s="9" t="str">
        <f>IF(A205="","",SUMIF(Entrées!C$3:C$1048576,'Etat des stocks'!A$3:A$1048576,Entrées!F$3:F$1048576))</f>
        <v/>
      </c>
      <c r="E207" s="9" t="str">
        <f>IF(A205="","",SUMIF(Sorties!C$3:C$1048576,'Etat des stocks'!A$3:A$1048576,Sorties!F$3:F$1048576))</f>
        <v/>
      </c>
      <c r="F207" s="10" t="str">
        <f t="shared" si="4"/>
        <v/>
      </c>
    </row>
    <row r="208" spans="1:6" ht="15.75" x14ac:dyDescent="0.25">
      <c r="A208" s="8" t="str">
        <f>IF('Base de donnée articles'!B210="","",'Base de donnée articles'!B210)</f>
        <v/>
      </c>
      <c r="B208" s="8" t="str">
        <f>IF('Base de donnée articles'!C210="","",'Base de donnée articles'!C210)</f>
        <v/>
      </c>
      <c r="C208" s="9" t="str">
        <f>IF(A206="","",SUMIF('Stock Initial'!B$3:B$1048576,'Etat des stocks'!A$3:A$17,'Stock Initial'!E$3:E$1048576))</f>
        <v/>
      </c>
      <c r="D208" s="9" t="str">
        <f>IF(A206="","",SUMIF(Entrées!C$3:C$1048576,'Etat des stocks'!A$3:A$1048576,Entrées!F$3:F$1048576))</f>
        <v/>
      </c>
      <c r="E208" s="9" t="str">
        <f>IF(A206="","",SUMIF(Sorties!C$3:C$1048576,'Etat des stocks'!A$3:A$1048576,Sorties!F$3:F$1048576))</f>
        <v/>
      </c>
      <c r="F208" s="10" t="str">
        <f t="shared" si="4"/>
        <v/>
      </c>
    </row>
    <row r="209" spans="1:6" ht="15.75" x14ac:dyDescent="0.25">
      <c r="A209" s="8" t="str">
        <f>IF('Base de donnée articles'!B211="","",'Base de donnée articles'!B211)</f>
        <v/>
      </c>
      <c r="B209" s="8" t="str">
        <f>IF('Base de donnée articles'!C211="","",'Base de donnée articles'!C211)</f>
        <v/>
      </c>
      <c r="C209" s="9" t="str">
        <f>IF(A207="","",SUMIF('Stock Initial'!B$3:B$1048576,'Etat des stocks'!A$3:A$17,'Stock Initial'!E$3:E$1048576))</f>
        <v/>
      </c>
      <c r="D209" s="9" t="str">
        <f>IF(A207="","",SUMIF(Entrées!C$3:C$1048576,'Etat des stocks'!A$3:A$1048576,Entrées!F$3:F$1048576))</f>
        <v/>
      </c>
      <c r="E209" s="9" t="str">
        <f>IF(A207="","",SUMIF(Sorties!C$3:C$1048576,'Etat des stocks'!A$3:A$1048576,Sorties!F$3:F$1048576))</f>
        <v/>
      </c>
      <c r="F209" s="10" t="str">
        <f t="shared" si="4"/>
        <v/>
      </c>
    </row>
    <row r="210" spans="1:6" ht="15.75" x14ac:dyDescent="0.25">
      <c r="A210" s="8" t="str">
        <f>IF('Base de donnée articles'!B212="","",'Base de donnée articles'!B212)</f>
        <v/>
      </c>
      <c r="B210" s="8" t="str">
        <f>IF('Base de donnée articles'!C212="","",'Base de donnée articles'!C212)</f>
        <v/>
      </c>
      <c r="C210" s="9" t="str">
        <f>IF(A208="","",SUMIF('Stock Initial'!B$3:B$1048576,'Etat des stocks'!A$3:A$17,'Stock Initial'!E$3:E$1048576))</f>
        <v/>
      </c>
      <c r="D210" s="9" t="str">
        <f>IF(A208="","",SUMIF(Entrées!C$3:C$1048576,'Etat des stocks'!A$3:A$1048576,Entrées!F$3:F$1048576))</f>
        <v/>
      </c>
      <c r="E210" s="9" t="str">
        <f>IF(A208="","",SUMIF(Sorties!C$3:C$1048576,'Etat des stocks'!A$3:A$1048576,Sorties!F$3:F$1048576))</f>
        <v/>
      </c>
      <c r="F210" s="10" t="str">
        <f t="shared" si="4"/>
        <v/>
      </c>
    </row>
    <row r="211" spans="1:6" ht="15.75" x14ac:dyDescent="0.25">
      <c r="A211" s="8" t="str">
        <f>IF('Base de donnée articles'!B213="","",'Base de donnée articles'!B213)</f>
        <v/>
      </c>
      <c r="B211" s="8" t="str">
        <f>IF('Base de donnée articles'!C213="","",'Base de donnée articles'!C213)</f>
        <v/>
      </c>
      <c r="C211" s="9" t="str">
        <f>IF(A209="","",SUMIF('Stock Initial'!B$3:B$1048576,'Etat des stocks'!A$3:A$17,'Stock Initial'!E$3:E$1048576))</f>
        <v/>
      </c>
      <c r="D211" s="9" t="str">
        <f>IF(A209="","",SUMIF(Entrées!C$3:C$1048576,'Etat des stocks'!A$3:A$1048576,Entrées!F$3:F$1048576))</f>
        <v/>
      </c>
      <c r="E211" s="9" t="str">
        <f>IF(A209="","",SUMIF(Sorties!C$3:C$1048576,'Etat des stocks'!A$3:A$1048576,Sorties!F$3:F$1048576))</f>
        <v/>
      </c>
      <c r="F211" s="10" t="str">
        <f t="shared" si="4"/>
        <v/>
      </c>
    </row>
    <row r="212" spans="1:6" ht="15.75" x14ac:dyDescent="0.25">
      <c r="A212" s="8" t="str">
        <f>IF('Base de donnée articles'!B214="","",'Base de donnée articles'!B214)</f>
        <v/>
      </c>
      <c r="B212" s="8" t="str">
        <f>IF('Base de donnée articles'!C214="","",'Base de donnée articles'!C214)</f>
        <v/>
      </c>
      <c r="C212" s="9" t="str">
        <f>IF(A210="","",SUMIF('Stock Initial'!B$3:B$1048576,'Etat des stocks'!A$3:A$17,'Stock Initial'!E$3:E$1048576))</f>
        <v/>
      </c>
      <c r="D212" s="9" t="str">
        <f>IF(A210="","",SUMIF(Entrées!C$3:C$1048576,'Etat des stocks'!A$3:A$1048576,Entrées!F$3:F$1048576))</f>
        <v/>
      </c>
      <c r="E212" s="9" t="str">
        <f>IF(A210="","",SUMIF(Sorties!C$3:C$1048576,'Etat des stocks'!A$3:A$1048576,Sorties!F$3:F$1048576))</f>
        <v/>
      </c>
      <c r="F212" s="10" t="str">
        <f t="shared" si="4"/>
        <v/>
      </c>
    </row>
    <row r="213" spans="1:6" ht="15.75" x14ac:dyDescent="0.25">
      <c r="A213" s="8" t="str">
        <f>IF('Base de donnée articles'!B215="","",'Base de donnée articles'!B215)</f>
        <v/>
      </c>
      <c r="B213" s="8" t="str">
        <f>IF('Base de donnée articles'!C215="","",'Base de donnée articles'!C215)</f>
        <v/>
      </c>
      <c r="C213" s="9" t="str">
        <f>IF(A211="","",SUMIF('Stock Initial'!B$3:B$1048576,'Etat des stocks'!A$3:A$17,'Stock Initial'!E$3:E$1048576))</f>
        <v/>
      </c>
      <c r="D213" s="9" t="str">
        <f>IF(A211="","",SUMIF(Entrées!C$3:C$1048576,'Etat des stocks'!A$3:A$1048576,Entrées!F$3:F$1048576))</f>
        <v/>
      </c>
      <c r="E213" s="9" t="str">
        <f>IF(A211="","",SUMIF(Sorties!C$3:C$1048576,'Etat des stocks'!A$3:A$1048576,Sorties!F$3:F$1048576))</f>
        <v/>
      </c>
      <c r="F213" s="10" t="str">
        <f t="shared" si="4"/>
        <v/>
      </c>
    </row>
    <row r="214" spans="1:6" ht="15.75" x14ac:dyDescent="0.25">
      <c r="A214" s="8" t="str">
        <f>IF('Base de donnée articles'!B216="","",'Base de donnée articles'!B216)</f>
        <v/>
      </c>
      <c r="B214" s="8" t="str">
        <f>IF('Base de donnée articles'!C216="","",'Base de donnée articles'!C216)</f>
        <v/>
      </c>
      <c r="C214" s="9" t="str">
        <f>IF(A212="","",SUMIF('Stock Initial'!B$3:B$1048576,'Etat des stocks'!A$3:A$17,'Stock Initial'!E$3:E$1048576))</f>
        <v/>
      </c>
      <c r="D214" s="9" t="str">
        <f>IF(A212="","",SUMIF(Entrées!C$3:C$1048576,'Etat des stocks'!A$3:A$1048576,Entrées!F$3:F$1048576))</f>
        <v/>
      </c>
      <c r="E214" s="9" t="str">
        <f>IF(A212="","",SUMIF(Sorties!C$3:C$1048576,'Etat des stocks'!A$3:A$1048576,Sorties!F$3:F$1048576))</f>
        <v/>
      </c>
      <c r="F214" s="10" t="str">
        <f t="shared" si="4"/>
        <v/>
      </c>
    </row>
    <row r="215" spans="1:6" ht="15.75" x14ac:dyDescent="0.25">
      <c r="A215" s="8" t="str">
        <f>IF('Base de donnée articles'!B217="","",'Base de donnée articles'!B217)</f>
        <v/>
      </c>
      <c r="B215" s="8" t="str">
        <f>IF('Base de donnée articles'!C217="","",'Base de donnée articles'!C217)</f>
        <v/>
      </c>
      <c r="C215" s="9" t="str">
        <f>IF(A213="","",SUMIF('Stock Initial'!B$3:B$1048576,'Etat des stocks'!A$3:A$17,'Stock Initial'!E$3:E$1048576))</f>
        <v/>
      </c>
      <c r="D215" s="9" t="str">
        <f>IF(A213="","",SUMIF(Entrées!C$3:C$1048576,'Etat des stocks'!A$3:A$1048576,Entrées!F$3:F$1048576))</f>
        <v/>
      </c>
      <c r="E215" s="9" t="str">
        <f>IF(A213="","",SUMIF(Sorties!C$3:C$1048576,'Etat des stocks'!A$3:A$1048576,Sorties!F$3:F$1048576))</f>
        <v/>
      </c>
      <c r="F215" s="10" t="str">
        <f t="shared" si="4"/>
        <v/>
      </c>
    </row>
    <row r="216" spans="1:6" ht="15.75" x14ac:dyDescent="0.25">
      <c r="A216" s="8" t="str">
        <f>IF('Base de donnée articles'!B218="","",'Base de donnée articles'!B218)</f>
        <v/>
      </c>
      <c r="B216" s="8" t="str">
        <f>IF('Base de donnée articles'!C218="","",'Base de donnée articles'!C218)</f>
        <v/>
      </c>
      <c r="C216" s="9" t="str">
        <f>IF(A214="","",SUMIF('Stock Initial'!B$3:B$1048576,'Etat des stocks'!A$3:A$17,'Stock Initial'!E$3:E$1048576))</f>
        <v/>
      </c>
      <c r="D216" s="9" t="str">
        <f>IF(A214="","",SUMIF(Entrées!C$3:C$1048576,'Etat des stocks'!A$3:A$1048576,Entrées!F$3:F$1048576))</f>
        <v/>
      </c>
      <c r="E216" s="9" t="str">
        <f>IF(A214="","",SUMIF(Sorties!C$3:C$1048576,'Etat des stocks'!A$3:A$1048576,Sorties!F$3:F$1048576))</f>
        <v/>
      </c>
      <c r="F216" s="10" t="str">
        <f t="shared" si="4"/>
        <v/>
      </c>
    </row>
    <row r="217" spans="1:6" ht="15.75" x14ac:dyDescent="0.25">
      <c r="A217" s="8" t="str">
        <f>IF('Base de donnée articles'!B219="","",'Base de donnée articles'!B219)</f>
        <v/>
      </c>
      <c r="B217" s="8" t="str">
        <f>IF('Base de donnée articles'!C219="","",'Base de donnée articles'!C219)</f>
        <v/>
      </c>
      <c r="C217" s="9" t="str">
        <f>IF(A215="","",SUMIF('Stock Initial'!B$3:B$1048576,'Etat des stocks'!A$3:A$17,'Stock Initial'!E$3:E$1048576))</f>
        <v/>
      </c>
      <c r="D217" s="9" t="str">
        <f>IF(A215="","",SUMIF(Entrées!C$3:C$1048576,'Etat des stocks'!A$3:A$1048576,Entrées!F$3:F$1048576))</f>
        <v/>
      </c>
      <c r="E217" s="9" t="str">
        <f>IF(A215="","",SUMIF(Sorties!C$3:C$1048576,'Etat des stocks'!A$3:A$1048576,Sorties!F$3:F$1048576))</f>
        <v/>
      </c>
      <c r="F217" s="10" t="str">
        <f t="shared" si="4"/>
        <v/>
      </c>
    </row>
    <row r="218" spans="1:6" ht="15.75" x14ac:dyDescent="0.25">
      <c r="A218" s="8" t="str">
        <f>IF('Base de donnée articles'!B220="","",'Base de donnée articles'!B220)</f>
        <v/>
      </c>
      <c r="B218" s="8" t="str">
        <f>IF('Base de donnée articles'!C220="","",'Base de donnée articles'!C220)</f>
        <v/>
      </c>
      <c r="C218" s="9" t="str">
        <f>IF(A216="","",SUMIF('Stock Initial'!B$3:B$1048576,'Etat des stocks'!A$3:A$17,'Stock Initial'!E$3:E$1048576))</f>
        <v/>
      </c>
      <c r="D218" s="9" t="str">
        <f>IF(A216="","",SUMIF(Entrées!C$3:C$1048576,'Etat des stocks'!A$3:A$1048576,Entrées!F$3:F$1048576))</f>
        <v/>
      </c>
      <c r="E218" s="9" t="str">
        <f>IF(A216="","",SUMIF(Sorties!C$3:C$1048576,'Etat des stocks'!A$3:A$1048576,Sorties!F$3:F$1048576))</f>
        <v/>
      </c>
      <c r="F218" s="10" t="str">
        <f t="shared" si="4"/>
        <v/>
      </c>
    </row>
    <row r="219" spans="1:6" ht="15.75" x14ac:dyDescent="0.25">
      <c r="A219" s="8" t="str">
        <f>IF('Base de donnée articles'!B221="","",'Base de donnée articles'!B221)</f>
        <v/>
      </c>
      <c r="B219" s="8" t="str">
        <f>IF('Base de donnée articles'!C221="","",'Base de donnée articles'!C221)</f>
        <v/>
      </c>
      <c r="C219" s="9" t="str">
        <f>IF(A217="","",SUMIF('Stock Initial'!B$3:B$1048576,'Etat des stocks'!A$3:A$17,'Stock Initial'!E$3:E$1048576))</f>
        <v/>
      </c>
      <c r="D219" s="9" t="str">
        <f>IF(A217="","",SUMIF(Entrées!C$3:C$1048576,'Etat des stocks'!A$3:A$1048576,Entrées!F$3:F$1048576))</f>
        <v/>
      </c>
      <c r="E219" s="9" t="str">
        <f>IF(A217="","",SUMIF(Sorties!C$3:C$1048576,'Etat des stocks'!A$3:A$1048576,Sorties!F$3:F$1048576))</f>
        <v/>
      </c>
      <c r="F219" s="10" t="str">
        <f t="shared" si="4"/>
        <v/>
      </c>
    </row>
    <row r="220" spans="1:6" ht="15.75" x14ac:dyDescent="0.25">
      <c r="A220" s="8" t="str">
        <f>IF('Base de donnée articles'!B222="","",'Base de donnée articles'!B222)</f>
        <v/>
      </c>
      <c r="B220" s="8" t="str">
        <f>IF('Base de donnée articles'!C222="","",'Base de donnée articles'!C222)</f>
        <v/>
      </c>
      <c r="C220" s="9" t="str">
        <f>IF(A218="","",SUMIF('Stock Initial'!B$3:B$1048576,'Etat des stocks'!A$3:A$17,'Stock Initial'!E$3:E$1048576))</f>
        <v/>
      </c>
      <c r="D220" s="9" t="str">
        <f>IF(A218="","",SUMIF(Entrées!C$3:C$1048576,'Etat des stocks'!A$3:A$1048576,Entrées!F$3:F$1048576))</f>
        <v/>
      </c>
      <c r="E220" s="9" t="str">
        <f>IF(A218="","",SUMIF(Sorties!C$3:C$1048576,'Etat des stocks'!A$3:A$1048576,Sorties!F$3:F$1048576))</f>
        <v/>
      </c>
      <c r="F220" s="10" t="str">
        <f t="shared" si="4"/>
        <v/>
      </c>
    </row>
    <row r="221" spans="1:6" ht="15.75" x14ac:dyDescent="0.25">
      <c r="A221" s="8" t="str">
        <f>IF('Base de donnée articles'!B223="","",'Base de donnée articles'!B223)</f>
        <v/>
      </c>
      <c r="B221" s="8" t="str">
        <f>IF('Base de donnée articles'!C223="","",'Base de donnée articles'!C223)</f>
        <v/>
      </c>
      <c r="C221" s="9" t="str">
        <f>IF(A219="","",SUMIF('Stock Initial'!B$3:B$1048576,'Etat des stocks'!A$3:A$17,'Stock Initial'!E$3:E$1048576))</f>
        <v/>
      </c>
      <c r="D221" s="9" t="str">
        <f>IF(A219="","",SUMIF(Entrées!C$3:C$1048576,'Etat des stocks'!A$3:A$1048576,Entrées!F$3:F$1048576))</f>
        <v/>
      </c>
      <c r="E221" s="9" t="str">
        <f>IF(A219="","",SUMIF(Sorties!C$3:C$1048576,'Etat des stocks'!A$3:A$1048576,Sorties!F$3:F$1048576))</f>
        <v/>
      </c>
      <c r="F221" s="10" t="str">
        <f t="shared" si="4"/>
        <v/>
      </c>
    </row>
    <row r="222" spans="1:6" ht="15.75" x14ac:dyDescent="0.25">
      <c r="A222" s="8" t="str">
        <f>IF('Base de donnée articles'!B224="","",'Base de donnée articles'!B224)</f>
        <v/>
      </c>
      <c r="B222" s="8" t="str">
        <f>IF('Base de donnée articles'!C224="","",'Base de donnée articles'!C224)</f>
        <v/>
      </c>
      <c r="C222" s="9" t="str">
        <f>IF(A220="","",SUMIF('Stock Initial'!B$3:B$1048576,'Etat des stocks'!A$3:A$17,'Stock Initial'!E$3:E$1048576))</f>
        <v/>
      </c>
      <c r="D222" s="9" t="str">
        <f>IF(A220="","",SUMIF(Entrées!C$3:C$1048576,'Etat des stocks'!A$3:A$1048576,Entrées!F$3:F$1048576))</f>
        <v/>
      </c>
      <c r="E222" s="9" t="str">
        <f>IF(A220="","",SUMIF(Sorties!C$3:C$1048576,'Etat des stocks'!A$3:A$1048576,Sorties!F$3:F$1048576))</f>
        <v/>
      </c>
      <c r="F222" s="10" t="str">
        <f t="shared" si="4"/>
        <v/>
      </c>
    </row>
    <row r="223" spans="1:6" ht="15.75" x14ac:dyDescent="0.25">
      <c r="A223" s="8" t="str">
        <f>IF('Base de donnée articles'!B225="","",'Base de donnée articles'!B225)</f>
        <v/>
      </c>
      <c r="B223" s="8" t="str">
        <f>IF('Base de donnée articles'!C225="","",'Base de donnée articles'!C225)</f>
        <v/>
      </c>
      <c r="C223" s="9" t="str">
        <f>IF(A221="","",SUMIF('Stock Initial'!B$3:B$1048576,'Etat des stocks'!A$3:A$17,'Stock Initial'!E$3:E$1048576))</f>
        <v/>
      </c>
      <c r="D223" s="9" t="str">
        <f>IF(A221="","",SUMIF(Entrées!C$3:C$1048576,'Etat des stocks'!A$3:A$1048576,Entrées!F$3:F$1048576))</f>
        <v/>
      </c>
      <c r="E223" s="9" t="str">
        <f>IF(A221="","",SUMIF(Sorties!C$3:C$1048576,'Etat des stocks'!A$3:A$1048576,Sorties!F$3:F$1048576))</f>
        <v/>
      </c>
      <c r="F223" s="10" t="str">
        <f t="shared" si="4"/>
        <v/>
      </c>
    </row>
    <row r="224" spans="1:6" ht="15.75" x14ac:dyDescent="0.25">
      <c r="A224" s="8" t="str">
        <f>IF('Base de donnée articles'!B226="","",'Base de donnée articles'!B226)</f>
        <v/>
      </c>
      <c r="B224" s="8" t="str">
        <f>IF('Base de donnée articles'!C226="","",'Base de donnée articles'!C226)</f>
        <v/>
      </c>
      <c r="C224" s="9" t="str">
        <f>IF(A222="","",SUMIF('Stock Initial'!B$3:B$1048576,'Etat des stocks'!A$3:A$17,'Stock Initial'!E$3:E$1048576))</f>
        <v/>
      </c>
      <c r="D224" s="9" t="str">
        <f>IF(A222="","",SUMIF(Entrées!C$3:C$1048576,'Etat des stocks'!A$3:A$1048576,Entrées!F$3:F$1048576))</f>
        <v/>
      </c>
      <c r="E224" s="9" t="str">
        <f>IF(A222="","",SUMIF(Sorties!C$3:C$1048576,'Etat des stocks'!A$3:A$1048576,Sorties!F$3:F$1048576))</f>
        <v/>
      </c>
      <c r="F224" s="10" t="str">
        <f t="shared" si="4"/>
        <v/>
      </c>
    </row>
    <row r="225" spans="1:6" ht="15.75" x14ac:dyDescent="0.25">
      <c r="A225" s="8" t="str">
        <f>IF('Base de donnée articles'!B227="","",'Base de donnée articles'!B227)</f>
        <v/>
      </c>
      <c r="B225" s="8" t="str">
        <f>IF('Base de donnée articles'!C227="","",'Base de donnée articles'!C227)</f>
        <v/>
      </c>
      <c r="C225" s="9" t="str">
        <f>IF(A223="","",SUMIF('Stock Initial'!B$3:B$1048576,'Etat des stocks'!A$3:A$17,'Stock Initial'!E$3:E$1048576))</f>
        <v/>
      </c>
      <c r="D225" s="9" t="str">
        <f>IF(A223="","",SUMIF(Entrées!C$3:C$1048576,'Etat des stocks'!A$3:A$1048576,Entrées!F$3:F$1048576))</f>
        <v/>
      </c>
      <c r="E225" s="9" t="str">
        <f>IF(A223="","",SUMIF(Sorties!C$3:C$1048576,'Etat des stocks'!A$3:A$1048576,Sorties!F$3:F$1048576))</f>
        <v/>
      </c>
      <c r="F225" s="10" t="str">
        <f t="shared" si="4"/>
        <v/>
      </c>
    </row>
    <row r="226" spans="1:6" ht="15.75" x14ac:dyDescent="0.25">
      <c r="A226" s="8" t="str">
        <f>IF('Base de donnée articles'!B228="","",'Base de donnée articles'!B228)</f>
        <v/>
      </c>
      <c r="B226" s="8" t="str">
        <f>IF('Base de donnée articles'!C228="","",'Base de donnée articles'!C228)</f>
        <v/>
      </c>
      <c r="C226" s="9" t="str">
        <f>IF(A224="","",SUMIF('Stock Initial'!B$3:B$1048576,'Etat des stocks'!A$3:A$17,'Stock Initial'!E$3:E$1048576))</f>
        <v/>
      </c>
      <c r="D226" s="9" t="str">
        <f>IF(A224="","",SUMIF(Entrées!C$3:C$1048576,'Etat des stocks'!A$3:A$1048576,Entrées!F$3:F$1048576))</f>
        <v/>
      </c>
      <c r="E226" s="9" t="str">
        <f>IF(A224="","",SUMIF(Sorties!C$3:C$1048576,'Etat des stocks'!A$3:A$1048576,Sorties!F$3:F$1048576))</f>
        <v/>
      </c>
      <c r="F226" s="10" t="str">
        <f t="shared" si="4"/>
        <v/>
      </c>
    </row>
    <row r="227" spans="1:6" ht="15.75" x14ac:dyDescent="0.25">
      <c r="A227" s="8" t="str">
        <f>IF('Base de donnée articles'!B229="","",'Base de donnée articles'!B229)</f>
        <v/>
      </c>
      <c r="B227" s="8" t="str">
        <f>IF('Base de donnée articles'!C229="","",'Base de donnée articles'!C229)</f>
        <v/>
      </c>
      <c r="C227" s="9" t="str">
        <f>IF(A225="","",SUMIF('Stock Initial'!B$3:B$1048576,'Etat des stocks'!A$3:A$17,'Stock Initial'!E$3:E$1048576))</f>
        <v/>
      </c>
      <c r="D227" s="9" t="str">
        <f>IF(A225="","",SUMIF(Entrées!C$3:C$1048576,'Etat des stocks'!A$3:A$1048576,Entrées!F$3:F$1048576))</f>
        <v/>
      </c>
      <c r="E227" s="9" t="str">
        <f>IF(A225="","",SUMIF(Sorties!C$3:C$1048576,'Etat des stocks'!A$3:A$1048576,Sorties!F$3:F$1048576))</f>
        <v/>
      </c>
      <c r="F227" s="10" t="str">
        <f t="shared" si="4"/>
        <v/>
      </c>
    </row>
    <row r="228" spans="1:6" ht="15.75" x14ac:dyDescent="0.25">
      <c r="A228" s="8" t="str">
        <f>IF('Base de donnée articles'!B230="","",'Base de donnée articles'!B230)</f>
        <v/>
      </c>
      <c r="B228" s="8" t="str">
        <f>IF('Base de donnée articles'!C230="","",'Base de donnée articles'!C230)</f>
        <v/>
      </c>
      <c r="C228" s="9" t="str">
        <f>IF(A226="","",SUMIF('Stock Initial'!B$3:B$1048576,'Etat des stocks'!A$3:A$17,'Stock Initial'!E$3:E$1048576))</f>
        <v/>
      </c>
      <c r="D228" s="9" t="str">
        <f>IF(A226="","",SUMIF(Entrées!C$3:C$1048576,'Etat des stocks'!A$3:A$1048576,Entrées!F$3:F$1048576))</f>
        <v/>
      </c>
      <c r="E228" s="9" t="str">
        <f>IF(A226="","",SUMIF(Sorties!C$3:C$1048576,'Etat des stocks'!A$3:A$1048576,Sorties!F$3:F$1048576))</f>
        <v/>
      </c>
      <c r="F228" s="10" t="str">
        <f t="shared" si="4"/>
        <v/>
      </c>
    </row>
    <row r="229" spans="1:6" ht="15.75" x14ac:dyDescent="0.25">
      <c r="A229" s="8" t="str">
        <f>IF('Base de donnée articles'!B231="","",'Base de donnée articles'!B231)</f>
        <v/>
      </c>
      <c r="B229" s="8" t="str">
        <f>IF('Base de donnée articles'!C231="","",'Base de donnée articles'!C231)</f>
        <v/>
      </c>
      <c r="C229" s="9" t="str">
        <f>IF(A227="","",SUMIF('Stock Initial'!B$3:B$1048576,'Etat des stocks'!A$3:A$17,'Stock Initial'!E$3:E$1048576))</f>
        <v/>
      </c>
      <c r="D229" s="9" t="str">
        <f>IF(A227="","",SUMIF(Entrées!C$3:C$1048576,'Etat des stocks'!A$3:A$1048576,Entrées!F$3:F$1048576))</f>
        <v/>
      </c>
      <c r="E229" s="9" t="str">
        <f>IF(A227="","",SUMIF(Sorties!C$3:C$1048576,'Etat des stocks'!A$3:A$1048576,Sorties!F$3:F$1048576))</f>
        <v/>
      </c>
      <c r="F229" s="10" t="str">
        <f t="shared" si="4"/>
        <v/>
      </c>
    </row>
    <row r="230" spans="1:6" ht="15.75" x14ac:dyDescent="0.25">
      <c r="A230" s="8" t="str">
        <f>IF('Base de donnée articles'!B232="","",'Base de donnée articles'!B232)</f>
        <v/>
      </c>
      <c r="B230" s="8" t="str">
        <f>IF('Base de donnée articles'!C232="","",'Base de donnée articles'!C232)</f>
        <v/>
      </c>
      <c r="C230" s="9" t="str">
        <f>IF(A228="","",SUMIF('Stock Initial'!B$3:B$1048576,'Etat des stocks'!A$3:A$17,'Stock Initial'!E$3:E$1048576))</f>
        <v/>
      </c>
      <c r="D230" s="9" t="str">
        <f>IF(A228="","",SUMIF(Entrées!C$3:C$1048576,'Etat des stocks'!A$3:A$1048576,Entrées!F$3:F$1048576))</f>
        <v/>
      </c>
      <c r="E230" s="9" t="str">
        <f>IF(A228="","",SUMIF(Sorties!C$3:C$1048576,'Etat des stocks'!A$3:A$1048576,Sorties!F$3:F$1048576))</f>
        <v/>
      </c>
      <c r="F230" s="10" t="str">
        <f t="shared" si="4"/>
        <v/>
      </c>
    </row>
    <row r="231" spans="1:6" ht="15.75" x14ac:dyDescent="0.25">
      <c r="A231" s="8" t="str">
        <f>IF('Base de donnée articles'!B233="","",'Base de donnée articles'!B233)</f>
        <v/>
      </c>
      <c r="B231" s="8" t="str">
        <f>IF('Base de donnée articles'!C233="","",'Base de donnée articles'!C233)</f>
        <v/>
      </c>
      <c r="C231" s="9" t="str">
        <f>IF(A229="","",SUMIF('Stock Initial'!B$3:B$1048576,'Etat des stocks'!A$3:A$17,'Stock Initial'!E$3:E$1048576))</f>
        <v/>
      </c>
      <c r="D231" s="9" t="str">
        <f>IF(A229="","",SUMIF(Entrées!C$3:C$1048576,'Etat des stocks'!A$3:A$1048576,Entrées!F$3:F$1048576))</f>
        <v/>
      </c>
      <c r="E231" s="9" t="str">
        <f>IF(A229="","",SUMIF(Sorties!C$3:C$1048576,'Etat des stocks'!A$3:A$1048576,Sorties!F$3:F$1048576))</f>
        <v/>
      </c>
      <c r="F231" s="10" t="str">
        <f t="shared" si="4"/>
        <v/>
      </c>
    </row>
    <row r="232" spans="1:6" ht="15.75" x14ac:dyDescent="0.25">
      <c r="A232" s="8" t="str">
        <f>IF('Base de donnée articles'!B234="","",'Base de donnée articles'!B234)</f>
        <v/>
      </c>
      <c r="B232" s="8" t="str">
        <f>IF('Base de donnée articles'!C234="","",'Base de donnée articles'!C234)</f>
        <v/>
      </c>
      <c r="C232" s="9" t="str">
        <f>IF(A230="","",SUMIF('Stock Initial'!B$3:B$1048576,'Etat des stocks'!A$3:A$17,'Stock Initial'!E$3:E$1048576))</f>
        <v/>
      </c>
      <c r="D232" s="9" t="str">
        <f>IF(A230="","",SUMIF(Entrées!C$3:C$1048576,'Etat des stocks'!A$3:A$1048576,Entrées!F$3:F$1048576))</f>
        <v/>
      </c>
      <c r="E232" s="9" t="str">
        <f>IF(A230="","",SUMIF(Sorties!C$3:C$1048576,'Etat des stocks'!A$3:A$1048576,Sorties!F$3:F$1048576))</f>
        <v/>
      </c>
      <c r="F232" s="10" t="str">
        <f t="shared" si="4"/>
        <v/>
      </c>
    </row>
    <row r="233" spans="1:6" ht="15.75" x14ac:dyDescent="0.25">
      <c r="A233" s="8" t="str">
        <f>IF('Base de donnée articles'!B235="","",'Base de donnée articles'!B235)</f>
        <v/>
      </c>
      <c r="B233" s="8" t="str">
        <f>IF('Base de donnée articles'!C235="","",'Base de donnée articles'!C235)</f>
        <v/>
      </c>
      <c r="C233" s="9" t="str">
        <f>IF(A231="","",SUMIF('Stock Initial'!B$3:B$1048576,'Etat des stocks'!A$3:A$17,'Stock Initial'!E$3:E$1048576))</f>
        <v/>
      </c>
      <c r="D233" s="9" t="str">
        <f>IF(A231="","",SUMIF(Entrées!C$3:C$1048576,'Etat des stocks'!A$3:A$1048576,Entrées!F$3:F$1048576))</f>
        <v/>
      </c>
      <c r="E233" s="9" t="str">
        <f>IF(A231="","",SUMIF(Sorties!C$3:C$1048576,'Etat des stocks'!A$3:A$1048576,Sorties!F$3:F$1048576))</f>
        <v/>
      </c>
      <c r="F233" s="10" t="str">
        <f t="shared" si="4"/>
        <v/>
      </c>
    </row>
    <row r="234" spans="1:6" ht="15.75" x14ac:dyDescent="0.25">
      <c r="A234" s="8" t="str">
        <f>IF('Base de donnée articles'!B236="","",'Base de donnée articles'!B236)</f>
        <v/>
      </c>
      <c r="B234" s="8" t="str">
        <f>IF('Base de donnée articles'!C236="","",'Base de donnée articles'!C236)</f>
        <v/>
      </c>
      <c r="C234" s="9" t="str">
        <f>IF(A232="","",SUMIF('Stock Initial'!B$3:B$1048576,'Etat des stocks'!A$3:A$17,'Stock Initial'!E$3:E$1048576))</f>
        <v/>
      </c>
      <c r="D234" s="9" t="str">
        <f>IF(A232="","",SUMIF(Entrées!C$3:C$1048576,'Etat des stocks'!A$3:A$1048576,Entrées!F$3:F$1048576))</f>
        <v/>
      </c>
      <c r="E234" s="9" t="str">
        <f>IF(A232="","",SUMIF(Sorties!C$3:C$1048576,'Etat des stocks'!A$3:A$1048576,Sorties!F$3:F$1048576))</f>
        <v/>
      </c>
      <c r="F234" s="10" t="str">
        <f t="shared" si="4"/>
        <v/>
      </c>
    </row>
    <row r="235" spans="1:6" ht="15.75" x14ac:dyDescent="0.25">
      <c r="A235" s="8" t="str">
        <f>IF('Base de donnée articles'!B237="","",'Base de donnée articles'!B237)</f>
        <v/>
      </c>
      <c r="B235" s="8" t="str">
        <f>IF('Base de donnée articles'!C237="","",'Base de donnée articles'!C237)</f>
        <v/>
      </c>
      <c r="C235" s="9" t="str">
        <f>IF(A233="","",SUMIF('Stock Initial'!B$3:B$1048576,'Etat des stocks'!A$3:A$17,'Stock Initial'!E$3:E$1048576))</f>
        <v/>
      </c>
      <c r="D235" s="9" t="str">
        <f>IF(A233="","",SUMIF(Entrées!C$3:C$1048576,'Etat des stocks'!A$3:A$1048576,Entrées!F$3:F$1048576))</f>
        <v/>
      </c>
      <c r="E235" s="9" t="str">
        <f>IF(A233="","",SUMIF(Sorties!C$3:C$1048576,'Etat des stocks'!A$3:A$1048576,Sorties!F$3:F$1048576))</f>
        <v/>
      </c>
      <c r="F235" s="10" t="str">
        <f t="shared" si="4"/>
        <v/>
      </c>
    </row>
    <row r="236" spans="1:6" ht="15.75" x14ac:dyDescent="0.25">
      <c r="A236" s="8" t="str">
        <f>IF('Base de donnée articles'!B238="","",'Base de donnée articles'!B238)</f>
        <v/>
      </c>
      <c r="B236" s="8" t="str">
        <f>IF('Base de donnée articles'!C238="","",'Base de donnée articles'!C238)</f>
        <v/>
      </c>
      <c r="C236" s="9" t="str">
        <f>IF(A234="","",SUMIF('Stock Initial'!B$3:B$1048576,'Etat des stocks'!A$3:A$17,'Stock Initial'!E$3:E$1048576))</f>
        <v/>
      </c>
      <c r="D236" s="9" t="str">
        <f>IF(A234="","",SUMIF(Entrées!C$3:C$1048576,'Etat des stocks'!A$3:A$1048576,Entrées!F$3:F$1048576))</f>
        <v/>
      </c>
      <c r="E236" s="9" t="str">
        <f>IF(A234="","",SUMIF(Sorties!C$3:C$1048576,'Etat des stocks'!A$3:A$1048576,Sorties!F$3:F$1048576))</f>
        <v/>
      </c>
      <c r="F236" s="10" t="str">
        <f t="shared" si="4"/>
        <v/>
      </c>
    </row>
    <row r="237" spans="1:6" ht="15.75" x14ac:dyDescent="0.25">
      <c r="A237" s="8" t="str">
        <f>IF('Base de donnée articles'!B239="","",'Base de donnée articles'!B239)</f>
        <v/>
      </c>
      <c r="B237" s="8" t="str">
        <f>IF('Base de donnée articles'!C239="","",'Base de donnée articles'!C239)</f>
        <v/>
      </c>
      <c r="C237" s="9" t="str">
        <f>IF(A235="","",SUMIF('Stock Initial'!B$3:B$1048576,'Etat des stocks'!A$3:A$17,'Stock Initial'!E$3:E$1048576))</f>
        <v/>
      </c>
      <c r="D237" s="9" t="str">
        <f>IF(A235="","",SUMIF(Entrées!C$3:C$1048576,'Etat des stocks'!A$3:A$1048576,Entrées!F$3:F$1048576))</f>
        <v/>
      </c>
      <c r="E237" s="9" t="str">
        <f>IF(A235="","",SUMIF(Sorties!C$3:C$1048576,'Etat des stocks'!A$3:A$1048576,Sorties!F$3:F$1048576))</f>
        <v/>
      </c>
      <c r="F237" s="10" t="str">
        <f t="shared" si="4"/>
        <v/>
      </c>
    </row>
    <row r="238" spans="1:6" ht="15.75" x14ac:dyDescent="0.25">
      <c r="A238" s="8" t="str">
        <f>IF('Base de donnée articles'!B240="","",'Base de donnée articles'!B240)</f>
        <v/>
      </c>
      <c r="B238" s="8" t="str">
        <f>IF('Base de donnée articles'!C240="","",'Base de donnée articles'!C240)</f>
        <v/>
      </c>
      <c r="C238" s="9" t="str">
        <f>IF(A236="","",SUMIF('Stock Initial'!B$3:B$1048576,'Etat des stocks'!A$3:A$17,'Stock Initial'!E$3:E$1048576))</f>
        <v/>
      </c>
      <c r="D238" s="9" t="str">
        <f>IF(A236="","",SUMIF(Entrées!C$3:C$1048576,'Etat des stocks'!A$3:A$1048576,Entrées!F$3:F$1048576))</f>
        <v/>
      </c>
      <c r="E238" s="9" t="str">
        <f>IF(A236="","",SUMIF(Sorties!C$3:C$1048576,'Etat des stocks'!A$3:A$1048576,Sorties!F$3:F$1048576))</f>
        <v/>
      </c>
      <c r="F238" s="10" t="str">
        <f t="shared" si="4"/>
        <v/>
      </c>
    </row>
    <row r="239" spans="1:6" ht="15.75" x14ac:dyDescent="0.25">
      <c r="A239" s="8" t="str">
        <f>IF('Base de donnée articles'!B241="","",'Base de donnée articles'!B241)</f>
        <v/>
      </c>
      <c r="B239" s="8" t="str">
        <f>IF('Base de donnée articles'!C241="","",'Base de donnée articles'!C241)</f>
        <v/>
      </c>
      <c r="C239" s="9" t="str">
        <f>IF(A237="","",SUMIF('Stock Initial'!B$3:B$1048576,'Etat des stocks'!A$3:A$17,'Stock Initial'!E$3:E$1048576))</f>
        <v/>
      </c>
      <c r="D239" s="9" t="str">
        <f>IF(A237="","",SUMIF(Entrées!C$3:C$1048576,'Etat des stocks'!A$3:A$1048576,Entrées!F$3:F$1048576))</f>
        <v/>
      </c>
      <c r="E239" s="9" t="str">
        <f>IF(A237="","",SUMIF(Sorties!C$3:C$1048576,'Etat des stocks'!A$3:A$1048576,Sorties!F$3:F$1048576))</f>
        <v/>
      </c>
      <c r="F239" s="10" t="str">
        <f t="shared" si="4"/>
        <v/>
      </c>
    </row>
    <row r="240" spans="1:6" ht="15.75" x14ac:dyDescent="0.25">
      <c r="A240" s="8" t="str">
        <f>IF('Base de donnée articles'!B242="","",'Base de donnée articles'!B242)</f>
        <v/>
      </c>
      <c r="B240" s="8" t="str">
        <f>IF('Base de donnée articles'!C242="","",'Base de donnée articles'!C242)</f>
        <v/>
      </c>
      <c r="C240" s="9" t="str">
        <f>IF(A238="","",SUMIF('Stock Initial'!B$3:B$1048576,'Etat des stocks'!A$3:A$17,'Stock Initial'!E$3:E$1048576))</f>
        <v/>
      </c>
      <c r="D240" s="9" t="str">
        <f>IF(A238="","",SUMIF(Entrées!C$3:C$1048576,'Etat des stocks'!A$3:A$1048576,Entrées!F$3:F$1048576))</f>
        <v/>
      </c>
      <c r="E240" s="9" t="str">
        <f>IF(A238="","",SUMIF(Sorties!C$3:C$1048576,'Etat des stocks'!A$3:A$1048576,Sorties!F$3:F$1048576))</f>
        <v/>
      </c>
      <c r="F240" s="10" t="str">
        <f t="shared" si="4"/>
        <v/>
      </c>
    </row>
    <row r="241" spans="1:6" ht="15.75" x14ac:dyDescent="0.25">
      <c r="A241" s="8" t="str">
        <f>IF('Base de donnée articles'!B243="","",'Base de donnée articles'!B243)</f>
        <v/>
      </c>
      <c r="B241" s="8" t="str">
        <f>IF('Base de donnée articles'!C243="","",'Base de donnée articles'!C243)</f>
        <v/>
      </c>
      <c r="C241" s="9" t="str">
        <f>IF(A239="","",SUMIF('Stock Initial'!B$3:B$1048576,'Etat des stocks'!A$3:A$17,'Stock Initial'!E$3:E$1048576))</f>
        <v/>
      </c>
      <c r="D241" s="9" t="str">
        <f>IF(A239="","",SUMIF(Entrées!C$3:C$1048576,'Etat des stocks'!A$3:A$1048576,Entrées!F$3:F$1048576))</f>
        <v/>
      </c>
      <c r="E241" s="9" t="str">
        <f>IF(A239="","",SUMIF(Sorties!C$3:C$1048576,'Etat des stocks'!A$3:A$1048576,Sorties!F$3:F$1048576))</f>
        <v/>
      </c>
      <c r="F241" s="10" t="str">
        <f t="shared" si="4"/>
        <v/>
      </c>
    </row>
    <row r="242" spans="1:6" ht="15.75" x14ac:dyDescent="0.25">
      <c r="A242" s="8" t="str">
        <f>IF('Base de donnée articles'!B244="","",'Base de donnée articles'!B244)</f>
        <v/>
      </c>
      <c r="B242" s="8" t="str">
        <f>IF('Base de donnée articles'!C244="","",'Base de donnée articles'!C244)</f>
        <v/>
      </c>
      <c r="C242" s="9" t="str">
        <f>IF(A240="","",SUMIF('Stock Initial'!B$3:B$1048576,'Etat des stocks'!A$3:A$17,'Stock Initial'!E$3:E$1048576))</f>
        <v/>
      </c>
      <c r="D242" s="9" t="str">
        <f>IF(A240="","",SUMIF(Entrées!C$3:C$1048576,'Etat des stocks'!A$3:A$1048576,Entrées!F$3:F$1048576))</f>
        <v/>
      </c>
      <c r="E242" s="9" t="str">
        <f>IF(A240="","",SUMIF(Sorties!C$3:C$1048576,'Etat des stocks'!A$3:A$1048576,Sorties!F$3:F$1048576))</f>
        <v/>
      </c>
      <c r="F242" s="10" t="str">
        <f t="shared" si="4"/>
        <v/>
      </c>
    </row>
    <row r="243" spans="1:6" ht="15.75" x14ac:dyDescent="0.25">
      <c r="A243" s="8" t="str">
        <f>IF('Base de donnée articles'!B245="","",'Base de donnée articles'!B245)</f>
        <v/>
      </c>
      <c r="B243" s="8" t="str">
        <f>IF('Base de donnée articles'!C245="","",'Base de donnée articles'!C245)</f>
        <v/>
      </c>
      <c r="C243" s="9" t="str">
        <f>IF(A241="","",SUMIF('Stock Initial'!B$3:B$1048576,'Etat des stocks'!A$3:A$17,'Stock Initial'!E$3:E$1048576))</f>
        <v/>
      </c>
      <c r="D243" s="9" t="str">
        <f>IF(A241="","",SUMIF(Entrées!C$3:C$1048576,'Etat des stocks'!A$3:A$1048576,Entrées!F$3:F$1048576))</f>
        <v/>
      </c>
      <c r="E243" s="9" t="str">
        <f>IF(A241="","",SUMIF(Sorties!C$3:C$1048576,'Etat des stocks'!A$3:A$1048576,Sorties!F$3:F$1048576))</f>
        <v/>
      </c>
      <c r="F243" s="10" t="str">
        <f t="shared" si="4"/>
        <v/>
      </c>
    </row>
    <row r="244" spans="1:6" ht="15.75" x14ac:dyDescent="0.25">
      <c r="A244" s="8" t="str">
        <f>IF('Base de donnée articles'!B246="","",'Base de donnée articles'!B246)</f>
        <v/>
      </c>
      <c r="B244" s="8" t="str">
        <f>IF('Base de donnée articles'!C246="","",'Base de donnée articles'!C246)</f>
        <v/>
      </c>
      <c r="C244" s="9" t="str">
        <f>IF(A242="","",SUMIF('Stock Initial'!B$3:B$1048576,'Etat des stocks'!A$3:A$17,'Stock Initial'!E$3:E$1048576))</f>
        <v/>
      </c>
      <c r="D244" s="9" t="str">
        <f>IF(A242="","",SUMIF(Entrées!C$3:C$1048576,'Etat des stocks'!A$3:A$1048576,Entrées!F$3:F$1048576))</f>
        <v/>
      </c>
      <c r="E244" s="9" t="str">
        <f>IF(A242="","",SUMIF(Sorties!C$3:C$1048576,'Etat des stocks'!A$3:A$1048576,Sorties!F$3:F$1048576))</f>
        <v/>
      </c>
      <c r="F244" s="10" t="str">
        <f t="shared" si="4"/>
        <v/>
      </c>
    </row>
    <row r="245" spans="1:6" ht="15.75" x14ac:dyDescent="0.25">
      <c r="A245" s="8" t="str">
        <f>IF('Base de donnée articles'!B247="","",'Base de donnée articles'!B247)</f>
        <v/>
      </c>
      <c r="B245" s="8" t="str">
        <f>IF('Base de donnée articles'!C247="","",'Base de donnée articles'!C247)</f>
        <v/>
      </c>
      <c r="C245" s="9" t="str">
        <f>IF(A243="","",SUMIF('Stock Initial'!B$3:B$1048576,'Etat des stocks'!A$3:A$17,'Stock Initial'!E$3:E$1048576))</f>
        <v/>
      </c>
      <c r="D245" s="9" t="str">
        <f>IF(A243="","",SUMIF(Entrées!C$3:C$1048576,'Etat des stocks'!A$3:A$1048576,Entrées!F$3:F$1048576))</f>
        <v/>
      </c>
      <c r="E245" s="9" t="str">
        <f>IF(A243="","",SUMIF(Sorties!C$3:C$1048576,'Etat des stocks'!A$3:A$1048576,Sorties!F$3:F$1048576))</f>
        <v/>
      </c>
      <c r="F245" s="10" t="str">
        <f t="shared" si="4"/>
        <v/>
      </c>
    </row>
    <row r="246" spans="1:6" ht="15.75" x14ac:dyDescent="0.25">
      <c r="A246" s="8" t="str">
        <f>IF('Base de donnée articles'!B248="","",'Base de donnée articles'!B248)</f>
        <v/>
      </c>
      <c r="B246" s="8" t="str">
        <f>IF('Base de donnée articles'!C248="","",'Base de donnée articles'!C248)</f>
        <v/>
      </c>
      <c r="C246" s="9" t="str">
        <f>IF(A244="","",SUMIF('Stock Initial'!B$3:B$1048576,'Etat des stocks'!A$3:A$17,'Stock Initial'!E$3:E$1048576))</f>
        <v/>
      </c>
      <c r="D246" s="9" t="str">
        <f>IF(A244="","",SUMIF(Entrées!C$3:C$1048576,'Etat des stocks'!A$3:A$1048576,Entrées!F$3:F$1048576))</f>
        <v/>
      </c>
      <c r="E246" s="9" t="str">
        <f>IF(A244="","",SUMIF(Sorties!C$3:C$1048576,'Etat des stocks'!A$3:A$1048576,Sorties!F$3:F$1048576))</f>
        <v/>
      </c>
      <c r="F246" s="10" t="str">
        <f t="shared" si="4"/>
        <v/>
      </c>
    </row>
    <row r="247" spans="1:6" ht="15.75" x14ac:dyDescent="0.25">
      <c r="A247" s="8" t="str">
        <f>IF('Base de donnée articles'!B249="","",'Base de donnée articles'!B249)</f>
        <v/>
      </c>
      <c r="B247" s="8" t="str">
        <f>IF('Base de donnée articles'!C249="","",'Base de donnée articles'!C249)</f>
        <v/>
      </c>
      <c r="C247" s="9" t="str">
        <f>IF(A245="","",SUMIF('Stock Initial'!B$3:B$1048576,'Etat des stocks'!A$3:A$17,'Stock Initial'!E$3:E$1048576))</f>
        <v/>
      </c>
      <c r="D247" s="9" t="str">
        <f>IF(A245="","",SUMIF(Entrées!C$3:C$1048576,'Etat des stocks'!A$3:A$1048576,Entrées!F$3:F$1048576))</f>
        <v/>
      </c>
      <c r="E247" s="9" t="str">
        <f>IF(A245="","",SUMIF(Sorties!C$3:C$1048576,'Etat des stocks'!A$3:A$1048576,Sorties!F$3:F$1048576))</f>
        <v/>
      </c>
      <c r="F247" s="10" t="str">
        <f t="shared" si="4"/>
        <v/>
      </c>
    </row>
    <row r="248" spans="1:6" ht="15.75" x14ac:dyDescent="0.25">
      <c r="A248" s="8" t="str">
        <f>IF('Base de donnée articles'!B250="","",'Base de donnée articles'!B250)</f>
        <v/>
      </c>
      <c r="B248" s="8" t="str">
        <f>IF('Base de donnée articles'!C250="","",'Base de donnée articles'!C250)</f>
        <v/>
      </c>
      <c r="C248" s="9" t="str">
        <f>IF(A246="","",SUMIF('Stock Initial'!B$3:B$1048576,'Etat des stocks'!A$3:A$17,'Stock Initial'!E$3:E$1048576))</f>
        <v/>
      </c>
      <c r="D248" s="9" t="str">
        <f>IF(A246="","",SUMIF(Entrées!C$3:C$1048576,'Etat des stocks'!A$3:A$1048576,Entrées!F$3:F$1048576))</f>
        <v/>
      </c>
      <c r="E248" s="9" t="str">
        <f>IF(A246="","",SUMIF(Sorties!C$3:C$1048576,'Etat des stocks'!A$3:A$1048576,Sorties!F$3:F$1048576))</f>
        <v/>
      </c>
      <c r="F248" s="10" t="str">
        <f t="shared" si="4"/>
        <v/>
      </c>
    </row>
    <row r="249" spans="1:6" ht="15.75" x14ac:dyDescent="0.25">
      <c r="A249" s="8" t="str">
        <f>IF('Base de donnée articles'!B251="","",'Base de donnée articles'!B251)</f>
        <v/>
      </c>
      <c r="B249" s="8" t="str">
        <f>IF('Base de donnée articles'!C251="","",'Base de donnée articles'!C251)</f>
        <v/>
      </c>
      <c r="C249" s="9" t="str">
        <f>IF(A247="","",SUMIF('Stock Initial'!B$3:B$1048576,'Etat des stocks'!A$3:A$17,'Stock Initial'!E$3:E$1048576))</f>
        <v/>
      </c>
      <c r="D249" s="9" t="str">
        <f>IF(A247="","",SUMIF(Entrées!C$3:C$1048576,'Etat des stocks'!A$3:A$1048576,Entrées!F$3:F$1048576))</f>
        <v/>
      </c>
      <c r="E249" s="9" t="str">
        <f>IF(A247="","",SUMIF(Sorties!C$3:C$1048576,'Etat des stocks'!A$3:A$1048576,Sorties!F$3:F$1048576))</f>
        <v/>
      </c>
      <c r="F249" s="10" t="str">
        <f t="shared" si="4"/>
        <v/>
      </c>
    </row>
    <row r="250" spans="1:6" ht="15.75" x14ac:dyDescent="0.25">
      <c r="A250" s="8" t="str">
        <f>IF('Base de donnée articles'!B252="","",'Base de donnée articles'!B252)</f>
        <v/>
      </c>
      <c r="B250" s="8" t="str">
        <f>IF('Base de donnée articles'!C252="","",'Base de donnée articles'!C252)</f>
        <v/>
      </c>
      <c r="C250" s="9" t="str">
        <f>IF(A248="","",SUMIF('Stock Initial'!B$3:B$1048576,'Etat des stocks'!A$3:A$17,'Stock Initial'!E$3:E$1048576))</f>
        <v/>
      </c>
      <c r="D250" s="9" t="str">
        <f>IF(A248="","",SUMIF(Entrées!C$3:C$1048576,'Etat des stocks'!A$3:A$1048576,Entrées!F$3:F$1048576))</f>
        <v/>
      </c>
      <c r="E250" s="9" t="str">
        <f>IF(A248="","",SUMIF(Sorties!C$3:C$1048576,'Etat des stocks'!A$3:A$1048576,Sorties!F$3:F$1048576))</f>
        <v/>
      </c>
      <c r="F250" s="10" t="str">
        <f t="shared" si="4"/>
        <v/>
      </c>
    </row>
    <row r="251" spans="1:6" ht="15.75" x14ac:dyDescent="0.25">
      <c r="A251" s="8" t="str">
        <f>IF('Base de donnée articles'!B253="","",'Base de donnée articles'!B253)</f>
        <v/>
      </c>
      <c r="B251" s="8" t="str">
        <f>IF('Base de donnée articles'!C253="","",'Base de donnée articles'!C253)</f>
        <v/>
      </c>
      <c r="C251" s="9" t="str">
        <f>IF(A249="","",SUMIF('Stock Initial'!B$3:B$1048576,'Etat des stocks'!A$3:A$17,'Stock Initial'!E$3:E$1048576))</f>
        <v/>
      </c>
      <c r="D251" s="9" t="str">
        <f>IF(A249="","",SUMIF(Entrées!C$3:C$1048576,'Etat des stocks'!A$3:A$1048576,Entrées!F$3:F$1048576))</f>
        <v/>
      </c>
      <c r="E251" s="9" t="str">
        <f>IF(A249="","",SUMIF(Sorties!C$3:C$1048576,'Etat des stocks'!A$3:A$1048576,Sorties!F$3:F$1048576))</f>
        <v/>
      </c>
      <c r="F251" s="10" t="str">
        <f t="shared" si="4"/>
        <v/>
      </c>
    </row>
    <row r="252" spans="1:6" ht="15.75" x14ac:dyDescent="0.25">
      <c r="A252" s="8" t="str">
        <f>IF('Base de donnée articles'!B254="","",'Base de donnée articles'!B254)</f>
        <v/>
      </c>
      <c r="B252" s="8" t="str">
        <f>IF('Base de donnée articles'!C254="","",'Base de donnée articles'!C254)</f>
        <v/>
      </c>
      <c r="C252" s="9" t="str">
        <f>IF(A250="","",SUMIF('Stock Initial'!B$3:B$1048576,'Etat des stocks'!A$3:A$17,'Stock Initial'!E$3:E$1048576))</f>
        <v/>
      </c>
      <c r="D252" s="9" t="str">
        <f>IF(A250="","",SUMIF(Entrées!C$3:C$1048576,'Etat des stocks'!A$3:A$1048576,Entrées!F$3:F$1048576))</f>
        <v/>
      </c>
      <c r="E252" s="9" t="str">
        <f>IF(A250="","",SUMIF(Sorties!C$3:C$1048576,'Etat des stocks'!A$3:A$1048576,Sorties!F$3:F$1048576))</f>
        <v/>
      </c>
      <c r="F252" s="10" t="str">
        <f t="shared" si="4"/>
        <v/>
      </c>
    </row>
    <row r="253" spans="1:6" ht="15.75" x14ac:dyDescent="0.25">
      <c r="A253" s="8" t="str">
        <f>IF('Base de donnée articles'!B255="","",'Base de donnée articles'!B255)</f>
        <v/>
      </c>
      <c r="B253" s="8" t="str">
        <f>IF('Base de donnée articles'!C255="","",'Base de donnée articles'!C255)</f>
        <v/>
      </c>
      <c r="C253" s="9" t="str">
        <f>IF(A251="","",SUMIF('Stock Initial'!B$3:B$1048576,'Etat des stocks'!A$3:A$17,'Stock Initial'!E$3:E$1048576))</f>
        <v/>
      </c>
      <c r="D253" s="9" t="str">
        <f>IF(A251="","",SUMIF(Entrées!C$3:C$1048576,'Etat des stocks'!A$3:A$1048576,Entrées!F$3:F$1048576))</f>
        <v/>
      </c>
      <c r="E253" s="9" t="str">
        <f>IF(A251="","",SUMIF(Sorties!C$3:C$1048576,'Etat des stocks'!A$3:A$1048576,Sorties!F$3:F$1048576))</f>
        <v/>
      </c>
      <c r="F253" s="10" t="str">
        <f t="shared" si="4"/>
        <v/>
      </c>
    </row>
    <row r="254" spans="1:6" ht="15.75" x14ac:dyDescent="0.25">
      <c r="A254" s="8" t="str">
        <f>IF('Base de donnée articles'!B256="","",'Base de donnée articles'!B256)</f>
        <v/>
      </c>
      <c r="B254" s="8" t="str">
        <f>IF('Base de donnée articles'!C256="","",'Base de donnée articles'!C256)</f>
        <v/>
      </c>
      <c r="C254" s="9" t="str">
        <f>IF(A252="","",SUMIF('Stock Initial'!B$3:B$1048576,'Etat des stocks'!A$3:A$17,'Stock Initial'!E$3:E$1048576))</f>
        <v/>
      </c>
      <c r="D254" s="9" t="str">
        <f>IF(A252="","",SUMIF(Entrées!C$3:C$1048576,'Etat des stocks'!A$3:A$1048576,Entrées!F$3:F$1048576))</f>
        <v/>
      </c>
      <c r="E254" s="9" t="str">
        <f>IF(A252="","",SUMIF(Sorties!C$3:C$1048576,'Etat des stocks'!A$3:A$1048576,Sorties!F$3:F$1048576))</f>
        <v/>
      </c>
      <c r="F254" s="10" t="str">
        <f t="shared" si="4"/>
        <v/>
      </c>
    </row>
    <row r="255" spans="1:6" ht="15.75" x14ac:dyDescent="0.25">
      <c r="A255" s="8" t="str">
        <f>IF('Base de donnée articles'!B257="","",'Base de donnée articles'!B257)</f>
        <v/>
      </c>
      <c r="B255" s="8" t="str">
        <f>IF('Base de donnée articles'!C257="","",'Base de donnée articles'!C257)</f>
        <v/>
      </c>
      <c r="C255" s="9" t="str">
        <f>IF(A253="","",SUMIF('Stock Initial'!B$3:B$1048576,'Etat des stocks'!A$3:A$17,'Stock Initial'!E$3:E$1048576))</f>
        <v/>
      </c>
      <c r="D255" s="9" t="str">
        <f>IF(A253="","",SUMIF(Entrées!C$3:C$1048576,'Etat des stocks'!A$3:A$1048576,Entrées!F$3:F$1048576))</f>
        <v/>
      </c>
      <c r="E255" s="9" t="str">
        <f>IF(A253="","",SUMIF(Sorties!C$3:C$1048576,'Etat des stocks'!A$3:A$1048576,Sorties!F$3:F$1048576))</f>
        <v/>
      </c>
      <c r="F255" s="10" t="str">
        <f t="shared" si="4"/>
        <v/>
      </c>
    </row>
    <row r="256" spans="1:6" ht="15.75" x14ac:dyDescent="0.25">
      <c r="A256" s="8" t="str">
        <f>IF('Base de donnée articles'!B258="","",'Base de donnée articles'!B258)</f>
        <v/>
      </c>
      <c r="B256" s="8" t="str">
        <f>IF('Base de donnée articles'!C258="","",'Base de donnée articles'!C258)</f>
        <v/>
      </c>
      <c r="C256" s="9" t="str">
        <f>IF(A254="","",SUMIF('Stock Initial'!B$3:B$1048576,'Etat des stocks'!A$3:A$17,'Stock Initial'!E$3:E$1048576))</f>
        <v/>
      </c>
      <c r="D256" s="9" t="str">
        <f>IF(A254="","",SUMIF(Entrées!C$3:C$1048576,'Etat des stocks'!A$3:A$1048576,Entrées!F$3:F$1048576))</f>
        <v/>
      </c>
      <c r="E256" s="9" t="str">
        <f>IF(A254="","",SUMIF(Sorties!C$3:C$1048576,'Etat des stocks'!A$3:A$1048576,Sorties!F$3:F$1048576))</f>
        <v/>
      </c>
      <c r="F256" s="10" t="str">
        <f t="shared" si="4"/>
        <v/>
      </c>
    </row>
    <row r="257" spans="1:6" ht="15.75" x14ac:dyDescent="0.25">
      <c r="A257" s="8" t="str">
        <f>IF('Base de donnée articles'!B259="","",'Base de donnée articles'!B259)</f>
        <v/>
      </c>
      <c r="B257" s="8" t="str">
        <f>IF('Base de donnée articles'!C259="","",'Base de donnée articles'!C259)</f>
        <v/>
      </c>
      <c r="C257" s="9" t="str">
        <f>IF(A255="","",SUMIF('Stock Initial'!B$3:B$1048576,'Etat des stocks'!A$3:A$17,'Stock Initial'!E$3:E$1048576))</f>
        <v/>
      </c>
      <c r="D257" s="9" t="str">
        <f>IF(A255="","",SUMIF(Entrées!C$3:C$1048576,'Etat des stocks'!A$3:A$1048576,Entrées!F$3:F$1048576))</f>
        <v/>
      </c>
      <c r="E257" s="9" t="str">
        <f>IF(A255="","",SUMIF(Sorties!C$3:C$1048576,'Etat des stocks'!A$3:A$1048576,Sorties!F$3:F$1048576))</f>
        <v/>
      </c>
      <c r="F257" s="10" t="str">
        <f t="shared" si="4"/>
        <v/>
      </c>
    </row>
    <row r="258" spans="1:6" ht="15.75" x14ac:dyDescent="0.25">
      <c r="A258" s="8" t="str">
        <f>IF('Base de donnée articles'!B260="","",'Base de donnée articles'!B260)</f>
        <v/>
      </c>
      <c r="B258" s="8" t="str">
        <f>IF('Base de donnée articles'!C260="","",'Base de donnée articles'!C260)</f>
        <v/>
      </c>
      <c r="C258" s="9" t="str">
        <f>IF(A256="","",SUMIF('Stock Initial'!B$3:B$1048576,'Etat des stocks'!A$3:A$17,'Stock Initial'!E$3:E$1048576))</f>
        <v/>
      </c>
      <c r="D258" s="9" t="str">
        <f>IF(A256="","",SUMIF(Entrées!C$3:C$1048576,'Etat des stocks'!A$3:A$1048576,Entrées!F$3:F$1048576))</f>
        <v/>
      </c>
      <c r="E258" s="9" t="str">
        <f>IF(A256="","",SUMIF(Sorties!C$3:C$1048576,'Etat des stocks'!A$3:A$1048576,Sorties!F$3:F$1048576))</f>
        <v/>
      </c>
      <c r="F258" s="10" t="str">
        <f t="shared" si="4"/>
        <v/>
      </c>
    </row>
    <row r="259" spans="1:6" ht="15.75" x14ac:dyDescent="0.25">
      <c r="A259" s="8" t="str">
        <f>IF('Base de donnée articles'!B261="","",'Base de donnée articles'!B261)</f>
        <v/>
      </c>
      <c r="B259" s="8" t="str">
        <f>IF('Base de donnée articles'!C261="","",'Base de donnée articles'!C261)</f>
        <v/>
      </c>
      <c r="C259" s="9" t="str">
        <f>IF(A257="","",SUMIF('Stock Initial'!B$3:B$1048576,'Etat des stocks'!A$3:A$17,'Stock Initial'!E$3:E$1048576))</f>
        <v/>
      </c>
      <c r="D259" s="9" t="str">
        <f>IF(A257="","",SUMIF(Entrées!C$3:C$1048576,'Etat des stocks'!A$3:A$1048576,Entrées!F$3:F$1048576))</f>
        <v/>
      </c>
      <c r="E259" s="9" t="str">
        <f>IF(A257="","",SUMIF(Sorties!C$3:C$1048576,'Etat des stocks'!A$3:A$1048576,Sorties!F$3:F$1048576))</f>
        <v/>
      </c>
      <c r="F259" s="10" t="str">
        <f t="shared" si="4"/>
        <v/>
      </c>
    </row>
    <row r="260" spans="1:6" ht="15.75" x14ac:dyDescent="0.25">
      <c r="A260" s="8" t="str">
        <f>IF('Base de donnée articles'!B262="","",'Base de donnée articles'!B262)</f>
        <v/>
      </c>
      <c r="B260" s="8" t="str">
        <f>IF('Base de donnée articles'!C262="","",'Base de donnée articles'!C262)</f>
        <v/>
      </c>
      <c r="C260" s="9" t="str">
        <f>IF(A258="","",SUMIF('Stock Initial'!B$3:B$1048576,'Etat des stocks'!A$3:A$17,'Stock Initial'!E$3:E$1048576))</f>
        <v/>
      </c>
      <c r="D260" s="9" t="str">
        <f>IF(A258="","",SUMIF(Entrées!C$3:C$1048576,'Etat des stocks'!A$3:A$1048576,Entrées!F$3:F$1048576))</f>
        <v/>
      </c>
      <c r="E260" s="9" t="str">
        <f>IF(A258="","",SUMIF(Sorties!C$3:C$1048576,'Etat des stocks'!A$3:A$1048576,Sorties!F$3:F$1048576))</f>
        <v/>
      </c>
      <c r="F260" s="10" t="str">
        <f t="shared" ref="F260:F323" si="5">IF(B260="","",C260+D260-E260)</f>
        <v/>
      </c>
    </row>
    <row r="261" spans="1:6" ht="15.75" x14ac:dyDescent="0.25">
      <c r="A261" s="8" t="str">
        <f>IF('Base de donnée articles'!B263="","",'Base de donnée articles'!B263)</f>
        <v/>
      </c>
      <c r="B261" s="8" t="str">
        <f>IF('Base de donnée articles'!C263="","",'Base de donnée articles'!C263)</f>
        <v/>
      </c>
      <c r="C261" s="9" t="str">
        <f>IF(A259="","",SUMIF('Stock Initial'!B$3:B$1048576,'Etat des stocks'!A$3:A$17,'Stock Initial'!E$3:E$1048576))</f>
        <v/>
      </c>
      <c r="D261" s="9" t="str">
        <f>IF(A259="","",SUMIF(Entrées!C$3:C$1048576,'Etat des stocks'!A$3:A$1048576,Entrées!F$3:F$1048576))</f>
        <v/>
      </c>
      <c r="E261" s="9" t="str">
        <f>IF(A259="","",SUMIF(Sorties!C$3:C$1048576,'Etat des stocks'!A$3:A$1048576,Sorties!F$3:F$1048576))</f>
        <v/>
      </c>
      <c r="F261" s="10" t="str">
        <f t="shared" si="5"/>
        <v/>
      </c>
    </row>
    <row r="262" spans="1:6" ht="15.75" x14ac:dyDescent="0.25">
      <c r="A262" s="8" t="str">
        <f>IF('Base de donnée articles'!B264="","",'Base de donnée articles'!B264)</f>
        <v/>
      </c>
      <c r="B262" s="8" t="str">
        <f>IF('Base de donnée articles'!C264="","",'Base de donnée articles'!C264)</f>
        <v/>
      </c>
      <c r="C262" s="9" t="str">
        <f>IF(A260="","",SUMIF('Stock Initial'!B$3:B$1048576,'Etat des stocks'!A$3:A$17,'Stock Initial'!E$3:E$1048576))</f>
        <v/>
      </c>
      <c r="D262" s="9" t="str">
        <f>IF(A260="","",SUMIF(Entrées!C$3:C$1048576,'Etat des stocks'!A$3:A$1048576,Entrées!F$3:F$1048576))</f>
        <v/>
      </c>
      <c r="E262" s="9" t="str">
        <f>IF(A260="","",SUMIF(Sorties!C$3:C$1048576,'Etat des stocks'!A$3:A$1048576,Sorties!F$3:F$1048576))</f>
        <v/>
      </c>
      <c r="F262" s="10" t="str">
        <f t="shared" si="5"/>
        <v/>
      </c>
    </row>
    <row r="263" spans="1:6" ht="15.75" x14ac:dyDescent="0.25">
      <c r="A263" s="8" t="str">
        <f>IF('Base de donnée articles'!B265="","",'Base de donnée articles'!B265)</f>
        <v/>
      </c>
      <c r="B263" s="8" t="str">
        <f>IF('Base de donnée articles'!C265="","",'Base de donnée articles'!C265)</f>
        <v/>
      </c>
      <c r="C263" s="9" t="str">
        <f>IF(A261="","",SUMIF('Stock Initial'!B$3:B$1048576,'Etat des stocks'!A$3:A$17,'Stock Initial'!E$3:E$1048576))</f>
        <v/>
      </c>
      <c r="D263" s="9" t="str">
        <f>IF(A261="","",SUMIF(Entrées!C$3:C$1048576,'Etat des stocks'!A$3:A$1048576,Entrées!F$3:F$1048576))</f>
        <v/>
      </c>
      <c r="E263" s="9" t="str">
        <f>IF(A261="","",SUMIF(Sorties!C$3:C$1048576,'Etat des stocks'!A$3:A$1048576,Sorties!F$3:F$1048576))</f>
        <v/>
      </c>
      <c r="F263" s="10" t="str">
        <f t="shared" si="5"/>
        <v/>
      </c>
    </row>
    <row r="264" spans="1:6" ht="15.75" x14ac:dyDescent="0.25">
      <c r="A264" s="8" t="str">
        <f>IF('Base de donnée articles'!B266="","",'Base de donnée articles'!B266)</f>
        <v/>
      </c>
      <c r="B264" s="8" t="str">
        <f>IF('Base de donnée articles'!C266="","",'Base de donnée articles'!C266)</f>
        <v/>
      </c>
      <c r="C264" s="9" t="str">
        <f>IF(A262="","",SUMIF('Stock Initial'!B$3:B$1048576,'Etat des stocks'!A$3:A$17,'Stock Initial'!E$3:E$1048576))</f>
        <v/>
      </c>
      <c r="D264" s="9" t="str">
        <f>IF(A262="","",SUMIF(Entrées!C$3:C$1048576,'Etat des stocks'!A$3:A$1048576,Entrées!F$3:F$1048576))</f>
        <v/>
      </c>
      <c r="E264" s="9" t="str">
        <f>IF(A262="","",SUMIF(Sorties!C$3:C$1048576,'Etat des stocks'!A$3:A$1048576,Sorties!F$3:F$1048576))</f>
        <v/>
      </c>
      <c r="F264" s="10" t="str">
        <f t="shared" si="5"/>
        <v/>
      </c>
    </row>
    <row r="265" spans="1:6" ht="15.75" x14ac:dyDescent="0.25">
      <c r="A265" s="8" t="str">
        <f>IF('Base de donnée articles'!B267="","",'Base de donnée articles'!B267)</f>
        <v/>
      </c>
      <c r="B265" s="8" t="str">
        <f>IF('Base de donnée articles'!C267="","",'Base de donnée articles'!C267)</f>
        <v/>
      </c>
      <c r="C265" s="9" t="str">
        <f>IF(A263="","",SUMIF('Stock Initial'!B$3:B$1048576,'Etat des stocks'!A$3:A$17,'Stock Initial'!E$3:E$1048576))</f>
        <v/>
      </c>
      <c r="D265" s="9" t="str">
        <f>IF(A263="","",SUMIF(Entrées!C$3:C$1048576,'Etat des stocks'!A$3:A$1048576,Entrées!F$3:F$1048576))</f>
        <v/>
      </c>
      <c r="E265" s="9" t="str">
        <f>IF(A263="","",SUMIF(Sorties!C$3:C$1048576,'Etat des stocks'!A$3:A$1048576,Sorties!F$3:F$1048576))</f>
        <v/>
      </c>
      <c r="F265" s="10" t="str">
        <f t="shared" si="5"/>
        <v/>
      </c>
    </row>
    <row r="266" spans="1:6" ht="15.75" x14ac:dyDescent="0.25">
      <c r="A266" s="8" t="str">
        <f>IF('Base de donnée articles'!B268="","",'Base de donnée articles'!B268)</f>
        <v/>
      </c>
      <c r="B266" s="8" t="str">
        <f>IF('Base de donnée articles'!C268="","",'Base de donnée articles'!C268)</f>
        <v/>
      </c>
      <c r="C266" s="9" t="str">
        <f>IF(A264="","",SUMIF('Stock Initial'!B$3:B$1048576,'Etat des stocks'!A$3:A$17,'Stock Initial'!E$3:E$1048576))</f>
        <v/>
      </c>
      <c r="D266" s="9" t="str">
        <f>IF(A264="","",SUMIF(Entrées!C$3:C$1048576,'Etat des stocks'!A$3:A$1048576,Entrées!F$3:F$1048576))</f>
        <v/>
      </c>
      <c r="E266" s="9" t="str">
        <f>IF(A264="","",SUMIF(Sorties!C$3:C$1048576,'Etat des stocks'!A$3:A$1048576,Sorties!F$3:F$1048576))</f>
        <v/>
      </c>
      <c r="F266" s="10" t="str">
        <f t="shared" si="5"/>
        <v/>
      </c>
    </row>
    <row r="267" spans="1:6" ht="15.75" x14ac:dyDescent="0.25">
      <c r="A267" s="8" t="str">
        <f>IF('Base de donnée articles'!B269="","",'Base de donnée articles'!B269)</f>
        <v/>
      </c>
      <c r="B267" s="8" t="str">
        <f>IF('Base de donnée articles'!C269="","",'Base de donnée articles'!C269)</f>
        <v/>
      </c>
      <c r="C267" s="9" t="str">
        <f>IF(A265="","",SUMIF('Stock Initial'!B$3:B$1048576,'Etat des stocks'!A$3:A$17,'Stock Initial'!E$3:E$1048576))</f>
        <v/>
      </c>
      <c r="D267" s="9" t="str">
        <f>IF(A265="","",SUMIF(Entrées!C$3:C$1048576,'Etat des stocks'!A$3:A$1048576,Entrées!F$3:F$1048576))</f>
        <v/>
      </c>
      <c r="E267" s="9" t="str">
        <f>IF(A265="","",SUMIF(Sorties!C$3:C$1048576,'Etat des stocks'!A$3:A$1048576,Sorties!F$3:F$1048576))</f>
        <v/>
      </c>
      <c r="F267" s="10" t="str">
        <f t="shared" si="5"/>
        <v/>
      </c>
    </row>
    <row r="268" spans="1:6" ht="15.75" x14ac:dyDescent="0.25">
      <c r="A268" s="8" t="str">
        <f>IF('Base de donnée articles'!B270="","",'Base de donnée articles'!B270)</f>
        <v/>
      </c>
      <c r="B268" s="8" t="str">
        <f>IF('Base de donnée articles'!C270="","",'Base de donnée articles'!C270)</f>
        <v/>
      </c>
      <c r="C268" s="9" t="str">
        <f>IF(A266="","",SUMIF('Stock Initial'!B$3:B$1048576,'Etat des stocks'!A$3:A$17,'Stock Initial'!E$3:E$1048576))</f>
        <v/>
      </c>
      <c r="D268" s="9" t="str">
        <f>IF(A266="","",SUMIF(Entrées!C$3:C$1048576,'Etat des stocks'!A$3:A$1048576,Entrées!F$3:F$1048576))</f>
        <v/>
      </c>
      <c r="E268" s="9" t="str">
        <f>IF(A266="","",SUMIF(Sorties!C$3:C$1048576,'Etat des stocks'!A$3:A$1048576,Sorties!F$3:F$1048576))</f>
        <v/>
      </c>
      <c r="F268" s="10" t="str">
        <f t="shared" si="5"/>
        <v/>
      </c>
    </row>
    <row r="269" spans="1:6" ht="15.75" x14ac:dyDescent="0.25">
      <c r="A269" s="8" t="str">
        <f>IF('Base de donnée articles'!B271="","",'Base de donnée articles'!B271)</f>
        <v/>
      </c>
      <c r="B269" s="8" t="str">
        <f>IF('Base de donnée articles'!C271="","",'Base de donnée articles'!C271)</f>
        <v/>
      </c>
      <c r="C269" s="9" t="str">
        <f>IF(A267="","",SUMIF('Stock Initial'!B$3:B$1048576,'Etat des stocks'!A$3:A$17,'Stock Initial'!E$3:E$1048576))</f>
        <v/>
      </c>
      <c r="D269" s="9" t="str">
        <f>IF(A267="","",SUMIF(Entrées!C$3:C$1048576,'Etat des stocks'!A$3:A$1048576,Entrées!F$3:F$1048576))</f>
        <v/>
      </c>
      <c r="E269" s="9" t="str">
        <f>IF(A267="","",SUMIF(Sorties!C$3:C$1048576,'Etat des stocks'!A$3:A$1048576,Sorties!F$3:F$1048576))</f>
        <v/>
      </c>
      <c r="F269" s="10" t="str">
        <f t="shared" si="5"/>
        <v/>
      </c>
    </row>
    <row r="270" spans="1:6" ht="15.75" x14ac:dyDescent="0.25">
      <c r="A270" s="8" t="str">
        <f>IF('Base de donnée articles'!B272="","",'Base de donnée articles'!B272)</f>
        <v/>
      </c>
      <c r="B270" s="8" t="str">
        <f>IF('Base de donnée articles'!C272="","",'Base de donnée articles'!C272)</f>
        <v/>
      </c>
      <c r="C270" s="9" t="str">
        <f>IF(A268="","",SUMIF('Stock Initial'!B$3:B$1048576,'Etat des stocks'!A$3:A$17,'Stock Initial'!E$3:E$1048576))</f>
        <v/>
      </c>
      <c r="D270" s="9" t="str">
        <f>IF(A268="","",SUMIF(Entrées!C$3:C$1048576,'Etat des stocks'!A$3:A$1048576,Entrées!F$3:F$1048576))</f>
        <v/>
      </c>
      <c r="E270" s="9" t="str">
        <f>IF(A268="","",SUMIF(Sorties!C$3:C$1048576,'Etat des stocks'!A$3:A$1048576,Sorties!F$3:F$1048576))</f>
        <v/>
      </c>
      <c r="F270" s="10" t="str">
        <f t="shared" si="5"/>
        <v/>
      </c>
    </row>
    <row r="271" spans="1:6" ht="15.75" x14ac:dyDescent="0.25">
      <c r="A271" s="8" t="str">
        <f>IF('Base de donnée articles'!B273="","",'Base de donnée articles'!B273)</f>
        <v/>
      </c>
      <c r="B271" s="8" t="str">
        <f>IF('Base de donnée articles'!C273="","",'Base de donnée articles'!C273)</f>
        <v/>
      </c>
      <c r="C271" s="9" t="str">
        <f>IF(A269="","",SUMIF('Stock Initial'!B$3:B$1048576,'Etat des stocks'!A$3:A$17,'Stock Initial'!E$3:E$1048576))</f>
        <v/>
      </c>
      <c r="D271" s="9" t="str">
        <f>IF(A269="","",SUMIF(Entrées!C$3:C$1048576,'Etat des stocks'!A$3:A$1048576,Entrées!F$3:F$1048576))</f>
        <v/>
      </c>
      <c r="E271" s="9" t="str">
        <f>IF(A269="","",SUMIF(Sorties!C$3:C$1048576,'Etat des stocks'!A$3:A$1048576,Sorties!F$3:F$1048576))</f>
        <v/>
      </c>
      <c r="F271" s="10" t="str">
        <f t="shared" si="5"/>
        <v/>
      </c>
    </row>
    <row r="272" spans="1:6" ht="15.75" x14ac:dyDescent="0.25">
      <c r="A272" s="8" t="str">
        <f>IF('Base de donnée articles'!B274="","",'Base de donnée articles'!B274)</f>
        <v/>
      </c>
      <c r="B272" s="8" t="str">
        <f>IF('Base de donnée articles'!C274="","",'Base de donnée articles'!C274)</f>
        <v/>
      </c>
      <c r="C272" s="9" t="str">
        <f>IF(A270="","",SUMIF('Stock Initial'!B$3:B$1048576,'Etat des stocks'!A$3:A$17,'Stock Initial'!E$3:E$1048576))</f>
        <v/>
      </c>
      <c r="D272" s="9" t="str">
        <f>IF(A270="","",SUMIF(Entrées!C$3:C$1048576,'Etat des stocks'!A$3:A$1048576,Entrées!F$3:F$1048576))</f>
        <v/>
      </c>
      <c r="E272" s="9" t="str">
        <f>IF(A270="","",SUMIF(Sorties!C$3:C$1048576,'Etat des stocks'!A$3:A$1048576,Sorties!F$3:F$1048576))</f>
        <v/>
      </c>
      <c r="F272" s="10" t="str">
        <f t="shared" si="5"/>
        <v/>
      </c>
    </row>
    <row r="273" spans="1:6" ht="15.75" x14ac:dyDescent="0.25">
      <c r="A273" s="8" t="str">
        <f>IF('Base de donnée articles'!B275="","",'Base de donnée articles'!B275)</f>
        <v/>
      </c>
      <c r="B273" s="8" t="str">
        <f>IF('Base de donnée articles'!C275="","",'Base de donnée articles'!C275)</f>
        <v/>
      </c>
      <c r="C273" s="9" t="str">
        <f>IF(A271="","",SUMIF('Stock Initial'!B$3:B$1048576,'Etat des stocks'!A$3:A$17,'Stock Initial'!E$3:E$1048576))</f>
        <v/>
      </c>
      <c r="D273" s="9" t="str">
        <f>IF(A271="","",SUMIF(Entrées!C$3:C$1048576,'Etat des stocks'!A$3:A$1048576,Entrées!F$3:F$1048576))</f>
        <v/>
      </c>
      <c r="E273" s="9" t="str">
        <f>IF(A271="","",SUMIF(Sorties!C$3:C$1048576,'Etat des stocks'!A$3:A$1048576,Sorties!F$3:F$1048576))</f>
        <v/>
      </c>
      <c r="F273" s="10" t="str">
        <f t="shared" si="5"/>
        <v/>
      </c>
    </row>
    <row r="274" spans="1:6" ht="15.75" x14ac:dyDescent="0.25">
      <c r="A274" s="8" t="str">
        <f>IF('Base de donnée articles'!B276="","",'Base de donnée articles'!B276)</f>
        <v/>
      </c>
      <c r="B274" s="8" t="str">
        <f>IF('Base de donnée articles'!C276="","",'Base de donnée articles'!C276)</f>
        <v/>
      </c>
      <c r="C274" s="9" t="str">
        <f>IF(A272="","",SUMIF('Stock Initial'!B$3:B$1048576,'Etat des stocks'!A$3:A$17,'Stock Initial'!E$3:E$1048576))</f>
        <v/>
      </c>
      <c r="D274" s="9" t="str">
        <f>IF(A272="","",SUMIF(Entrées!C$3:C$1048576,'Etat des stocks'!A$3:A$1048576,Entrées!F$3:F$1048576))</f>
        <v/>
      </c>
      <c r="E274" s="9" t="str">
        <f>IF(A272="","",SUMIF(Sorties!C$3:C$1048576,'Etat des stocks'!A$3:A$1048576,Sorties!F$3:F$1048576))</f>
        <v/>
      </c>
      <c r="F274" s="10" t="str">
        <f t="shared" si="5"/>
        <v/>
      </c>
    </row>
    <row r="275" spans="1:6" ht="15.75" x14ac:dyDescent="0.25">
      <c r="A275" s="8" t="str">
        <f>IF('Base de donnée articles'!B277="","",'Base de donnée articles'!B277)</f>
        <v/>
      </c>
      <c r="B275" s="8" t="str">
        <f>IF('Base de donnée articles'!C277="","",'Base de donnée articles'!C277)</f>
        <v/>
      </c>
      <c r="C275" s="9" t="str">
        <f>IF(A273="","",SUMIF('Stock Initial'!B$3:B$1048576,'Etat des stocks'!A$3:A$17,'Stock Initial'!E$3:E$1048576))</f>
        <v/>
      </c>
      <c r="D275" s="9" t="str">
        <f>IF(A273="","",SUMIF(Entrées!C$3:C$1048576,'Etat des stocks'!A$3:A$1048576,Entrées!F$3:F$1048576))</f>
        <v/>
      </c>
      <c r="E275" s="9" t="str">
        <f>IF(A273="","",SUMIF(Sorties!C$3:C$1048576,'Etat des stocks'!A$3:A$1048576,Sorties!F$3:F$1048576))</f>
        <v/>
      </c>
      <c r="F275" s="10" t="str">
        <f t="shared" si="5"/>
        <v/>
      </c>
    </row>
    <row r="276" spans="1:6" ht="15.75" x14ac:dyDescent="0.25">
      <c r="A276" s="8" t="str">
        <f>IF('Base de donnée articles'!B278="","",'Base de donnée articles'!B278)</f>
        <v/>
      </c>
      <c r="B276" s="8" t="str">
        <f>IF('Base de donnée articles'!C278="","",'Base de donnée articles'!C278)</f>
        <v/>
      </c>
      <c r="C276" s="9" t="str">
        <f>IF(A274="","",SUMIF('Stock Initial'!B$3:B$1048576,'Etat des stocks'!A$3:A$17,'Stock Initial'!E$3:E$1048576))</f>
        <v/>
      </c>
      <c r="D276" s="9" t="str">
        <f>IF(A274="","",SUMIF(Entrées!C$3:C$1048576,'Etat des stocks'!A$3:A$1048576,Entrées!F$3:F$1048576))</f>
        <v/>
      </c>
      <c r="E276" s="9" t="str">
        <f>IF(A274="","",SUMIF(Sorties!C$3:C$1048576,'Etat des stocks'!A$3:A$1048576,Sorties!F$3:F$1048576))</f>
        <v/>
      </c>
      <c r="F276" s="10" t="str">
        <f t="shared" si="5"/>
        <v/>
      </c>
    </row>
    <row r="277" spans="1:6" ht="15.75" x14ac:dyDescent="0.25">
      <c r="A277" s="8" t="str">
        <f>IF('Base de donnée articles'!B279="","",'Base de donnée articles'!B279)</f>
        <v/>
      </c>
      <c r="B277" s="8" t="str">
        <f>IF('Base de donnée articles'!C279="","",'Base de donnée articles'!C279)</f>
        <v/>
      </c>
      <c r="C277" s="9" t="str">
        <f>IF(A275="","",SUMIF('Stock Initial'!B$3:B$1048576,'Etat des stocks'!A$3:A$17,'Stock Initial'!E$3:E$1048576))</f>
        <v/>
      </c>
      <c r="D277" s="9" t="str">
        <f>IF(A275="","",SUMIF(Entrées!C$3:C$1048576,'Etat des stocks'!A$3:A$1048576,Entrées!F$3:F$1048576))</f>
        <v/>
      </c>
      <c r="E277" s="9" t="str">
        <f>IF(A275="","",SUMIF(Sorties!C$3:C$1048576,'Etat des stocks'!A$3:A$1048576,Sorties!F$3:F$1048576))</f>
        <v/>
      </c>
      <c r="F277" s="10" t="str">
        <f t="shared" si="5"/>
        <v/>
      </c>
    </row>
    <row r="278" spans="1:6" ht="15.75" x14ac:dyDescent="0.25">
      <c r="A278" s="8" t="str">
        <f>IF('Base de donnée articles'!B280="","",'Base de donnée articles'!B280)</f>
        <v/>
      </c>
      <c r="B278" s="8" t="str">
        <f>IF('Base de donnée articles'!C280="","",'Base de donnée articles'!C280)</f>
        <v/>
      </c>
      <c r="C278" s="9" t="str">
        <f>IF(A276="","",SUMIF('Stock Initial'!B$3:B$1048576,'Etat des stocks'!A$3:A$17,'Stock Initial'!E$3:E$1048576))</f>
        <v/>
      </c>
      <c r="D278" s="9" t="str">
        <f>IF(A276="","",SUMIF(Entrées!C$3:C$1048576,'Etat des stocks'!A$3:A$1048576,Entrées!F$3:F$1048576))</f>
        <v/>
      </c>
      <c r="E278" s="9" t="str">
        <f>IF(A276="","",SUMIF(Sorties!C$3:C$1048576,'Etat des stocks'!A$3:A$1048576,Sorties!F$3:F$1048576))</f>
        <v/>
      </c>
      <c r="F278" s="10" t="str">
        <f t="shared" si="5"/>
        <v/>
      </c>
    </row>
    <row r="279" spans="1:6" ht="15.75" x14ac:dyDescent="0.25">
      <c r="A279" s="8" t="str">
        <f>IF('Base de donnée articles'!B281="","",'Base de donnée articles'!B281)</f>
        <v/>
      </c>
      <c r="B279" s="8" t="str">
        <f>IF('Base de donnée articles'!C281="","",'Base de donnée articles'!C281)</f>
        <v/>
      </c>
      <c r="C279" s="9" t="str">
        <f>IF(A277="","",SUMIF('Stock Initial'!B$3:B$1048576,'Etat des stocks'!A$3:A$17,'Stock Initial'!E$3:E$1048576))</f>
        <v/>
      </c>
      <c r="D279" s="9" t="str">
        <f>IF(A277="","",SUMIF(Entrées!C$3:C$1048576,'Etat des stocks'!A$3:A$1048576,Entrées!F$3:F$1048576))</f>
        <v/>
      </c>
      <c r="E279" s="9" t="str">
        <f>IF(A277="","",SUMIF(Sorties!C$3:C$1048576,'Etat des stocks'!A$3:A$1048576,Sorties!F$3:F$1048576))</f>
        <v/>
      </c>
      <c r="F279" s="10" t="str">
        <f t="shared" si="5"/>
        <v/>
      </c>
    </row>
    <row r="280" spans="1:6" ht="15.75" x14ac:dyDescent="0.25">
      <c r="A280" s="8" t="str">
        <f>IF('Base de donnée articles'!B282="","",'Base de donnée articles'!B282)</f>
        <v/>
      </c>
      <c r="B280" s="8" t="str">
        <f>IF('Base de donnée articles'!C282="","",'Base de donnée articles'!C282)</f>
        <v/>
      </c>
      <c r="C280" s="9" t="str">
        <f>IF(A278="","",SUMIF('Stock Initial'!B$3:B$1048576,'Etat des stocks'!A$3:A$17,'Stock Initial'!E$3:E$1048576))</f>
        <v/>
      </c>
      <c r="D280" s="9" t="str">
        <f>IF(A278="","",SUMIF(Entrées!C$3:C$1048576,'Etat des stocks'!A$3:A$1048576,Entrées!F$3:F$1048576))</f>
        <v/>
      </c>
      <c r="E280" s="9" t="str">
        <f>IF(A278="","",SUMIF(Sorties!C$3:C$1048576,'Etat des stocks'!A$3:A$1048576,Sorties!F$3:F$1048576))</f>
        <v/>
      </c>
      <c r="F280" s="10" t="str">
        <f t="shared" si="5"/>
        <v/>
      </c>
    </row>
    <row r="281" spans="1:6" ht="15.75" x14ac:dyDescent="0.25">
      <c r="A281" s="8" t="str">
        <f>IF('Base de donnée articles'!B283="","",'Base de donnée articles'!B283)</f>
        <v/>
      </c>
      <c r="B281" s="8" t="str">
        <f>IF('Base de donnée articles'!C283="","",'Base de donnée articles'!C283)</f>
        <v/>
      </c>
      <c r="C281" s="9" t="str">
        <f>IF(A279="","",SUMIF('Stock Initial'!B$3:B$1048576,'Etat des stocks'!A$3:A$17,'Stock Initial'!E$3:E$1048576))</f>
        <v/>
      </c>
      <c r="D281" s="9" t="str">
        <f>IF(A279="","",SUMIF(Entrées!C$3:C$1048576,'Etat des stocks'!A$3:A$1048576,Entrées!F$3:F$1048576))</f>
        <v/>
      </c>
      <c r="E281" s="9" t="str">
        <f>IF(A279="","",SUMIF(Sorties!C$3:C$1048576,'Etat des stocks'!A$3:A$1048576,Sorties!F$3:F$1048576))</f>
        <v/>
      </c>
      <c r="F281" s="10" t="str">
        <f t="shared" si="5"/>
        <v/>
      </c>
    </row>
    <row r="282" spans="1:6" ht="15.75" x14ac:dyDescent="0.25">
      <c r="A282" s="8" t="str">
        <f>IF('Base de donnée articles'!B284="","",'Base de donnée articles'!B284)</f>
        <v/>
      </c>
      <c r="B282" s="8" t="str">
        <f>IF('Base de donnée articles'!C284="","",'Base de donnée articles'!C284)</f>
        <v/>
      </c>
      <c r="C282" s="9" t="str">
        <f>IF(A280="","",SUMIF('Stock Initial'!B$3:B$1048576,'Etat des stocks'!A$3:A$17,'Stock Initial'!E$3:E$1048576))</f>
        <v/>
      </c>
      <c r="D282" s="9" t="str">
        <f>IF(A280="","",SUMIF(Entrées!C$3:C$1048576,'Etat des stocks'!A$3:A$1048576,Entrées!F$3:F$1048576))</f>
        <v/>
      </c>
      <c r="E282" s="9" t="str">
        <f>IF(A280="","",SUMIF(Sorties!C$3:C$1048576,'Etat des stocks'!A$3:A$1048576,Sorties!F$3:F$1048576))</f>
        <v/>
      </c>
      <c r="F282" s="10" t="str">
        <f t="shared" si="5"/>
        <v/>
      </c>
    </row>
    <row r="283" spans="1:6" ht="15.75" x14ac:dyDescent="0.25">
      <c r="A283" s="8" t="str">
        <f>IF('Base de donnée articles'!B285="","",'Base de donnée articles'!B285)</f>
        <v/>
      </c>
      <c r="B283" s="8" t="str">
        <f>IF('Base de donnée articles'!C285="","",'Base de donnée articles'!C285)</f>
        <v/>
      </c>
      <c r="C283" s="9" t="str">
        <f>IF(A281="","",SUMIF('Stock Initial'!B$3:B$1048576,'Etat des stocks'!A$3:A$17,'Stock Initial'!E$3:E$1048576))</f>
        <v/>
      </c>
      <c r="D283" s="9" t="str">
        <f>IF(A281="","",SUMIF(Entrées!C$3:C$1048576,'Etat des stocks'!A$3:A$1048576,Entrées!F$3:F$1048576))</f>
        <v/>
      </c>
      <c r="E283" s="9" t="str">
        <f>IF(A281="","",SUMIF(Sorties!C$3:C$1048576,'Etat des stocks'!A$3:A$1048576,Sorties!F$3:F$1048576))</f>
        <v/>
      </c>
      <c r="F283" s="10" t="str">
        <f t="shared" si="5"/>
        <v/>
      </c>
    </row>
    <row r="284" spans="1:6" ht="15.75" x14ac:dyDescent="0.25">
      <c r="A284" s="8" t="str">
        <f>IF('Base de donnée articles'!B286="","",'Base de donnée articles'!B286)</f>
        <v/>
      </c>
      <c r="B284" s="8" t="str">
        <f>IF('Base de donnée articles'!C286="","",'Base de donnée articles'!C286)</f>
        <v/>
      </c>
      <c r="C284" s="9" t="str">
        <f>IF(A282="","",SUMIF('Stock Initial'!B$3:B$1048576,'Etat des stocks'!A$3:A$17,'Stock Initial'!E$3:E$1048576))</f>
        <v/>
      </c>
      <c r="D284" s="9" t="str">
        <f>IF(A282="","",SUMIF(Entrées!C$3:C$1048576,'Etat des stocks'!A$3:A$1048576,Entrées!F$3:F$1048576))</f>
        <v/>
      </c>
      <c r="E284" s="9" t="str">
        <f>IF(A282="","",SUMIF(Sorties!C$3:C$1048576,'Etat des stocks'!A$3:A$1048576,Sorties!F$3:F$1048576))</f>
        <v/>
      </c>
      <c r="F284" s="10" t="str">
        <f t="shared" si="5"/>
        <v/>
      </c>
    </row>
    <row r="285" spans="1:6" ht="15.75" x14ac:dyDescent="0.25">
      <c r="A285" s="8" t="str">
        <f>IF('Base de donnée articles'!B287="","",'Base de donnée articles'!B287)</f>
        <v/>
      </c>
      <c r="B285" s="8" t="str">
        <f>IF('Base de donnée articles'!C287="","",'Base de donnée articles'!C287)</f>
        <v/>
      </c>
      <c r="C285" s="9" t="str">
        <f>IF(A283="","",SUMIF('Stock Initial'!B$3:B$1048576,'Etat des stocks'!A$3:A$17,'Stock Initial'!E$3:E$1048576))</f>
        <v/>
      </c>
      <c r="D285" s="9" t="str">
        <f>IF(A283="","",SUMIF(Entrées!C$3:C$1048576,'Etat des stocks'!A$3:A$1048576,Entrées!F$3:F$1048576))</f>
        <v/>
      </c>
      <c r="E285" s="9" t="str">
        <f>IF(A283="","",SUMIF(Sorties!C$3:C$1048576,'Etat des stocks'!A$3:A$1048576,Sorties!F$3:F$1048576))</f>
        <v/>
      </c>
      <c r="F285" s="10" t="str">
        <f t="shared" si="5"/>
        <v/>
      </c>
    </row>
    <row r="286" spans="1:6" ht="15.75" x14ac:dyDescent="0.25">
      <c r="A286" s="8" t="str">
        <f>IF('Base de donnée articles'!B288="","",'Base de donnée articles'!B288)</f>
        <v/>
      </c>
      <c r="B286" s="8" t="str">
        <f>IF('Base de donnée articles'!C288="","",'Base de donnée articles'!C288)</f>
        <v/>
      </c>
      <c r="C286" s="9" t="str">
        <f>IF(A284="","",SUMIF('Stock Initial'!B$3:B$1048576,'Etat des stocks'!A$3:A$17,'Stock Initial'!E$3:E$1048576))</f>
        <v/>
      </c>
      <c r="D286" s="9" t="str">
        <f>IF(A284="","",SUMIF(Entrées!C$3:C$1048576,'Etat des stocks'!A$3:A$1048576,Entrées!F$3:F$1048576))</f>
        <v/>
      </c>
      <c r="E286" s="9" t="str">
        <f>IF(A284="","",SUMIF(Sorties!C$3:C$1048576,'Etat des stocks'!A$3:A$1048576,Sorties!F$3:F$1048576))</f>
        <v/>
      </c>
      <c r="F286" s="10" t="str">
        <f t="shared" si="5"/>
        <v/>
      </c>
    </row>
    <row r="287" spans="1:6" ht="15.75" x14ac:dyDescent="0.25">
      <c r="A287" s="8" t="str">
        <f>IF('Base de donnée articles'!B289="","",'Base de donnée articles'!B289)</f>
        <v/>
      </c>
      <c r="B287" s="8" t="str">
        <f>IF('Base de donnée articles'!C289="","",'Base de donnée articles'!C289)</f>
        <v/>
      </c>
      <c r="C287" s="9" t="str">
        <f>IF(A285="","",SUMIF('Stock Initial'!B$3:B$1048576,'Etat des stocks'!A$3:A$17,'Stock Initial'!E$3:E$1048576))</f>
        <v/>
      </c>
      <c r="D287" s="9" t="str">
        <f>IF(A285="","",SUMIF(Entrées!C$3:C$1048576,'Etat des stocks'!A$3:A$1048576,Entrées!F$3:F$1048576))</f>
        <v/>
      </c>
      <c r="E287" s="9" t="str">
        <f>IF(A285="","",SUMIF(Sorties!C$3:C$1048576,'Etat des stocks'!A$3:A$1048576,Sorties!F$3:F$1048576))</f>
        <v/>
      </c>
      <c r="F287" s="10" t="str">
        <f t="shared" si="5"/>
        <v/>
      </c>
    </row>
    <row r="288" spans="1:6" ht="15.75" x14ac:dyDescent="0.25">
      <c r="A288" s="8" t="str">
        <f>IF('Base de donnée articles'!B290="","",'Base de donnée articles'!B290)</f>
        <v/>
      </c>
      <c r="B288" s="8" t="str">
        <f>IF('Base de donnée articles'!C290="","",'Base de donnée articles'!C290)</f>
        <v/>
      </c>
      <c r="C288" s="9" t="str">
        <f>IF(A286="","",SUMIF('Stock Initial'!B$3:B$1048576,'Etat des stocks'!A$3:A$17,'Stock Initial'!E$3:E$1048576))</f>
        <v/>
      </c>
      <c r="D288" s="9" t="str">
        <f>IF(A286="","",SUMIF(Entrées!C$3:C$1048576,'Etat des stocks'!A$3:A$1048576,Entrées!F$3:F$1048576))</f>
        <v/>
      </c>
      <c r="E288" s="9" t="str">
        <f>IF(A286="","",SUMIF(Sorties!C$3:C$1048576,'Etat des stocks'!A$3:A$1048576,Sorties!F$3:F$1048576))</f>
        <v/>
      </c>
      <c r="F288" s="10" t="str">
        <f t="shared" si="5"/>
        <v/>
      </c>
    </row>
    <row r="289" spans="1:6" ht="15.75" x14ac:dyDescent="0.25">
      <c r="A289" s="8" t="str">
        <f>IF('Base de donnée articles'!B291="","",'Base de donnée articles'!B291)</f>
        <v/>
      </c>
      <c r="B289" s="8" t="str">
        <f>IF('Base de donnée articles'!C291="","",'Base de donnée articles'!C291)</f>
        <v/>
      </c>
      <c r="C289" s="9" t="str">
        <f>IF(A287="","",SUMIF('Stock Initial'!B$3:B$1048576,'Etat des stocks'!A$3:A$17,'Stock Initial'!E$3:E$1048576))</f>
        <v/>
      </c>
      <c r="D289" s="9" t="str">
        <f>IF(A287="","",SUMIF(Entrées!C$3:C$1048576,'Etat des stocks'!A$3:A$1048576,Entrées!F$3:F$1048576))</f>
        <v/>
      </c>
      <c r="E289" s="9" t="str">
        <f>IF(A287="","",SUMIF(Sorties!C$3:C$1048576,'Etat des stocks'!A$3:A$1048576,Sorties!F$3:F$1048576))</f>
        <v/>
      </c>
      <c r="F289" s="10" t="str">
        <f t="shared" si="5"/>
        <v/>
      </c>
    </row>
    <row r="290" spans="1:6" ht="15.75" x14ac:dyDescent="0.25">
      <c r="A290" s="8" t="str">
        <f>IF('Base de donnée articles'!B292="","",'Base de donnée articles'!B292)</f>
        <v/>
      </c>
      <c r="B290" s="8" t="str">
        <f>IF('Base de donnée articles'!C292="","",'Base de donnée articles'!C292)</f>
        <v/>
      </c>
      <c r="C290" s="9" t="str">
        <f>IF(A288="","",SUMIF('Stock Initial'!B$3:B$1048576,'Etat des stocks'!A$3:A$17,'Stock Initial'!E$3:E$1048576))</f>
        <v/>
      </c>
      <c r="D290" s="9" t="str">
        <f>IF(A288="","",SUMIF(Entrées!C$3:C$1048576,'Etat des stocks'!A$3:A$1048576,Entrées!F$3:F$1048576))</f>
        <v/>
      </c>
      <c r="E290" s="9" t="str">
        <f>IF(A288="","",SUMIF(Sorties!C$3:C$1048576,'Etat des stocks'!A$3:A$1048576,Sorties!F$3:F$1048576))</f>
        <v/>
      </c>
      <c r="F290" s="10" t="str">
        <f t="shared" si="5"/>
        <v/>
      </c>
    </row>
    <row r="291" spans="1:6" ht="15.75" x14ac:dyDescent="0.25">
      <c r="A291" s="8" t="str">
        <f>IF('Base de donnée articles'!B293="","",'Base de donnée articles'!B293)</f>
        <v/>
      </c>
      <c r="B291" s="8" t="str">
        <f>IF('Base de donnée articles'!C293="","",'Base de donnée articles'!C293)</f>
        <v/>
      </c>
      <c r="C291" s="9" t="str">
        <f>IF(A289="","",SUMIF('Stock Initial'!B$3:B$1048576,'Etat des stocks'!A$3:A$17,'Stock Initial'!E$3:E$1048576))</f>
        <v/>
      </c>
      <c r="D291" s="9" t="str">
        <f>IF(A289="","",SUMIF(Entrées!C$3:C$1048576,'Etat des stocks'!A$3:A$1048576,Entrées!F$3:F$1048576))</f>
        <v/>
      </c>
      <c r="E291" s="9" t="str">
        <f>IF(A289="","",SUMIF(Sorties!C$3:C$1048576,'Etat des stocks'!A$3:A$1048576,Sorties!F$3:F$1048576))</f>
        <v/>
      </c>
      <c r="F291" s="10" t="str">
        <f t="shared" si="5"/>
        <v/>
      </c>
    </row>
    <row r="292" spans="1:6" ht="15.75" x14ac:dyDescent="0.25">
      <c r="A292" s="8" t="str">
        <f>IF('Base de donnée articles'!B294="","",'Base de donnée articles'!B294)</f>
        <v/>
      </c>
      <c r="B292" s="8" t="str">
        <f>IF('Base de donnée articles'!C294="","",'Base de donnée articles'!C294)</f>
        <v/>
      </c>
      <c r="C292" s="9" t="str">
        <f>IF(A290="","",SUMIF('Stock Initial'!B$3:B$1048576,'Etat des stocks'!A$3:A$17,'Stock Initial'!E$3:E$1048576))</f>
        <v/>
      </c>
      <c r="D292" s="9" t="str">
        <f>IF(A290="","",SUMIF(Entrées!C$3:C$1048576,'Etat des stocks'!A$3:A$1048576,Entrées!F$3:F$1048576))</f>
        <v/>
      </c>
      <c r="E292" s="9" t="str">
        <f>IF(A290="","",SUMIF(Sorties!C$3:C$1048576,'Etat des stocks'!A$3:A$1048576,Sorties!F$3:F$1048576))</f>
        <v/>
      </c>
      <c r="F292" s="10" t="str">
        <f t="shared" si="5"/>
        <v/>
      </c>
    </row>
    <row r="293" spans="1:6" ht="15.75" x14ac:dyDescent="0.25">
      <c r="A293" s="8" t="str">
        <f>IF('Base de donnée articles'!B295="","",'Base de donnée articles'!B295)</f>
        <v/>
      </c>
      <c r="B293" s="8" t="str">
        <f>IF('Base de donnée articles'!C295="","",'Base de donnée articles'!C295)</f>
        <v/>
      </c>
      <c r="C293" s="9" t="str">
        <f>IF(A291="","",SUMIF('Stock Initial'!B$3:B$1048576,'Etat des stocks'!A$3:A$17,'Stock Initial'!E$3:E$1048576))</f>
        <v/>
      </c>
      <c r="D293" s="9" t="str">
        <f>IF(A291="","",SUMIF(Entrées!C$3:C$1048576,'Etat des stocks'!A$3:A$1048576,Entrées!F$3:F$1048576))</f>
        <v/>
      </c>
      <c r="E293" s="9" t="str">
        <f>IF(A291="","",SUMIF(Sorties!C$3:C$1048576,'Etat des stocks'!A$3:A$1048576,Sorties!F$3:F$1048576))</f>
        <v/>
      </c>
      <c r="F293" s="10" t="str">
        <f t="shared" si="5"/>
        <v/>
      </c>
    </row>
    <row r="294" spans="1:6" ht="15.75" x14ac:dyDescent="0.25">
      <c r="A294" s="8" t="str">
        <f>IF('Base de donnée articles'!B296="","",'Base de donnée articles'!B296)</f>
        <v/>
      </c>
      <c r="B294" s="8" t="str">
        <f>IF('Base de donnée articles'!C296="","",'Base de donnée articles'!C296)</f>
        <v/>
      </c>
      <c r="C294" s="9" t="str">
        <f>IF(A292="","",SUMIF('Stock Initial'!B$3:B$1048576,'Etat des stocks'!A$3:A$17,'Stock Initial'!E$3:E$1048576))</f>
        <v/>
      </c>
      <c r="D294" s="9" t="str">
        <f>IF(A292="","",SUMIF(Entrées!C$3:C$1048576,'Etat des stocks'!A$3:A$1048576,Entrées!F$3:F$1048576))</f>
        <v/>
      </c>
      <c r="E294" s="9" t="str">
        <f>IF(A292="","",SUMIF(Sorties!C$3:C$1048576,'Etat des stocks'!A$3:A$1048576,Sorties!F$3:F$1048576))</f>
        <v/>
      </c>
      <c r="F294" s="10" t="str">
        <f t="shared" si="5"/>
        <v/>
      </c>
    </row>
    <row r="295" spans="1:6" ht="15.75" x14ac:dyDescent="0.25">
      <c r="A295" s="8" t="str">
        <f>IF('Base de donnée articles'!B297="","",'Base de donnée articles'!B297)</f>
        <v/>
      </c>
      <c r="B295" s="8" t="str">
        <f>IF('Base de donnée articles'!C297="","",'Base de donnée articles'!C297)</f>
        <v/>
      </c>
      <c r="C295" s="9" t="str">
        <f>IF(A293="","",SUMIF('Stock Initial'!B$3:B$1048576,'Etat des stocks'!A$3:A$17,'Stock Initial'!E$3:E$1048576))</f>
        <v/>
      </c>
      <c r="D295" s="9" t="str">
        <f>IF(A293="","",SUMIF(Entrées!C$3:C$1048576,'Etat des stocks'!A$3:A$1048576,Entrées!F$3:F$1048576))</f>
        <v/>
      </c>
      <c r="E295" s="9" t="str">
        <f>IF(A293="","",SUMIF(Sorties!C$3:C$1048576,'Etat des stocks'!A$3:A$1048576,Sorties!F$3:F$1048576))</f>
        <v/>
      </c>
      <c r="F295" s="10" t="str">
        <f t="shared" si="5"/>
        <v/>
      </c>
    </row>
    <row r="296" spans="1:6" ht="15.75" x14ac:dyDescent="0.25">
      <c r="A296" s="8" t="str">
        <f>IF('Base de donnée articles'!B298="","",'Base de donnée articles'!B298)</f>
        <v/>
      </c>
      <c r="B296" s="8" t="str">
        <f>IF('Base de donnée articles'!C298="","",'Base de donnée articles'!C298)</f>
        <v/>
      </c>
      <c r="C296" s="9" t="str">
        <f>IF(A294="","",SUMIF('Stock Initial'!B$3:B$1048576,'Etat des stocks'!A$3:A$17,'Stock Initial'!E$3:E$1048576))</f>
        <v/>
      </c>
      <c r="D296" s="9" t="str">
        <f>IF(A294="","",SUMIF(Entrées!C$3:C$1048576,'Etat des stocks'!A$3:A$1048576,Entrées!F$3:F$1048576))</f>
        <v/>
      </c>
      <c r="E296" s="9" t="str">
        <f>IF(A294="","",SUMIF(Sorties!C$3:C$1048576,'Etat des stocks'!A$3:A$1048576,Sorties!F$3:F$1048576))</f>
        <v/>
      </c>
      <c r="F296" s="10" t="str">
        <f t="shared" si="5"/>
        <v/>
      </c>
    </row>
    <row r="297" spans="1:6" ht="15.75" x14ac:dyDescent="0.25">
      <c r="A297" s="8" t="str">
        <f>IF('Base de donnée articles'!B299="","",'Base de donnée articles'!B299)</f>
        <v/>
      </c>
      <c r="B297" s="8" t="str">
        <f>IF('Base de donnée articles'!C299="","",'Base de donnée articles'!C299)</f>
        <v/>
      </c>
      <c r="C297" s="9" t="str">
        <f>IF(A295="","",SUMIF('Stock Initial'!B$3:B$1048576,'Etat des stocks'!A$3:A$17,'Stock Initial'!E$3:E$1048576))</f>
        <v/>
      </c>
      <c r="D297" s="9" t="str">
        <f>IF(A295="","",SUMIF(Entrées!C$3:C$1048576,'Etat des stocks'!A$3:A$1048576,Entrées!F$3:F$1048576))</f>
        <v/>
      </c>
      <c r="E297" s="9" t="str">
        <f>IF(A295="","",SUMIF(Sorties!C$3:C$1048576,'Etat des stocks'!A$3:A$1048576,Sorties!F$3:F$1048576))</f>
        <v/>
      </c>
      <c r="F297" s="10" t="str">
        <f t="shared" si="5"/>
        <v/>
      </c>
    </row>
    <row r="298" spans="1:6" ht="15.75" x14ac:dyDescent="0.25">
      <c r="A298" s="8" t="str">
        <f>IF('Base de donnée articles'!B300="","",'Base de donnée articles'!B300)</f>
        <v/>
      </c>
      <c r="B298" s="8" t="str">
        <f>IF('Base de donnée articles'!C300="","",'Base de donnée articles'!C300)</f>
        <v/>
      </c>
      <c r="C298" s="9" t="str">
        <f>IF(A296="","",SUMIF('Stock Initial'!B$3:B$1048576,'Etat des stocks'!A$3:A$17,'Stock Initial'!E$3:E$1048576))</f>
        <v/>
      </c>
      <c r="D298" s="9" t="str">
        <f>IF(A296="","",SUMIF(Entrées!C$3:C$1048576,'Etat des stocks'!A$3:A$1048576,Entrées!F$3:F$1048576))</f>
        <v/>
      </c>
      <c r="E298" s="9" t="str">
        <f>IF(A296="","",SUMIF(Sorties!C$3:C$1048576,'Etat des stocks'!A$3:A$1048576,Sorties!F$3:F$1048576))</f>
        <v/>
      </c>
      <c r="F298" s="10" t="str">
        <f t="shared" si="5"/>
        <v/>
      </c>
    </row>
    <row r="299" spans="1:6" ht="15.75" x14ac:dyDescent="0.25">
      <c r="A299" s="8" t="str">
        <f>IF('Base de donnée articles'!B301="","",'Base de donnée articles'!B301)</f>
        <v/>
      </c>
      <c r="B299" s="8" t="str">
        <f>IF('Base de donnée articles'!C301="","",'Base de donnée articles'!C301)</f>
        <v/>
      </c>
      <c r="C299" s="9" t="str">
        <f>IF(A297="","",SUMIF('Stock Initial'!B$3:B$1048576,'Etat des stocks'!A$3:A$17,'Stock Initial'!E$3:E$1048576))</f>
        <v/>
      </c>
      <c r="D299" s="9" t="str">
        <f>IF(A297="","",SUMIF(Entrées!C$3:C$1048576,'Etat des stocks'!A$3:A$1048576,Entrées!F$3:F$1048576))</f>
        <v/>
      </c>
      <c r="E299" s="9" t="str">
        <f>IF(A297="","",SUMIF(Sorties!C$3:C$1048576,'Etat des stocks'!A$3:A$1048576,Sorties!F$3:F$1048576))</f>
        <v/>
      </c>
      <c r="F299" s="10" t="str">
        <f t="shared" si="5"/>
        <v/>
      </c>
    </row>
    <row r="300" spans="1:6" ht="15.75" x14ac:dyDescent="0.25">
      <c r="A300" s="8" t="str">
        <f>IF('Base de donnée articles'!B302="","",'Base de donnée articles'!B302)</f>
        <v/>
      </c>
      <c r="B300" s="8" t="str">
        <f>IF('Base de donnée articles'!C302="","",'Base de donnée articles'!C302)</f>
        <v/>
      </c>
      <c r="C300" s="9" t="str">
        <f>IF(A298="","",SUMIF('Stock Initial'!B$3:B$1048576,'Etat des stocks'!A$3:A$17,'Stock Initial'!E$3:E$1048576))</f>
        <v/>
      </c>
      <c r="D300" s="9" t="str">
        <f>IF(A298="","",SUMIF(Entrées!C$3:C$1048576,'Etat des stocks'!A$3:A$1048576,Entrées!F$3:F$1048576))</f>
        <v/>
      </c>
      <c r="E300" s="9" t="str">
        <f>IF(A298="","",SUMIF(Sorties!C$3:C$1048576,'Etat des stocks'!A$3:A$1048576,Sorties!F$3:F$1048576))</f>
        <v/>
      </c>
      <c r="F300" s="10" t="str">
        <f t="shared" si="5"/>
        <v/>
      </c>
    </row>
    <row r="301" spans="1:6" ht="15.75" x14ac:dyDescent="0.25">
      <c r="A301" s="8" t="str">
        <f>IF('Base de donnée articles'!B303="","",'Base de donnée articles'!B303)</f>
        <v/>
      </c>
      <c r="B301" s="8" t="str">
        <f>IF('Base de donnée articles'!C303="","",'Base de donnée articles'!C303)</f>
        <v/>
      </c>
      <c r="C301" s="9" t="str">
        <f>IF(A299="","",SUMIF('Stock Initial'!B$3:B$1048576,'Etat des stocks'!A$3:A$17,'Stock Initial'!E$3:E$1048576))</f>
        <v/>
      </c>
      <c r="D301" s="9" t="str">
        <f>IF(A299="","",SUMIF(Entrées!C$3:C$1048576,'Etat des stocks'!A$3:A$1048576,Entrées!F$3:F$1048576))</f>
        <v/>
      </c>
      <c r="E301" s="9" t="str">
        <f>IF(A299="","",SUMIF(Sorties!C$3:C$1048576,'Etat des stocks'!A$3:A$1048576,Sorties!F$3:F$1048576))</f>
        <v/>
      </c>
      <c r="F301" s="10" t="str">
        <f t="shared" si="5"/>
        <v/>
      </c>
    </row>
    <row r="302" spans="1:6" ht="15.75" x14ac:dyDescent="0.25">
      <c r="A302" s="8" t="str">
        <f>IF('Base de donnée articles'!B304="","",'Base de donnée articles'!B304)</f>
        <v/>
      </c>
      <c r="B302" s="8" t="str">
        <f>IF('Base de donnée articles'!C304="","",'Base de donnée articles'!C304)</f>
        <v/>
      </c>
      <c r="C302" s="9" t="str">
        <f>IF(A300="","",SUMIF('Stock Initial'!B$3:B$1048576,'Etat des stocks'!A$3:A$17,'Stock Initial'!E$3:E$1048576))</f>
        <v/>
      </c>
      <c r="D302" s="9" t="str">
        <f>IF(A300="","",SUMIF(Entrées!C$3:C$1048576,'Etat des stocks'!A$3:A$1048576,Entrées!F$3:F$1048576))</f>
        <v/>
      </c>
      <c r="E302" s="9" t="str">
        <f>IF(A300="","",SUMIF(Sorties!C$3:C$1048576,'Etat des stocks'!A$3:A$1048576,Sorties!F$3:F$1048576))</f>
        <v/>
      </c>
      <c r="F302" s="10" t="str">
        <f t="shared" si="5"/>
        <v/>
      </c>
    </row>
    <row r="303" spans="1:6" ht="15.75" x14ac:dyDescent="0.25">
      <c r="A303" s="8" t="str">
        <f>IF('Base de donnée articles'!B305="","",'Base de donnée articles'!B305)</f>
        <v/>
      </c>
      <c r="B303" s="8" t="str">
        <f>IF('Base de donnée articles'!C305="","",'Base de donnée articles'!C305)</f>
        <v/>
      </c>
      <c r="C303" s="9" t="str">
        <f>IF(A301="","",SUMIF('Stock Initial'!B$3:B$1048576,'Etat des stocks'!A$3:A$17,'Stock Initial'!E$3:E$1048576))</f>
        <v/>
      </c>
      <c r="D303" s="9" t="str">
        <f>IF(A301="","",SUMIF(Entrées!C$3:C$1048576,'Etat des stocks'!A$3:A$1048576,Entrées!F$3:F$1048576))</f>
        <v/>
      </c>
      <c r="E303" s="9" t="str">
        <f>IF(A301="","",SUMIF(Sorties!C$3:C$1048576,'Etat des stocks'!A$3:A$1048576,Sorties!F$3:F$1048576))</f>
        <v/>
      </c>
      <c r="F303" s="10" t="str">
        <f t="shared" si="5"/>
        <v/>
      </c>
    </row>
    <row r="304" spans="1:6" ht="15.75" x14ac:dyDescent="0.25">
      <c r="A304" s="8" t="str">
        <f>IF('Base de donnée articles'!B306="","",'Base de donnée articles'!B306)</f>
        <v/>
      </c>
      <c r="B304" s="8" t="str">
        <f>IF('Base de donnée articles'!C306="","",'Base de donnée articles'!C306)</f>
        <v/>
      </c>
      <c r="C304" s="9" t="str">
        <f>IF(A302="","",SUMIF('Stock Initial'!B$3:B$1048576,'Etat des stocks'!A$3:A$17,'Stock Initial'!E$3:E$1048576))</f>
        <v/>
      </c>
      <c r="D304" s="9" t="str">
        <f>IF(A302="","",SUMIF(Entrées!C$3:C$1048576,'Etat des stocks'!A$3:A$1048576,Entrées!F$3:F$1048576))</f>
        <v/>
      </c>
      <c r="E304" s="9" t="str">
        <f>IF(A302="","",SUMIF(Sorties!C$3:C$1048576,'Etat des stocks'!A$3:A$1048576,Sorties!F$3:F$1048576))</f>
        <v/>
      </c>
      <c r="F304" s="10" t="str">
        <f t="shared" si="5"/>
        <v/>
      </c>
    </row>
    <row r="305" spans="1:6" ht="15.75" x14ac:dyDescent="0.25">
      <c r="A305" s="8" t="str">
        <f>IF('Base de donnée articles'!B307="","",'Base de donnée articles'!B307)</f>
        <v/>
      </c>
      <c r="B305" s="8" t="str">
        <f>IF('Base de donnée articles'!C307="","",'Base de donnée articles'!C307)</f>
        <v/>
      </c>
      <c r="C305" s="9" t="str">
        <f>IF(A303="","",SUMIF('Stock Initial'!B$3:B$1048576,'Etat des stocks'!A$3:A$17,'Stock Initial'!E$3:E$1048576))</f>
        <v/>
      </c>
      <c r="D305" s="9" t="str">
        <f>IF(A303="","",SUMIF(Entrées!C$3:C$1048576,'Etat des stocks'!A$3:A$1048576,Entrées!F$3:F$1048576))</f>
        <v/>
      </c>
      <c r="E305" s="9" t="str">
        <f>IF(A303="","",SUMIF(Sorties!C$3:C$1048576,'Etat des stocks'!A$3:A$1048576,Sorties!F$3:F$1048576))</f>
        <v/>
      </c>
      <c r="F305" s="10" t="str">
        <f t="shared" si="5"/>
        <v/>
      </c>
    </row>
    <row r="306" spans="1:6" ht="15.75" x14ac:dyDescent="0.25">
      <c r="A306" s="8" t="str">
        <f>IF('Base de donnée articles'!B308="","",'Base de donnée articles'!B308)</f>
        <v/>
      </c>
      <c r="B306" s="8" t="str">
        <f>IF('Base de donnée articles'!C308="","",'Base de donnée articles'!C308)</f>
        <v/>
      </c>
      <c r="C306" s="9" t="str">
        <f>IF(A304="","",SUMIF('Stock Initial'!B$3:B$1048576,'Etat des stocks'!A$3:A$17,'Stock Initial'!E$3:E$1048576))</f>
        <v/>
      </c>
      <c r="D306" s="9" t="str">
        <f>IF(A304="","",SUMIF(Entrées!C$3:C$1048576,'Etat des stocks'!A$3:A$1048576,Entrées!F$3:F$1048576))</f>
        <v/>
      </c>
      <c r="E306" s="9" t="str">
        <f>IF(A304="","",SUMIF(Sorties!C$3:C$1048576,'Etat des stocks'!A$3:A$1048576,Sorties!F$3:F$1048576))</f>
        <v/>
      </c>
      <c r="F306" s="10" t="str">
        <f t="shared" si="5"/>
        <v/>
      </c>
    </row>
    <row r="307" spans="1:6" ht="15.75" x14ac:dyDescent="0.25">
      <c r="A307" s="8" t="str">
        <f>IF('Base de donnée articles'!B309="","",'Base de donnée articles'!B309)</f>
        <v/>
      </c>
      <c r="B307" s="8" t="str">
        <f>IF('Base de donnée articles'!C309="","",'Base de donnée articles'!C309)</f>
        <v/>
      </c>
      <c r="C307" s="9" t="str">
        <f>IF(A305="","",SUMIF('Stock Initial'!B$3:B$1048576,'Etat des stocks'!A$3:A$17,'Stock Initial'!E$3:E$1048576))</f>
        <v/>
      </c>
      <c r="D307" s="9" t="str">
        <f>IF(A305="","",SUMIF(Entrées!C$3:C$1048576,'Etat des stocks'!A$3:A$1048576,Entrées!F$3:F$1048576))</f>
        <v/>
      </c>
      <c r="E307" s="9" t="str">
        <f>IF(A305="","",SUMIF(Sorties!C$3:C$1048576,'Etat des stocks'!A$3:A$1048576,Sorties!F$3:F$1048576))</f>
        <v/>
      </c>
      <c r="F307" s="10" t="str">
        <f t="shared" si="5"/>
        <v/>
      </c>
    </row>
    <row r="308" spans="1:6" ht="15.75" x14ac:dyDescent="0.25">
      <c r="A308" s="8" t="str">
        <f>IF('Base de donnée articles'!B310="","",'Base de donnée articles'!B310)</f>
        <v/>
      </c>
      <c r="B308" s="8" t="str">
        <f>IF('Base de donnée articles'!C310="","",'Base de donnée articles'!C310)</f>
        <v/>
      </c>
      <c r="C308" s="9" t="str">
        <f>IF(A306="","",SUMIF('Stock Initial'!B$3:B$1048576,'Etat des stocks'!A$3:A$17,'Stock Initial'!E$3:E$1048576))</f>
        <v/>
      </c>
      <c r="D308" s="9" t="str">
        <f>IF(A306="","",SUMIF(Entrées!C$3:C$1048576,'Etat des stocks'!A$3:A$1048576,Entrées!F$3:F$1048576))</f>
        <v/>
      </c>
      <c r="E308" s="9" t="str">
        <f>IF(A306="","",SUMIF(Sorties!C$3:C$1048576,'Etat des stocks'!A$3:A$1048576,Sorties!F$3:F$1048576))</f>
        <v/>
      </c>
      <c r="F308" s="10" t="str">
        <f t="shared" si="5"/>
        <v/>
      </c>
    </row>
    <row r="309" spans="1:6" ht="15.75" x14ac:dyDescent="0.25">
      <c r="A309" s="8" t="str">
        <f>IF('Base de donnée articles'!B311="","",'Base de donnée articles'!B311)</f>
        <v/>
      </c>
      <c r="B309" s="8" t="str">
        <f>IF('Base de donnée articles'!C311="","",'Base de donnée articles'!C311)</f>
        <v/>
      </c>
      <c r="C309" s="9" t="str">
        <f>IF(A307="","",SUMIF('Stock Initial'!B$3:B$1048576,'Etat des stocks'!A$3:A$17,'Stock Initial'!E$3:E$1048576))</f>
        <v/>
      </c>
      <c r="D309" s="9" t="str">
        <f>IF(A307="","",SUMIF(Entrées!C$3:C$1048576,'Etat des stocks'!A$3:A$1048576,Entrées!F$3:F$1048576))</f>
        <v/>
      </c>
      <c r="E309" s="9" t="str">
        <f>IF(A307="","",SUMIF(Sorties!C$3:C$1048576,'Etat des stocks'!A$3:A$1048576,Sorties!F$3:F$1048576))</f>
        <v/>
      </c>
      <c r="F309" s="10" t="str">
        <f t="shared" si="5"/>
        <v/>
      </c>
    </row>
    <row r="310" spans="1:6" ht="15.75" x14ac:dyDescent="0.25">
      <c r="A310" s="8" t="str">
        <f>IF('Base de donnée articles'!B312="","",'Base de donnée articles'!B312)</f>
        <v/>
      </c>
      <c r="B310" s="8" t="str">
        <f>IF('Base de donnée articles'!C312="","",'Base de donnée articles'!C312)</f>
        <v/>
      </c>
      <c r="C310" s="9" t="str">
        <f>IF(A308="","",SUMIF('Stock Initial'!B$3:B$1048576,'Etat des stocks'!A$3:A$17,'Stock Initial'!E$3:E$1048576))</f>
        <v/>
      </c>
      <c r="D310" s="9" t="str">
        <f>IF(A308="","",SUMIF(Entrées!C$3:C$1048576,'Etat des stocks'!A$3:A$1048576,Entrées!F$3:F$1048576))</f>
        <v/>
      </c>
      <c r="E310" s="9" t="str">
        <f>IF(A308="","",SUMIF(Sorties!C$3:C$1048576,'Etat des stocks'!A$3:A$1048576,Sorties!F$3:F$1048576))</f>
        <v/>
      </c>
      <c r="F310" s="10" t="str">
        <f t="shared" si="5"/>
        <v/>
      </c>
    </row>
    <row r="311" spans="1:6" ht="15.75" x14ac:dyDescent="0.25">
      <c r="A311" s="8" t="str">
        <f>IF('Base de donnée articles'!B313="","",'Base de donnée articles'!B313)</f>
        <v/>
      </c>
      <c r="B311" s="8" t="str">
        <f>IF('Base de donnée articles'!C313="","",'Base de donnée articles'!C313)</f>
        <v/>
      </c>
      <c r="C311" s="9" t="str">
        <f>IF(A309="","",SUMIF('Stock Initial'!B$3:B$1048576,'Etat des stocks'!A$3:A$17,'Stock Initial'!E$3:E$1048576))</f>
        <v/>
      </c>
      <c r="D311" s="9" t="str">
        <f>IF(A309="","",SUMIF(Entrées!C$3:C$1048576,'Etat des stocks'!A$3:A$1048576,Entrées!F$3:F$1048576))</f>
        <v/>
      </c>
      <c r="E311" s="9" t="str">
        <f>IF(A309="","",SUMIF(Sorties!C$3:C$1048576,'Etat des stocks'!A$3:A$1048576,Sorties!F$3:F$1048576))</f>
        <v/>
      </c>
      <c r="F311" s="10" t="str">
        <f t="shared" si="5"/>
        <v/>
      </c>
    </row>
    <row r="312" spans="1:6" ht="15.75" x14ac:dyDescent="0.25">
      <c r="A312" s="8" t="str">
        <f>IF('Base de donnée articles'!B314="","",'Base de donnée articles'!B314)</f>
        <v/>
      </c>
      <c r="B312" s="8" t="str">
        <f>IF('Base de donnée articles'!C314="","",'Base de donnée articles'!C314)</f>
        <v/>
      </c>
      <c r="C312" s="9" t="str">
        <f>IF(A310="","",SUMIF('Stock Initial'!B$3:B$1048576,'Etat des stocks'!A$3:A$17,'Stock Initial'!E$3:E$1048576))</f>
        <v/>
      </c>
      <c r="D312" s="9" t="str">
        <f>IF(A310="","",SUMIF(Entrées!C$3:C$1048576,'Etat des stocks'!A$3:A$1048576,Entrées!F$3:F$1048576))</f>
        <v/>
      </c>
      <c r="E312" s="9" t="str">
        <f>IF(A310="","",SUMIF(Sorties!C$3:C$1048576,'Etat des stocks'!A$3:A$1048576,Sorties!F$3:F$1048576))</f>
        <v/>
      </c>
      <c r="F312" s="10" t="str">
        <f t="shared" si="5"/>
        <v/>
      </c>
    </row>
    <row r="313" spans="1:6" ht="15.75" x14ac:dyDescent="0.25">
      <c r="A313" s="8" t="str">
        <f>IF('Base de donnée articles'!B315="","",'Base de donnée articles'!B315)</f>
        <v/>
      </c>
      <c r="B313" s="8" t="str">
        <f>IF('Base de donnée articles'!C315="","",'Base de donnée articles'!C315)</f>
        <v/>
      </c>
      <c r="C313" s="9" t="str">
        <f>IF(A311="","",SUMIF('Stock Initial'!B$3:B$1048576,'Etat des stocks'!A$3:A$17,'Stock Initial'!E$3:E$1048576))</f>
        <v/>
      </c>
      <c r="D313" s="9" t="str">
        <f>IF(A311="","",SUMIF(Entrées!C$3:C$1048576,'Etat des stocks'!A$3:A$1048576,Entrées!F$3:F$1048576))</f>
        <v/>
      </c>
      <c r="E313" s="9" t="str">
        <f>IF(A311="","",SUMIF(Sorties!C$3:C$1048576,'Etat des stocks'!A$3:A$1048576,Sorties!F$3:F$1048576))</f>
        <v/>
      </c>
      <c r="F313" s="10" t="str">
        <f t="shared" si="5"/>
        <v/>
      </c>
    </row>
    <row r="314" spans="1:6" ht="15.75" x14ac:dyDescent="0.25">
      <c r="A314" s="8" t="str">
        <f>IF('Base de donnée articles'!B316="","",'Base de donnée articles'!B316)</f>
        <v/>
      </c>
      <c r="B314" s="8" t="str">
        <f>IF('Base de donnée articles'!C316="","",'Base de donnée articles'!C316)</f>
        <v/>
      </c>
      <c r="C314" s="9" t="str">
        <f>IF(A312="","",SUMIF('Stock Initial'!B$3:B$1048576,'Etat des stocks'!A$3:A$17,'Stock Initial'!E$3:E$1048576))</f>
        <v/>
      </c>
      <c r="D314" s="9" t="str">
        <f>IF(A312="","",SUMIF(Entrées!C$3:C$1048576,'Etat des stocks'!A$3:A$1048576,Entrées!F$3:F$1048576))</f>
        <v/>
      </c>
      <c r="E314" s="9" t="str">
        <f>IF(A312="","",SUMIF(Sorties!C$3:C$1048576,'Etat des stocks'!A$3:A$1048576,Sorties!F$3:F$1048576))</f>
        <v/>
      </c>
      <c r="F314" s="10" t="str">
        <f t="shared" si="5"/>
        <v/>
      </c>
    </row>
    <row r="315" spans="1:6" ht="15.75" x14ac:dyDescent="0.25">
      <c r="A315" s="8" t="str">
        <f>IF('Base de donnée articles'!B317="","",'Base de donnée articles'!B317)</f>
        <v/>
      </c>
      <c r="B315" s="8" t="str">
        <f>IF('Base de donnée articles'!C317="","",'Base de donnée articles'!C317)</f>
        <v/>
      </c>
      <c r="C315" s="9" t="str">
        <f>IF(A313="","",SUMIF('Stock Initial'!B$3:B$1048576,'Etat des stocks'!A$3:A$17,'Stock Initial'!E$3:E$1048576))</f>
        <v/>
      </c>
      <c r="D315" s="9" t="str">
        <f>IF(A313="","",SUMIF(Entrées!C$3:C$1048576,'Etat des stocks'!A$3:A$1048576,Entrées!F$3:F$1048576))</f>
        <v/>
      </c>
      <c r="E315" s="9" t="str">
        <f>IF(A313="","",SUMIF(Sorties!C$3:C$1048576,'Etat des stocks'!A$3:A$1048576,Sorties!F$3:F$1048576))</f>
        <v/>
      </c>
      <c r="F315" s="10" t="str">
        <f t="shared" si="5"/>
        <v/>
      </c>
    </row>
    <row r="316" spans="1:6" ht="15.75" x14ac:dyDescent="0.25">
      <c r="A316" s="8" t="str">
        <f>IF('Base de donnée articles'!B318="","",'Base de donnée articles'!B318)</f>
        <v/>
      </c>
      <c r="B316" s="8" t="str">
        <f>IF('Base de donnée articles'!C318="","",'Base de donnée articles'!C318)</f>
        <v/>
      </c>
      <c r="C316" s="9" t="str">
        <f>IF(A314="","",SUMIF('Stock Initial'!B$3:B$1048576,'Etat des stocks'!A$3:A$17,'Stock Initial'!E$3:E$1048576))</f>
        <v/>
      </c>
      <c r="D316" s="9" t="str">
        <f>IF(A314="","",SUMIF(Entrées!C$3:C$1048576,'Etat des stocks'!A$3:A$1048576,Entrées!F$3:F$1048576))</f>
        <v/>
      </c>
      <c r="E316" s="9" t="str">
        <f>IF(A314="","",SUMIF(Sorties!C$3:C$1048576,'Etat des stocks'!A$3:A$1048576,Sorties!F$3:F$1048576))</f>
        <v/>
      </c>
      <c r="F316" s="10" t="str">
        <f t="shared" si="5"/>
        <v/>
      </c>
    </row>
    <row r="317" spans="1:6" ht="15.75" x14ac:dyDescent="0.25">
      <c r="A317" s="8" t="str">
        <f>IF('Base de donnée articles'!B319="","",'Base de donnée articles'!B319)</f>
        <v/>
      </c>
      <c r="B317" s="8" t="str">
        <f>IF('Base de donnée articles'!C319="","",'Base de donnée articles'!C319)</f>
        <v/>
      </c>
      <c r="C317" s="9" t="str">
        <f>IF(A315="","",SUMIF('Stock Initial'!B$3:B$1048576,'Etat des stocks'!A$3:A$17,'Stock Initial'!E$3:E$1048576))</f>
        <v/>
      </c>
      <c r="D317" s="9" t="str">
        <f>IF(A315="","",SUMIF(Entrées!C$3:C$1048576,'Etat des stocks'!A$3:A$1048576,Entrées!F$3:F$1048576))</f>
        <v/>
      </c>
      <c r="E317" s="9" t="str">
        <f>IF(A315="","",SUMIF(Sorties!C$3:C$1048576,'Etat des stocks'!A$3:A$1048576,Sorties!F$3:F$1048576))</f>
        <v/>
      </c>
      <c r="F317" s="10" t="str">
        <f t="shared" si="5"/>
        <v/>
      </c>
    </row>
    <row r="318" spans="1:6" ht="15.75" x14ac:dyDescent="0.25">
      <c r="A318" s="8" t="str">
        <f>IF('Base de donnée articles'!B320="","",'Base de donnée articles'!B320)</f>
        <v/>
      </c>
      <c r="B318" s="8" t="str">
        <f>IF('Base de donnée articles'!C320="","",'Base de donnée articles'!C320)</f>
        <v/>
      </c>
      <c r="C318" s="9" t="str">
        <f>IF(A316="","",SUMIF('Stock Initial'!B$3:B$1048576,'Etat des stocks'!A$3:A$17,'Stock Initial'!E$3:E$1048576))</f>
        <v/>
      </c>
      <c r="D318" s="9" t="str">
        <f>IF(A316="","",SUMIF(Entrées!C$3:C$1048576,'Etat des stocks'!A$3:A$1048576,Entrées!F$3:F$1048576))</f>
        <v/>
      </c>
      <c r="E318" s="9" t="str">
        <f>IF(A316="","",SUMIF(Sorties!C$3:C$1048576,'Etat des stocks'!A$3:A$1048576,Sorties!F$3:F$1048576))</f>
        <v/>
      </c>
      <c r="F318" s="10" t="str">
        <f t="shared" si="5"/>
        <v/>
      </c>
    </row>
    <row r="319" spans="1:6" ht="15.75" x14ac:dyDescent="0.25">
      <c r="A319" s="8" t="str">
        <f>IF('Base de donnée articles'!B321="","",'Base de donnée articles'!B321)</f>
        <v/>
      </c>
      <c r="B319" s="8" t="str">
        <f>IF('Base de donnée articles'!C321="","",'Base de donnée articles'!C321)</f>
        <v/>
      </c>
      <c r="C319" s="9" t="str">
        <f>IF(A317="","",SUMIF('Stock Initial'!B$3:B$1048576,'Etat des stocks'!A$3:A$17,'Stock Initial'!E$3:E$1048576))</f>
        <v/>
      </c>
      <c r="D319" s="9" t="str">
        <f>IF(A317="","",SUMIF(Entrées!C$3:C$1048576,'Etat des stocks'!A$3:A$1048576,Entrées!F$3:F$1048576))</f>
        <v/>
      </c>
      <c r="E319" s="9" t="str">
        <f>IF(A317="","",SUMIF(Sorties!C$3:C$1048576,'Etat des stocks'!A$3:A$1048576,Sorties!F$3:F$1048576))</f>
        <v/>
      </c>
      <c r="F319" s="10" t="str">
        <f t="shared" si="5"/>
        <v/>
      </c>
    </row>
    <row r="320" spans="1:6" ht="15.75" x14ac:dyDescent="0.25">
      <c r="A320" s="8" t="str">
        <f>IF('Base de donnée articles'!B322="","",'Base de donnée articles'!B322)</f>
        <v/>
      </c>
      <c r="B320" s="8" t="str">
        <f>IF('Base de donnée articles'!C322="","",'Base de donnée articles'!C322)</f>
        <v/>
      </c>
      <c r="C320" s="9" t="str">
        <f>IF(A318="","",SUMIF('Stock Initial'!B$3:B$1048576,'Etat des stocks'!A$3:A$17,'Stock Initial'!E$3:E$1048576))</f>
        <v/>
      </c>
      <c r="D320" s="9" t="str">
        <f>IF(A318="","",SUMIF(Entrées!C$3:C$1048576,'Etat des stocks'!A$3:A$1048576,Entrées!F$3:F$1048576))</f>
        <v/>
      </c>
      <c r="E320" s="9" t="str">
        <f>IF(A318="","",SUMIF(Sorties!C$3:C$1048576,'Etat des stocks'!A$3:A$1048576,Sorties!F$3:F$1048576))</f>
        <v/>
      </c>
      <c r="F320" s="10" t="str">
        <f t="shared" si="5"/>
        <v/>
      </c>
    </row>
    <row r="321" spans="1:6" ht="15.75" x14ac:dyDescent="0.25">
      <c r="A321" s="8" t="str">
        <f>IF('Base de donnée articles'!B323="","",'Base de donnée articles'!B323)</f>
        <v/>
      </c>
      <c r="B321" s="8" t="str">
        <f>IF('Base de donnée articles'!C323="","",'Base de donnée articles'!C323)</f>
        <v/>
      </c>
      <c r="C321" s="9" t="str">
        <f>IF(A319="","",SUMIF('Stock Initial'!B$3:B$1048576,'Etat des stocks'!A$3:A$17,'Stock Initial'!E$3:E$1048576))</f>
        <v/>
      </c>
      <c r="D321" s="9" t="str">
        <f>IF(A319="","",SUMIF(Entrées!C$3:C$1048576,'Etat des stocks'!A$3:A$1048576,Entrées!F$3:F$1048576))</f>
        <v/>
      </c>
      <c r="E321" s="9" t="str">
        <f>IF(A319="","",SUMIF(Sorties!C$3:C$1048576,'Etat des stocks'!A$3:A$1048576,Sorties!F$3:F$1048576))</f>
        <v/>
      </c>
      <c r="F321" s="10" t="str">
        <f t="shared" si="5"/>
        <v/>
      </c>
    </row>
    <row r="322" spans="1:6" ht="15.75" x14ac:dyDescent="0.25">
      <c r="A322" s="8" t="str">
        <f>IF('Base de donnée articles'!B324="","",'Base de donnée articles'!B324)</f>
        <v/>
      </c>
      <c r="B322" s="8" t="str">
        <f>IF('Base de donnée articles'!C324="","",'Base de donnée articles'!C324)</f>
        <v/>
      </c>
      <c r="C322" s="9" t="str">
        <f>IF(A320="","",SUMIF('Stock Initial'!B$3:B$1048576,'Etat des stocks'!A$3:A$17,'Stock Initial'!E$3:E$1048576))</f>
        <v/>
      </c>
      <c r="D322" s="9" t="str">
        <f>IF(A320="","",SUMIF(Entrées!C$3:C$1048576,'Etat des stocks'!A$3:A$1048576,Entrées!F$3:F$1048576))</f>
        <v/>
      </c>
      <c r="E322" s="9" t="str">
        <f>IF(A320="","",SUMIF(Sorties!C$3:C$1048576,'Etat des stocks'!A$3:A$1048576,Sorties!F$3:F$1048576))</f>
        <v/>
      </c>
      <c r="F322" s="10" t="str">
        <f t="shared" si="5"/>
        <v/>
      </c>
    </row>
    <row r="323" spans="1:6" ht="15.75" x14ac:dyDescent="0.25">
      <c r="A323" s="8" t="str">
        <f>IF('Base de donnée articles'!B325="","",'Base de donnée articles'!B325)</f>
        <v/>
      </c>
      <c r="B323" s="8" t="str">
        <f>IF('Base de donnée articles'!C325="","",'Base de donnée articles'!C325)</f>
        <v/>
      </c>
      <c r="C323" s="9" t="str">
        <f>IF(A321="","",SUMIF('Stock Initial'!B$3:B$1048576,'Etat des stocks'!A$3:A$17,'Stock Initial'!E$3:E$1048576))</f>
        <v/>
      </c>
      <c r="D323" s="9" t="str">
        <f>IF(A321="","",SUMIF(Entrées!C$3:C$1048576,'Etat des stocks'!A$3:A$1048576,Entrées!F$3:F$1048576))</f>
        <v/>
      </c>
      <c r="E323" s="9" t="str">
        <f>IF(A321="","",SUMIF(Sorties!C$3:C$1048576,'Etat des stocks'!A$3:A$1048576,Sorties!F$3:F$1048576))</f>
        <v/>
      </c>
      <c r="F323" s="10" t="str">
        <f t="shared" si="5"/>
        <v/>
      </c>
    </row>
    <row r="324" spans="1:6" ht="15.75" x14ac:dyDescent="0.25">
      <c r="A324" s="8" t="str">
        <f>IF('Base de donnée articles'!B326="","",'Base de donnée articles'!B326)</f>
        <v/>
      </c>
      <c r="B324" s="8" t="str">
        <f>IF('Base de donnée articles'!C326="","",'Base de donnée articles'!C326)</f>
        <v/>
      </c>
      <c r="C324" s="9" t="str">
        <f>IF(A322="","",SUMIF('Stock Initial'!B$3:B$1048576,'Etat des stocks'!A$3:A$17,'Stock Initial'!E$3:E$1048576))</f>
        <v/>
      </c>
      <c r="D324" s="9" t="str">
        <f>IF(A322="","",SUMIF(Entrées!C$3:C$1048576,'Etat des stocks'!A$3:A$1048576,Entrées!F$3:F$1048576))</f>
        <v/>
      </c>
      <c r="E324" s="9" t="str">
        <f>IF(A322="","",SUMIF(Sorties!C$3:C$1048576,'Etat des stocks'!A$3:A$1048576,Sorties!F$3:F$1048576))</f>
        <v/>
      </c>
      <c r="F324" s="10" t="str">
        <f t="shared" ref="F324:F387" si="6">IF(B324="","",C324+D324-E324)</f>
        <v/>
      </c>
    </row>
    <row r="325" spans="1:6" ht="15.75" x14ac:dyDescent="0.25">
      <c r="A325" s="8" t="str">
        <f>IF('Base de donnée articles'!B327="","",'Base de donnée articles'!B327)</f>
        <v/>
      </c>
      <c r="B325" s="8" t="str">
        <f>IF('Base de donnée articles'!C327="","",'Base de donnée articles'!C327)</f>
        <v/>
      </c>
      <c r="C325" s="9" t="str">
        <f>IF(A323="","",SUMIF('Stock Initial'!B$3:B$1048576,'Etat des stocks'!A$3:A$17,'Stock Initial'!E$3:E$1048576))</f>
        <v/>
      </c>
      <c r="D325" s="9" t="str">
        <f>IF(A323="","",SUMIF(Entrées!C$3:C$1048576,'Etat des stocks'!A$3:A$1048576,Entrées!F$3:F$1048576))</f>
        <v/>
      </c>
      <c r="E325" s="9" t="str">
        <f>IF(A323="","",SUMIF(Sorties!C$3:C$1048576,'Etat des stocks'!A$3:A$1048576,Sorties!F$3:F$1048576))</f>
        <v/>
      </c>
      <c r="F325" s="10" t="str">
        <f t="shared" si="6"/>
        <v/>
      </c>
    </row>
    <row r="326" spans="1:6" ht="15.75" x14ac:dyDescent="0.25">
      <c r="A326" s="8" t="str">
        <f>IF('Base de donnée articles'!B328="","",'Base de donnée articles'!B328)</f>
        <v/>
      </c>
      <c r="B326" s="8" t="str">
        <f>IF('Base de donnée articles'!C328="","",'Base de donnée articles'!C328)</f>
        <v/>
      </c>
      <c r="C326" s="9" t="str">
        <f>IF(A324="","",SUMIF('Stock Initial'!B$3:B$1048576,'Etat des stocks'!A$3:A$17,'Stock Initial'!E$3:E$1048576))</f>
        <v/>
      </c>
      <c r="D326" s="9" t="str">
        <f>IF(A324="","",SUMIF(Entrées!C$3:C$1048576,'Etat des stocks'!A$3:A$1048576,Entrées!F$3:F$1048576))</f>
        <v/>
      </c>
      <c r="E326" s="9" t="str">
        <f>IF(A324="","",SUMIF(Sorties!C$3:C$1048576,'Etat des stocks'!A$3:A$1048576,Sorties!F$3:F$1048576))</f>
        <v/>
      </c>
      <c r="F326" s="10" t="str">
        <f t="shared" si="6"/>
        <v/>
      </c>
    </row>
    <row r="327" spans="1:6" ht="15.75" x14ac:dyDescent="0.25">
      <c r="A327" s="8" t="str">
        <f>IF('Base de donnée articles'!B329="","",'Base de donnée articles'!B329)</f>
        <v/>
      </c>
      <c r="B327" s="8" t="str">
        <f>IF('Base de donnée articles'!C329="","",'Base de donnée articles'!C329)</f>
        <v/>
      </c>
      <c r="C327" s="9" t="str">
        <f>IF(A325="","",SUMIF('Stock Initial'!B$3:B$1048576,'Etat des stocks'!A$3:A$17,'Stock Initial'!E$3:E$1048576))</f>
        <v/>
      </c>
      <c r="D327" s="9" t="str">
        <f>IF(A325="","",SUMIF(Entrées!C$3:C$1048576,'Etat des stocks'!A$3:A$1048576,Entrées!F$3:F$1048576))</f>
        <v/>
      </c>
      <c r="E327" s="9" t="str">
        <f>IF(A325="","",SUMIF(Sorties!C$3:C$1048576,'Etat des stocks'!A$3:A$1048576,Sorties!F$3:F$1048576))</f>
        <v/>
      </c>
      <c r="F327" s="10" t="str">
        <f t="shared" si="6"/>
        <v/>
      </c>
    </row>
    <row r="328" spans="1:6" ht="15.75" x14ac:dyDescent="0.25">
      <c r="A328" s="8" t="str">
        <f>IF('Base de donnée articles'!B330="","",'Base de donnée articles'!B330)</f>
        <v/>
      </c>
      <c r="B328" s="8" t="str">
        <f>IF('Base de donnée articles'!C330="","",'Base de donnée articles'!C330)</f>
        <v/>
      </c>
      <c r="C328" s="9" t="str">
        <f>IF(A326="","",SUMIF('Stock Initial'!B$3:B$1048576,'Etat des stocks'!A$3:A$17,'Stock Initial'!E$3:E$1048576))</f>
        <v/>
      </c>
      <c r="D328" s="9" t="str">
        <f>IF(A326="","",SUMIF(Entrées!C$3:C$1048576,'Etat des stocks'!A$3:A$1048576,Entrées!F$3:F$1048576))</f>
        <v/>
      </c>
      <c r="E328" s="9" t="str">
        <f>IF(A326="","",SUMIF(Sorties!C$3:C$1048576,'Etat des stocks'!A$3:A$1048576,Sorties!F$3:F$1048576))</f>
        <v/>
      </c>
      <c r="F328" s="10" t="str">
        <f t="shared" si="6"/>
        <v/>
      </c>
    </row>
    <row r="329" spans="1:6" ht="15.75" x14ac:dyDescent="0.25">
      <c r="A329" s="8" t="str">
        <f>IF('Base de donnée articles'!B331="","",'Base de donnée articles'!B331)</f>
        <v/>
      </c>
      <c r="B329" s="8" t="str">
        <f>IF('Base de donnée articles'!C331="","",'Base de donnée articles'!C331)</f>
        <v/>
      </c>
      <c r="C329" s="9" t="str">
        <f>IF(A327="","",SUMIF('Stock Initial'!B$3:B$1048576,'Etat des stocks'!A$3:A$17,'Stock Initial'!E$3:E$1048576))</f>
        <v/>
      </c>
      <c r="D329" s="9" t="str">
        <f>IF(A327="","",SUMIF(Entrées!C$3:C$1048576,'Etat des stocks'!A$3:A$1048576,Entrées!F$3:F$1048576))</f>
        <v/>
      </c>
      <c r="E329" s="9" t="str">
        <f>IF(A327="","",SUMIF(Sorties!C$3:C$1048576,'Etat des stocks'!A$3:A$1048576,Sorties!F$3:F$1048576))</f>
        <v/>
      </c>
      <c r="F329" s="10" t="str">
        <f t="shared" si="6"/>
        <v/>
      </c>
    </row>
    <row r="330" spans="1:6" ht="15.75" x14ac:dyDescent="0.25">
      <c r="A330" s="8" t="str">
        <f>IF('Base de donnée articles'!B332="","",'Base de donnée articles'!B332)</f>
        <v/>
      </c>
      <c r="B330" s="8" t="str">
        <f>IF('Base de donnée articles'!C332="","",'Base de donnée articles'!C332)</f>
        <v/>
      </c>
      <c r="C330" s="9" t="str">
        <f>IF(A328="","",SUMIF('Stock Initial'!B$3:B$1048576,'Etat des stocks'!A$3:A$17,'Stock Initial'!E$3:E$1048576))</f>
        <v/>
      </c>
      <c r="D330" s="9" t="str">
        <f>IF(A328="","",SUMIF(Entrées!C$3:C$1048576,'Etat des stocks'!A$3:A$1048576,Entrées!F$3:F$1048576))</f>
        <v/>
      </c>
      <c r="E330" s="9" t="str">
        <f>IF(A328="","",SUMIF(Sorties!C$3:C$1048576,'Etat des stocks'!A$3:A$1048576,Sorties!F$3:F$1048576))</f>
        <v/>
      </c>
      <c r="F330" s="10" t="str">
        <f t="shared" si="6"/>
        <v/>
      </c>
    </row>
    <row r="331" spans="1:6" ht="15.75" x14ac:dyDescent="0.25">
      <c r="A331" s="8" t="str">
        <f>IF('Base de donnée articles'!B333="","",'Base de donnée articles'!B333)</f>
        <v/>
      </c>
      <c r="B331" s="8" t="str">
        <f>IF('Base de donnée articles'!C333="","",'Base de donnée articles'!C333)</f>
        <v/>
      </c>
      <c r="C331" s="9" t="str">
        <f>IF(A329="","",SUMIF('Stock Initial'!B$3:B$1048576,'Etat des stocks'!A$3:A$17,'Stock Initial'!E$3:E$1048576))</f>
        <v/>
      </c>
      <c r="D331" s="9" t="str">
        <f>IF(A329="","",SUMIF(Entrées!C$3:C$1048576,'Etat des stocks'!A$3:A$1048576,Entrées!F$3:F$1048576))</f>
        <v/>
      </c>
      <c r="E331" s="9" t="str">
        <f>IF(A329="","",SUMIF(Sorties!C$3:C$1048576,'Etat des stocks'!A$3:A$1048576,Sorties!F$3:F$1048576))</f>
        <v/>
      </c>
      <c r="F331" s="10" t="str">
        <f t="shared" si="6"/>
        <v/>
      </c>
    </row>
    <row r="332" spans="1:6" ht="15.75" x14ac:dyDescent="0.25">
      <c r="A332" s="8" t="str">
        <f>IF('Base de donnée articles'!B334="","",'Base de donnée articles'!B334)</f>
        <v/>
      </c>
      <c r="B332" s="8" t="str">
        <f>IF('Base de donnée articles'!C334="","",'Base de donnée articles'!C334)</f>
        <v/>
      </c>
      <c r="C332" s="9" t="str">
        <f>IF(A330="","",SUMIF('Stock Initial'!B$3:B$1048576,'Etat des stocks'!A$3:A$17,'Stock Initial'!E$3:E$1048576))</f>
        <v/>
      </c>
      <c r="D332" s="9" t="str">
        <f>IF(A330="","",SUMIF(Entrées!C$3:C$1048576,'Etat des stocks'!A$3:A$1048576,Entrées!F$3:F$1048576))</f>
        <v/>
      </c>
      <c r="E332" s="9" t="str">
        <f>IF(A330="","",SUMIF(Sorties!C$3:C$1048576,'Etat des stocks'!A$3:A$1048576,Sorties!F$3:F$1048576))</f>
        <v/>
      </c>
      <c r="F332" s="10" t="str">
        <f t="shared" si="6"/>
        <v/>
      </c>
    </row>
    <row r="333" spans="1:6" ht="15.75" x14ac:dyDescent="0.25">
      <c r="A333" s="8" t="str">
        <f>IF('Base de donnée articles'!B335="","",'Base de donnée articles'!B335)</f>
        <v/>
      </c>
      <c r="B333" s="8" t="str">
        <f>IF('Base de donnée articles'!C335="","",'Base de donnée articles'!C335)</f>
        <v/>
      </c>
      <c r="C333" s="9" t="str">
        <f>IF(A331="","",SUMIF('Stock Initial'!B$3:B$1048576,'Etat des stocks'!A$3:A$17,'Stock Initial'!E$3:E$1048576))</f>
        <v/>
      </c>
      <c r="D333" s="9" t="str">
        <f>IF(A331="","",SUMIF(Entrées!C$3:C$1048576,'Etat des stocks'!A$3:A$1048576,Entrées!F$3:F$1048576))</f>
        <v/>
      </c>
      <c r="E333" s="9" t="str">
        <f>IF(A331="","",SUMIF(Sorties!C$3:C$1048576,'Etat des stocks'!A$3:A$1048576,Sorties!F$3:F$1048576))</f>
        <v/>
      </c>
      <c r="F333" s="10" t="str">
        <f t="shared" si="6"/>
        <v/>
      </c>
    </row>
    <row r="334" spans="1:6" ht="15.75" x14ac:dyDescent="0.25">
      <c r="A334" s="8" t="str">
        <f>IF('Base de donnée articles'!B336="","",'Base de donnée articles'!B336)</f>
        <v/>
      </c>
      <c r="B334" s="8" t="str">
        <f>IF('Base de donnée articles'!C336="","",'Base de donnée articles'!C336)</f>
        <v/>
      </c>
      <c r="C334" s="9" t="str">
        <f>IF(A332="","",SUMIF('Stock Initial'!B$3:B$1048576,'Etat des stocks'!A$3:A$17,'Stock Initial'!E$3:E$1048576))</f>
        <v/>
      </c>
      <c r="D334" s="9" t="str">
        <f>IF(A332="","",SUMIF(Entrées!C$3:C$1048576,'Etat des stocks'!A$3:A$1048576,Entrées!F$3:F$1048576))</f>
        <v/>
      </c>
      <c r="E334" s="9" t="str">
        <f>IF(A332="","",SUMIF(Sorties!C$3:C$1048576,'Etat des stocks'!A$3:A$1048576,Sorties!F$3:F$1048576))</f>
        <v/>
      </c>
      <c r="F334" s="10" t="str">
        <f t="shared" si="6"/>
        <v/>
      </c>
    </row>
    <row r="335" spans="1:6" ht="15.75" x14ac:dyDescent="0.25">
      <c r="A335" s="8" t="str">
        <f>IF('Base de donnée articles'!B337="","",'Base de donnée articles'!B337)</f>
        <v/>
      </c>
      <c r="B335" s="8" t="str">
        <f>IF('Base de donnée articles'!C337="","",'Base de donnée articles'!C337)</f>
        <v/>
      </c>
      <c r="C335" s="9" t="str">
        <f>IF(A333="","",SUMIF('Stock Initial'!B$3:B$1048576,'Etat des stocks'!A$3:A$17,'Stock Initial'!E$3:E$1048576))</f>
        <v/>
      </c>
      <c r="D335" s="9" t="str">
        <f>IF(A333="","",SUMIF(Entrées!C$3:C$1048576,'Etat des stocks'!A$3:A$1048576,Entrées!F$3:F$1048576))</f>
        <v/>
      </c>
      <c r="E335" s="9" t="str">
        <f>IF(A333="","",SUMIF(Sorties!C$3:C$1048576,'Etat des stocks'!A$3:A$1048576,Sorties!F$3:F$1048576))</f>
        <v/>
      </c>
      <c r="F335" s="10" t="str">
        <f t="shared" si="6"/>
        <v/>
      </c>
    </row>
    <row r="336" spans="1:6" ht="15.75" x14ac:dyDescent="0.25">
      <c r="A336" s="8" t="str">
        <f>IF('Base de donnée articles'!B338="","",'Base de donnée articles'!B338)</f>
        <v/>
      </c>
      <c r="B336" s="8" t="str">
        <f>IF('Base de donnée articles'!C338="","",'Base de donnée articles'!C338)</f>
        <v/>
      </c>
      <c r="C336" s="9" t="str">
        <f>IF(A334="","",SUMIF('Stock Initial'!B$3:B$1048576,'Etat des stocks'!A$3:A$17,'Stock Initial'!E$3:E$1048576))</f>
        <v/>
      </c>
      <c r="D336" s="9" t="str">
        <f>IF(A334="","",SUMIF(Entrées!C$3:C$1048576,'Etat des stocks'!A$3:A$1048576,Entrées!F$3:F$1048576))</f>
        <v/>
      </c>
      <c r="E336" s="9" t="str">
        <f>IF(A334="","",SUMIF(Sorties!C$3:C$1048576,'Etat des stocks'!A$3:A$1048576,Sorties!F$3:F$1048576))</f>
        <v/>
      </c>
      <c r="F336" s="10" t="str">
        <f t="shared" si="6"/>
        <v/>
      </c>
    </row>
    <row r="337" spans="1:6" ht="15.75" x14ac:dyDescent="0.25">
      <c r="A337" s="8" t="str">
        <f>IF('Base de donnée articles'!B339="","",'Base de donnée articles'!B339)</f>
        <v/>
      </c>
      <c r="B337" s="8" t="str">
        <f>IF('Base de donnée articles'!C339="","",'Base de donnée articles'!C339)</f>
        <v/>
      </c>
      <c r="C337" s="9" t="str">
        <f>IF(A335="","",SUMIF('Stock Initial'!B$3:B$1048576,'Etat des stocks'!A$3:A$17,'Stock Initial'!E$3:E$1048576))</f>
        <v/>
      </c>
      <c r="D337" s="9" t="str">
        <f>IF(A335="","",SUMIF(Entrées!C$3:C$1048576,'Etat des stocks'!A$3:A$1048576,Entrées!F$3:F$1048576))</f>
        <v/>
      </c>
      <c r="E337" s="9" t="str">
        <f>IF(A335="","",SUMIF(Sorties!C$3:C$1048576,'Etat des stocks'!A$3:A$1048576,Sorties!F$3:F$1048576))</f>
        <v/>
      </c>
      <c r="F337" s="10" t="str">
        <f t="shared" si="6"/>
        <v/>
      </c>
    </row>
    <row r="338" spans="1:6" ht="15.75" x14ac:dyDescent="0.25">
      <c r="A338" s="8" t="str">
        <f>IF('Base de donnée articles'!B340="","",'Base de donnée articles'!B340)</f>
        <v/>
      </c>
      <c r="B338" s="8" t="str">
        <f>IF('Base de donnée articles'!C340="","",'Base de donnée articles'!C340)</f>
        <v/>
      </c>
      <c r="C338" s="9" t="str">
        <f>IF(A336="","",SUMIF('Stock Initial'!B$3:B$1048576,'Etat des stocks'!A$3:A$17,'Stock Initial'!E$3:E$1048576))</f>
        <v/>
      </c>
      <c r="D338" s="9" t="str">
        <f>IF(A336="","",SUMIF(Entrées!C$3:C$1048576,'Etat des stocks'!A$3:A$1048576,Entrées!F$3:F$1048576))</f>
        <v/>
      </c>
      <c r="E338" s="9" t="str">
        <f>IF(A336="","",SUMIF(Sorties!C$3:C$1048576,'Etat des stocks'!A$3:A$1048576,Sorties!F$3:F$1048576))</f>
        <v/>
      </c>
      <c r="F338" s="10" t="str">
        <f t="shared" si="6"/>
        <v/>
      </c>
    </row>
    <row r="339" spans="1:6" ht="15.75" x14ac:dyDescent="0.25">
      <c r="A339" s="8" t="str">
        <f>IF('Base de donnée articles'!B341="","",'Base de donnée articles'!B341)</f>
        <v/>
      </c>
      <c r="B339" s="8" t="str">
        <f>IF('Base de donnée articles'!C341="","",'Base de donnée articles'!C341)</f>
        <v/>
      </c>
      <c r="C339" s="9" t="str">
        <f>IF(A337="","",SUMIF('Stock Initial'!B$3:B$1048576,'Etat des stocks'!A$3:A$17,'Stock Initial'!E$3:E$1048576))</f>
        <v/>
      </c>
      <c r="D339" s="9" t="str">
        <f>IF(A337="","",SUMIF(Entrées!C$3:C$1048576,'Etat des stocks'!A$3:A$1048576,Entrées!F$3:F$1048576))</f>
        <v/>
      </c>
      <c r="E339" s="9" t="str">
        <f>IF(A337="","",SUMIF(Sorties!C$3:C$1048576,'Etat des stocks'!A$3:A$1048576,Sorties!F$3:F$1048576))</f>
        <v/>
      </c>
      <c r="F339" s="10" t="str">
        <f t="shared" si="6"/>
        <v/>
      </c>
    </row>
    <row r="340" spans="1:6" ht="15.75" x14ac:dyDescent="0.25">
      <c r="A340" s="8" t="str">
        <f>IF('Base de donnée articles'!B342="","",'Base de donnée articles'!B342)</f>
        <v/>
      </c>
      <c r="B340" s="8" t="str">
        <f>IF('Base de donnée articles'!C342="","",'Base de donnée articles'!C342)</f>
        <v/>
      </c>
      <c r="C340" s="9" t="str">
        <f>IF(A338="","",SUMIF('Stock Initial'!B$3:B$1048576,'Etat des stocks'!A$3:A$17,'Stock Initial'!E$3:E$1048576))</f>
        <v/>
      </c>
      <c r="D340" s="9" t="str">
        <f>IF(A338="","",SUMIF(Entrées!C$3:C$1048576,'Etat des stocks'!A$3:A$1048576,Entrées!F$3:F$1048576))</f>
        <v/>
      </c>
      <c r="E340" s="9" t="str">
        <f>IF(A338="","",SUMIF(Sorties!C$3:C$1048576,'Etat des stocks'!A$3:A$1048576,Sorties!F$3:F$1048576))</f>
        <v/>
      </c>
      <c r="F340" s="10" t="str">
        <f t="shared" si="6"/>
        <v/>
      </c>
    </row>
    <row r="341" spans="1:6" ht="15.75" x14ac:dyDescent="0.25">
      <c r="A341" s="8" t="str">
        <f>IF('Base de donnée articles'!B343="","",'Base de donnée articles'!B343)</f>
        <v/>
      </c>
      <c r="B341" s="8" t="str">
        <f>IF('Base de donnée articles'!C343="","",'Base de donnée articles'!C343)</f>
        <v/>
      </c>
      <c r="C341" s="9" t="str">
        <f>IF(A339="","",SUMIF('Stock Initial'!B$3:B$1048576,'Etat des stocks'!A$3:A$17,'Stock Initial'!E$3:E$1048576))</f>
        <v/>
      </c>
      <c r="D341" s="9" t="str">
        <f>IF(A339="","",SUMIF(Entrées!C$3:C$1048576,'Etat des stocks'!A$3:A$1048576,Entrées!F$3:F$1048576))</f>
        <v/>
      </c>
      <c r="E341" s="9" t="str">
        <f>IF(A339="","",SUMIF(Sorties!C$3:C$1048576,'Etat des stocks'!A$3:A$1048576,Sorties!F$3:F$1048576))</f>
        <v/>
      </c>
      <c r="F341" s="10" t="str">
        <f t="shared" si="6"/>
        <v/>
      </c>
    </row>
    <row r="342" spans="1:6" ht="15.75" x14ac:dyDescent="0.25">
      <c r="A342" s="8" t="str">
        <f>IF('Base de donnée articles'!B344="","",'Base de donnée articles'!B344)</f>
        <v/>
      </c>
      <c r="B342" s="8" t="str">
        <f>IF('Base de donnée articles'!C344="","",'Base de donnée articles'!C344)</f>
        <v/>
      </c>
      <c r="C342" s="9" t="str">
        <f>IF(A340="","",SUMIF('Stock Initial'!B$3:B$1048576,'Etat des stocks'!A$3:A$17,'Stock Initial'!E$3:E$1048576))</f>
        <v/>
      </c>
      <c r="D342" s="9" t="str">
        <f>IF(A340="","",SUMIF(Entrées!C$3:C$1048576,'Etat des stocks'!A$3:A$1048576,Entrées!F$3:F$1048576))</f>
        <v/>
      </c>
      <c r="E342" s="9" t="str">
        <f>IF(A340="","",SUMIF(Sorties!C$3:C$1048576,'Etat des stocks'!A$3:A$1048576,Sorties!F$3:F$1048576))</f>
        <v/>
      </c>
      <c r="F342" s="10" t="str">
        <f t="shared" si="6"/>
        <v/>
      </c>
    </row>
    <row r="343" spans="1:6" ht="15.75" x14ac:dyDescent="0.25">
      <c r="A343" s="8" t="str">
        <f>IF('Base de donnée articles'!B345="","",'Base de donnée articles'!B345)</f>
        <v/>
      </c>
      <c r="B343" s="8" t="str">
        <f>IF('Base de donnée articles'!C345="","",'Base de donnée articles'!C345)</f>
        <v/>
      </c>
      <c r="C343" s="9" t="str">
        <f>IF(A341="","",SUMIF('Stock Initial'!B$3:B$1048576,'Etat des stocks'!A$3:A$17,'Stock Initial'!E$3:E$1048576))</f>
        <v/>
      </c>
      <c r="D343" s="9" t="str">
        <f>IF(A341="","",SUMIF(Entrées!C$3:C$1048576,'Etat des stocks'!A$3:A$1048576,Entrées!F$3:F$1048576))</f>
        <v/>
      </c>
      <c r="E343" s="9" t="str">
        <f>IF(A341="","",SUMIF(Sorties!C$3:C$1048576,'Etat des stocks'!A$3:A$1048576,Sorties!F$3:F$1048576))</f>
        <v/>
      </c>
      <c r="F343" s="10" t="str">
        <f t="shared" si="6"/>
        <v/>
      </c>
    </row>
    <row r="344" spans="1:6" ht="15.75" x14ac:dyDescent="0.25">
      <c r="A344" s="8" t="str">
        <f>IF('Base de donnée articles'!B346="","",'Base de donnée articles'!B346)</f>
        <v/>
      </c>
      <c r="B344" s="8" t="str">
        <f>IF('Base de donnée articles'!C346="","",'Base de donnée articles'!C346)</f>
        <v/>
      </c>
      <c r="C344" s="9" t="str">
        <f>IF(A342="","",SUMIF('Stock Initial'!B$3:B$1048576,'Etat des stocks'!A$3:A$17,'Stock Initial'!E$3:E$1048576))</f>
        <v/>
      </c>
      <c r="D344" s="9" t="str">
        <f>IF(A342="","",SUMIF(Entrées!C$3:C$1048576,'Etat des stocks'!A$3:A$1048576,Entrées!F$3:F$1048576))</f>
        <v/>
      </c>
      <c r="E344" s="9" t="str">
        <f>IF(A342="","",SUMIF(Sorties!C$3:C$1048576,'Etat des stocks'!A$3:A$1048576,Sorties!F$3:F$1048576))</f>
        <v/>
      </c>
      <c r="F344" s="10" t="str">
        <f t="shared" si="6"/>
        <v/>
      </c>
    </row>
    <row r="345" spans="1:6" ht="15.75" x14ac:dyDescent="0.25">
      <c r="A345" s="8" t="str">
        <f>IF('Base de donnée articles'!B347="","",'Base de donnée articles'!B347)</f>
        <v/>
      </c>
      <c r="B345" s="8" t="str">
        <f>IF('Base de donnée articles'!C347="","",'Base de donnée articles'!C347)</f>
        <v/>
      </c>
      <c r="C345" s="9" t="str">
        <f>IF(A343="","",SUMIF('Stock Initial'!B$3:B$1048576,'Etat des stocks'!A$3:A$17,'Stock Initial'!E$3:E$1048576))</f>
        <v/>
      </c>
      <c r="D345" s="9" t="str">
        <f>IF(A343="","",SUMIF(Entrées!C$3:C$1048576,'Etat des stocks'!A$3:A$1048576,Entrées!F$3:F$1048576))</f>
        <v/>
      </c>
      <c r="E345" s="9" t="str">
        <f>IF(A343="","",SUMIF(Sorties!C$3:C$1048576,'Etat des stocks'!A$3:A$1048576,Sorties!F$3:F$1048576))</f>
        <v/>
      </c>
      <c r="F345" s="10" t="str">
        <f t="shared" si="6"/>
        <v/>
      </c>
    </row>
    <row r="346" spans="1:6" ht="15.75" x14ac:dyDescent="0.25">
      <c r="A346" s="8" t="str">
        <f>IF('Base de donnée articles'!B348="","",'Base de donnée articles'!B348)</f>
        <v/>
      </c>
      <c r="B346" s="8" t="str">
        <f>IF('Base de donnée articles'!C348="","",'Base de donnée articles'!C348)</f>
        <v/>
      </c>
      <c r="C346" s="9" t="str">
        <f>IF(A344="","",SUMIF('Stock Initial'!B$3:B$1048576,'Etat des stocks'!A$3:A$17,'Stock Initial'!E$3:E$1048576))</f>
        <v/>
      </c>
      <c r="D346" s="9" t="str">
        <f>IF(A344="","",SUMIF(Entrées!C$3:C$1048576,'Etat des stocks'!A$3:A$1048576,Entrées!F$3:F$1048576))</f>
        <v/>
      </c>
      <c r="E346" s="9" t="str">
        <f>IF(A344="","",SUMIF(Sorties!C$3:C$1048576,'Etat des stocks'!A$3:A$1048576,Sorties!F$3:F$1048576))</f>
        <v/>
      </c>
      <c r="F346" s="10" t="str">
        <f t="shared" si="6"/>
        <v/>
      </c>
    </row>
    <row r="347" spans="1:6" ht="15.75" x14ac:dyDescent="0.25">
      <c r="A347" s="8" t="str">
        <f>IF('Base de donnée articles'!B349="","",'Base de donnée articles'!B349)</f>
        <v/>
      </c>
      <c r="B347" s="8" t="str">
        <f>IF('Base de donnée articles'!C349="","",'Base de donnée articles'!C349)</f>
        <v/>
      </c>
      <c r="C347" s="9" t="str">
        <f>IF(A345="","",SUMIF('Stock Initial'!B$3:B$1048576,'Etat des stocks'!A$3:A$17,'Stock Initial'!E$3:E$1048576))</f>
        <v/>
      </c>
      <c r="D347" s="9" t="str">
        <f>IF(A345="","",SUMIF(Entrées!C$3:C$1048576,'Etat des stocks'!A$3:A$1048576,Entrées!F$3:F$1048576))</f>
        <v/>
      </c>
      <c r="E347" s="9" t="str">
        <f>IF(A345="","",SUMIF(Sorties!C$3:C$1048576,'Etat des stocks'!A$3:A$1048576,Sorties!F$3:F$1048576))</f>
        <v/>
      </c>
      <c r="F347" s="10" t="str">
        <f t="shared" si="6"/>
        <v/>
      </c>
    </row>
    <row r="348" spans="1:6" ht="15.75" x14ac:dyDescent="0.25">
      <c r="A348" s="8" t="str">
        <f>IF('Base de donnée articles'!B350="","",'Base de donnée articles'!B350)</f>
        <v/>
      </c>
      <c r="B348" s="8" t="str">
        <f>IF('Base de donnée articles'!C350="","",'Base de donnée articles'!C350)</f>
        <v/>
      </c>
      <c r="C348" s="9" t="str">
        <f>IF(A346="","",SUMIF('Stock Initial'!B$3:B$1048576,'Etat des stocks'!A$3:A$17,'Stock Initial'!E$3:E$1048576))</f>
        <v/>
      </c>
      <c r="D348" s="9" t="str">
        <f>IF(A346="","",SUMIF(Entrées!C$3:C$1048576,'Etat des stocks'!A$3:A$1048576,Entrées!F$3:F$1048576))</f>
        <v/>
      </c>
      <c r="E348" s="9" t="str">
        <f>IF(A346="","",SUMIF(Sorties!C$3:C$1048576,'Etat des stocks'!A$3:A$1048576,Sorties!F$3:F$1048576))</f>
        <v/>
      </c>
      <c r="F348" s="10" t="str">
        <f t="shared" si="6"/>
        <v/>
      </c>
    </row>
    <row r="349" spans="1:6" ht="15.75" x14ac:dyDescent="0.25">
      <c r="A349" s="8" t="str">
        <f>IF('Base de donnée articles'!B351="","",'Base de donnée articles'!B351)</f>
        <v/>
      </c>
      <c r="B349" s="8" t="str">
        <f>IF('Base de donnée articles'!C351="","",'Base de donnée articles'!C351)</f>
        <v/>
      </c>
      <c r="C349" s="9" t="str">
        <f>IF(A347="","",SUMIF('Stock Initial'!B$3:B$1048576,'Etat des stocks'!A$3:A$17,'Stock Initial'!E$3:E$1048576))</f>
        <v/>
      </c>
      <c r="D349" s="9" t="str">
        <f>IF(A347="","",SUMIF(Entrées!C$3:C$1048576,'Etat des stocks'!A$3:A$1048576,Entrées!F$3:F$1048576))</f>
        <v/>
      </c>
      <c r="E349" s="9" t="str">
        <f>IF(A347="","",SUMIF(Sorties!C$3:C$1048576,'Etat des stocks'!A$3:A$1048576,Sorties!F$3:F$1048576))</f>
        <v/>
      </c>
      <c r="F349" s="10" t="str">
        <f t="shared" si="6"/>
        <v/>
      </c>
    </row>
    <row r="350" spans="1:6" ht="15.75" x14ac:dyDescent="0.25">
      <c r="A350" s="8" t="str">
        <f>IF('Base de donnée articles'!B352="","",'Base de donnée articles'!B352)</f>
        <v/>
      </c>
      <c r="B350" s="8" t="str">
        <f>IF('Base de donnée articles'!C352="","",'Base de donnée articles'!C352)</f>
        <v/>
      </c>
      <c r="C350" s="9" t="str">
        <f>IF(A348="","",SUMIF('Stock Initial'!B$3:B$1048576,'Etat des stocks'!A$3:A$17,'Stock Initial'!E$3:E$1048576))</f>
        <v/>
      </c>
      <c r="D350" s="9" t="str">
        <f>IF(A348="","",SUMIF(Entrées!C$3:C$1048576,'Etat des stocks'!A$3:A$1048576,Entrées!F$3:F$1048576))</f>
        <v/>
      </c>
      <c r="E350" s="9" t="str">
        <f>IF(A348="","",SUMIF(Sorties!C$3:C$1048576,'Etat des stocks'!A$3:A$1048576,Sorties!F$3:F$1048576))</f>
        <v/>
      </c>
      <c r="F350" s="10" t="str">
        <f t="shared" si="6"/>
        <v/>
      </c>
    </row>
    <row r="351" spans="1:6" ht="15.75" x14ac:dyDescent="0.25">
      <c r="A351" s="8" t="str">
        <f>IF('Base de donnée articles'!B353="","",'Base de donnée articles'!B353)</f>
        <v/>
      </c>
      <c r="B351" s="8" t="str">
        <f>IF('Base de donnée articles'!C353="","",'Base de donnée articles'!C353)</f>
        <v/>
      </c>
      <c r="C351" s="9" t="str">
        <f>IF(A349="","",SUMIF('Stock Initial'!B$3:B$1048576,'Etat des stocks'!A$3:A$17,'Stock Initial'!E$3:E$1048576))</f>
        <v/>
      </c>
      <c r="D351" s="9" t="str">
        <f>IF(A349="","",SUMIF(Entrées!C$3:C$1048576,'Etat des stocks'!A$3:A$1048576,Entrées!F$3:F$1048576))</f>
        <v/>
      </c>
      <c r="E351" s="9" t="str">
        <f>IF(A349="","",SUMIF(Sorties!C$3:C$1048576,'Etat des stocks'!A$3:A$1048576,Sorties!F$3:F$1048576))</f>
        <v/>
      </c>
      <c r="F351" s="10" t="str">
        <f t="shared" si="6"/>
        <v/>
      </c>
    </row>
    <row r="352" spans="1:6" ht="15.75" x14ac:dyDescent="0.25">
      <c r="A352" s="8" t="str">
        <f>IF('Base de donnée articles'!B354="","",'Base de donnée articles'!B354)</f>
        <v/>
      </c>
      <c r="B352" s="8" t="str">
        <f>IF('Base de donnée articles'!C354="","",'Base de donnée articles'!C354)</f>
        <v/>
      </c>
      <c r="C352" s="9" t="str">
        <f>IF(A350="","",SUMIF('Stock Initial'!B$3:B$1048576,'Etat des stocks'!A$3:A$17,'Stock Initial'!E$3:E$1048576))</f>
        <v/>
      </c>
      <c r="D352" s="9" t="str">
        <f>IF(A350="","",SUMIF(Entrées!C$3:C$1048576,'Etat des stocks'!A$3:A$1048576,Entrées!F$3:F$1048576))</f>
        <v/>
      </c>
      <c r="E352" s="9" t="str">
        <f>IF(A350="","",SUMIF(Sorties!C$3:C$1048576,'Etat des stocks'!A$3:A$1048576,Sorties!F$3:F$1048576))</f>
        <v/>
      </c>
      <c r="F352" s="10" t="str">
        <f t="shared" si="6"/>
        <v/>
      </c>
    </row>
    <row r="353" spans="1:6" ht="15.75" x14ac:dyDescent="0.25">
      <c r="A353" s="8" t="str">
        <f>IF('Base de donnée articles'!B355="","",'Base de donnée articles'!B355)</f>
        <v/>
      </c>
      <c r="B353" s="8" t="str">
        <f>IF('Base de donnée articles'!C355="","",'Base de donnée articles'!C355)</f>
        <v/>
      </c>
      <c r="C353" s="9" t="str">
        <f>IF(A351="","",SUMIF('Stock Initial'!B$3:B$1048576,'Etat des stocks'!A$3:A$17,'Stock Initial'!E$3:E$1048576))</f>
        <v/>
      </c>
      <c r="D353" s="9" t="str">
        <f>IF(A351="","",SUMIF(Entrées!C$3:C$1048576,'Etat des stocks'!A$3:A$1048576,Entrées!F$3:F$1048576))</f>
        <v/>
      </c>
      <c r="E353" s="9" t="str">
        <f>IF(A351="","",SUMIF(Sorties!C$3:C$1048576,'Etat des stocks'!A$3:A$1048576,Sorties!F$3:F$1048576))</f>
        <v/>
      </c>
      <c r="F353" s="10" t="str">
        <f t="shared" si="6"/>
        <v/>
      </c>
    </row>
    <row r="354" spans="1:6" ht="15.75" x14ac:dyDescent="0.25">
      <c r="A354" s="8" t="str">
        <f>IF('Base de donnée articles'!B356="","",'Base de donnée articles'!B356)</f>
        <v/>
      </c>
      <c r="B354" s="8" t="str">
        <f>IF('Base de donnée articles'!C356="","",'Base de donnée articles'!C356)</f>
        <v/>
      </c>
      <c r="C354" s="9" t="str">
        <f>IF(A352="","",SUMIF('Stock Initial'!B$3:B$1048576,'Etat des stocks'!A$3:A$17,'Stock Initial'!E$3:E$1048576))</f>
        <v/>
      </c>
      <c r="D354" s="9" t="str">
        <f>IF(A352="","",SUMIF(Entrées!C$3:C$1048576,'Etat des stocks'!A$3:A$1048576,Entrées!F$3:F$1048576))</f>
        <v/>
      </c>
      <c r="E354" s="9" t="str">
        <f>IF(A352="","",SUMIF(Sorties!C$3:C$1048576,'Etat des stocks'!A$3:A$1048576,Sorties!F$3:F$1048576))</f>
        <v/>
      </c>
      <c r="F354" s="10" t="str">
        <f t="shared" si="6"/>
        <v/>
      </c>
    </row>
    <row r="355" spans="1:6" ht="15.75" x14ac:dyDescent="0.25">
      <c r="A355" s="8" t="str">
        <f>IF('Base de donnée articles'!B357="","",'Base de donnée articles'!B357)</f>
        <v/>
      </c>
      <c r="B355" s="8" t="str">
        <f>IF('Base de donnée articles'!C357="","",'Base de donnée articles'!C357)</f>
        <v/>
      </c>
      <c r="C355" s="9" t="str">
        <f>IF(A353="","",SUMIF('Stock Initial'!B$3:B$1048576,'Etat des stocks'!A$3:A$17,'Stock Initial'!E$3:E$1048576))</f>
        <v/>
      </c>
      <c r="D355" s="9" t="str">
        <f>IF(A353="","",SUMIF(Entrées!C$3:C$1048576,'Etat des stocks'!A$3:A$1048576,Entrées!F$3:F$1048576))</f>
        <v/>
      </c>
      <c r="E355" s="9" t="str">
        <f>IF(A353="","",SUMIF(Sorties!C$3:C$1048576,'Etat des stocks'!A$3:A$1048576,Sorties!F$3:F$1048576))</f>
        <v/>
      </c>
      <c r="F355" s="10" t="str">
        <f t="shared" si="6"/>
        <v/>
      </c>
    </row>
    <row r="356" spans="1:6" ht="15.75" x14ac:dyDescent="0.25">
      <c r="A356" s="8" t="str">
        <f>IF('Base de donnée articles'!B358="","",'Base de donnée articles'!B358)</f>
        <v/>
      </c>
      <c r="B356" s="8" t="str">
        <f>IF('Base de donnée articles'!C358="","",'Base de donnée articles'!C358)</f>
        <v/>
      </c>
      <c r="C356" s="9" t="str">
        <f>IF(A354="","",SUMIF('Stock Initial'!B$3:B$1048576,'Etat des stocks'!A$3:A$17,'Stock Initial'!E$3:E$1048576))</f>
        <v/>
      </c>
      <c r="D356" s="9" t="str">
        <f>IF(A354="","",SUMIF(Entrées!C$3:C$1048576,'Etat des stocks'!A$3:A$1048576,Entrées!F$3:F$1048576))</f>
        <v/>
      </c>
      <c r="E356" s="9" t="str">
        <f>IF(A354="","",SUMIF(Sorties!C$3:C$1048576,'Etat des stocks'!A$3:A$1048576,Sorties!F$3:F$1048576))</f>
        <v/>
      </c>
      <c r="F356" s="10" t="str">
        <f t="shared" si="6"/>
        <v/>
      </c>
    </row>
    <row r="357" spans="1:6" ht="15.75" x14ac:dyDescent="0.25">
      <c r="A357" s="8" t="str">
        <f>IF('Base de donnée articles'!B359="","",'Base de donnée articles'!B359)</f>
        <v/>
      </c>
      <c r="B357" s="8" t="str">
        <f>IF('Base de donnée articles'!C359="","",'Base de donnée articles'!C359)</f>
        <v/>
      </c>
      <c r="C357" s="9" t="str">
        <f>IF(A355="","",SUMIF('Stock Initial'!B$3:B$1048576,'Etat des stocks'!A$3:A$17,'Stock Initial'!E$3:E$1048576))</f>
        <v/>
      </c>
      <c r="D357" s="9" t="str">
        <f>IF(A355="","",SUMIF(Entrées!C$3:C$1048576,'Etat des stocks'!A$3:A$1048576,Entrées!F$3:F$1048576))</f>
        <v/>
      </c>
      <c r="E357" s="9" t="str">
        <f>IF(A355="","",SUMIF(Sorties!C$3:C$1048576,'Etat des stocks'!A$3:A$1048576,Sorties!F$3:F$1048576))</f>
        <v/>
      </c>
      <c r="F357" s="10" t="str">
        <f t="shared" si="6"/>
        <v/>
      </c>
    </row>
    <row r="358" spans="1:6" ht="15.75" x14ac:dyDescent="0.25">
      <c r="A358" s="8" t="str">
        <f>IF('Base de donnée articles'!B360="","",'Base de donnée articles'!B360)</f>
        <v/>
      </c>
      <c r="B358" s="8" t="str">
        <f>IF('Base de donnée articles'!C360="","",'Base de donnée articles'!C360)</f>
        <v/>
      </c>
      <c r="C358" s="9" t="str">
        <f>IF(A356="","",SUMIF('Stock Initial'!B$3:B$1048576,'Etat des stocks'!A$3:A$17,'Stock Initial'!E$3:E$1048576))</f>
        <v/>
      </c>
      <c r="D358" s="9" t="str">
        <f>IF(A356="","",SUMIF(Entrées!C$3:C$1048576,'Etat des stocks'!A$3:A$1048576,Entrées!F$3:F$1048576))</f>
        <v/>
      </c>
      <c r="E358" s="9" t="str">
        <f>IF(A356="","",SUMIF(Sorties!C$3:C$1048576,'Etat des stocks'!A$3:A$1048576,Sorties!F$3:F$1048576))</f>
        <v/>
      </c>
      <c r="F358" s="10" t="str">
        <f t="shared" si="6"/>
        <v/>
      </c>
    </row>
    <row r="359" spans="1:6" ht="15.75" x14ac:dyDescent="0.25">
      <c r="A359" s="8" t="str">
        <f>IF('Base de donnée articles'!B361="","",'Base de donnée articles'!B361)</f>
        <v/>
      </c>
      <c r="B359" s="8" t="str">
        <f>IF('Base de donnée articles'!C361="","",'Base de donnée articles'!C361)</f>
        <v/>
      </c>
      <c r="C359" s="9" t="str">
        <f>IF(A357="","",SUMIF('Stock Initial'!B$3:B$1048576,'Etat des stocks'!A$3:A$17,'Stock Initial'!E$3:E$1048576))</f>
        <v/>
      </c>
      <c r="D359" s="9" t="str">
        <f>IF(A357="","",SUMIF(Entrées!C$3:C$1048576,'Etat des stocks'!A$3:A$1048576,Entrées!F$3:F$1048576))</f>
        <v/>
      </c>
      <c r="E359" s="9" t="str">
        <f>IF(A357="","",SUMIF(Sorties!C$3:C$1048576,'Etat des stocks'!A$3:A$1048576,Sorties!F$3:F$1048576))</f>
        <v/>
      </c>
      <c r="F359" s="10" t="str">
        <f t="shared" si="6"/>
        <v/>
      </c>
    </row>
    <row r="360" spans="1:6" ht="15.75" x14ac:dyDescent="0.25">
      <c r="A360" s="8" t="str">
        <f>IF('Base de donnée articles'!B362="","",'Base de donnée articles'!B362)</f>
        <v/>
      </c>
      <c r="B360" s="8" t="str">
        <f>IF('Base de donnée articles'!C362="","",'Base de donnée articles'!C362)</f>
        <v/>
      </c>
      <c r="C360" s="9" t="str">
        <f>IF(A358="","",SUMIF('Stock Initial'!B$3:B$1048576,'Etat des stocks'!A$3:A$17,'Stock Initial'!E$3:E$1048576))</f>
        <v/>
      </c>
      <c r="D360" s="9" t="str">
        <f>IF(A358="","",SUMIF(Entrées!C$3:C$1048576,'Etat des stocks'!A$3:A$1048576,Entrées!F$3:F$1048576))</f>
        <v/>
      </c>
      <c r="E360" s="9" t="str">
        <f>IF(A358="","",SUMIF(Sorties!C$3:C$1048576,'Etat des stocks'!A$3:A$1048576,Sorties!F$3:F$1048576))</f>
        <v/>
      </c>
      <c r="F360" s="10" t="str">
        <f t="shared" si="6"/>
        <v/>
      </c>
    </row>
    <row r="361" spans="1:6" ht="15.75" x14ac:dyDescent="0.25">
      <c r="A361" s="8" t="str">
        <f>IF('Base de donnée articles'!B363="","",'Base de donnée articles'!B363)</f>
        <v/>
      </c>
      <c r="B361" s="8" t="str">
        <f>IF('Base de donnée articles'!C363="","",'Base de donnée articles'!C363)</f>
        <v/>
      </c>
      <c r="C361" s="9" t="str">
        <f>IF(A359="","",SUMIF('Stock Initial'!B$3:B$1048576,'Etat des stocks'!A$3:A$17,'Stock Initial'!E$3:E$1048576))</f>
        <v/>
      </c>
      <c r="D361" s="9" t="str">
        <f>IF(A359="","",SUMIF(Entrées!C$3:C$1048576,'Etat des stocks'!A$3:A$1048576,Entrées!F$3:F$1048576))</f>
        <v/>
      </c>
      <c r="E361" s="9" t="str">
        <f>IF(A359="","",SUMIF(Sorties!C$3:C$1048576,'Etat des stocks'!A$3:A$1048576,Sorties!F$3:F$1048576))</f>
        <v/>
      </c>
      <c r="F361" s="10" t="str">
        <f t="shared" si="6"/>
        <v/>
      </c>
    </row>
    <row r="362" spans="1:6" ht="15.75" x14ac:dyDescent="0.25">
      <c r="A362" s="8" t="str">
        <f>IF('Base de donnée articles'!B364="","",'Base de donnée articles'!B364)</f>
        <v/>
      </c>
      <c r="B362" s="8" t="str">
        <f>IF('Base de donnée articles'!C364="","",'Base de donnée articles'!C364)</f>
        <v/>
      </c>
      <c r="C362" s="9" t="str">
        <f>IF(A360="","",SUMIF('Stock Initial'!B$3:B$1048576,'Etat des stocks'!A$3:A$17,'Stock Initial'!E$3:E$1048576))</f>
        <v/>
      </c>
      <c r="D362" s="9" t="str">
        <f>IF(A360="","",SUMIF(Entrées!C$3:C$1048576,'Etat des stocks'!A$3:A$1048576,Entrées!F$3:F$1048576))</f>
        <v/>
      </c>
      <c r="E362" s="9" t="str">
        <f>IF(A360="","",SUMIF(Sorties!C$3:C$1048576,'Etat des stocks'!A$3:A$1048576,Sorties!F$3:F$1048576))</f>
        <v/>
      </c>
      <c r="F362" s="10" t="str">
        <f t="shared" si="6"/>
        <v/>
      </c>
    </row>
    <row r="363" spans="1:6" ht="15.75" x14ac:dyDescent="0.25">
      <c r="A363" s="8" t="str">
        <f>IF('Base de donnée articles'!B365="","",'Base de donnée articles'!B365)</f>
        <v/>
      </c>
      <c r="B363" s="8" t="str">
        <f>IF('Base de donnée articles'!C365="","",'Base de donnée articles'!C365)</f>
        <v/>
      </c>
      <c r="C363" s="9" t="str">
        <f>IF(A361="","",SUMIF('Stock Initial'!B$3:B$1048576,'Etat des stocks'!A$3:A$17,'Stock Initial'!E$3:E$1048576))</f>
        <v/>
      </c>
      <c r="D363" s="9" t="str">
        <f>IF(A361="","",SUMIF(Entrées!C$3:C$1048576,'Etat des stocks'!A$3:A$1048576,Entrées!F$3:F$1048576))</f>
        <v/>
      </c>
      <c r="E363" s="9" t="str">
        <f>IF(A361="","",SUMIF(Sorties!C$3:C$1048576,'Etat des stocks'!A$3:A$1048576,Sorties!F$3:F$1048576))</f>
        <v/>
      </c>
      <c r="F363" s="10" t="str">
        <f t="shared" si="6"/>
        <v/>
      </c>
    </row>
    <row r="364" spans="1:6" ht="15.75" x14ac:dyDescent="0.25">
      <c r="A364" s="8" t="str">
        <f>IF('Base de donnée articles'!B366="","",'Base de donnée articles'!B366)</f>
        <v/>
      </c>
      <c r="B364" s="8" t="str">
        <f>IF('Base de donnée articles'!C366="","",'Base de donnée articles'!C366)</f>
        <v/>
      </c>
      <c r="C364" s="9" t="str">
        <f>IF(A362="","",SUMIF('Stock Initial'!B$3:B$1048576,'Etat des stocks'!A$3:A$17,'Stock Initial'!E$3:E$1048576))</f>
        <v/>
      </c>
      <c r="D364" s="9" t="str">
        <f>IF(A362="","",SUMIF(Entrées!C$3:C$1048576,'Etat des stocks'!A$3:A$1048576,Entrées!F$3:F$1048576))</f>
        <v/>
      </c>
      <c r="E364" s="9" t="str">
        <f>IF(A362="","",SUMIF(Sorties!C$3:C$1048576,'Etat des stocks'!A$3:A$1048576,Sorties!F$3:F$1048576))</f>
        <v/>
      </c>
      <c r="F364" s="10" t="str">
        <f t="shared" si="6"/>
        <v/>
      </c>
    </row>
    <row r="365" spans="1:6" ht="15.75" x14ac:dyDescent="0.25">
      <c r="A365" s="8" t="str">
        <f>IF('Base de donnée articles'!B367="","",'Base de donnée articles'!B367)</f>
        <v/>
      </c>
      <c r="B365" s="8" t="str">
        <f>IF('Base de donnée articles'!C367="","",'Base de donnée articles'!C367)</f>
        <v/>
      </c>
      <c r="C365" s="9" t="str">
        <f>IF(A363="","",SUMIF('Stock Initial'!B$3:B$1048576,'Etat des stocks'!A$3:A$17,'Stock Initial'!E$3:E$1048576))</f>
        <v/>
      </c>
      <c r="D365" s="9" t="str">
        <f>IF(A363="","",SUMIF(Entrées!C$3:C$1048576,'Etat des stocks'!A$3:A$1048576,Entrées!F$3:F$1048576))</f>
        <v/>
      </c>
      <c r="E365" s="9" t="str">
        <f>IF(A363="","",SUMIF(Sorties!C$3:C$1048576,'Etat des stocks'!A$3:A$1048576,Sorties!F$3:F$1048576))</f>
        <v/>
      </c>
      <c r="F365" s="10" t="str">
        <f t="shared" si="6"/>
        <v/>
      </c>
    </row>
    <row r="366" spans="1:6" ht="15.75" x14ac:dyDescent="0.25">
      <c r="A366" s="8" t="str">
        <f>IF('Base de donnée articles'!B368="","",'Base de donnée articles'!B368)</f>
        <v/>
      </c>
      <c r="B366" s="8" t="str">
        <f>IF('Base de donnée articles'!C368="","",'Base de donnée articles'!C368)</f>
        <v/>
      </c>
      <c r="C366" s="9" t="str">
        <f>IF(A364="","",SUMIF('Stock Initial'!B$3:B$1048576,'Etat des stocks'!A$3:A$17,'Stock Initial'!E$3:E$1048576))</f>
        <v/>
      </c>
      <c r="D366" s="9" t="str">
        <f>IF(A364="","",SUMIF(Entrées!C$3:C$1048576,'Etat des stocks'!A$3:A$1048576,Entrées!F$3:F$1048576))</f>
        <v/>
      </c>
      <c r="E366" s="9" t="str">
        <f>IF(A364="","",SUMIF(Sorties!C$3:C$1048576,'Etat des stocks'!A$3:A$1048576,Sorties!F$3:F$1048576))</f>
        <v/>
      </c>
      <c r="F366" s="10" t="str">
        <f t="shared" si="6"/>
        <v/>
      </c>
    </row>
    <row r="367" spans="1:6" ht="15.75" x14ac:dyDescent="0.25">
      <c r="A367" s="8" t="str">
        <f>IF('Base de donnée articles'!B369="","",'Base de donnée articles'!B369)</f>
        <v/>
      </c>
      <c r="B367" s="8" t="str">
        <f>IF('Base de donnée articles'!C369="","",'Base de donnée articles'!C369)</f>
        <v/>
      </c>
      <c r="C367" s="9" t="str">
        <f>IF(A365="","",SUMIF('Stock Initial'!B$3:B$1048576,'Etat des stocks'!A$3:A$17,'Stock Initial'!E$3:E$1048576))</f>
        <v/>
      </c>
      <c r="D367" s="9" t="str">
        <f>IF(A365="","",SUMIF(Entrées!C$3:C$1048576,'Etat des stocks'!A$3:A$1048576,Entrées!F$3:F$1048576))</f>
        <v/>
      </c>
      <c r="E367" s="9" t="str">
        <f>IF(A365="","",SUMIF(Sorties!C$3:C$1048576,'Etat des stocks'!A$3:A$1048576,Sorties!F$3:F$1048576))</f>
        <v/>
      </c>
      <c r="F367" s="10" t="str">
        <f t="shared" si="6"/>
        <v/>
      </c>
    </row>
    <row r="368" spans="1:6" ht="15.75" x14ac:dyDescent="0.25">
      <c r="A368" s="8" t="str">
        <f>IF('Base de donnée articles'!B370="","",'Base de donnée articles'!B370)</f>
        <v/>
      </c>
      <c r="B368" s="8" t="str">
        <f>IF('Base de donnée articles'!C370="","",'Base de donnée articles'!C370)</f>
        <v/>
      </c>
      <c r="C368" s="9" t="str">
        <f>IF(A366="","",SUMIF('Stock Initial'!B$3:B$1048576,'Etat des stocks'!A$3:A$17,'Stock Initial'!E$3:E$1048576))</f>
        <v/>
      </c>
      <c r="D368" s="9" t="str">
        <f>IF(A366="","",SUMIF(Entrées!C$3:C$1048576,'Etat des stocks'!A$3:A$1048576,Entrées!F$3:F$1048576))</f>
        <v/>
      </c>
      <c r="E368" s="9" t="str">
        <f>IF(A366="","",SUMIF(Sorties!C$3:C$1048576,'Etat des stocks'!A$3:A$1048576,Sorties!F$3:F$1048576))</f>
        <v/>
      </c>
      <c r="F368" s="10" t="str">
        <f t="shared" si="6"/>
        <v/>
      </c>
    </row>
    <row r="369" spans="1:6" ht="15.75" x14ac:dyDescent="0.25">
      <c r="A369" s="8" t="str">
        <f>IF('Base de donnée articles'!B371="","",'Base de donnée articles'!B371)</f>
        <v/>
      </c>
      <c r="B369" s="8" t="str">
        <f>IF('Base de donnée articles'!C371="","",'Base de donnée articles'!C371)</f>
        <v/>
      </c>
      <c r="C369" s="9" t="str">
        <f>IF(A367="","",SUMIF('Stock Initial'!B$3:B$1048576,'Etat des stocks'!A$3:A$17,'Stock Initial'!E$3:E$1048576))</f>
        <v/>
      </c>
      <c r="D369" s="9" t="str">
        <f>IF(A367="","",SUMIF(Entrées!C$3:C$1048576,'Etat des stocks'!A$3:A$1048576,Entrées!F$3:F$1048576))</f>
        <v/>
      </c>
      <c r="E369" s="9" t="str">
        <f>IF(A367="","",SUMIF(Sorties!C$3:C$1048576,'Etat des stocks'!A$3:A$1048576,Sorties!F$3:F$1048576))</f>
        <v/>
      </c>
      <c r="F369" s="10" t="str">
        <f t="shared" si="6"/>
        <v/>
      </c>
    </row>
    <row r="370" spans="1:6" ht="15.75" x14ac:dyDescent="0.25">
      <c r="A370" s="8" t="str">
        <f>IF('Base de donnée articles'!B372="","",'Base de donnée articles'!B372)</f>
        <v/>
      </c>
      <c r="B370" s="8" t="str">
        <f>IF('Base de donnée articles'!C372="","",'Base de donnée articles'!C372)</f>
        <v/>
      </c>
      <c r="C370" s="9" t="str">
        <f>IF(A368="","",SUMIF('Stock Initial'!B$3:B$1048576,'Etat des stocks'!A$3:A$17,'Stock Initial'!E$3:E$1048576))</f>
        <v/>
      </c>
      <c r="D370" s="9" t="str">
        <f>IF(A368="","",SUMIF(Entrées!C$3:C$1048576,'Etat des stocks'!A$3:A$1048576,Entrées!F$3:F$1048576))</f>
        <v/>
      </c>
      <c r="E370" s="9" t="str">
        <f>IF(A368="","",SUMIF(Sorties!C$3:C$1048576,'Etat des stocks'!A$3:A$1048576,Sorties!F$3:F$1048576))</f>
        <v/>
      </c>
      <c r="F370" s="10" t="str">
        <f t="shared" si="6"/>
        <v/>
      </c>
    </row>
    <row r="371" spans="1:6" ht="15.75" x14ac:dyDescent="0.25">
      <c r="A371" s="8" t="str">
        <f>IF('Base de donnée articles'!B373="","",'Base de donnée articles'!B373)</f>
        <v/>
      </c>
      <c r="B371" s="8" t="str">
        <f>IF('Base de donnée articles'!C373="","",'Base de donnée articles'!C373)</f>
        <v/>
      </c>
      <c r="C371" s="9" t="str">
        <f>IF(A369="","",SUMIF('Stock Initial'!B$3:B$1048576,'Etat des stocks'!A$3:A$17,'Stock Initial'!E$3:E$1048576))</f>
        <v/>
      </c>
      <c r="D371" s="9" t="str">
        <f>IF(A369="","",SUMIF(Entrées!C$3:C$1048576,'Etat des stocks'!A$3:A$1048576,Entrées!F$3:F$1048576))</f>
        <v/>
      </c>
      <c r="E371" s="9" t="str">
        <f>IF(A369="","",SUMIF(Sorties!C$3:C$1048576,'Etat des stocks'!A$3:A$1048576,Sorties!F$3:F$1048576))</f>
        <v/>
      </c>
      <c r="F371" s="10" t="str">
        <f t="shared" si="6"/>
        <v/>
      </c>
    </row>
    <row r="372" spans="1:6" ht="15.75" x14ac:dyDescent="0.25">
      <c r="A372" s="8" t="str">
        <f>IF('Base de donnée articles'!B374="","",'Base de donnée articles'!B374)</f>
        <v/>
      </c>
      <c r="B372" s="8" t="str">
        <f>IF('Base de donnée articles'!C374="","",'Base de donnée articles'!C374)</f>
        <v/>
      </c>
      <c r="C372" s="9" t="str">
        <f>IF(A370="","",SUMIF('Stock Initial'!B$3:B$1048576,'Etat des stocks'!A$3:A$17,'Stock Initial'!E$3:E$1048576))</f>
        <v/>
      </c>
      <c r="D372" s="9" t="str">
        <f>IF(A370="","",SUMIF(Entrées!C$3:C$1048576,'Etat des stocks'!A$3:A$1048576,Entrées!F$3:F$1048576))</f>
        <v/>
      </c>
      <c r="E372" s="9" t="str">
        <f>IF(A370="","",SUMIF(Sorties!C$3:C$1048576,'Etat des stocks'!A$3:A$1048576,Sorties!F$3:F$1048576))</f>
        <v/>
      </c>
      <c r="F372" s="10" t="str">
        <f t="shared" si="6"/>
        <v/>
      </c>
    </row>
    <row r="373" spans="1:6" ht="15.75" x14ac:dyDescent="0.25">
      <c r="A373" s="8" t="str">
        <f>IF('Base de donnée articles'!B375="","",'Base de donnée articles'!B375)</f>
        <v/>
      </c>
      <c r="B373" s="8" t="str">
        <f>IF('Base de donnée articles'!C375="","",'Base de donnée articles'!C375)</f>
        <v/>
      </c>
      <c r="C373" s="9" t="str">
        <f>IF(A371="","",SUMIF('Stock Initial'!B$3:B$1048576,'Etat des stocks'!A$3:A$17,'Stock Initial'!E$3:E$1048576))</f>
        <v/>
      </c>
      <c r="D373" s="9" t="str">
        <f>IF(A371="","",SUMIF(Entrées!C$3:C$1048576,'Etat des stocks'!A$3:A$1048576,Entrées!F$3:F$1048576))</f>
        <v/>
      </c>
      <c r="E373" s="9" t="str">
        <f>IF(A371="","",SUMIF(Sorties!C$3:C$1048576,'Etat des stocks'!A$3:A$1048576,Sorties!F$3:F$1048576))</f>
        <v/>
      </c>
      <c r="F373" s="10" t="str">
        <f t="shared" si="6"/>
        <v/>
      </c>
    </row>
    <row r="374" spans="1:6" ht="15.75" x14ac:dyDescent="0.25">
      <c r="A374" s="8" t="str">
        <f>IF('Base de donnée articles'!B376="","",'Base de donnée articles'!B376)</f>
        <v/>
      </c>
      <c r="B374" s="8" t="str">
        <f>IF('Base de donnée articles'!C376="","",'Base de donnée articles'!C376)</f>
        <v/>
      </c>
      <c r="C374" s="9" t="str">
        <f>IF(A372="","",SUMIF('Stock Initial'!B$3:B$1048576,'Etat des stocks'!A$3:A$17,'Stock Initial'!E$3:E$1048576))</f>
        <v/>
      </c>
      <c r="D374" s="9" t="str">
        <f>IF(A372="","",SUMIF(Entrées!C$3:C$1048576,'Etat des stocks'!A$3:A$1048576,Entrées!F$3:F$1048576))</f>
        <v/>
      </c>
      <c r="E374" s="9" t="str">
        <f>IF(A372="","",SUMIF(Sorties!C$3:C$1048576,'Etat des stocks'!A$3:A$1048576,Sorties!F$3:F$1048576))</f>
        <v/>
      </c>
      <c r="F374" s="10" t="str">
        <f t="shared" si="6"/>
        <v/>
      </c>
    </row>
    <row r="375" spans="1:6" ht="15.75" x14ac:dyDescent="0.25">
      <c r="A375" s="8" t="str">
        <f>IF('Base de donnée articles'!B377="","",'Base de donnée articles'!B377)</f>
        <v/>
      </c>
      <c r="B375" s="8" t="str">
        <f>IF('Base de donnée articles'!C377="","",'Base de donnée articles'!C377)</f>
        <v/>
      </c>
      <c r="C375" s="9" t="str">
        <f>IF(A373="","",SUMIF('Stock Initial'!B$3:B$1048576,'Etat des stocks'!A$3:A$17,'Stock Initial'!E$3:E$1048576))</f>
        <v/>
      </c>
      <c r="D375" s="9" t="str">
        <f>IF(A373="","",SUMIF(Entrées!C$3:C$1048576,'Etat des stocks'!A$3:A$1048576,Entrées!F$3:F$1048576))</f>
        <v/>
      </c>
      <c r="E375" s="9" t="str">
        <f>IF(A373="","",SUMIF(Sorties!C$3:C$1048576,'Etat des stocks'!A$3:A$1048576,Sorties!F$3:F$1048576))</f>
        <v/>
      </c>
      <c r="F375" s="10" t="str">
        <f t="shared" si="6"/>
        <v/>
      </c>
    </row>
    <row r="376" spans="1:6" ht="15.75" x14ac:dyDescent="0.25">
      <c r="A376" s="8" t="str">
        <f>IF('Base de donnée articles'!B378="","",'Base de donnée articles'!B378)</f>
        <v/>
      </c>
      <c r="B376" s="8" t="str">
        <f>IF('Base de donnée articles'!C378="","",'Base de donnée articles'!C378)</f>
        <v/>
      </c>
      <c r="C376" s="9" t="str">
        <f>IF(A374="","",SUMIF('Stock Initial'!B$3:B$1048576,'Etat des stocks'!A$3:A$17,'Stock Initial'!E$3:E$1048576))</f>
        <v/>
      </c>
      <c r="D376" s="9" t="str">
        <f>IF(A374="","",SUMIF(Entrées!C$3:C$1048576,'Etat des stocks'!A$3:A$1048576,Entrées!F$3:F$1048576))</f>
        <v/>
      </c>
      <c r="E376" s="9" t="str">
        <f>IF(A374="","",SUMIF(Sorties!C$3:C$1048576,'Etat des stocks'!A$3:A$1048576,Sorties!F$3:F$1048576))</f>
        <v/>
      </c>
      <c r="F376" s="10" t="str">
        <f t="shared" si="6"/>
        <v/>
      </c>
    </row>
    <row r="377" spans="1:6" ht="15.75" x14ac:dyDescent="0.25">
      <c r="A377" s="8" t="str">
        <f>IF('Base de donnée articles'!B379="","",'Base de donnée articles'!B379)</f>
        <v/>
      </c>
      <c r="B377" s="8" t="str">
        <f>IF('Base de donnée articles'!C379="","",'Base de donnée articles'!C379)</f>
        <v/>
      </c>
      <c r="C377" s="9" t="str">
        <f>IF(A375="","",SUMIF('Stock Initial'!B$3:B$1048576,'Etat des stocks'!A$3:A$17,'Stock Initial'!E$3:E$1048576))</f>
        <v/>
      </c>
      <c r="D377" s="9" t="str">
        <f>IF(A375="","",SUMIF(Entrées!C$3:C$1048576,'Etat des stocks'!A$3:A$1048576,Entrées!F$3:F$1048576))</f>
        <v/>
      </c>
      <c r="E377" s="9" t="str">
        <f>IF(A375="","",SUMIF(Sorties!C$3:C$1048576,'Etat des stocks'!A$3:A$1048576,Sorties!F$3:F$1048576))</f>
        <v/>
      </c>
      <c r="F377" s="10" t="str">
        <f t="shared" si="6"/>
        <v/>
      </c>
    </row>
    <row r="378" spans="1:6" ht="15.75" x14ac:dyDescent="0.25">
      <c r="A378" s="8" t="str">
        <f>IF('Base de donnée articles'!B380="","",'Base de donnée articles'!B380)</f>
        <v/>
      </c>
      <c r="B378" s="8" t="str">
        <f>IF('Base de donnée articles'!C380="","",'Base de donnée articles'!C380)</f>
        <v/>
      </c>
      <c r="C378" s="9" t="str">
        <f>IF(A376="","",SUMIF('Stock Initial'!B$3:B$1048576,'Etat des stocks'!A$3:A$17,'Stock Initial'!E$3:E$1048576))</f>
        <v/>
      </c>
      <c r="D378" s="9" t="str">
        <f>IF(A376="","",SUMIF(Entrées!C$3:C$1048576,'Etat des stocks'!A$3:A$1048576,Entrées!F$3:F$1048576))</f>
        <v/>
      </c>
      <c r="E378" s="9" t="str">
        <f>IF(A376="","",SUMIF(Sorties!C$3:C$1048576,'Etat des stocks'!A$3:A$1048576,Sorties!F$3:F$1048576))</f>
        <v/>
      </c>
      <c r="F378" s="10" t="str">
        <f t="shared" si="6"/>
        <v/>
      </c>
    </row>
    <row r="379" spans="1:6" ht="15.75" x14ac:dyDescent="0.25">
      <c r="A379" s="8" t="str">
        <f>IF('Base de donnée articles'!B381="","",'Base de donnée articles'!B381)</f>
        <v/>
      </c>
      <c r="B379" s="8" t="str">
        <f>IF('Base de donnée articles'!C381="","",'Base de donnée articles'!C381)</f>
        <v/>
      </c>
      <c r="C379" s="9" t="str">
        <f>IF(A377="","",SUMIF('Stock Initial'!B$3:B$1048576,'Etat des stocks'!A$3:A$17,'Stock Initial'!E$3:E$1048576))</f>
        <v/>
      </c>
      <c r="D379" s="9" t="str">
        <f>IF(A377="","",SUMIF(Entrées!C$3:C$1048576,'Etat des stocks'!A$3:A$1048576,Entrées!F$3:F$1048576))</f>
        <v/>
      </c>
      <c r="E379" s="9" t="str">
        <f>IF(A377="","",SUMIF(Sorties!C$3:C$1048576,'Etat des stocks'!A$3:A$1048576,Sorties!F$3:F$1048576))</f>
        <v/>
      </c>
      <c r="F379" s="10" t="str">
        <f t="shared" si="6"/>
        <v/>
      </c>
    </row>
    <row r="380" spans="1:6" ht="15.75" x14ac:dyDescent="0.25">
      <c r="A380" s="8" t="str">
        <f>IF('Base de donnée articles'!B382="","",'Base de donnée articles'!B382)</f>
        <v/>
      </c>
      <c r="B380" s="8" t="str">
        <f>IF('Base de donnée articles'!C382="","",'Base de donnée articles'!C382)</f>
        <v/>
      </c>
      <c r="C380" s="9" t="str">
        <f>IF(A378="","",SUMIF('Stock Initial'!B$3:B$1048576,'Etat des stocks'!A$3:A$17,'Stock Initial'!E$3:E$1048576))</f>
        <v/>
      </c>
      <c r="D380" s="9" t="str">
        <f>IF(A378="","",SUMIF(Entrées!C$3:C$1048576,'Etat des stocks'!A$3:A$1048576,Entrées!F$3:F$1048576))</f>
        <v/>
      </c>
      <c r="E380" s="9" t="str">
        <f>IF(A378="","",SUMIF(Sorties!C$3:C$1048576,'Etat des stocks'!A$3:A$1048576,Sorties!F$3:F$1048576))</f>
        <v/>
      </c>
      <c r="F380" s="10" t="str">
        <f t="shared" si="6"/>
        <v/>
      </c>
    </row>
    <row r="381" spans="1:6" ht="15.75" x14ac:dyDescent="0.25">
      <c r="A381" s="8" t="str">
        <f>IF('Base de donnée articles'!B383="","",'Base de donnée articles'!B383)</f>
        <v/>
      </c>
      <c r="B381" s="8" t="str">
        <f>IF('Base de donnée articles'!C383="","",'Base de donnée articles'!C383)</f>
        <v/>
      </c>
      <c r="C381" s="9" t="str">
        <f>IF(A379="","",SUMIF('Stock Initial'!B$3:B$1048576,'Etat des stocks'!A$3:A$17,'Stock Initial'!E$3:E$1048576))</f>
        <v/>
      </c>
      <c r="D381" s="9" t="str">
        <f>IF(A379="","",SUMIF(Entrées!C$3:C$1048576,'Etat des stocks'!A$3:A$1048576,Entrées!F$3:F$1048576))</f>
        <v/>
      </c>
      <c r="E381" s="9" t="str">
        <f>IF(A379="","",SUMIF(Sorties!C$3:C$1048576,'Etat des stocks'!A$3:A$1048576,Sorties!F$3:F$1048576))</f>
        <v/>
      </c>
      <c r="F381" s="10" t="str">
        <f t="shared" si="6"/>
        <v/>
      </c>
    </row>
    <row r="382" spans="1:6" ht="15.75" x14ac:dyDescent="0.25">
      <c r="A382" s="8" t="str">
        <f>IF('Base de donnée articles'!B384="","",'Base de donnée articles'!B384)</f>
        <v/>
      </c>
      <c r="B382" s="8" t="str">
        <f>IF('Base de donnée articles'!C384="","",'Base de donnée articles'!C384)</f>
        <v/>
      </c>
      <c r="C382" s="9" t="str">
        <f>IF(A380="","",SUMIF('Stock Initial'!B$3:B$1048576,'Etat des stocks'!A$3:A$17,'Stock Initial'!E$3:E$1048576))</f>
        <v/>
      </c>
      <c r="D382" s="9" t="str">
        <f>IF(A380="","",SUMIF(Entrées!C$3:C$1048576,'Etat des stocks'!A$3:A$1048576,Entrées!F$3:F$1048576))</f>
        <v/>
      </c>
      <c r="E382" s="9" t="str">
        <f>IF(A380="","",SUMIF(Sorties!C$3:C$1048576,'Etat des stocks'!A$3:A$1048576,Sorties!F$3:F$1048576))</f>
        <v/>
      </c>
      <c r="F382" s="10" t="str">
        <f t="shared" si="6"/>
        <v/>
      </c>
    </row>
    <row r="383" spans="1:6" ht="15.75" x14ac:dyDescent="0.25">
      <c r="A383" s="8" t="str">
        <f>IF('Base de donnée articles'!B385="","",'Base de donnée articles'!B385)</f>
        <v/>
      </c>
      <c r="B383" s="8" t="str">
        <f>IF('Base de donnée articles'!C385="","",'Base de donnée articles'!C385)</f>
        <v/>
      </c>
      <c r="C383" s="9" t="str">
        <f>IF(A381="","",SUMIF('Stock Initial'!B$3:B$1048576,'Etat des stocks'!A$3:A$17,'Stock Initial'!E$3:E$1048576))</f>
        <v/>
      </c>
      <c r="D383" s="9" t="str">
        <f>IF(A381="","",SUMIF(Entrées!C$3:C$1048576,'Etat des stocks'!A$3:A$1048576,Entrées!F$3:F$1048576))</f>
        <v/>
      </c>
      <c r="E383" s="9" t="str">
        <f>IF(A381="","",SUMIF(Sorties!C$3:C$1048576,'Etat des stocks'!A$3:A$1048576,Sorties!F$3:F$1048576))</f>
        <v/>
      </c>
      <c r="F383" s="10" t="str">
        <f t="shared" si="6"/>
        <v/>
      </c>
    </row>
    <row r="384" spans="1:6" ht="15.75" x14ac:dyDescent="0.25">
      <c r="A384" s="8" t="str">
        <f>IF('Base de donnée articles'!B386="","",'Base de donnée articles'!B386)</f>
        <v/>
      </c>
      <c r="B384" s="8" t="str">
        <f>IF('Base de donnée articles'!C386="","",'Base de donnée articles'!C386)</f>
        <v/>
      </c>
      <c r="C384" s="9" t="str">
        <f>IF(A382="","",SUMIF('Stock Initial'!B$3:B$1048576,'Etat des stocks'!A$3:A$17,'Stock Initial'!E$3:E$1048576))</f>
        <v/>
      </c>
      <c r="D384" s="9" t="str">
        <f>IF(A382="","",SUMIF(Entrées!C$3:C$1048576,'Etat des stocks'!A$3:A$1048576,Entrées!F$3:F$1048576))</f>
        <v/>
      </c>
      <c r="E384" s="9" t="str">
        <f>IF(A382="","",SUMIF(Sorties!C$3:C$1048576,'Etat des stocks'!A$3:A$1048576,Sorties!F$3:F$1048576))</f>
        <v/>
      </c>
      <c r="F384" s="10" t="str">
        <f t="shared" si="6"/>
        <v/>
      </c>
    </row>
    <row r="385" spans="1:6" ht="15.75" x14ac:dyDescent="0.25">
      <c r="A385" s="8" t="str">
        <f>IF('Base de donnée articles'!B387="","",'Base de donnée articles'!B387)</f>
        <v/>
      </c>
      <c r="B385" s="8" t="str">
        <f>IF('Base de donnée articles'!C387="","",'Base de donnée articles'!C387)</f>
        <v/>
      </c>
      <c r="C385" s="9" t="str">
        <f>IF(A383="","",SUMIF('Stock Initial'!B$3:B$1048576,'Etat des stocks'!A$3:A$17,'Stock Initial'!E$3:E$1048576))</f>
        <v/>
      </c>
      <c r="D385" s="9" t="str">
        <f>IF(A383="","",SUMIF(Entrées!C$3:C$1048576,'Etat des stocks'!A$3:A$1048576,Entrées!F$3:F$1048576))</f>
        <v/>
      </c>
      <c r="E385" s="9" t="str">
        <f>IF(A383="","",SUMIF(Sorties!C$3:C$1048576,'Etat des stocks'!A$3:A$1048576,Sorties!F$3:F$1048576))</f>
        <v/>
      </c>
      <c r="F385" s="10" t="str">
        <f t="shared" si="6"/>
        <v/>
      </c>
    </row>
    <row r="386" spans="1:6" ht="15.75" x14ac:dyDescent="0.25">
      <c r="A386" s="8" t="str">
        <f>IF('Base de donnée articles'!B388="","",'Base de donnée articles'!B388)</f>
        <v/>
      </c>
      <c r="B386" s="8" t="str">
        <f>IF('Base de donnée articles'!C388="","",'Base de donnée articles'!C388)</f>
        <v/>
      </c>
      <c r="C386" s="9" t="str">
        <f>IF(A384="","",SUMIF('Stock Initial'!B$3:B$1048576,'Etat des stocks'!A$3:A$17,'Stock Initial'!E$3:E$1048576))</f>
        <v/>
      </c>
      <c r="D386" s="9" t="str">
        <f>IF(A384="","",SUMIF(Entrées!C$3:C$1048576,'Etat des stocks'!A$3:A$1048576,Entrées!F$3:F$1048576))</f>
        <v/>
      </c>
      <c r="E386" s="9" t="str">
        <f>IF(A384="","",SUMIF(Sorties!C$3:C$1048576,'Etat des stocks'!A$3:A$1048576,Sorties!F$3:F$1048576))</f>
        <v/>
      </c>
      <c r="F386" s="10" t="str">
        <f t="shared" si="6"/>
        <v/>
      </c>
    </row>
    <row r="387" spans="1:6" ht="15.75" x14ac:dyDescent="0.25">
      <c r="A387" s="8" t="str">
        <f>IF('Base de donnée articles'!B389="","",'Base de donnée articles'!B389)</f>
        <v/>
      </c>
      <c r="B387" s="8" t="str">
        <f>IF('Base de donnée articles'!C389="","",'Base de donnée articles'!C389)</f>
        <v/>
      </c>
      <c r="C387" s="9" t="str">
        <f>IF(A385="","",SUMIF('Stock Initial'!B$3:B$1048576,'Etat des stocks'!A$3:A$17,'Stock Initial'!E$3:E$1048576))</f>
        <v/>
      </c>
      <c r="D387" s="9" t="str">
        <f>IF(A385="","",SUMIF(Entrées!C$3:C$1048576,'Etat des stocks'!A$3:A$1048576,Entrées!F$3:F$1048576))</f>
        <v/>
      </c>
      <c r="E387" s="9" t="str">
        <f>IF(A385="","",SUMIF(Sorties!C$3:C$1048576,'Etat des stocks'!A$3:A$1048576,Sorties!F$3:F$1048576))</f>
        <v/>
      </c>
      <c r="F387" s="10" t="str">
        <f t="shared" si="6"/>
        <v/>
      </c>
    </row>
    <row r="388" spans="1:6" ht="15.75" x14ac:dyDescent="0.25">
      <c r="A388" s="8" t="str">
        <f>IF('Base de donnée articles'!B390="","",'Base de donnée articles'!B390)</f>
        <v/>
      </c>
      <c r="B388" s="8" t="str">
        <f>IF('Base de donnée articles'!C390="","",'Base de donnée articles'!C390)</f>
        <v/>
      </c>
      <c r="C388" s="9" t="str">
        <f>IF(A386="","",SUMIF('Stock Initial'!B$3:B$1048576,'Etat des stocks'!A$3:A$17,'Stock Initial'!E$3:E$1048576))</f>
        <v/>
      </c>
      <c r="D388" s="9" t="str">
        <f>IF(A386="","",SUMIF(Entrées!C$3:C$1048576,'Etat des stocks'!A$3:A$1048576,Entrées!F$3:F$1048576))</f>
        <v/>
      </c>
      <c r="E388" s="9" t="str">
        <f>IF(A386="","",SUMIF(Sorties!C$3:C$1048576,'Etat des stocks'!A$3:A$1048576,Sorties!F$3:F$1048576))</f>
        <v/>
      </c>
      <c r="F388" s="10" t="str">
        <f t="shared" ref="F388:F451" si="7">IF(B388="","",C388+D388-E388)</f>
        <v/>
      </c>
    </row>
    <row r="389" spans="1:6" ht="15.75" x14ac:dyDescent="0.25">
      <c r="A389" s="8" t="str">
        <f>IF('Base de donnée articles'!B391="","",'Base de donnée articles'!B391)</f>
        <v/>
      </c>
      <c r="B389" s="8" t="str">
        <f>IF('Base de donnée articles'!C391="","",'Base de donnée articles'!C391)</f>
        <v/>
      </c>
      <c r="C389" s="9" t="str">
        <f>IF(A387="","",SUMIF('Stock Initial'!B$3:B$1048576,'Etat des stocks'!A$3:A$17,'Stock Initial'!E$3:E$1048576))</f>
        <v/>
      </c>
      <c r="D389" s="9" t="str">
        <f>IF(A387="","",SUMIF(Entrées!C$3:C$1048576,'Etat des stocks'!A$3:A$1048576,Entrées!F$3:F$1048576))</f>
        <v/>
      </c>
      <c r="E389" s="9" t="str">
        <f>IF(A387="","",SUMIF(Sorties!C$3:C$1048576,'Etat des stocks'!A$3:A$1048576,Sorties!F$3:F$1048576))</f>
        <v/>
      </c>
      <c r="F389" s="10" t="str">
        <f t="shared" si="7"/>
        <v/>
      </c>
    </row>
    <row r="390" spans="1:6" ht="15.75" x14ac:dyDescent="0.25">
      <c r="A390" s="8" t="str">
        <f>IF('Base de donnée articles'!B392="","",'Base de donnée articles'!B392)</f>
        <v/>
      </c>
      <c r="B390" s="8" t="str">
        <f>IF('Base de donnée articles'!C392="","",'Base de donnée articles'!C392)</f>
        <v/>
      </c>
      <c r="C390" s="9" t="str">
        <f>IF(A388="","",SUMIF('Stock Initial'!B$3:B$1048576,'Etat des stocks'!A$3:A$17,'Stock Initial'!E$3:E$1048576))</f>
        <v/>
      </c>
      <c r="D390" s="9" t="str">
        <f>IF(A388="","",SUMIF(Entrées!C$3:C$1048576,'Etat des stocks'!A$3:A$1048576,Entrées!F$3:F$1048576))</f>
        <v/>
      </c>
      <c r="E390" s="9" t="str">
        <f>IF(A388="","",SUMIF(Sorties!C$3:C$1048576,'Etat des stocks'!A$3:A$1048576,Sorties!F$3:F$1048576))</f>
        <v/>
      </c>
      <c r="F390" s="10" t="str">
        <f t="shared" si="7"/>
        <v/>
      </c>
    </row>
    <row r="391" spans="1:6" ht="15.75" x14ac:dyDescent="0.25">
      <c r="A391" s="8" t="str">
        <f>IF('Base de donnée articles'!B393="","",'Base de donnée articles'!B393)</f>
        <v/>
      </c>
      <c r="B391" s="8" t="str">
        <f>IF('Base de donnée articles'!C393="","",'Base de donnée articles'!C393)</f>
        <v/>
      </c>
      <c r="C391" s="9" t="str">
        <f>IF(A389="","",SUMIF('Stock Initial'!B$3:B$1048576,'Etat des stocks'!A$3:A$17,'Stock Initial'!E$3:E$1048576))</f>
        <v/>
      </c>
      <c r="D391" s="9" t="str">
        <f>IF(A389="","",SUMIF(Entrées!C$3:C$1048576,'Etat des stocks'!A$3:A$1048576,Entrées!F$3:F$1048576))</f>
        <v/>
      </c>
      <c r="E391" s="9" t="str">
        <f>IF(A389="","",SUMIF(Sorties!C$3:C$1048576,'Etat des stocks'!A$3:A$1048576,Sorties!F$3:F$1048576))</f>
        <v/>
      </c>
      <c r="F391" s="10" t="str">
        <f t="shared" si="7"/>
        <v/>
      </c>
    </row>
    <row r="392" spans="1:6" ht="15.75" x14ac:dyDescent="0.25">
      <c r="A392" s="8" t="str">
        <f>IF('Base de donnée articles'!B394="","",'Base de donnée articles'!B394)</f>
        <v/>
      </c>
      <c r="B392" s="8" t="str">
        <f>IF('Base de donnée articles'!C394="","",'Base de donnée articles'!C394)</f>
        <v/>
      </c>
      <c r="C392" s="9" t="str">
        <f>IF(A390="","",SUMIF('Stock Initial'!B$3:B$1048576,'Etat des stocks'!A$3:A$17,'Stock Initial'!E$3:E$1048576))</f>
        <v/>
      </c>
      <c r="D392" s="9" t="str">
        <f>IF(A390="","",SUMIF(Entrées!C$3:C$1048576,'Etat des stocks'!A$3:A$1048576,Entrées!F$3:F$1048576))</f>
        <v/>
      </c>
      <c r="E392" s="9" t="str">
        <f>IF(A390="","",SUMIF(Sorties!C$3:C$1048576,'Etat des stocks'!A$3:A$1048576,Sorties!F$3:F$1048576))</f>
        <v/>
      </c>
      <c r="F392" s="10" t="str">
        <f t="shared" si="7"/>
        <v/>
      </c>
    </row>
    <row r="393" spans="1:6" ht="15.75" x14ac:dyDescent="0.25">
      <c r="A393" s="8" t="str">
        <f>IF('Base de donnée articles'!B395="","",'Base de donnée articles'!B395)</f>
        <v/>
      </c>
      <c r="B393" s="8" t="str">
        <f>IF('Base de donnée articles'!C395="","",'Base de donnée articles'!C395)</f>
        <v/>
      </c>
      <c r="C393" s="9" t="str">
        <f>IF(A391="","",SUMIF('Stock Initial'!B$3:B$1048576,'Etat des stocks'!A$3:A$17,'Stock Initial'!E$3:E$1048576))</f>
        <v/>
      </c>
      <c r="D393" s="9" t="str">
        <f>IF(A391="","",SUMIF(Entrées!C$3:C$1048576,'Etat des stocks'!A$3:A$1048576,Entrées!F$3:F$1048576))</f>
        <v/>
      </c>
      <c r="E393" s="9" t="str">
        <f>IF(A391="","",SUMIF(Sorties!C$3:C$1048576,'Etat des stocks'!A$3:A$1048576,Sorties!F$3:F$1048576))</f>
        <v/>
      </c>
      <c r="F393" s="10" t="str">
        <f t="shared" si="7"/>
        <v/>
      </c>
    </row>
    <row r="394" spans="1:6" ht="15.75" x14ac:dyDescent="0.25">
      <c r="A394" s="8" t="str">
        <f>IF('Base de donnée articles'!B396="","",'Base de donnée articles'!B396)</f>
        <v/>
      </c>
      <c r="B394" s="8" t="str">
        <f>IF('Base de donnée articles'!C396="","",'Base de donnée articles'!C396)</f>
        <v/>
      </c>
      <c r="C394" s="9" t="str">
        <f>IF(A392="","",SUMIF('Stock Initial'!B$3:B$1048576,'Etat des stocks'!A$3:A$17,'Stock Initial'!E$3:E$1048576))</f>
        <v/>
      </c>
      <c r="D394" s="9" t="str">
        <f>IF(A392="","",SUMIF(Entrées!C$3:C$1048576,'Etat des stocks'!A$3:A$1048576,Entrées!F$3:F$1048576))</f>
        <v/>
      </c>
      <c r="E394" s="9" t="str">
        <f>IF(A392="","",SUMIF(Sorties!C$3:C$1048576,'Etat des stocks'!A$3:A$1048576,Sorties!F$3:F$1048576))</f>
        <v/>
      </c>
      <c r="F394" s="10" t="str">
        <f t="shared" si="7"/>
        <v/>
      </c>
    </row>
    <row r="395" spans="1:6" ht="15.75" x14ac:dyDescent="0.25">
      <c r="A395" s="8" t="str">
        <f>IF('Base de donnée articles'!B397="","",'Base de donnée articles'!B397)</f>
        <v/>
      </c>
      <c r="B395" s="8" t="str">
        <f>IF('Base de donnée articles'!C397="","",'Base de donnée articles'!C397)</f>
        <v/>
      </c>
      <c r="C395" s="9" t="str">
        <f>IF(A393="","",SUMIF('Stock Initial'!B$3:B$1048576,'Etat des stocks'!A$3:A$17,'Stock Initial'!E$3:E$1048576))</f>
        <v/>
      </c>
      <c r="D395" s="9" t="str">
        <f>IF(A393="","",SUMIF(Entrées!C$3:C$1048576,'Etat des stocks'!A$3:A$1048576,Entrées!F$3:F$1048576))</f>
        <v/>
      </c>
      <c r="E395" s="9" t="str">
        <f>IF(A393="","",SUMIF(Sorties!C$3:C$1048576,'Etat des stocks'!A$3:A$1048576,Sorties!F$3:F$1048576))</f>
        <v/>
      </c>
      <c r="F395" s="10" t="str">
        <f t="shared" si="7"/>
        <v/>
      </c>
    </row>
    <row r="396" spans="1:6" ht="15.75" x14ac:dyDescent="0.25">
      <c r="A396" s="8" t="str">
        <f>IF('Base de donnée articles'!B398="","",'Base de donnée articles'!B398)</f>
        <v/>
      </c>
      <c r="B396" s="8" t="str">
        <f>IF('Base de donnée articles'!C398="","",'Base de donnée articles'!C398)</f>
        <v/>
      </c>
      <c r="C396" s="9" t="str">
        <f>IF(A394="","",SUMIF('Stock Initial'!B$3:B$1048576,'Etat des stocks'!A$3:A$17,'Stock Initial'!E$3:E$1048576))</f>
        <v/>
      </c>
      <c r="D396" s="9" t="str">
        <f>IF(A394="","",SUMIF(Entrées!C$3:C$1048576,'Etat des stocks'!A$3:A$1048576,Entrées!F$3:F$1048576))</f>
        <v/>
      </c>
      <c r="E396" s="9" t="str">
        <f>IF(A394="","",SUMIF(Sorties!C$3:C$1048576,'Etat des stocks'!A$3:A$1048576,Sorties!F$3:F$1048576))</f>
        <v/>
      </c>
      <c r="F396" s="10" t="str">
        <f t="shared" si="7"/>
        <v/>
      </c>
    </row>
    <row r="397" spans="1:6" ht="15.75" x14ac:dyDescent="0.25">
      <c r="A397" s="8" t="str">
        <f>IF('Base de donnée articles'!B399="","",'Base de donnée articles'!B399)</f>
        <v/>
      </c>
      <c r="B397" s="8" t="str">
        <f>IF('Base de donnée articles'!C399="","",'Base de donnée articles'!C399)</f>
        <v/>
      </c>
      <c r="C397" s="9" t="str">
        <f>IF(A395="","",SUMIF('Stock Initial'!B$3:B$1048576,'Etat des stocks'!A$3:A$17,'Stock Initial'!E$3:E$1048576))</f>
        <v/>
      </c>
      <c r="D397" s="9" t="str">
        <f>IF(A395="","",SUMIF(Entrées!C$3:C$1048576,'Etat des stocks'!A$3:A$1048576,Entrées!F$3:F$1048576))</f>
        <v/>
      </c>
      <c r="E397" s="9" t="str">
        <f>IF(A395="","",SUMIF(Sorties!C$3:C$1048576,'Etat des stocks'!A$3:A$1048576,Sorties!F$3:F$1048576))</f>
        <v/>
      </c>
      <c r="F397" s="10" t="str">
        <f t="shared" si="7"/>
        <v/>
      </c>
    </row>
    <row r="398" spans="1:6" ht="15.75" x14ac:dyDescent="0.25">
      <c r="A398" s="8" t="str">
        <f>IF('Base de donnée articles'!B400="","",'Base de donnée articles'!B400)</f>
        <v/>
      </c>
      <c r="B398" s="8" t="str">
        <f>IF('Base de donnée articles'!C400="","",'Base de donnée articles'!C400)</f>
        <v/>
      </c>
      <c r="C398" s="9" t="str">
        <f>IF(A396="","",SUMIF('Stock Initial'!B$3:B$1048576,'Etat des stocks'!A$3:A$17,'Stock Initial'!E$3:E$1048576))</f>
        <v/>
      </c>
      <c r="D398" s="9" t="str">
        <f>IF(A396="","",SUMIF(Entrées!C$3:C$1048576,'Etat des stocks'!A$3:A$1048576,Entrées!F$3:F$1048576))</f>
        <v/>
      </c>
      <c r="E398" s="9" t="str">
        <f>IF(A396="","",SUMIF(Sorties!C$3:C$1048576,'Etat des stocks'!A$3:A$1048576,Sorties!F$3:F$1048576))</f>
        <v/>
      </c>
      <c r="F398" s="10" t="str">
        <f t="shared" si="7"/>
        <v/>
      </c>
    </row>
    <row r="399" spans="1:6" ht="15.75" x14ac:dyDescent="0.25">
      <c r="A399" s="8" t="str">
        <f>IF('Base de donnée articles'!B401="","",'Base de donnée articles'!B401)</f>
        <v/>
      </c>
      <c r="B399" s="8" t="str">
        <f>IF('Base de donnée articles'!C401="","",'Base de donnée articles'!C401)</f>
        <v/>
      </c>
      <c r="C399" s="9" t="str">
        <f>IF(A397="","",SUMIF('Stock Initial'!B$3:B$1048576,'Etat des stocks'!A$3:A$17,'Stock Initial'!E$3:E$1048576))</f>
        <v/>
      </c>
      <c r="D399" s="9" t="str">
        <f>IF(A397="","",SUMIF(Entrées!C$3:C$1048576,'Etat des stocks'!A$3:A$1048576,Entrées!F$3:F$1048576))</f>
        <v/>
      </c>
      <c r="E399" s="9" t="str">
        <f>IF(A397="","",SUMIF(Sorties!C$3:C$1048576,'Etat des stocks'!A$3:A$1048576,Sorties!F$3:F$1048576))</f>
        <v/>
      </c>
      <c r="F399" s="10" t="str">
        <f t="shared" si="7"/>
        <v/>
      </c>
    </row>
    <row r="400" spans="1:6" ht="15.75" x14ac:dyDescent="0.25">
      <c r="A400" s="8" t="str">
        <f>IF('Base de donnée articles'!B402="","",'Base de donnée articles'!B402)</f>
        <v/>
      </c>
      <c r="B400" s="8" t="str">
        <f>IF('Base de donnée articles'!C402="","",'Base de donnée articles'!C402)</f>
        <v/>
      </c>
      <c r="C400" s="9" t="str">
        <f>IF(A398="","",SUMIF('Stock Initial'!B$3:B$1048576,'Etat des stocks'!A$3:A$17,'Stock Initial'!E$3:E$1048576))</f>
        <v/>
      </c>
      <c r="D400" s="9" t="str">
        <f>IF(A398="","",SUMIF(Entrées!C$3:C$1048576,'Etat des stocks'!A$3:A$1048576,Entrées!F$3:F$1048576))</f>
        <v/>
      </c>
      <c r="E400" s="9" t="str">
        <f>IF(A398="","",SUMIF(Sorties!C$3:C$1048576,'Etat des stocks'!A$3:A$1048576,Sorties!F$3:F$1048576))</f>
        <v/>
      </c>
      <c r="F400" s="10" t="str">
        <f t="shared" si="7"/>
        <v/>
      </c>
    </row>
    <row r="401" spans="1:6" ht="15.75" x14ac:dyDescent="0.25">
      <c r="A401" s="8" t="str">
        <f>IF('Base de donnée articles'!B403="","",'Base de donnée articles'!B403)</f>
        <v/>
      </c>
      <c r="B401" s="8" t="str">
        <f>IF('Base de donnée articles'!C403="","",'Base de donnée articles'!C403)</f>
        <v/>
      </c>
      <c r="C401" s="9" t="str">
        <f>IF(A399="","",SUMIF('Stock Initial'!B$3:B$1048576,'Etat des stocks'!A$3:A$17,'Stock Initial'!E$3:E$1048576))</f>
        <v/>
      </c>
      <c r="D401" s="9" t="str">
        <f>IF(A399="","",SUMIF(Entrées!C$3:C$1048576,'Etat des stocks'!A$3:A$1048576,Entrées!F$3:F$1048576))</f>
        <v/>
      </c>
      <c r="E401" s="9" t="str">
        <f>IF(A399="","",SUMIF(Sorties!C$3:C$1048576,'Etat des stocks'!A$3:A$1048576,Sorties!F$3:F$1048576))</f>
        <v/>
      </c>
      <c r="F401" s="10" t="str">
        <f t="shared" si="7"/>
        <v/>
      </c>
    </row>
    <row r="402" spans="1:6" ht="15.75" x14ac:dyDescent="0.25">
      <c r="A402" s="8" t="str">
        <f>IF('Base de donnée articles'!B404="","",'Base de donnée articles'!B404)</f>
        <v/>
      </c>
      <c r="B402" s="8" t="str">
        <f>IF('Base de donnée articles'!C404="","",'Base de donnée articles'!C404)</f>
        <v/>
      </c>
      <c r="C402" s="9" t="str">
        <f>IF(A400="","",SUMIF('Stock Initial'!B$3:B$1048576,'Etat des stocks'!A$3:A$17,'Stock Initial'!E$3:E$1048576))</f>
        <v/>
      </c>
      <c r="D402" s="9" t="str">
        <f>IF(A400="","",SUMIF(Entrées!C$3:C$1048576,'Etat des stocks'!A$3:A$1048576,Entrées!F$3:F$1048576))</f>
        <v/>
      </c>
      <c r="E402" s="9" t="str">
        <f>IF(A400="","",SUMIF(Sorties!C$3:C$1048576,'Etat des stocks'!A$3:A$1048576,Sorties!F$3:F$1048576))</f>
        <v/>
      </c>
      <c r="F402" s="10" t="str">
        <f t="shared" si="7"/>
        <v/>
      </c>
    </row>
    <row r="403" spans="1:6" ht="15.75" x14ac:dyDescent="0.25">
      <c r="A403" s="8" t="str">
        <f>IF('Base de donnée articles'!B405="","",'Base de donnée articles'!B405)</f>
        <v/>
      </c>
      <c r="B403" s="8" t="str">
        <f>IF('Base de donnée articles'!C405="","",'Base de donnée articles'!C405)</f>
        <v/>
      </c>
      <c r="C403" s="9" t="str">
        <f>IF(A401="","",SUMIF('Stock Initial'!B$3:B$1048576,'Etat des stocks'!A$3:A$17,'Stock Initial'!E$3:E$1048576))</f>
        <v/>
      </c>
      <c r="D403" s="9" t="str">
        <f>IF(A401="","",SUMIF(Entrées!C$3:C$1048576,'Etat des stocks'!A$3:A$1048576,Entrées!F$3:F$1048576))</f>
        <v/>
      </c>
      <c r="E403" s="9" t="str">
        <f>IF(A401="","",SUMIF(Sorties!C$3:C$1048576,'Etat des stocks'!A$3:A$1048576,Sorties!F$3:F$1048576))</f>
        <v/>
      </c>
      <c r="F403" s="10" t="str">
        <f t="shared" si="7"/>
        <v/>
      </c>
    </row>
    <row r="404" spans="1:6" ht="15.75" x14ac:dyDescent="0.25">
      <c r="A404" s="8" t="str">
        <f>IF('Base de donnée articles'!B406="","",'Base de donnée articles'!B406)</f>
        <v/>
      </c>
      <c r="B404" s="8" t="str">
        <f>IF('Base de donnée articles'!C406="","",'Base de donnée articles'!C406)</f>
        <v/>
      </c>
      <c r="C404" s="9" t="str">
        <f>IF(A402="","",SUMIF('Stock Initial'!B$3:B$1048576,'Etat des stocks'!A$3:A$17,'Stock Initial'!E$3:E$1048576))</f>
        <v/>
      </c>
      <c r="D404" s="9" t="str">
        <f>IF(A402="","",SUMIF(Entrées!C$3:C$1048576,'Etat des stocks'!A$3:A$1048576,Entrées!F$3:F$1048576))</f>
        <v/>
      </c>
      <c r="E404" s="9" t="str">
        <f>IF(A402="","",SUMIF(Sorties!C$3:C$1048576,'Etat des stocks'!A$3:A$1048576,Sorties!F$3:F$1048576))</f>
        <v/>
      </c>
      <c r="F404" s="10" t="str">
        <f t="shared" si="7"/>
        <v/>
      </c>
    </row>
    <row r="405" spans="1:6" ht="15.75" x14ac:dyDescent="0.25">
      <c r="A405" s="8" t="str">
        <f>IF('Base de donnée articles'!B407="","",'Base de donnée articles'!B407)</f>
        <v/>
      </c>
      <c r="B405" s="8" t="str">
        <f>IF('Base de donnée articles'!C407="","",'Base de donnée articles'!C407)</f>
        <v/>
      </c>
      <c r="C405" s="9" t="str">
        <f>IF(A403="","",SUMIF('Stock Initial'!B$3:B$1048576,'Etat des stocks'!A$3:A$17,'Stock Initial'!E$3:E$1048576))</f>
        <v/>
      </c>
      <c r="D405" s="9" t="str">
        <f>IF(A403="","",SUMIF(Entrées!C$3:C$1048576,'Etat des stocks'!A$3:A$1048576,Entrées!F$3:F$1048576))</f>
        <v/>
      </c>
      <c r="E405" s="9" t="str">
        <f>IF(A403="","",SUMIF(Sorties!C$3:C$1048576,'Etat des stocks'!A$3:A$1048576,Sorties!F$3:F$1048576))</f>
        <v/>
      </c>
      <c r="F405" s="10" t="str">
        <f t="shared" si="7"/>
        <v/>
      </c>
    </row>
    <row r="406" spans="1:6" ht="15.75" x14ac:dyDescent="0.25">
      <c r="A406" s="8" t="str">
        <f>IF('Base de donnée articles'!B408="","",'Base de donnée articles'!B408)</f>
        <v/>
      </c>
      <c r="B406" s="8" t="str">
        <f>IF('Base de donnée articles'!C408="","",'Base de donnée articles'!C408)</f>
        <v/>
      </c>
      <c r="C406" s="9" t="str">
        <f>IF(A404="","",SUMIF('Stock Initial'!B$3:B$1048576,'Etat des stocks'!A$3:A$17,'Stock Initial'!E$3:E$1048576))</f>
        <v/>
      </c>
      <c r="D406" s="9" t="str">
        <f>IF(A404="","",SUMIF(Entrées!C$3:C$1048576,'Etat des stocks'!A$3:A$1048576,Entrées!F$3:F$1048576))</f>
        <v/>
      </c>
      <c r="E406" s="9" t="str">
        <f>IF(A404="","",SUMIF(Sorties!C$3:C$1048576,'Etat des stocks'!A$3:A$1048576,Sorties!F$3:F$1048576))</f>
        <v/>
      </c>
      <c r="F406" s="10" t="str">
        <f t="shared" si="7"/>
        <v/>
      </c>
    </row>
    <row r="407" spans="1:6" ht="15.75" x14ac:dyDescent="0.25">
      <c r="A407" s="8" t="str">
        <f>IF('Base de donnée articles'!B409="","",'Base de donnée articles'!B409)</f>
        <v/>
      </c>
      <c r="B407" s="8" t="str">
        <f>IF('Base de donnée articles'!C409="","",'Base de donnée articles'!C409)</f>
        <v/>
      </c>
      <c r="C407" s="9" t="str">
        <f>IF(A405="","",SUMIF('Stock Initial'!B$3:B$1048576,'Etat des stocks'!A$3:A$17,'Stock Initial'!E$3:E$1048576))</f>
        <v/>
      </c>
      <c r="D407" s="9" t="str">
        <f>IF(A405="","",SUMIF(Entrées!C$3:C$1048576,'Etat des stocks'!A$3:A$1048576,Entrées!F$3:F$1048576))</f>
        <v/>
      </c>
      <c r="E407" s="9" t="str">
        <f>IF(A405="","",SUMIF(Sorties!C$3:C$1048576,'Etat des stocks'!A$3:A$1048576,Sorties!F$3:F$1048576))</f>
        <v/>
      </c>
      <c r="F407" s="10" t="str">
        <f t="shared" si="7"/>
        <v/>
      </c>
    </row>
    <row r="408" spans="1:6" ht="15.75" x14ac:dyDescent="0.25">
      <c r="A408" s="8" t="str">
        <f>IF('Base de donnée articles'!B410="","",'Base de donnée articles'!B410)</f>
        <v/>
      </c>
      <c r="B408" s="8" t="str">
        <f>IF('Base de donnée articles'!C410="","",'Base de donnée articles'!C410)</f>
        <v/>
      </c>
      <c r="C408" s="9" t="str">
        <f>IF(A406="","",SUMIF('Stock Initial'!B$3:B$1048576,'Etat des stocks'!A$3:A$17,'Stock Initial'!E$3:E$1048576))</f>
        <v/>
      </c>
      <c r="D408" s="9" t="str">
        <f>IF(A406="","",SUMIF(Entrées!C$3:C$1048576,'Etat des stocks'!A$3:A$1048576,Entrées!F$3:F$1048576))</f>
        <v/>
      </c>
      <c r="E408" s="9" t="str">
        <f>IF(A406="","",SUMIF(Sorties!C$3:C$1048576,'Etat des stocks'!A$3:A$1048576,Sorties!F$3:F$1048576))</f>
        <v/>
      </c>
      <c r="F408" s="10" t="str">
        <f t="shared" si="7"/>
        <v/>
      </c>
    </row>
    <row r="409" spans="1:6" ht="15.75" x14ac:dyDescent="0.25">
      <c r="A409" s="8" t="str">
        <f>IF('Base de donnée articles'!B411="","",'Base de donnée articles'!B411)</f>
        <v/>
      </c>
      <c r="B409" s="8" t="str">
        <f>IF('Base de donnée articles'!C411="","",'Base de donnée articles'!C411)</f>
        <v/>
      </c>
      <c r="C409" s="9" t="str">
        <f>IF(A407="","",SUMIF('Stock Initial'!B$3:B$1048576,'Etat des stocks'!A$3:A$17,'Stock Initial'!E$3:E$1048576))</f>
        <v/>
      </c>
      <c r="D409" s="9" t="str">
        <f>IF(A407="","",SUMIF(Entrées!C$3:C$1048576,'Etat des stocks'!A$3:A$1048576,Entrées!F$3:F$1048576))</f>
        <v/>
      </c>
      <c r="E409" s="9" t="str">
        <f>IF(A407="","",SUMIF(Sorties!C$3:C$1048576,'Etat des stocks'!A$3:A$1048576,Sorties!F$3:F$1048576))</f>
        <v/>
      </c>
      <c r="F409" s="10" t="str">
        <f t="shared" si="7"/>
        <v/>
      </c>
    </row>
    <row r="410" spans="1:6" ht="15.75" x14ac:dyDescent="0.25">
      <c r="A410" s="8" t="str">
        <f>IF('Base de donnée articles'!B412="","",'Base de donnée articles'!B412)</f>
        <v/>
      </c>
      <c r="B410" s="8" t="str">
        <f>IF('Base de donnée articles'!C412="","",'Base de donnée articles'!C412)</f>
        <v/>
      </c>
      <c r="C410" s="9" t="str">
        <f>IF(A408="","",SUMIF('Stock Initial'!B$3:B$1048576,'Etat des stocks'!A$3:A$17,'Stock Initial'!E$3:E$1048576))</f>
        <v/>
      </c>
      <c r="D410" s="9" t="str">
        <f>IF(A408="","",SUMIF(Entrées!C$3:C$1048576,'Etat des stocks'!A$3:A$1048576,Entrées!F$3:F$1048576))</f>
        <v/>
      </c>
      <c r="E410" s="9" t="str">
        <f>IF(A408="","",SUMIF(Sorties!C$3:C$1048576,'Etat des stocks'!A$3:A$1048576,Sorties!F$3:F$1048576))</f>
        <v/>
      </c>
      <c r="F410" s="10" t="str">
        <f t="shared" si="7"/>
        <v/>
      </c>
    </row>
    <row r="411" spans="1:6" ht="15.75" x14ac:dyDescent="0.25">
      <c r="A411" s="8" t="str">
        <f>IF('Base de donnée articles'!B413="","",'Base de donnée articles'!B413)</f>
        <v/>
      </c>
      <c r="B411" s="8" t="str">
        <f>IF('Base de donnée articles'!C413="","",'Base de donnée articles'!C413)</f>
        <v/>
      </c>
      <c r="C411" s="9" t="str">
        <f>IF(A409="","",SUMIF('Stock Initial'!B$3:B$1048576,'Etat des stocks'!A$3:A$17,'Stock Initial'!E$3:E$1048576))</f>
        <v/>
      </c>
      <c r="D411" s="9" t="str">
        <f>IF(A409="","",SUMIF(Entrées!C$3:C$1048576,'Etat des stocks'!A$3:A$1048576,Entrées!F$3:F$1048576))</f>
        <v/>
      </c>
      <c r="E411" s="9" t="str">
        <f>IF(A409="","",SUMIF(Sorties!C$3:C$1048576,'Etat des stocks'!A$3:A$1048576,Sorties!F$3:F$1048576))</f>
        <v/>
      </c>
      <c r="F411" s="10" t="str">
        <f t="shared" si="7"/>
        <v/>
      </c>
    </row>
    <row r="412" spans="1:6" ht="15.75" x14ac:dyDescent="0.25">
      <c r="A412" s="8" t="str">
        <f>IF('Base de donnée articles'!B414="","",'Base de donnée articles'!B414)</f>
        <v/>
      </c>
      <c r="B412" s="8" t="str">
        <f>IF('Base de donnée articles'!C414="","",'Base de donnée articles'!C414)</f>
        <v/>
      </c>
      <c r="C412" s="9" t="str">
        <f>IF(A410="","",SUMIF('Stock Initial'!B$3:B$1048576,'Etat des stocks'!A$3:A$17,'Stock Initial'!E$3:E$1048576))</f>
        <v/>
      </c>
      <c r="D412" s="9" t="str">
        <f>IF(A410="","",SUMIF(Entrées!C$3:C$1048576,'Etat des stocks'!A$3:A$1048576,Entrées!F$3:F$1048576))</f>
        <v/>
      </c>
      <c r="E412" s="9" t="str">
        <f>IF(A410="","",SUMIF(Sorties!C$3:C$1048576,'Etat des stocks'!A$3:A$1048576,Sorties!F$3:F$1048576))</f>
        <v/>
      </c>
      <c r="F412" s="10" t="str">
        <f t="shared" si="7"/>
        <v/>
      </c>
    </row>
    <row r="413" spans="1:6" ht="15.75" x14ac:dyDescent="0.25">
      <c r="A413" s="8" t="str">
        <f>IF('Base de donnée articles'!B415="","",'Base de donnée articles'!B415)</f>
        <v/>
      </c>
      <c r="B413" s="8" t="str">
        <f>IF('Base de donnée articles'!C415="","",'Base de donnée articles'!C415)</f>
        <v/>
      </c>
      <c r="C413" s="9" t="str">
        <f>IF(A411="","",SUMIF('Stock Initial'!B$3:B$1048576,'Etat des stocks'!A$3:A$17,'Stock Initial'!E$3:E$1048576))</f>
        <v/>
      </c>
      <c r="D413" s="9" t="str">
        <f>IF(A411="","",SUMIF(Entrées!C$3:C$1048576,'Etat des stocks'!A$3:A$1048576,Entrées!F$3:F$1048576))</f>
        <v/>
      </c>
      <c r="E413" s="9" t="str">
        <f>IF(A411="","",SUMIF(Sorties!C$3:C$1048576,'Etat des stocks'!A$3:A$1048576,Sorties!F$3:F$1048576))</f>
        <v/>
      </c>
      <c r="F413" s="10" t="str">
        <f t="shared" si="7"/>
        <v/>
      </c>
    </row>
    <row r="414" spans="1:6" ht="15.75" x14ac:dyDescent="0.25">
      <c r="A414" s="8" t="str">
        <f>IF('Base de donnée articles'!B416="","",'Base de donnée articles'!B416)</f>
        <v/>
      </c>
      <c r="B414" s="8" t="str">
        <f>IF('Base de donnée articles'!C416="","",'Base de donnée articles'!C416)</f>
        <v/>
      </c>
      <c r="C414" s="9" t="str">
        <f>IF(A412="","",SUMIF('Stock Initial'!B$3:B$1048576,'Etat des stocks'!A$3:A$17,'Stock Initial'!E$3:E$1048576))</f>
        <v/>
      </c>
      <c r="D414" s="9" t="str">
        <f>IF(A412="","",SUMIF(Entrées!C$3:C$1048576,'Etat des stocks'!A$3:A$1048576,Entrées!F$3:F$1048576))</f>
        <v/>
      </c>
      <c r="E414" s="9" t="str">
        <f>IF(A412="","",SUMIF(Sorties!C$3:C$1048576,'Etat des stocks'!A$3:A$1048576,Sorties!F$3:F$1048576))</f>
        <v/>
      </c>
      <c r="F414" s="10" t="str">
        <f t="shared" si="7"/>
        <v/>
      </c>
    </row>
    <row r="415" spans="1:6" ht="15.75" x14ac:dyDescent="0.25">
      <c r="A415" s="8" t="str">
        <f>IF('Base de donnée articles'!B417="","",'Base de donnée articles'!B417)</f>
        <v/>
      </c>
      <c r="B415" s="8" t="str">
        <f>IF('Base de donnée articles'!C417="","",'Base de donnée articles'!C417)</f>
        <v/>
      </c>
      <c r="C415" s="9" t="str">
        <f>IF(A413="","",SUMIF('Stock Initial'!B$3:B$1048576,'Etat des stocks'!A$3:A$17,'Stock Initial'!E$3:E$1048576))</f>
        <v/>
      </c>
      <c r="D415" s="9" t="str">
        <f>IF(A413="","",SUMIF(Entrées!C$3:C$1048576,'Etat des stocks'!A$3:A$1048576,Entrées!F$3:F$1048576))</f>
        <v/>
      </c>
      <c r="E415" s="9" t="str">
        <f>IF(A413="","",SUMIF(Sorties!C$3:C$1048576,'Etat des stocks'!A$3:A$1048576,Sorties!F$3:F$1048576))</f>
        <v/>
      </c>
      <c r="F415" s="10" t="str">
        <f t="shared" si="7"/>
        <v/>
      </c>
    </row>
    <row r="416" spans="1:6" ht="15.75" x14ac:dyDescent="0.25">
      <c r="A416" s="8" t="str">
        <f>IF('Base de donnée articles'!B418="","",'Base de donnée articles'!B418)</f>
        <v/>
      </c>
      <c r="B416" s="8" t="str">
        <f>IF('Base de donnée articles'!C418="","",'Base de donnée articles'!C418)</f>
        <v/>
      </c>
      <c r="C416" s="9" t="str">
        <f>IF(A414="","",SUMIF('Stock Initial'!B$3:B$1048576,'Etat des stocks'!A$3:A$17,'Stock Initial'!E$3:E$1048576))</f>
        <v/>
      </c>
      <c r="D416" s="9" t="str">
        <f>IF(A414="","",SUMIF(Entrées!C$3:C$1048576,'Etat des stocks'!A$3:A$1048576,Entrées!F$3:F$1048576))</f>
        <v/>
      </c>
      <c r="E416" s="9" t="str">
        <f>IF(A414="","",SUMIF(Sorties!C$3:C$1048576,'Etat des stocks'!A$3:A$1048576,Sorties!F$3:F$1048576))</f>
        <v/>
      </c>
      <c r="F416" s="10" t="str">
        <f t="shared" si="7"/>
        <v/>
      </c>
    </row>
    <row r="417" spans="1:6" ht="15.75" x14ac:dyDescent="0.25">
      <c r="A417" s="8" t="str">
        <f>IF('Base de donnée articles'!B419="","",'Base de donnée articles'!B419)</f>
        <v/>
      </c>
      <c r="B417" s="8" t="str">
        <f>IF('Base de donnée articles'!C419="","",'Base de donnée articles'!C419)</f>
        <v/>
      </c>
      <c r="C417" s="9" t="str">
        <f>IF(A415="","",SUMIF('Stock Initial'!B$3:B$1048576,'Etat des stocks'!A$3:A$17,'Stock Initial'!E$3:E$1048576))</f>
        <v/>
      </c>
      <c r="D417" s="9" t="str">
        <f>IF(A415="","",SUMIF(Entrées!C$3:C$1048576,'Etat des stocks'!A$3:A$1048576,Entrées!F$3:F$1048576))</f>
        <v/>
      </c>
      <c r="E417" s="9" t="str">
        <f>IF(A415="","",SUMIF(Sorties!C$3:C$1048576,'Etat des stocks'!A$3:A$1048576,Sorties!F$3:F$1048576))</f>
        <v/>
      </c>
      <c r="F417" s="10" t="str">
        <f t="shared" si="7"/>
        <v/>
      </c>
    </row>
    <row r="418" spans="1:6" ht="15.75" x14ac:dyDescent="0.25">
      <c r="A418" s="8" t="str">
        <f>IF('Base de donnée articles'!B420="","",'Base de donnée articles'!B420)</f>
        <v/>
      </c>
      <c r="B418" s="8" t="str">
        <f>IF('Base de donnée articles'!C420="","",'Base de donnée articles'!C420)</f>
        <v/>
      </c>
      <c r="C418" s="9" t="str">
        <f>IF(A416="","",SUMIF('Stock Initial'!B$3:B$1048576,'Etat des stocks'!A$3:A$17,'Stock Initial'!E$3:E$1048576))</f>
        <v/>
      </c>
      <c r="D418" s="9" t="str">
        <f>IF(A416="","",SUMIF(Entrées!C$3:C$1048576,'Etat des stocks'!A$3:A$1048576,Entrées!F$3:F$1048576))</f>
        <v/>
      </c>
      <c r="E418" s="9" t="str">
        <f>IF(A416="","",SUMIF(Sorties!C$3:C$1048576,'Etat des stocks'!A$3:A$1048576,Sorties!F$3:F$1048576))</f>
        <v/>
      </c>
      <c r="F418" s="10" t="str">
        <f t="shared" si="7"/>
        <v/>
      </c>
    </row>
    <row r="419" spans="1:6" ht="15.75" x14ac:dyDescent="0.25">
      <c r="A419" s="8" t="str">
        <f>IF('Base de donnée articles'!B421="","",'Base de donnée articles'!B421)</f>
        <v/>
      </c>
      <c r="B419" s="8" t="str">
        <f>IF('Base de donnée articles'!C421="","",'Base de donnée articles'!C421)</f>
        <v/>
      </c>
      <c r="C419" s="9" t="str">
        <f>IF(A417="","",SUMIF('Stock Initial'!B$3:B$1048576,'Etat des stocks'!A$3:A$17,'Stock Initial'!E$3:E$1048576))</f>
        <v/>
      </c>
      <c r="D419" s="9" t="str">
        <f>IF(A417="","",SUMIF(Entrées!C$3:C$1048576,'Etat des stocks'!A$3:A$1048576,Entrées!F$3:F$1048576))</f>
        <v/>
      </c>
      <c r="E419" s="9" t="str">
        <f>IF(A417="","",SUMIF(Sorties!C$3:C$1048576,'Etat des stocks'!A$3:A$1048576,Sorties!F$3:F$1048576))</f>
        <v/>
      </c>
      <c r="F419" s="10" t="str">
        <f t="shared" si="7"/>
        <v/>
      </c>
    </row>
    <row r="420" spans="1:6" ht="15.75" x14ac:dyDescent="0.25">
      <c r="A420" s="8" t="str">
        <f>IF('Base de donnée articles'!B422="","",'Base de donnée articles'!B422)</f>
        <v/>
      </c>
      <c r="B420" s="8" t="str">
        <f>IF('Base de donnée articles'!C422="","",'Base de donnée articles'!C422)</f>
        <v/>
      </c>
      <c r="C420" s="9" t="str">
        <f>IF(A418="","",SUMIF('Stock Initial'!B$3:B$1048576,'Etat des stocks'!A$3:A$17,'Stock Initial'!E$3:E$1048576))</f>
        <v/>
      </c>
      <c r="D420" s="9" t="str">
        <f>IF(A418="","",SUMIF(Entrées!C$3:C$1048576,'Etat des stocks'!A$3:A$1048576,Entrées!F$3:F$1048576))</f>
        <v/>
      </c>
      <c r="E420" s="9" t="str">
        <f>IF(A418="","",SUMIF(Sorties!C$3:C$1048576,'Etat des stocks'!A$3:A$1048576,Sorties!F$3:F$1048576))</f>
        <v/>
      </c>
      <c r="F420" s="10" t="str">
        <f t="shared" si="7"/>
        <v/>
      </c>
    </row>
    <row r="421" spans="1:6" ht="15.75" x14ac:dyDescent="0.25">
      <c r="A421" s="8" t="str">
        <f>IF('Base de donnée articles'!B423="","",'Base de donnée articles'!B423)</f>
        <v/>
      </c>
      <c r="B421" s="8" t="str">
        <f>IF('Base de donnée articles'!C423="","",'Base de donnée articles'!C423)</f>
        <v/>
      </c>
      <c r="C421" s="9" t="str">
        <f>IF(A419="","",SUMIF('Stock Initial'!B$3:B$1048576,'Etat des stocks'!A$3:A$17,'Stock Initial'!E$3:E$1048576))</f>
        <v/>
      </c>
      <c r="D421" s="9" t="str">
        <f>IF(A419="","",SUMIF(Entrées!C$3:C$1048576,'Etat des stocks'!A$3:A$1048576,Entrées!F$3:F$1048576))</f>
        <v/>
      </c>
      <c r="E421" s="9" t="str">
        <f>IF(A419="","",SUMIF(Sorties!C$3:C$1048576,'Etat des stocks'!A$3:A$1048576,Sorties!F$3:F$1048576))</f>
        <v/>
      </c>
      <c r="F421" s="10" t="str">
        <f t="shared" si="7"/>
        <v/>
      </c>
    </row>
    <row r="422" spans="1:6" ht="15.75" x14ac:dyDescent="0.25">
      <c r="A422" s="8" t="str">
        <f>IF('Base de donnée articles'!B424="","",'Base de donnée articles'!B424)</f>
        <v/>
      </c>
      <c r="B422" s="8" t="str">
        <f>IF('Base de donnée articles'!C424="","",'Base de donnée articles'!C424)</f>
        <v/>
      </c>
      <c r="C422" s="9" t="str">
        <f>IF(A420="","",SUMIF('Stock Initial'!B$3:B$1048576,'Etat des stocks'!A$3:A$17,'Stock Initial'!E$3:E$1048576))</f>
        <v/>
      </c>
      <c r="D422" s="9" t="str">
        <f>IF(A420="","",SUMIF(Entrées!C$3:C$1048576,'Etat des stocks'!A$3:A$1048576,Entrées!F$3:F$1048576))</f>
        <v/>
      </c>
      <c r="E422" s="9" t="str">
        <f>IF(A420="","",SUMIF(Sorties!C$3:C$1048576,'Etat des stocks'!A$3:A$1048576,Sorties!F$3:F$1048576))</f>
        <v/>
      </c>
      <c r="F422" s="10" t="str">
        <f t="shared" si="7"/>
        <v/>
      </c>
    </row>
    <row r="423" spans="1:6" ht="15.75" x14ac:dyDescent="0.25">
      <c r="A423" s="8" t="str">
        <f>IF('Base de donnée articles'!B425="","",'Base de donnée articles'!B425)</f>
        <v/>
      </c>
      <c r="B423" s="8" t="str">
        <f>IF('Base de donnée articles'!C425="","",'Base de donnée articles'!C425)</f>
        <v/>
      </c>
      <c r="C423" s="9" t="str">
        <f>IF(A421="","",SUMIF('Stock Initial'!B$3:B$1048576,'Etat des stocks'!A$3:A$17,'Stock Initial'!E$3:E$1048576))</f>
        <v/>
      </c>
      <c r="D423" s="9" t="str">
        <f>IF(A421="","",SUMIF(Entrées!C$3:C$1048576,'Etat des stocks'!A$3:A$1048576,Entrées!F$3:F$1048576))</f>
        <v/>
      </c>
      <c r="E423" s="9" t="str">
        <f>IF(A421="","",SUMIF(Sorties!C$3:C$1048576,'Etat des stocks'!A$3:A$1048576,Sorties!F$3:F$1048576))</f>
        <v/>
      </c>
      <c r="F423" s="10" t="str">
        <f t="shared" si="7"/>
        <v/>
      </c>
    </row>
    <row r="424" spans="1:6" ht="15.75" x14ac:dyDescent="0.25">
      <c r="A424" s="8" t="str">
        <f>IF('Base de donnée articles'!B426="","",'Base de donnée articles'!B426)</f>
        <v/>
      </c>
      <c r="B424" s="8" t="str">
        <f>IF('Base de donnée articles'!C426="","",'Base de donnée articles'!C426)</f>
        <v/>
      </c>
      <c r="C424" s="9" t="str">
        <f>IF(A422="","",SUMIF('Stock Initial'!B$3:B$1048576,'Etat des stocks'!A$3:A$17,'Stock Initial'!E$3:E$1048576))</f>
        <v/>
      </c>
      <c r="D424" s="9" t="str">
        <f>IF(A422="","",SUMIF(Entrées!C$3:C$1048576,'Etat des stocks'!A$3:A$1048576,Entrées!F$3:F$1048576))</f>
        <v/>
      </c>
      <c r="E424" s="9" t="str">
        <f>IF(A422="","",SUMIF(Sorties!C$3:C$1048576,'Etat des stocks'!A$3:A$1048576,Sorties!F$3:F$1048576))</f>
        <v/>
      </c>
      <c r="F424" s="10" t="str">
        <f t="shared" si="7"/>
        <v/>
      </c>
    </row>
    <row r="425" spans="1:6" ht="15.75" x14ac:dyDescent="0.25">
      <c r="A425" s="8" t="str">
        <f>IF('Base de donnée articles'!B427="","",'Base de donnée articles'!B427)</f>
        <v/>
      </c>
      <c r="B425" s="8" t="str">
        <f>IF('Base de donnée articles'!C427="","",'Base de donnée articles'!C427)</f>
        <v/>
      </c>
      <c r="C425" s="9" t="str">
        <f>IF(A423="","",SUMIF('Stock Initial'!B$3:B$1048576,'Etat des stocks'!A$3:A$17,'Stock Initial'!E$3:E$1048576))</f>
        <v/>
      </c>
      <c r="D425" s="9" t="str">
        <f>IF(A423="","",SUMIF(Entrées!C$3:C$1048576,'Etat des stocks'!A$3:A$1048576,Entrées!F$3:F$1048576))</f>
        <v/>
      </c>
      <c r="E425" s="9" t="str">
        <f>IF(A423="","",SUMIF(Sorties!C$3:C$1048576,'Etat des stocks'!A$3:A$1048576,Sorties!F$3:F$1048576))</f>
        <v/>
      </c>
      <c r="F425" s="10" t="str">
        <f t="shared" si="7"/>
        <v/>
      </c>
    </row>
    <row r="426" spans="1:6" ht="15.75" x14ac:dyDescent="0.25">
      <c r="A426" s="8" t="str">
        <f>IF('Base de donnée articles'!B428="","",'Base de donnée articles'!B428)</f>
        <v/>
      </c>
      <c r="B426" s="8" t="str">
        <f>IF('Base de donnée articles'!C428="","",'Base de donnée articles'!C428)</f>
        <v/>
      </c>
      <c r="C426" s="9" t="str">
        <f>IF(A424="","",SUMIF('Stock Initial'!B$3:B$1048576,'Etat des stocks'!A$3:A$17,'Stock Initial'!E$3:E$1048576))</f>
        <v/>
      </c>
      <c r="D426" s="9" t="str">
        <f>IF(A424="","",SUMIF(Entrées!C$3:C$1048576,'Etat des stocks'!A$3:A$1048576,Entrées!F$3:F$1048576))</f>
        <v/>
      </c>
      <c r="E426" s="9" t="str">
        <f>IF(A424="","",SUMIF(Sorties!C$3:C$1048576,'Etat des stocks'!A$3:A$1048576,Sorties!F$3:F$1048576))</f>
        <v/>
      </c>
      <c r="F426" s="10" t="str">
        <f t="shared" si="7"/>
        <v/>
      </c>
    </row>
    <row r="427" spans="1:6" ht="15.75" x14ac:dyDescent="0.25">
      <c r="A427" s="8" t="str">
        <f>IF('Base de donnée articles'!B429="","",'Base de donnée articles'!B429)</f>
        <v/>
      </c>
      <c r="B427" s="8" t="str">
        <f>IF('Base de donnée articles'!C429="","",'Base de donnée articles'!C429)</f>
        <v/>
      </c>
      <c r="C427" s="9" t="str">
        <f>IF(A425="","",SUMIF('Stock Initial'!B$3:B$1048576,'Etat des stocks'!A$3:A$17,'Stock Initial'!E$3:E$1048576))</f>
        <v/>
      </c>
      <c r="D427" s="9" t="str">
        <f>IF(A425="","",SUMIF(Entrées!C$3:C$1048576,'Etat des stocks'!A$3:A$1048576,Entrées!F$3:F$1048576))</f>
        <v/>
      </c>
      <c r="E427" s="9" t="str">
        <f>IF(A425="","",SUMIF(Sorties!C$3:C$1048576,'Etat des stocks'!A$3:A$1048576,Sorties!F$3:F$1048576))</f>
        <v/>
      </c>
      <c r="F427" s="10" t="str">
        <f t="shared" si="7"/>
        <v/>
      </c>
    </row>
    <row r="428" spans="1:6" ht="15.75" x14ac:dyDescent="0.25">
      <c r="A428" s="8" t="str">
        <f>IF('Base de donnée articles'!B430="","",'Base de donnée articles'!B430)</f>
        <v/>
      </c>
      <c r="B428" s="8" t="str">
        <f>IF('Base de donnée articles'!C430="","",'Base de donnée articles'!C430)</f>
        <v/>
      </c>
      <c r="C428" s="9" t="str">
        <f>IF(A426="","",SUMIF('Stock Initial'!B$3:B$1048576,'Etat des stocks'!A$3:A$17,'Stock Initial'!E$3:E$1048576))</f>
        <v/>
      </c>
      <c r="D428" s="9" t="str">
        <f>IF(A426="","",SUMIF(Entrées!C$3:C$1048576,'Etat des stocks'!A$3:A$1048576,Entrées!F$3:F$1048576))</f>
        <v/>
      </c>
      <c r="E428" s="9" t="str">
        <f>IF(A426="","",SUMIF(Sorties!C$3:C$1048576,'Etat des stocks'!A$3:A$1048576,Sorties!F$3:F$1048576))</f>
        <v/>
      </c>
      <c r="F428" s="10" t="str">
        <f t="shared" si="7"/>
        <v/>
      </c>
    </row>
    <row r="429" spans="1:6" ht="15.75" x14ac:dyDescent="0.25">
      <c r="A429" s="8" t="str">
        <f>IF('Base de donnée articles'!B431="","",'Base de donnée articles'!B431)</f>
        <v/>
      </c>
      <c r="B429" s="8" t="str">
        <f>IF('Base de donnée articles'!C431="","",'Base de donnée articles'!C431)</f>
        <v/>
      </c>
      <c r="C429" s="9" t="str">
        <f>IF(A427="","",SUMIF('Stock Initial'!B$3:B$1048576,'Etat des stocks'!A$3:A$17,'Stock Initial'!E$3:E$1048576))</f>
        <v/>
      </c>
      <c r="D429" s="9" t="str">
        <f>IF(A427="","",SUMIF(Entrées!C$3:C$1048576,'Etat des stocks'!A$3:A$1048576,Entrées!F$3:F$1048576))</f>
        <v/>
      </c>
      <c r="E429" s="9" t="str">
        <f>IF(A427="","",SUMIF(Sorties!C$3:C$1048576,'Etat des stocks'!A$3:A$1048576,Sorties!F$3:F$1048576))</f>
        <v/>
      </c>
      <c r="F429" s="10" t="str">
        <f t="shared" si="7"/>
        <v/>
      </c>
    </row>
    <row r="430" spans="1:6" ht="15.75" x14ac:dyDescent="0.25">
      <c r="A430" s="8" t="str">
        <f>IF('Base de donnée articles'!B432="","",'Base de donnée articles'!B432)</f>
        <v/>
      </c>
      <c r="B430" s="8" t="str">
        <f>IF('Base de donnée articles'!C432="","",'Base de donnée articles'!C432)</f>
        <v/>
      </c>
      <c r="C430" s="9" t="str">
        <f>IF(A428="","",SUMIF('Stock Initial'!B$3:B$1048576,'Etat des stocks'!A$3:A$17,'Stock Initial'!E$3:E$1048576))</f>
        <v/>
      </c>
      <c r="D430" s="9" t="str">
        <f>IF(A428="","",SUMIF(Entrées!C$3:C$1048576,'Etat des stocks'!A$3:A$1048576,Entrées!F$3:F$1048576))</f>
        <v/>
      </c>
      <c r="E430" s="9" t="str">
        <f>IF(A428="","",SUMIF(Sorties!C$3:C$1048576,'Etat des stocks'!A$3:A$1048576,Sorties!F$3:F$1048576))</f>
        <v/>
      </c>
      <c r="F430" s="10" t="str">
        <f t="shared" si="7"/>
        <v/>
      </c>
    </row>
    <row r="431" spans="1:6" ht="15.75" x14ac:dyDescent="0.25">
      <c r="A431" s="8" t="str">
        <f>IF('Base de donnée articles'!B433="","",'Base de donnée articles'!B433)</f>
        <v/>
      </c>
      <c r="B431" s="8" t="str">
        <f>IF('Base de donnée articles'!C433="","",'Base de donnée articles'!C433)</f>
        <v/>
      </c>
      <c r="C431" s="9" t="str">
        <f>IF(A429="","",SUMIF('Stock Initial'!B$3:B$1048576,'Etat des stocks'!A$3:A$17,'Stock Initial'!E$3:E$1048576))</f>
        <v/>
      </c>
      <c r="D431" s="9" t="str">
        <f>IF(A429="","",SUMIF(Entrées!C$3:C$1048576,'Etat des stocks'!A$3:A$1048576,Entrées!F$3:F$1048576))</f>
        <v/>
      </c>
      <c r="E431" s="9" t="str">
        <f>IF(A429="","",SUMIF(Sorties!C$3:C$1048576,'Etat des stocks'!A$3:A$1048576,Sorties!F$3:F$1048576))</f>
        <v/>
      </c>
      <c r="F431" s="10" t="str">
        <f t="shared" si="7"/>
        <v/>
      </c>
    </row>
    <row r="432" spans="1:6" ht="15.75" x14ac:dyDescent="0.25">
      <c r="A432" s="8" t="str">
        <f>IF('Base de donnée articles'!B434="","",'Base de donnée articles'!B434)</f>
        <v/>
      </c>
      <c r="B432" s="8" t="str">
        <f>IF('Base de donnée articles'!C434="","",'Base de donnée articles'!C434)</f>
        <v/>
      </c>
      <c r="C432" s="9" t="str">
        <f>IF(A430="","",SUMIF('Stock Initial'!B$3:B$1048576,'Etat des stocks'!A$3:A$17,'Stock Initial'!E$3:E$1048576))</f>
        <v/>
      </c>
      <c r="D432" s="9" t="str">
        <f>IF(A430="","",SUMIF(Entrées!C$3:C$1048576,'Etat des stocks'!A$3:A$1048576,Entrées!F$3:F$1048576))</f>
        <v/>
      </c>
      <c r="E432" s="9" t="str">
        <f>IF(A430="","",SUMIF(Sorties!C$3:C$1048576,'Etat des stocks'!A$3:A$1048576,Sorties!F$3:F$1048576))</f>
        <v/>
      </c>
      <c r="F432" s="10" t="str">
        <f t="shared" si="7"/>
        <v/>
      </c>
    </row>
    <row r="433" spans="1:6" ht="15.75" x14ac:dyDescent="0.25">
      <c r="A433" s="8" t="str">
        <f>IF('Base de donnée articles'!B435="","",'Base de donnée articles'!B435)</f>
        <v/>
      </c>
      <c r="B433" s="8" t="str">
        <f>IF('Base de donnée articles'!C435="","",'Base de donnée articles'!C435)</f>
        <v/>
      </c>
      <c r="C433" s="9" t="str">
        <f>IF(A431="","",SUMIF('Stock Initial'!B$3:B$1048576,'Etat des stocks'!A$3:A$17,'Stock Initial'!E$3:E$1048576))</f>
        <v/>
      </c>
      <c r="D433" s="9" t="str">
        <f>IF(A431="","",SUMIF(Entrées!C$3:C$1048576,'Etat des stocks'!A$3:A$1048576,Entrées!F$3:F$1048576))</f>
        <v/>
      </c>
      <c r="E433" s="9" t="str">
        <f>IF(A431="","",SUMIF(Sorties!C$3:C$1048576,'Etat des stocks'!A$3:A$1048576,Sorties!F$3:F$1048576))</f>
        <v/>
      </c>
      <c r="F433" s="10" t="str">
        <f t="shared" si="7"/>
        <v/>
      </c>
    </row>
    <row r="434" spans="1:6" ht="15.75" x14ac:dyDescent="0.25">
      <c r="A434" s="8" t="str">
        <f>IF('Base de donnée articles'!B436="","",'Base de donnée articles'!B436)</f>
        <v/>
      </c>
      <c r="B434" s="8" t="str">
        <f>IF('Base de donnée articles'!C436="","",'Base de donnée articles'!C436)</f>
        <v/>
      </c>
      <c r="C434" s="9" t="str">
        <f>IF(A432="","",SUMIF('Stock Initial'!B$3:B$1048576,'Etat des stocks'!A$3:A$17,'Stock Initial'!E$3:E$1048576))</f>
        <v/>
      </c>
      <c r="D434" s="9" t="str">
        <f>IF(A432="","",SUMIF(Entrées!C$3:C$1048576,'Etat des stocks'!A$3:A$1048576,Entrées!F$3:F$1048576))</f>
        <v/>
      </c>
      <c r="E434" s="9" t="str">
        <f>IF(A432="","",SUMIF(Sorties!C$3:C$1048576,'Etat des stocks'!A$3:A$1048576,Sorties!F$3:F$1048576))</f>
        <v/>
      </c>
      <c r="F434" s="10" t="str">
        <f t="shared" si="7"/>
        <v/>
      </c>
    </row>
    <row r="435" spans="1:6" ht="15.75" x14ac:dyDescent="0.25">
      <c r="A435" s="8" t="str">
        <f>IF('Base de donnée articles'!B437="","",'Base de donnée articles'!B437)</f>
        <v/>
      </c>
      <c r="B435" s="8" t="str">
        <f>IF('Base de donnée articles'!C437="","",'Base de donnée articles'!C437)</f>
        <v/>
      </c>
      <c r="C435" s="9" t="str">
        <f>IF(A433="","",SUMIF('Stock Initial'!B$3:B$1048576,'Etat des stocks'!A$3:A$17,'Stock Initial'!E$3:E$1048576))</f>
        <v/>
      </c>
      <c r="D435" s="9" t="str">
        <f>IF(A433="","",SUMIF(Entrées!C$3:C$1048576,'Etat des stocks'!A$3:A$1048576,Entrées!F$3:F$1048576))</f>
        <v/>
      </c>
      <c r="E435" s="9" t="str">
        <f>IF(A433="","",SUMIF(Sorties!C$3:C$1048576,'Etat des stocks'!A$3:A$1048576,Sorties!F$3:F$1048576))</f>
        <v/>
      </c>
      <c r="F435" s="10" t="str">
        <f t="shared" si="7"/>
        <v/>
      </c>
    </row>
    <row r="436" spans="1:6" ht="15.75" x14ac:dyDescent="0.25">
      <c r="A436" s="8" t="str">
        <f>IF('Base de donnée articles'!B438="","",'Base de donnée articles'!B438)</f>
        <v/>
      </c>
      <c r="B436" s="8" t="str">
        <f>IF('Base de donnée articles'!C438="","",'Base de donnée articles'!C438)</f>
        <v/>
      </c>
      <c r="C436" s="9" t="str">
        <f>IF(A434="","",SUMIF('Stock Initial'!B$3:B$1048576,'Etat des stocks'!A$3:A$17,'Stock Initial'!E$3:E$1048576))</f>
        <v/>
      </c>
      <c r="D436" s="9" t="str">
        <f>IF(A434="","",SUMIF(Entrées!C$3:C$1048576,'Etat des stocks'!A$3:A$1048576,Entrées!F$3:F$1048576))</f>
        <v/>
      </c>
      <c r="E436" s="9" t="str">
        <f>IF(A434="","",SUMIF(Sorties!C$3:C$1048576,'Etat des stocks'!A$3:A$1048576,Sorties!F$3:F$1048576))</f>
        <v/>
      </c>
      <c r="F436" s="10" t="str">
        <f t="shared" si="7"/>
        <v/>
      </c>
    </row>
    <row r="437" spans="1:6" ht="15.75" x14ac:dyDescent="0.25">
      <c r="A437" s="8" t="str">
        <f>IF('Base de donnée articles'!B439="","",'Base de donnée articles'!B439)</f>
        <v/>
      </c>
      <c r="B437" s="8" t="str">
        <f>IF('Base de donnée articles'!C439="","",'Base de donnée articles'!C439)</f>
        <v/>
      </c>
      <c r="C437" s="9" t="str">
        <f>IF(A435="","",SUMIF('Stock Initial'!B$3:B$1048576,'Etat des stocks'!A$3:A$17,'Stock Initial'!E$3:E$1048576))</f>
        <v/>
      </c>
      <c r="D437" s="9" t="str">
        <f>IF(A435="","",SUMIF(Entrées!C$3:C$1048576,'Etat des stocks'!A$3:A$1048576,Entrées!F$3:F$1048576))</f>
        <v/>
      </c>
      <c r="E437" s="9" t="str">
        <f>IF(A435="","",SUMIF(Sorties!C$3:C$1048576,'Etat des stocks'!A$3:A$1048576,Sorties!F$3:F$1048576))</f>
        <v/>
      </c>
      <c r="F437" s="10" t="str">
        <f t="shared" si="7"/>
        <v/>
      </c>
    </row>
    <row r="438" spans="1:6" ht="15.75" x14ac:dyDescent="0.25">
      <c r="A438" s="8" t="str">
        <f>IF('Base de donnée articles'!B440="","",'Base de donnée articles'!B440)</f>
        <v/>
      </c>
      <c r="B438" s="8" t="str">
        <f>IF('Base de donnée articles'!C440="","",'Base de donnée articles'!C440)</f>
        <v/>
      </c>
      <c r="C438" s="9" t="str">
        <f>IF(A436="","",SUMIF('Stock Initial'!B$3:B$1048576,'Etat des stocks'!A$3:A$17,'Stock Initial'!E$3:E$1048576))</f>
        <v/>
      </c>
      <c r="D438" s="9" t="str">
        <f>IF(A436="","",SUMIF(Entrées!C$3:C$1048576,'Etat des stocks'!A$3:A$1048576,Entrées!F$3:F$1048576))</f>
        <v/>
      </c>
      <c r="E438" s="9" t="str">
        <f>IF(A436="","",SUMIF(Sorties!C$3:C$1048576,'Etat des stocks'!A$3:A$1048576,Sorties!F$3:F$1048576))</f>
        <v/>
      </c>
      <c r="F438" s="10" t="str">
        <f t="shared" si="7"/>
        <v/>
      </c>
    </row>
    <row r="439" spans="1:6" ht="15.75" x14ac:dyDescent="0.25">
      <c r="A439" s="8" t="str">
        <f>IF('Base de donnée articles'!B441="","",'Base de donnée articles'!B441)</f>
        <v/>
      </c>
      <c r="B439" s="8" t="str">
        <f>IF('Base de donnée articles'!C441="","",'Base de donnée articles'!C441)</f>
        <v/>
      </c>
      <c r="C439" s="9" t="str">
        <f>IF(A437="","",SUMIF('Stock Initial'!B$3:B$1048576,'Etat des stocks'!A$3:A$17,'Stock Initial'!E$3:E$1048576))</f>
        <v/>
      </c>
      <c r="D439" s="9" t="str">
        <f>IF(A437="","",SUMIF(Entrées!C$3:C$1048576,'Etat des stocks'!A$3:A$1048576,Entrées!F$3:F$1048576))</f>
        <v/>
      </c>
      <c r="E439" s="9" t="str">
        <f>IF(A437="","",SUMIF(Sorties!C$3:C$1048576,'Etat des stocks'!A$3:A$1048576,Sorties!F$3:F$1048576))</f>
        <v/>
      </c>
      <c r="F439" s="10" t="str">
        <f t="shared" si="7"/>
        <v/>
      </c>
    </row>
    <row r="440" spans="1:6" ht="15.75" x14ac:dyDescent="0.25">
      <c r="A440" s="8" t="str">
        <f>IF('Base de donnée articles'!B442="","",'Base de donnée articles'!B442)</f>
        <v/>
      </c>
      <c r="B440" s="8" t="str">
        <f>IF('Base de donnée articles'!C442="","",'Base de donnée articles'!C442)</f>
        <v/>
      </c>
      <c r="C440" s="9" t="str">
        <f>IF(A438="","",SUMIF('Stock Initial'!B$3:B$1048576,'Etat des stocks'!A$3:A$17,'Stock Initial'!E$3:E$1048576))</f>
        <v/>
      </c>
      <c r="D440" s="9" t="str">
        <f>IF(A438="","",SUMIF(Entrées!C$3:C$1048576,'Etat des stocks'!A$3:A$1048576,Entrées!F$3:F$1048576))</f>
        <v/>
      </c>
      <c r="E440" s="9" t="str">
        <f>IF(A438="","",SUMIF(Sorties!C$3:C$1048576,'Etat des stocks'!A$3:A$1048576,Sorties!F$3:F$1048576))</f>
        <v/>
      </c>
      <c r="F440" s="10" t="str">
        <f t="shared" si="7"/>
        <v/>
      </c>
    </row>
    <row r="441" spans="1:6" ht="15.75" x14ac:dyDescent="0.25">
      <c r="A441" s="8" t="str">
        <f>IF('Base de donnée articles'!B443="","",'Base de donnée articles'!B443)</f>
        <v/>
      </c>
      <c r="B441" s="8" t="str">
        <f>IF('Base de donnée articles'!C443="","",'Base de donnée articles'!C443)</f>
        <v/>
      </c>
      <c r="C441" s="9" t="str">
        <f>IF(A439="","",SUMIF('Stock Initial'!B$3:B$1048576,'Etat des stocks'!A$3:A$17,'Stock Initial'!E$3:E$1048576))</f>
        <v/>
      </c>
      <c r="D441" s="9" t="str">
        <f>IF(A439="","",SUMIF(Entrées!C$3:C$1048576,'Etat des stocks'!A$3:A$1048576,Entrées!F$3:F$1048576))</f>
        <v/>
      </c>
      <c r="E441" s="9" t="str">
        <f>IF(A439="","",SUMIF(Sorties!C$3:C$1048576,'Etat des stocks'!A$3:A$1048576,Sorties!F$3:F$1048576))</f>
        <v/>
      </c>
      <c r="F441" s="10" t="str">
        <f t="shared" si="7"/>
        <v/>
      </c>
    </row>
    <row r="442" spans="1:6" ht="15.75" x14ac:dyDescent="0.25">
      <c r="A442" s="8" t="str">
        <f>IF('Base de donnée articles'!B444="","",'Base de donnée articles'!B444)</f>
        <v/>
      </c>
      <c r="B442" s="8" t="str">
        <f>IF('Base de donnée articles'!C444="","",'Base de donnée articles'!C444)</f>
        <v/>
      </c>
      <c r="C442" s="9" t="str">
        <f>IF(A440="","",SUMIF('Stock Initial'!B$3:B$1048576,'Etat des stocks'!A$3:A$17,'Stock Initial'!E$3:E$1048576))</f>
        <v/>
      </c>
      <c r="D442" s="9" t="str">
        <f>IF(A440="","",SUMIF(Entrées!C$3:C$1048576,'Etat des stocks'!A$3:A$1048576,Entrées!F$3:F$1048576))</f>
        <v/>
      </c>
      <c r="E442" s="9" t="str">
        <f>IF(A440="","",SUMIF(Sorties!C$3:C$1048576,'Etat des stocks'!A$3:A$1048576,Sorties!F$3:F$1048576))</f>
        <v/>
      </c>
      <c r="F442" s="10" t="str">
        <f t="shared" si="7"/>
        <v/>
      </c>
    </row>
    <row r="443" spans="1:6" ht="15.75" x14ac:dyDescent="0.25">
      <c r="A443" s="8" t="str">
        <f>IF('Base de donnée articles'!B445="","",'Base de donnée articles'!B445)</f>
        <v/>
      </c>
      <c r="B443" s="8" t="str">
        <f>IF('Base de donnée articles'!C445="","",'Base de donnée articles'!C445)</f>
        <v/>
      </c>
      <c r="C443" s="9" t="str">
        <f>IF(A441="","",SUMIF('Stock Initial'!B$3:B$1048576,'Etat des stocks'!A$3:A$17,'Stock Initial'!E$3:E$1048576))</f>
        <v/>
      </c>
      <c r="D443" s="9" t="str">
        <f>IF(A441="","",SUMIF(Entrées!C$3:C$1048576,'Etat des stocks'!A$3:A$1048576,Entrées!F$3:F$1048576))</f>
        <v/>
      </c>
      <c r="E443" s="9" t="str">
        <f>IF(A441="","",SUMIF(Sorties!C$3:C$1048576,'Etat des stocks'!A$3:A$1048576,Sorties!F$3:F$1048576))</f>
        <v/>
      </c>
      <c r="F443" s="10" t="str">
        <f t="shared" si="7"/>
        <v/>
      </c>
    </row>
    <row r="444" spans="1:6" ht="15.75" x14ac:dyDescent="0.25">
      <c r="A444" s="8" t="str">
        <f>IF('Base de donnée articles'!B446="","",'Base de donnée articles'!B446)</f>
        <v/>
      </c>
      <c r="B444" s="8" t="str">
        <f>IF('Base de donnée articles'!C446="","",'Base de donnée articles'!C446)</f>
        <v/>
      </c>
      <c r="C444" s="9" t="str">
        <f>IF(A442="","",SUMIF('Stock Initial'!B$3:B$1048576,'Etat des stocks'!A$3:A$17,'Stock Initial'!E$3:E$1048576))</f>
        <v/>
      </c>
      <c r="D444" s="9" t="str">
        <f>IF(A442="","",SUMIF(Entrées!C$3:C$1048576,'Etat des stocks'!A$3:A$1048576,Entrées!F$3:F$1048576))</f>
        <v/>
      </c>
      <c r="E444" s="9" t="str">
        <f>IF(A442="","",SUMIF(Sorties!C$3:C$1048576,'Etat des stocks'!A$3:A$1048576,Sorties!F$3:F$1048576))</f>
        <v/>
      </c>
      <c r="F444" s="10" t="str">
        <f t="shared" si="7"/>
        <v/>
      </c>
    </row>
    <row r="445" spans="1:6" ht="15.75" x14ac:dyDescent="0.25">
      <c r="A445" s="8" t="str">
        <f>IF('Base de donnée articles'!B447="","",'Base de donnée articles'!B447)</f>
        <v/>
      </c>
      <c r="B445" s="8" t="str">
        <f>IF('Base de donnée articles'!C447="","",'Base de donnée articles'!C447)</f>
        <v/>
      </c>
      <c r="C445" s="9" t="str">
        <f>IF(A443="","",SUMIF('Stock Initial'!B$3:B$1048576,'Etat des stocks'!A$3:A$17,'Stock Initial'!E$3:E$1048576))</f>
        <v/>
      </c>
      <c r="D445" s="9" t="str">
        <f>IF(A443="","",SUMIF(Entrées!C$3:C$1048576,'Etat des stocks'!A$3:A$1048576,Entrées!F$3:F$1048576))</f>
        <v/>
      </c>
      <c r="E445" s="9" t="str">
        <f>IF(A443="","",SUMIF(Sorties!C$3:C$1048576,'Etat des stocks'!A$3:A$1048576,Sorties!F$3:F$1048576))</f>
        <v/>
      </c>
      <c r="F445" s="10" t="str">
        <f t="shared" si="7"/>
        <v/>
      </c>
    </row>
    <row r="446" spans="1:6" ht="15.75" x14ac:dyDescent="0.25">
      <c r="A446" s="8" t="str">
        <f>IF('Base de donnée articles'!B448="","",'Base de donnée articles'!B448)</f>
        <v/>
      </c>
      <c r="B446" s="8" t="str">
        <f>IF('Base de donnée articles'!C448="","",'Base de donnée articles'!C448)</f>
        <v/>
      </c>
      <c r="C446" s="9" t="str">
        <f>IF(A444="","",SUMIF('Stock Initial'!B$3:B$1048576,'Etat des stocks'!A$3:A$17,'Stock Initial'!E$3:E$1048576))</f>
        <v/>
      </c>
      <c r="D446" s="9" t="str">
        <f>IF(A444="","",SUMIF(Entrées!C$3:C$1048576,'Etat des stocks'!A$3:A$1048576,Entrées!F$3:F$1048576))</f>
        <v/>
      </c>
      <c r="E446" s="9" t="str">
        <f>IF(A444="","",SUMIF(Sorties!C$3:C$1048576,'Etat des stocks'!A$3:A$1048576,Sorties!F$3:F$1048576))</f>
        <v/>
      </c>
      <c r="F446" s="10" t="str">
        <f t="shared" si="7"/>
        <v/>
      </c>
    </row>
    <row r="447" spans="1:6" ht="15.75" x14ac:dyDescent="0.25">
      <c r="A447" s="8" t="str">
        <f>IF('Base de donnée articles'!B449="","",'Base de donnée articles'!B449)</f>
        <v/>
      </c>
      <c r="B447" s="8" t="str">
        <f>IF('Base de donnée articles'!C449="","",'Base de donnée articles'!C449)</f>
        <v/>
      </c>
      <c r="C447" s="9" t="str">
        <f>IF(A445="","",SUMIF('Stock Initial'!B$3:B$1048576,'Etat des stocks'!A$3:A$17,'Stock Initial'!E$3:E$1048576))</f>
        <v/>
      </c>
      <c r="D447" s="9" t="str">
        <f>IF(A445="","",SUMIF(Entrées!C$3:C$1048576,'Etat des stocks'!A$3:A$1048576,Entrées!F$3:F$1048576))</f>
        <v/>
      </c>
      <c r="E447" s="9" t="str">
        <f>IF(A445="","",SUMIF(Sorties!C$3:C$1048576,'Etat des stocks'!A$3:A$1048576,Sorties!F$3:F$1048576))</f>
        <v/>
      </c>
      <c r="F447" s="10" t="str">
        <f t="shared" si="7"/>
        <v/>
      </c>
    </row>
    <row r="448" spans="1:6" ht="15.75" x14ac:dyDescent="0.25">
      <c r="A448" s="8" t="str">
        <f>IF('Base de donnée articles'!B450="","",'Base de donnée articles'!B450)</f>
        <v/>
      </c>
      <c r="B448" s="8" t="str">
        <f>IF('Base de donnée articles'!C450="","",'Base de donnée articles'!C450)</f>
        <v/>
      </c>
      <c r="C448" s="9" t="str">
        <f>IF(A446="","",SUMIF('Stock Initial'!B$3:B$1048576,'Etat des stocks'!A$3:A$17,'Stock Initial'!E$3:E$1048576))</f>
        <v/>
      </c>
      <c r="D448" s="9" t="str">
        <f>IF(A446="","",SUMIF(Entrées!C$3:C$1048576,'Etat des stocks'!A$3:A$1048576,Entrées!F$3:F$1048576))</f>
        <v/>
      </c>
      <c r="E448" s="9" t="str">
        <f>IF(A446="","",SUMIF(Sorties!C$3:C$1048576,'Etat des stocks'!A$3:A$1048576,Sorties!F$3:F$1048576))</f>
        <v/>
      </c>
      <c r="F448" s="10" t="str">
        <f t="shared" si="7"/>
        <v/>
      </c>
    </row>
    <row r="449" spans="1:6" ht="15.75" x14ac:dyDescent="0.25">
      <c r="A449" s="8" t="str">
        <f>IF('Base de donnée articles'!B451="","",'Base de donnée articles'!B451)</f>
        <v/>
      </c>
      <c r="B449" s="8" t="str">
        <f>IF('Base de donnée articles'!C451="","",'Base de donnée articles'!C451)</f>
        <v/>
      </c>
      <c r="C449" s="9" t="str">
        <f>IF(A447="","",SUMIF('Stock Initial'!B$3:B$1048576,'Etat des stocks'!A$3:A$17,'Stock Initial'!E$3:E$1048576))</f>
        <v/>
      </c>
      <c r="D449" s="9" t="str">
        <f>IF(A447="","",SUMIF(Entrées!C$3:C$1048576,'Etat des stocks'!A$3:A$1048576,Entrées!F$3:F$1048576))</f>
        <v/>
      </c>
      <c r="E449" s="9" t="str">
        <f>IF(A447="","",SUMIF(Sorties!C$3:C$1048576,'Etat des stocks'!A$3:A$1048576,Sorties!F$3:F$1048576))</f>
        <v/>
      </c>
      <c r="F449" s="10" t="str">
        <f t="shared" si="7"/>
        <v/>
      </c>
    </row>
    <row r="450" spans="1:6" ht="15.75" x14ac:dyDescent="0.25">
      <c r="A450" s="8" t="str">
        <f>IF('Base de donnée articles'!B452="","",'Base de donnée articles'!B452)</f>
        <v/>
      </c>
      <c r="B450" s="8" t="str">
        <f>IF('Base de donnée articles'!C452="","",'Base de donnée articles'!C452)</f>
        <v/>
      </c>
      <c r="C450" s="9" t="str">
        <f>IF(A448="","",SUMIF('Stock Initial'!B$3:B$1048576,'Etat des stocks'!A$3:A$17,'Stock Initial'!E$3:E$1048576))</f>
        <v/>
      </c>
      <c r="D450" s="9" t="str">
        <f>IF(A448="","",SUMIF(Entrées!C$3:C$1048576,'Etat des stocks'!A$3:A$1048576,Entrées!F$3:F$1048576))</f>
        <v/>
      </c>
      <c r="E450" s="9" t="str">
        <f>IF(A448="","",SUMIF(Sorties!C$3:C$1048576,'Etat des stocks'!A$3:A$1048576,Sorties!F$3:F$1048576))</f>
        <v/>
      </c>
      <c r="F450" s="10" t="str">
        <f t="shared" si="7"/>
        <v/>
      </c>
    </row>
    <row r="451" spans="1:6" ht="15.75" x14ac:dyDescent="0.25">
      <c r="A451" s="8" t="str">
        <f>IF('Base de donnée articles'!B453="","",'Base de donnée articles'!B453)</f>
        <v/>
      </c>
      <c r="B451" s="8" t="str">
        <f>IF('Base de donnée articles'!C453="","",'Base de donnée articles'!C453)</f>
        <v/>
      </c>
      <c r="C451" s="9" t="str">
        <f>IF(A449="","",SUMIF('Stock Initial'!B$3:B$1048576,'Etat des stocks'!A$3:A$17,'Stock Initial'!E$3:E$1048576))</f>
        <v/>
      </c>
      <c r="D451" s="9" t="str">
        <f>IF(A449="","",SUMIF(Entrées!C$3:C$1048576,'Etat des stocks'!A$3:A$1048576,Entrées!F$3:F$1048576))</f>
        <v/>
      </c>
      <c r="E451" s="9" t="str">
        <f>IF(A449="","",SUMIF(Sorties!C$3:C$1048576,'Etat des stocks'!A$3:A$1048576,Sorties!F$3:F$1048576))</f>
        <v/>
      </c>
      <c r="F451" s="10" t="str">
        <f t="shared" si="7"/>
        <v/>
      </c>
    </row>
    <row r="452" spans="1:6" ht="15.75" x14ac:dyDescent="0.25">
      <c r="A452" s="8" t="str">
        <f>IF('Base de donnée articles'!B454="","",'Base de donnée articles'!B454)</f>
        <v/>
      </c>
      <c r="B452" s="8" t="str">
        <f>IF('Base de donnée articles'!C454="","",'Base de donnée articles'!C454)</f>
        <v/>
      </c>
      <c r="C452" s="9" t="str">
        <f>IF(A450="","",SUMIF('Stock Initial'!B$3:B$1048576,'Etat des stocks'!A$3:A$17,'Stock Initial'!E$3:E$1048576))</f>
        <v/>
      </c>
      <c r="D452" s="9" t="str">
        <f>IF(A450="","",SUMIF(Entrées!C$3:C$1048576,'Etat des stocks'!A$3:A$1048576,Entrées!F$3:F$1048576))</f>
        <v/>
      </c>
      <c r="E452" s="9" t="str">
        <f>IF(A450="","",SUMIF(Sorties!C$3:C$1048576,'Etat des stocks'!A$3:A$1048576,Sorties!F$3:F$1048576))</f>
        <v/>
      </c>
      <c r="F452" s="10" t="str">
        <f t="shared" ref="F452:F515" si="8">IF(B452="","",C452+D452-E452)</f>
        <v/>
      </c>
    </row>
    <row r="453" spans="1:6" ht="15.75" x14ac:dyDescent="0.25">
      <c r="A453" s="8" t="str">
        <f>IF('Base de donnée articles'!B455="","",'Base de donnée articles'!B455)</f>
        <v/>
      </c>
      <c r="B453" s="8" t="str">
        <f>IF('Base de donnée articles'!C455="","",'Base de donnée articles'!C455)</f>
        <v/>
      </c>
      <c r="C453" s="9" t="str">
        <f>IF(A451="","",SUMIF('Stock Initial'!B$3:B$1048576,'Etat des stocks'!A$3:A$17,'Stock Initial'!E$3:E$1048576))</f>
        <v/>
      </c>
      <c r="D453" s="9" t="str">
        <f>IF(A451="","",SUMIF(Entrées!C$3:C$1048576,'Etat des stocks'!A$3:A$1048576,Entrées!F$3:F$1048576))</f>
        <v/>
      </c>
      <c r="E453" s="9" t="str">
        <f>IF(A451="","",SUMIF(Sorties!C$3:C$1048576,'Etat des stocks'!A$3:A$1048576,Sorties!F$3:F$1048576))</f>
        <v/>
      </c>
      <c r="F453" s="10" t="str">
        <f t="shared" si="8"/>
        <v/>
      </c>
    </row>
    <row r="454" spans="1:6" ht="15.75" x14ac:dyDescent="0.25">
      <c r="A454" s="8" t="str">
        <f>IF('Base de donnée articles'!B456="","",'Base de donnée articles'!B456)</f>
        <v/>
      </c>
      <c r="B454" s="8" t="str">
        <f>IF('Base de donnée articles'!C456="","",'Base de donnée articles'!C456)</f>
        <v/>
      </c>
      <c r="C454" s="9" t="str">
        <f>IF(A452="","",SUMIF('Stock Initial'!B$3:B$1048576,'Etat des stocks'!A$3:A$17,'Stock Initial'!E$3:E$1048576))</f>
        <v/>
      </c>
      <c r="D454" s="9" t="str">
        <f>IF(A452="","",SUMIF(Entrées!C$3:C$1048576,'Etat des stocks'!A$3:A$1048576,Entrées!F$3:F$1048576))</f>
        <v/>
      </c>
      <c r="E454" s="9" t="str">
        <f>IF(A452="","",SUMIF(Sorties!C$3:C$1048576,'Etat des stocks'!A$3:A$1048576,Sorties!F$3:F$1048576))</f>
        <v/>
      </c>
      <c r="F454" s="10" t="str">
        <f t="shared" si="8"/>
        <v/>
      </c>
    </row>
    <row r="455" spans="1:6" ht="15.75" x14ac:dyDescent="0.25">
      <c r="A455" s="8" t="str">
        <f>IF('Base de donnée articles'!B457="","",'Base de donnée articles'!B457)</f>
        <v/>
      </c>
      <c r="B455" s="8" t="str">
        <f>IF('Base de donnée articles'!C457="","",'Base de donnée articles'!C457)</f>
        <v/>
      </c>
      <c r="C455" s="9" t="str">
        <f>IF(A453="","",SUMIF('Stock Initial'!B$3:B$1048576,'Etat des stocks'!A$3:A$17,'Stock Initial'!E$3:E$1048576))</f>
        <v/>
      </c>
      <c r="D455" s="9" t="str">
        <f>IF(A453="","",SUMIF(Entrées!C$3:C$1048576,'Etat des stocks'!A$3:A$1048576,Entrées!F$3:F$1048576))</f>
        <v/>
      </c>
      <c r="E455" s="9" t="str">
        <f>IF(A453="","",SUMIF(Sorties!C$3:C$1048576,'Etat des stocks'!A$3:A$1048576,Sorties!F$3:F$1048576))</f>
        <v/>
      </c>
      <c r="F455" s="10" t="str">
        <f t="shared" si="8"/>
        <v/>
      </c>
    </row>
    <row r="456" spans="1:6" ht="15.75" x14ac:dyDescent="0.25">
      <c r="A456" s="8" t="str">
        <f>IF('Base de donnée articles'!B458="","",'Base de donnée articles'!B458)</f>
        <v/>
      </c>
      <c r="B456" s="8" t="str">
        <f>IF('Base de donnée articles'!C458="","",'Base de donnée articles'!C458)</f>
        <v/>
      </c>
      <c r="C456" s="9" t="str">
        <f>IF(A454="","",SUMIF('Stock Initial'!B$3:B$1048576,'Etat des stocks'!A$3:A$17,'Stock Initial'!E$3:E$1048576))</f>
        <v/>
      </c>
      <c r="D456" s="9" t="str">
        <f>IF(A454="","",SUMIF(Entrées!C$3:C$1048576,'Etat des stocks'!A$3:A$1048576,Entrées!F$3:F$1048576))</f>
        <v/>
      </c>
      <c r="E456" s="9" t="str">
        <f>IF(A454="","",SUMIF(Sorties!C$3:C$1048576,'Etat des stocks'!A$3:A$1048576,Sorties!F$3:F$1048576))</f>
        <v/>
      </c>
      <c r="F456" s="10" t="str">
        <f t="shared" si="8"/>
        <v/>
      </c>
    </row>
    <row r="457" spans="1:6" ht="15.75" x14ac:dyDescent="0.25">
      <c r="A457" s="8" t="str">
        <f>IF('Base de donnée articles'!B459="","",'Base de donnée articles'!B459)</f>
        <v/>
      </c>
      <c r="B457" s="8" t="str">
        <f>IF('Base de donnée articles'!C459="","",'Base de donnée articles'!C459)</f>
        <v/>
      </c>
      <c r="C457" s="9" t="str">
        <f>IF(A455="","",SUMIF('Stock Initial'!B$3:B$1048576,'Etat des stocks'!A$3:A$17,'Stock Initial'!E$3:E$1048576))</f>
        <v/>
      </c>
      <c r="D457" s="9" t="str">
        <f>IF(A455="","",SUMIF(Entrées!C$3:C$1048576,'Etat des stocks'!A$3:A$1048576,Entrées!F$3:F$1048576))</f>
        <v/>
      </c>
      <c r="E457" s="9" t="str">
        <f>IF(A455="","",SUMIF(Sorties!C$3:C$1048576,'Etat des stocks'!A$3:A$1048576,Sorties!F$3:F$1048576))</f>
        <v/>
      </c>
      <c r="F457" s="10" t="str">
        <f t="shared" si="8"/>
        <v/>
      </c>
    </row>
    <row r="458" spans="1:6" ht="15.75" x14ac:dyDescent="0.25">
      <c r="A458" s="8" t="str">
        <f>IF('Base de donnée articles'!B460="","",'Base de donnée articles'!B460)</f>
        <v/>
      </c>
      <c r="B458" s="8" t="str">
        <f>IF('Base de donnée articles'!C460="","",'Base de donnée articles'!C460)</f>
        <v/>
      </c>
      <c r="C458" s="9" t="str">
        <f>IF(A456="","",SUMIF('Stock Initial'!B$3:B$1048576,'Etat des stocks'!A$3:A$17,'Stock Initial'!E$3:E$1048576))</f>
        <v/>
      </c>
      <c r="D458" s="9" t="str">
        <f>IF(A456="","",SUMIF(Entrées!C$3:C$1048576,'Etat des stocks'!A$3:A$1048576,Entrées!F$3:F$1048576))</f>
        <v/>
      </c>
      <c r="E458" s="9" t="str">
        <f>IF(A456="","",SUMIF(Sorties!C$3:C$1048576,'Etat des stocks'!A$3:A$1048576,Sorties!F$3:F$1048576))</f>
        <v/>
      </c>
      <c r="F458" s="10" t="str">
        <f t="shared" si="8"/>
        <v/>
      </c>
    </row>
    <row r="459" spans="1:6" ht="15.75" x14ac:dyDescent="0.25">
      <c r="A459" s="8" t="str">
        <f>IF('Base de donnée articles'!B461="","",'Base de donnée articles'!B461)</f>
        <v/>
      </c>
      <c r="B459" s="8" t="str">
        <f>IF('Base de donnée articles'!C461="","",'Base de donnée articles'!C461)</f>
        <v/>
      </c>
      <c r="C459" s="9" t="str">
        <f>IF(A457="","",SUMIF('Stock Initial'!B$3:B$1048576,'Etat des stocks'!A$3:A$17,'Stock Initial'!E$3:E$1048576))</f>
        <v/>
      </c>
      <c r="D459" s="9" t="str">
        <f>IF(A457="","",SUMIF(Entrées!C$3:C$1048576,'Etat des stocks'!A$3:A$1048576,Entrées!F$3:F$1048576))</f>
        <v/>
      </c>
      <c r="E459" s="9" t="str">
        <f>IF(A457="","",SUMIF(Sorties!C$3:C$1048576,'Etat des stocks'!A$3:A$1048576,Sorties!F$3:F$1048576))</f>
        <v/>
      </c>
      <c r="F459" s="10" t="str">
        <f t="shared" si="8"/>
        <v/>
      </c>
    </row>
    <row r="460" spans="1:6" ht="15.75" x14ac:dyDescent="0.25">
      <c r="A460" s="8" t="str">
        <f>IF('Base de donnée articles'!B462="","",'Base de donnée articles'!B462)</f>
        <v/>
      </c>
      <c r="B460" s="8" t="str">
        <f>IF('Base de donnée articles'!C462="","",'Base de donnée articles'!C462)</f>
        <v/>
      </c>
      <c r="C460" s="9" t="str">
        <f>IF(A458="","",SUMIF('Stock Initial'!B$3:B$1048576,'Etat des stocks'!A$3:A$17,'Stock Initial'!E$3:E$1048576))</f>
        <v/>
      </c>
      <c r="D460" s="9" t="str">
        <f>IF(A458="","",SUMIF(Entrées!C$3:C$1048576,'Etat des stocks'!A$3:A$1048576,Entrées!F$3:F$1048576))</f>
        <v/>
      </c>
      <c r="E460" s="9" t="str">
        <f>IF(A458="","",SUMIF(Sorties!C$3:C$1048576,'Etat des stocks'!A$3:A$1048576,Sorties!F$3:F$1048576))</f>
        <v/>
      </c>
      <c r="F460" s="10" t="str">
        <f t="shared" si="8"/>
        <v/>
      </c>
    </row>
    <row r="461" spans="1:6" ht="15.75" x14ac:dyDescent="0.25">
      <c r="A461" s="8" t="str">
        <f>IF('Base de donnée articles'!B463="","",'Base de donnée articles'!B463)</f>
        <v/>
      </c>
      <c r="B461" s="8" t="str">
        <f>IF('Base de donnée articles'!C463="","",'Base de donnée articles'!C463)</f>
        <v/>
      </c>
      <c r="C461" s="9" t="str">
        <f>IF(A459="","",SUMIF('Stock Initial'!B$3:B$1048576,'Etat des stocks'!A$3:A$17,'Stock Initial'!E$3:E$1048576))</f>
        <v/>
      </c>
      <c r="D461" s="9" t="str">
        <f>IF(A459="","",SUMIF(Entrées!C$3:C$1048576,'Etat des stocks'!A$3:A$1048576,Entrées!F$3:F$1048576))</f>
        <v/>
      </c>
      <c r="E461" s="9" t="str">
        <f>IF(A459="","",SUMIF(Sorties!C$3:C$1048576,'Etat des stocks'!A$3:A$1048576,Sorties!F$3:F$1048576))</f>
        <v/>
      </c>
      <c r="F461" s="10" t="str">
        <f t="shared" si="8"/>
        <v/>
      </c>
    </row>
    <row r="462" spans="1:6" ht="15.75" x14ac:dyDescent="0.25">
      <c r="A462" s="8" t="str">
        <f>IF('Base de donnée articles'!B464="","",'Base de donnée articles'!B464)</f>
        <v/>
      </c>
      <c r="B462" s="8" t="str">
        <f>IF('Base de donnée articles'!C464="","",'Base de donnée articles'!C464)</f>
        <v/>
      </c>
      <c r="C462" s="9" t="str">
        <f>IF(A460="","",SUMIF('Stock Initial'!B$3:B$1048576,'Etat des stocks'!A$3:A$17,'Stock Initial'!E$3:E$1048576))</f>
        <v/>
      </c>
      <c r="D462" s="9" t="str">
        <f>IF(A460="","",SUMIF(Entrées!C$3:C$1048576,'Etat des stocks'!A$3:A$1048576,Entrées!F$3:F$1048576))</f>
        <v/>
      </c>
      <c r="E462" s="9" t="str">
        <f>IF(A460="","",SUMIF(Sorties!C$3:C$1048576,'Etat des stocks'!A$3:A$1048576,Sorties!F$3:F$1048576))</f>
        <v/>
      </c>
      <c r="F462" s="10" t="str">
        <f t="shared" si="8"/>
        <v/>
      </c>
    </row>
    <row r="463" spans="1:6" ht="15.75" x14ac:dyDescent="0.25">
      <c r="A463" s="8" t="str">
        <f>IF('Base de donnée articles'!B465="","",'Base de donnée articles'!B465)</f>
        <v/>
      </c>
      <c r="B463" s="8" t="str">
        <f>IF('Base de donnée articles'!C465="","",'Base de donnée articles'!C465)</f>
        <v/>
      </c>
      <c r="C463" s="9" t="str">
        <f>IF(A461="","",SUMIF('Stock Initial'!B$3:B$1048576,'Etat des stocks'!A$3:A$17,'Stock Initial'!E$3:E$1048576))</f>
        <v/>
      </c>
      <c r="D463" s="9" t="str">
        <f>IF(A461="","",SUMIF(Entrées!C$3:C$1048576,'Etat des stocks'!A$3:A$1048576,Entrées!F$3:F$1048576))</f>
        <v/>
      </c>
      <c r="E463" s="9" t="str">
        <f>IF(A461="","",SUMIF(Sorties!C$3:C$1048576,'Etat des stocks'!A$3:A$1048576,Sorties!F$3:F$1048576))</f>
        <v/>
      </c>
      <c r="F463" s="10" t="str">
        <f t="shared" si="8"/>
        <v/>
      </c>
    </row>
    <row r="464" spans="1:6" ht="15.75" x14ac:dyDescent="0.25">
      <c r="A464" s="8" t="str">
        <f>IF('Base de donnée articles'!B466="","",'Base de donnée articles'!B466)</f>
        <v/>
      </c>
      <c r="B464" s="8" t="str">
        <f>IF('Base de donnée articles'!C466="","",'Base de donnée articles'!C466)</f>
        <v/>
      </c>
      <c r="C464" s="9" t="str">
        <f>IF(A462="","",SUMIF('Stock Initial'!B$3:B$1048576,'Etat des stocks'!A$3:A$17,'Stock Initial'!E$3:E$1048576))</f>
        <v/>
      </c>
      <c r="D464" s="9" t="str">
        <f>IF(A462="","",SUMIF(Entrées!C$3:C$1048576,'Etat des stocks'!A$3:A$1048576,Entrées!F$3:F$1048576))</f>
        <v/>
      </c>
      <c r="E464" s="9" t="str">
        <f>IF(A462="","",SUMIF(Sorties!C$3:C$1048576,'Etat des stocks'!A$3:A$1048576,Sorties!F$3:F$1048576))</f>
        <v/>
      </c>
      <c r="F464" s="10" t="str">
        <f t="shared" si="8"/>
        <v/>
      </c>
    </row>
    <row r="465" spans="1:6" ht="15.75" x14ac:dyDescent="0.25">
      <c r="A465" s="8" t="str">
        <f>IF('Base de donnée articles'!B467="","",'Base de donnée articles'!B467)</f>
        <v/>
      </c>
      <c r="B465" s="8" t="str">
        <f>IF('Base de donnée articles'!C467="","",'Base de donnée articles'!C467)</f>
        <v/>
      </c>
      <c r="C465" s="9" t="str">
        <f>IF(A463="","",SUMIF('Stock Initial'!B$3:B$1048576,'Etat des stocks'!A$3:A$17,'Stock Initial'!E$3:E$1048576))</f>
        <v/>
      </c>
      <c r="D465" s="9" t="str">
        <f>IF(A463="","",SUMIF(Entrées!C$3:C$1048576,'Etat des stocks'!A$3:A$1048576,Entrées!F$3:F$1048576))</f>
        <v/>
      </c>
      <c r="E465" s="9" t="str">
        <f>IF(A463="","",SUMIF(Sorties!C$3:C$1048576,'Etat des stocks'!A$3:A$1048576,Sorties!F$3:F$1048576))</f>
        <v/>
      </c>
      <c r="F465" s="10" t="str">
        <f t="shared" si="8"/>
        <v/>
      </c>
    </row>
    <row r="466" spans="1:6" ht="15.75" x14ac:dyDescent="0.25">
      <c r="A466" s="8" t="str">
        <f>IF('Base de donnée articles'!B468="","",'Base de donnée articles'!B468)</f>
        <v/>
      </c>
      <c r="B466" s="8" t="str">
        <f>IF('Base de donnée articles'!C468="","",'Base de donnée articles'!C468)</f>
        <v/>
      </c>
      <c r="C466" s="9" t="str">
        <f>IF(A464="","",SUMIF('Stock Initial'!B$3:B$1048576,'Etat des stocks'!A$3:A$17,'Stock Initial'!E$3:E$1048576))</f>
        <v/>
      </c>
      <c r="D466" s="9" t="str">
        <f>IF(A464="","",SUMIF(Entrées!C$3:C$1048576,'Etat des stocks'!A$3:A$1048576,Entrées!F$3:F$1048576))</f>
        <v/>
      </c>
      <c r="E466" s="9" t="str">
        <f>IF(A464="","",SUMIF(Sorties!C$3:C$1048576,'Etat des stocks'!A$3:A$1048576,Sorties!F$3:F$1048576))</f>
        <v/>
      </c>
      <c r="F466" s="10" t="str">
        <f t="shared" si="8"/>
        <v/>
      </c>
    </row>
    <row r="467" spans="1:6" ht="15.75" x14ac:dyDescent="0.25">
      <c r="A467" s="8" t="str">
        <f>IF('Base de donnée articles'!B469="","",'Base de donnée articles'!B469)</f>
        <v/>
      </c>
      <c r="B467" s="8" t="str">
        <f>IF('Base de donnée articles'!C469="","",'Base de donnée articles'!C469)</f>
        <v/>
      </c>
      <c r="C467" s="9" t="str">
        <f>IF(A465="","",SUMIF('Stock Initial'!B$3:B$1048576,'Etat des stocks'!A$3:A$17,'Stock Initial'!E$3:E$1048576))</f>
        <v/>
      </c>
      <c r="D467" s="9" t="str">
        <f>IF(A465="","",SUMIF(Entrées!C$3:C$1048576,'Etat des stocks'!A$3:A$1048576,Entrées!F$3:F$1048576))</f>
        <v/>
      </c>
      <c r="E467" s="9" t="str">
        <f>IF(A465="","",SUMIF(Sorties!C$3:C$1048576,'Etat des stocks'!A$3:A$1048576,Sorties!F$3:F$1048576))</f>
        <v/>
      </c>
      <c r="F467" s="10" t="str">
        <f t="shared" si="8"/>
        <v/>
      </c>
    </row>
    <row r="468" spans="1:6" ht="15.75" x14ac:dyDescent="0.25">
      <c r="A468" s="8" t="str">
        <f>IF('Base de donnée articles'!B470="","",'Base de donnée articles'!B470)</f>
        <v/>
      </c>
      <c r="B468" s="8" t="str">
        <f>IF('Base de donnée articles'!C470="","",'Base de donnée articles'!C470)</f>
        <v/>
      </c>
      <c r="C468" s="9" t="str">
        <f>IF(A466="","",SUMIF('Stock Initial'!B$3:B$1048576,'Etat des stocks'!A$3:A$17,'Stock Initial'!E$3:E$1048576))</f>
        <v/>
      </c>
      <c r="D468" s="9" t="str">
        <f>IF(A466="","",SUMIF(Entrées!C$3:C$1048576,'Etat des stocks'!A$3:A$1048576,Entrées!F$3:F$1048576))</f>
        <v/>
      </c>
      <c r="E468" s="9" t="str">
        <f>IF(A466="","",SUMIF(Sorties!C$3:C$1048576,'Etat des stocks'!A$3:A$1048576,Sorties!F$3:F$1048576))</f>
        <v/>
      </c>
      <c r="F468" s="10" t="str">
        <f t="shared" si="8"/>
        <v/>
      </c>
    </row>
    <row r="469" spans="1:6" ht="15.75" x14ac:dyDescent="0.25">
      <c r="A469" s="8" t="str">
        <f>IF('Base de donnée articles'!B471="","",'Base de donnée articles'!B471)</f>
        <v/>
      </c>
      <c r="B469" s="8" t="str">
        <f>IF('Base de donnée articles'!C471="","",'Base de donnée articles'!C471)</f>
        <v/>
      </c>
      <c r="C469" s="9" t="str">
        <f>IF(A467="","",SUMIF('Stock Initial'!B$3:B$1048576,'Etat des stocks'!A$3:A$17,'Stock Initial'!E$3:E$1048576))</f>
        <v/>
      </c>
      <c r="D469" s="9" t="str">
        <f>IF(A467="","",SUMIF(Entrées!C$3:C$1048576,'Etat des stocks'!A$3:A$1048576,Entrées!F$3:F$1048576))</f>
        <v/>
      </c>
      <c r="E469" s="9" t="str">
        <f>IF(A467="","",SUMIF(Sorties!C$3:C$1048576,'Etat des stocks'!A$3:A$1048576,Sorties!F$3:F$1048576))</f>
        <v/>
      </c>
      <c r="F469" s="10" t="str">
        <f t="shared" si="8"/>
        <v/>
      </c>
    </row>
    <row r="470" spans="1:6" ht="15.75" x14ac:dyDescent="0.25">
      <c r="A470" s="8" t="str">
        <f>IF('Base de donnée articles'!B472="","",'Base de donnée articles'!B472)</f>
        <v/>
      </c>
      <c r="B470" s="8" t="str">
        <f>IF('Base de donnée articles'!C472="","",'Base de donnée articles'!C472)</f>
        <v/>
      </c>
      <c r="C470" s="9" t="str">
        <f>IF(A468="","",SUMIF('Stock Initial'!B$3:B$1048576,'Etat des stocks'!A$3:A$17,'Stock Initial'!E$3:E$1048576))</f>
        <v/>
      </c>
      <c r="D470" s="9" t="str">
        <f>IF(A468="","",SUMIF(Entrées!C$3:C$1048576,'Etat des stocks'!A$3:A$1048576,Entrées!F$3:F$1048576))</f>
        <v/>
      </c>
      <c r="E470" s="9" t="str">
        <f>IF(A468="","",SUMIF(Sorties!C$3:C$1048576,'Etat des stocks'!A$3:A$1048576,Sorties!F$3:F$1048576))</f>
        <v/>
      </c>
      <c r="F470" s="10" t="str">
        <f t="shared" si="8"/>
        <v/>
      </c>
    </row>
    <row r="471" spans="1:6" ht="15.75" x14ac:dyDescent="0.25">
      <c r="A471" s="8" t="str">
        <f>IF('Base de donnée articles'!B473="","",'Base de donnée articles'!B473)</f>
        <v/>
      </c>
      <c r="B471" s="8" t="str">
        <f>IF('Base de donnée articles'!C473="","",'Base de donnée articles'!C473)</f>
        <v/>
      </c>
      <c r="C471" s="9" t="str">
        <f>IF(A469="","",SUMIF('Stock Initial'!B$3:B$1048576,'Etat des stocks'!A$3:A$17,'Stock Initial'!E$3:E$1048576))</f>
        <v/>
      </c>
      <c r="D471" s="9" t="str">
        <f>IF(A469="","",SUMIF(Entrées!C$3:C$1048576,'Etat des stocks'!A$3:A$1048576,Entrées!F$3:F$1048576))</f>
        <v/>
      </c>
      <c r="E471" s="9" t="str">
        <f>IF(A469="","",SUMIF(Sorties!C$3:C$1048576,'Etat des stocks'!A$3:A$1048576,Sorties!F$3:F$1048576))</f>
        <v/>
      </c>
      <c r="F471" s="10" t="str">
        <f t="shared" si="8"/>
        <v/>
      </c>
    </row>
    <row r="472" spans="1:6" ht="15.75" x14ac:dyDescent="0.25">
      <c r="A472" s="8" t="str">
        <f>IF('Base de donnée articles'!B474="","",'Base de donnée articles'!B474)</f>
        <v/>
      </c>
      <c r="B472" s="8" t="str">
        <f>IF('Base de donnée articles'!C474="","",'Base de donnée articles'!C474)</f>
        <v/>
      </c>
      <c r="C472" s="9" t="str">
        <f>IF(A470="","",SUMIF('Stock Initial'!B$3:B$1048576,'Etat des stocks'!A$3:A$17,'Stock Initial'!E$3:E$1048576))</f>
        <v/>
      </c>
      <c r="D472" s="9" t="str">
        <f>IF(A470="","",SUMIF(Entrées!C$3:C$1048576,'Etat des stocks'!A$3:A$1048576,Entrées!F$3:F$1048576))</f>
        <v/>
      </c>
      <c r="E472" s="9" t="str">
        <f>IF(A470="","",SUMIF(Sorties!C$3:C$1048576,'Etat des stocks'!A$3:A$1048576,Sorties!F$3:F$1048576))</f>
        <v/>
      </c>
      <c r="F472" s="10" t="str">
        <f t="shared" si="8"/>
        <v/>
      </c>
    </row>
    <row r="473" spans="1:6" ht="15.75" x14ac:dyDescent="0.25">
      <c r="A473" s="8" t="str">
        <f>IF('Base de donnée articles'!B475="","",'Base de donnée articles'!B475)</f>
        <v/>
      </c>
      <c r="B473" s="8" t="str">
        <f>IF('Base de donnée articles'!C475="","",'Base de donnée articles'!C475)</f>
        <v/>
      </c>
      <c r="C473" s="9" t="str">
        <f>IF(A471="","",SUMIF('Stock Initial'!B$3:B$1048576,'Etat des stocks'!A$3:A$17,'Stock Initial'!E$3:E$1048576))</f>
        <v/>
      </c>
      <c r="D473" s="9" t="str">
        <f>IF(A471="","",SUMIF(Entrées!C$3:C$1048576,'Etat des stocks'!A$3:A$1048576,Entrées!F$3:F$1048576))</f>
        <v/>
      </c>
      <c r="E473" s="9" t="str">
        <f>IF(A471="","",SUMIF(Sorties!C$3:C$1048576,'Etat des stocks'!A$3:A$1048576,Sorties!F$3:F$1048576))</f>
        <v/>
      </c>
      <c r="F473" s="10" t="str">
        <f t="shared" si="8"/>
        <v/>
      </c>
    </row>
    <row r="474" spans="1:6" ht="15.75" x14ac:dyDescent="0.25">
      <c r="A474" s="8" t="str">
        <f>IF('Base de donnée articles'!B476="","",'Base de donnée articles'!B476)</f>
        <v/>
      </c>
      <c r="B474" s="8" t="str">
        <f>IF('Base de donnée articles'!C476="","",'Base de donnée articles'!C476)</f>
        <v/>
      </c>
      <c r="C474" s="9" t="str">
        <f>IF(A472="","",SUMIF('Stock Initial'!B$3:B$1048576,'Etat des stocks'!A$3:A$17,'Stock Initial'!E$3:E$1048576))</f>
        <v/>
      </c>
      <c r="D474" s="9" t="str">
        <f>IF(A472="","",SUMIF(Entrées!C$3:C$1048576,'Etat des stocks'!A$3:A$1048576,Entrées!F$3:F$1048576))</f>
        <v/>
      </c>
      <c r="E474" s="9" t="str">
        <f>IF(A472="","",SUMIF(Sorties!C$3:C$1048576,'Etat des stocks'!A$3:A$1048576,Sorties!F$3:F$1048576))</f>
        <v/>
      </c>
      <c r="F474" s="10" t="str">
        <f t="shared" si="8"/>
        <v/>
      </c>
    </row>
    <row r="475" spans="1:6" ht="15.75" x14ac:dyDescent="0.25">
      <c r="A475" s="8" t="str">
        <f>IF('Base de donnée articles'!B477="","",'Base de donnée articles'!B477)</f>
        <v/>
      </c>
      <c r="B475" s="8" t="str">
        <f>IF('Base de donnée articles'!C477="","",'Base de donnée articles'!C477)</f>
        <v/>
      </c>
      <c r="C475" s="9" t="str">
        <f>IF(A473="","",SUMIF('Stock Initial'!B$3:B$1048576,'Etat des stocks'!A$3:A$17,'Stock Initial'!E$3:E$1048576))</f>
        <v/>
      </c>
      <c r="D475" s="9" t="str">
        <f>IF(A473="","",SUMIF(Entrées!C$3:C$1048576,'Etat des stocks'!A$3:A$1048576,Entrées!F$3:F$1048576))</f>
        <v/>
      </c>
      <c r="E475" s="9" t="str">
        <f>IF(A473="","",SUMIF(Sorties!C$3:C$1048576,'Etat des stocks'!A$3:A$1048576,Sorties!F$3:F$1048576))</f>
        <v/>
      </c>
      <c r="F475" s="10" t="str">
        <f t="shared" si="8"/>
        <v/>
      </c>
    </row>
    <row r="476" spans="1:6" ht="15.75" x14ac:dyDescent="0.25">
      <c r="A476" s="8" t="str">
        <f>IF('Base de donnée articles'!B478="","",'Base de donnée articles'!B478)</f>
        <v/>
      </c>
      <c r="B476" s="8" t="str">
        <f>IF('Base de donnée articles'!C478="","",'Base de donnée articles'!C478)</f>
        <v/>
      </c>
      <c r="C476" s="9" t="str">
        <f>IF(A474="","",SUMIF('Stock Initial'!B$3:B$1048576,'Etat des stocks'!A$3:A$17,'Stock Initial'!E$3:E$1048576))</f>
        <v/>
      </c>
      <c r="D476" s="9" t="str">
        <f>IF(A474="","",SUMIF(Entrées!C$3:C$1048576,'Etat des stocks'!A$3:A$1048576,Entrées!F$3:F$1048576))</f>
        <v/>
      </c>
      <c r="E476" s="9" t="str">
        <f>IF(A474="","",SUMIF(Sorties!C$3:C$1048576,'Etat des stocks'!A$3:A$1048576,Sorties!F$3:F$1048576))</f>
        <v/>
      </c>
      <c r="F476" s="10" t="str">
        <f t="shared" si="8"/>
        <v/>
      </c>
    </row>
    <row r="477" spans="1:6" ht="15.75" x14ac:dyDescent="0.25">
      <c r="A477" s="8" t="str">
        <f>IF('Base de donnée articles'!B479="","",'Base de donnée articles'!B479)</f>
        <v/>
      </c>
      <c r="B477" s="8" t="str">
        <f>IF('Base de donnée articles'!C479="","",'Base de donnée articles'!C479)</f>
        <v/>
      </c>
      <c r="C477" s="9" t="str">
        <f>IF(A475="","",SUMIF('Stock Initial'!B$3:B$1048576,'Etat des stocks'!A$3:A$17,'Stock Initial'!E$3:E$1048576))</f>
        <v/>
      </c>
      <c r="D477" s="9" t="str">
        <f>IF(A475="","",SUMIF(Entrées!C$3:C$1048576,'Etat des stocks'!A$3:A$1048576,Entrées!F$3:F$1048576))</f>
        <v/>
      </c>
      <c r="E477" s="9" t="str">
        <f>IF(A475="","",SUMIF(Sorties!C$3:C$1048576,'Etat des stocks'!A$3:A$1048576,Sorties!F$3:F$1048576))</f>
        <v/>
      </c>
      <c r="F477" s="10" t="str">
        <f t="shared" si="8"/>
        <v/>
      </c>
    </row>
    <row r="478" spans="1:6" ht="15.75" x14ac:dyDescent="0.25">
      <c r="A478" s="8" t="str">
        <f>IF('Base de donnée articles'!B480="","",'Base de donnée articles'!B480)</f>
        <v/>
      </c>
      <c r="B478" s="8" t="str">
        <f>IF('Base de donnée articles'!C480="","",'Base de donnée articles'!C480)</f>
        <v/>
      </c>
      <c r="C478" s="9" t="str">
        <f>IF(A476="","",SUMIF('Stock Initial'!B$3:B$1048576,'Etat des stocks'!A$3:A$17,'Stock Initial'!E$3:E$1048576))</f>
        <v/>
      </c>
      <c r="D478" s="9" t="str">
        <f>IF(A476="","",SUMIF(Entrées!C$3:C$1048576,'Etat des stocks'!A$3:A$1048576,Entrées!F$3:F$1048576))</f>
        <v/>
      </c>
      <c r="E478" s="9" t="str">
        <f>IF(A476="","",SUMIF(Sorties!C$3:C$1048576,'Etat des stocks'!A$3:A$1048576,Sorties!F$3:F$1048576))</f>
        <v/>
      </c>
      <c r="F478" s="10" t="str">
        <f t="shared" si="8"/>
        <v/>
      </c>
    </row>
    <row r="479" spans="1:6" ht="15.75" x14ac:dyDescent="0.25">
      <c r="A479" s="8" t="str">
        <f>IF('Base de donnée articles'!B481="","",'Base de donnée articles'!B481)</f>
        <v/>
      </c>
      <c r="B479" s="8" t="str">
        <f>IF('Base de donnée articles'!C481="","",'Base de donnée articles'!C481)</f>
        <v/>
      </c>
      <c r="C479" s="9" t="str">
        <f>IF(A477="","",SUMIF('Stock Initial'!B$3:B$1048576,'Etat des stocks'!A$3:A$17,'Stock Initial'!E$3:E$1048576))</f>
        <v/>
      </c>
      <c r="D479" s="9" t="str">
        <f>IF(A477="","",SUMIF(Entrées!C$3:C$1048576,'Etat des stocks'!A$3:A$1048576,Entrées!F$3:F$1048576))</f>
        <v/>
      </c>
      <c r="E479" s="9" t="str">
        <f>IF(A477="","",SUMIF(Sorties!C$3:C$1048576,'Etat des stocks'!A$3:A$1048576,Sorties!F$3:F$1048576))</f>
        <v/>
      </c>
      <c r="F479" s="10" t="str">
        <f t="shared" si="8"/>
        <v/>
      </c>
    </row>
    <row r="480" spans="1:6" ht="15.75" x14ac:dyDescent="0.25">
      <c r="A480" s="8" t="str">
        <f>IF('Base de donnée articles'!B482="","",'Base de donnée articles'!B482)</f>
        <v/>
      </c>
      <c r="B480" s="8" t="str">
        <f>IF('Base de donnée articles'!C482="","",'Base de donnée articles'!C482)</f>
        <v/>
      </c>
      <c r="C480" s="9" t="str">
        <f>IF(A478="","",SUMIF('Stock Initial'!B$3:B$1048576,'Etat des stocks'!A$3:A$17,'Stock Initial'!E$3:E$1048576))</f>
        <v/>
      </c>
      <c r="D480" s="9" t="str">
        <f>IF(A478="","",SUMIF(Entrées!C$3:C$1048576,'Etat des stocks'!A$3:A$1048576,Entrées!F$3:F$1048576))</f>
        <v/>
      </c>
      <c r="E480" s="9" t="str">
        <f>IF(A478="","",SUMIF(Sorties!C$3:C$1048576,'Etat des stocks'!A$3:A$1048576,Sorties!F$3:F$1048576))</f>
        <v/>
      </c>
      <c r="F480" s="10" t="str">
        <f t="shared" si="8"/>
        <v/>
      </c>
    </row>
    <row r="481" spans="1:6" ht="15.75" x14ac:dyDescent="0.25">
      <c r="A481" s="8" t="str">
        <f>IF('Base de donnée articles'!B483="","",'Base de donnée articles'!B483)</f>
        <v/>
      </c>
      <c r="B481" s="8" t="str">
        <f>IF('Base de donnée articles'!C483="","",'Base de donnée articles'!C483)</f>
        <v/>
      </c>
      <c r="C481" s="9" t="str">
        <f>IF(A479="","",SUMIF('Stock Initial'!B$3:B$1048576,'Etat des stocks'!A$3:A$17,'Stock Initial'!E$3:E$1048576))</f>
        <v/>
      </c>
      <c r="D481" s="9" t="str">
        <f>IF(A479="","",SUMIF(Entrées!C$3:C$1048576,'Etat des stocks'!A$3:A$1048576,Entrées!F$3:F$1048576))</f>
        <v/>
      </c>
      <c r="E481" s="9" t="str">
        <f>IF(A479="","",SUMIF(Sorties!C$3:C$1048576,'Etat des stocks'!A$3:A$1048576,Sorties!F$3:F$1048576))</f>
        <v/>
      </c>
      <c r="F481" s="10" t="str">
        <f t="shared" si="8"/>
        <v/>
      </c>
    </row>
    <row r="482" spans="1:6" ht="15.75" x14ac:dyDescent="0.25">
      <c r="A482" s="8" t="str">
        <f>IF('Base de donnée articles'!B484="","",'Base de donnée articles'!B484)</f>
        <v/>
      </c>
      <c r="B482" s="8" t="str">
        <f>IF('Base de donnée articles'!C484="","",'Base de donnée articles'!C484)</f>
        <v/>
      </c>
      <c r="C482" s="9" t="str">
        <f>IF(A480="","",SUMIF('Stock Initial'!B$3:B$1048576,'Etat des stocks'!A$3:A$17,'Stock Initial'!E$3:E$1048576))</f>
        <v/>
      </c>
      <c r="D482" s="9" t="str">
        <f>IF(A480="","",SUMIF(Entrées!C$3:C$1048576,'Etat des stocks'!A$3:A$1048576,Entrées!F$3:F$1048576))</f>
        <v/>
      </c>
      <c r="E482" s="9" t="str">
        <f>IF(A480="","",SUMIF(Sorties!C$3:C$1048576,'Etat des stocks'!A$3:A$1048576,Sorties!F$3:F$1048576))</f>
        <v/>
      </c>
      <c r="F482" s="10" t="str">
        <f t="shared" si="8"/>
        <v/>
      </c>
    </row>
    <row r="483" spans="1:6" ht="15.75" x14ac:dyDescent="0.25">
      <c r="A483" s="8" t="str">
        <f>IF('Base de donnée articles'!B485="","",'Base de donnée articles'!B485)</f>
        <v/>
      </c>
      <c r="B483" s="8" t="str">
        <f>IF('Base de donnée articles'!C485="","",'Base de donnée articles'!C485)</f>
        <v/>
      </c>
      <c r="C483" s="9" t="str">
        <f>IF(A481="","",SUMIF('Stock Initial'!B$3:B$1048576,'Etat des stocks'!A$3:A$17,'Stock Initial'!E$3:E$1048576))</f>
        <v/>
      </c>
      <c r="D483" s="9" t="str">
        <f>IF(A481="","",SUMIF(Entrées!C$3:C$1048576,'Etat des stocks'!A$3:A$1048576,Entrées!F$3:F$1048576))</f>
        <v/>
      </c>
      <c r="E483" s="9" t="str">
        <f>IF(A481="","",SUMIF(Sorties!C$3:C$1048576,'Etat des stocks'!A$3:A$1048576,Sorties!F$3:F$1048576))</f>
        <v/>
      </c>
      <c r="F483" s="10" t="str">
        <f t="shared" si="8"/>
        <v/>
      </c>
    </row>
    <row r="484" spans="1:6" ht="15.75" x14ac:dyDescent="0.25">
      <c r="A484" s="8" t="str">
        <f>IF('Base de donnée articles'!B486="","",'Base de donnée articles'!B486)</f>
        <v/>
      </c>
      <c r="B484" s="8" t="str">
        <f>IF('Base de donnée articles'!C486="","",'Base de donnée articles'!C486)</f>
        <v/>
      </c>
      <c r="C484" s="9" t="str">
        <f>IF(A482="","",SUMIF('Stock Initial'!B$3:B$1048576,'Etat des stocks'!A$3:A$17,'Stock Initial'!E$3:E$1048576))</f>
        <v/>
      </c>
      <c r="D484" s="9" t="str">
        <f>IF(A482="","",SUMIF(Entrées!C$3:C$1048576,'Etat des stocks'!A$3:A$1048576,Entrées!F$3:F$1048576))</f>
        <v/>
      </c>
      <c r="E484" s="9" t="str">
        <f>IF(A482="","",SUMIF(Sorties!C$3:C$1048576,'Etat des stocks'!A$3:A$1048576,Sorties!F$3:F$1048576))</f>
        <v/>
      </c>
      <c r="F484" s="10" t="str">
        <f t="shared" si="8"/>
        <v/>
      </c>
    </row>
    <row r="485" spans="1:6" ht="15.75" x14ac:dyDescent="0.25">
      <c r="A485" s="8" t="str">
        <f>IF('Base de donnée articles'!B487="","",'Base de donnée articles'!B487)</f>
        <v/>
      </c>
      <c r="B485" s="8" t="str">
        <f>IF('Base de donnée articles'!C487="","",'Base de donnée articles'!C487)</f>
        <v/>
      </c>
      <c r="C485" s="9" t="str">
        <f>IF(A483="","",SUMIF('Stock Initial'!B$3:B$1048576,'Etat des stocks'!A$3:A$17,'Stock Initial'!E$3:E$1048576))</f>
        <v/>
      </c>
      <c r="D485" s="9" t="str">
        <f>IF(A483="","",SUMIF(Entrées!C$3:C$1048576,'Etat des stocks'!A$3:A$1048576,Entrées!F$3:F$1048576))</f>
        <v/>
      </c>
      <c r="E485" s="9" t="str">
        <f>IF(A483="","",SUMIF(Sorties!C$3:C$1048576,'Etat des stocks'!A$3:A$1048576,Sorties!F$3:F$1048576))</f>
        <v/>
      </c>
      <c r="F485" s="10" t="str">
        <f t="shared" si="8"/>
        <v/>
      </c>
    </row>
    <row r="486" spans="1:6" ht="15.75" x14ac:dyDescent="0.25">
      <c r="A486" s="8" t="str">
        <f>IF('Base de donnée articles'!B488="","",'Base de donnée articles'!B488)</f>
        <v/>
      </c>
      <c r="B486" s="8" t="str">
        <f>IF('Base de donnée articles'!C488="","",'Base de donnée articles'!C488)</f>
        <v/>
      </c>
      <c r="C486" s="9" t="str">
        <f>IF(A484="","",SUMIF('Stock Initial'!B$3:B$1048576,'Etat des stocks'!A$3:A$17,'Stock Initial'!E$3:E$1048576))</f>
        <v/>
      </c>
      <c r="D486" s="9" t="str">
        <f>IF(A484="","",SUMIF(Entrées!C$3:C$1048576,'Etat des stocks'!A$3:A$1048576,Entrées!F$3:F$1048576))</f>
        <v/>
      </c>
      <c r="E486" s="9" t="str">
        <f>IF(A484="","",SUMIF(Sorties!C$3:C$1048576,'Etat des stocks'!A$3:A$1048576,Sorties!F$3:F$1048576))</f>
        <v/>
      </c>
      <c r="F486" s="10" t="str">
        <f t="shared" si="8"/>
        <v/>
      </c>
    </row>
    <row r="487" spans="1:6" ht="15.75" x14ac:dyDescent="0.25">
      <c r="A487" s="8" t="str">
        <f>IF('Base de donnée articles'!B489="","",'Base de donnée articles'!B489)</f>
        <v/>
      </c>
      <c r="B487" s="8" t="str">
        <f>IF('Base de donnée articles'!C489="","",'Base de donnée articles'!C489)</f>
        <v/>
      </c>
      <c r="C487" s="9" t="str">
        <f>IF(A485="","",SUMIF('Stock Initial'!B$3:B$1048576,'Etat des stocks'!A$3:A$17,'Stock Initial'!E$3:E$1048576))</f>
        <v/>
      </c>
      <c r="D487" s="9" t="str">
        <f>IF(A485="","",SUMIF(Entrées!C$3:C$1048576,'Etat des stocks'!A$3:A$1048576,Entrées!F$3:F$1048576))</f>
        <v/>
      </c>
      <c r="E487" s="9" t="str">
        <f>IF(A485="","",SUMIF(Sorties!C$3:C$1048576,'Etat des stocks'!A$3:A$1048576,Sorties!F$3:F$1048576))</f>
        <v/>
      </c>
      <c r="F487" s="10" t="str">
        <f t="shared" si="8"/>
        <v/>
      </c>
    </row>
    <row r="488" spans="1:6" ht="15.75" x14ac:dyDescent="0.25">
      <c r="A488" s="8" t="str">
        <f>IF('Base de donnée articles'!B490="","",'Base de donnée articles'!B490)</f>
        <v/>
      </c>
      <c r="B488" s="8" t="str">
        <f>IF('Base de donnée articles'!C490="","",'Base de donnée articles'!C490)</f>
        <v/>
      </c>
      <c r="C488" s="9" t="str">
        <f>IF(A486="","",SUMIF('Stock Initial'!B$3:B$1048576,'Etat des stocks'!A$3:A$17,'Stock Initial'!E$3:E$1048576))</f>
        <v/>
      </c>
      <c r="D488" s="9" t="str">
        <f>IF(A486="","",SUMIF(Entrées!C$3:C$1048576,'Etat des stocks'!A$3:A$1048576,Entrées!F$3:F$1048576))</f>
        <v/>
      </c>
      <c r="E488" s="9" t="str">
        <f>IF(A486="","",SUMIF(Sorties!C$3:C$1048576,'Etat des stocks'!A$3:A$1048576,Sorties!F$3:F$1048576))</f>
        <v/>
      </c>
      <c r="F488" s="10" t="str">
        <f t="shared" si="8"/>
        <v/>
      </c>
    </row>
    <row r="489" spans="1:6" ht="15.75" x14ac:dyDescent="0.25">
      <c r="A489" s="8" t="str">
        <f>IF('Base de donnée articles'!B491="","",'Base de donnée articles'!B491)</f>
        <v/>
      </c>
      <c r="B489" s="8" t="str">
        <f>IF('Base de donnée articles'!C491="","",'Base de donnée articles'!C491)</f>
        <v/>
      </c>
      <c r="C489" s="9" t="str">
        <f>IF(A487="","",SUMIF('Stock Initial'!B$3:B$1048576,'Etat des stocks'!A$3:A$17,'Stock Initial'!E$3:E$1048576))</f>
        <v/>
      </c>
      <c r="D489" s="9" t="str">
        <f>IF(A487="","",SUMIF(Entrées!C$3:C$1048576,'Etat des stocks'!A$3:A$1048576,Entrées!F$3:F$1048576))</f>
        <v/>
      </c>
      <c r="E489" s="9" t="str">
        <f>IF(A487="","",SUMIF(Sorties!C$3:C$1048576,'Etat des stocks'!A$3:A$1048576,Sorties!F$3:F$1048576))</f>
        <v/>
      </c>
      <c r="F489" s="10" t="str">
        <f t="shared" si="8"/>
        <v/>
      </c>
    </row>
    <row r="490" spans="1:6" ht="15.75" x14ac:dyDescent="0.25">
      <c r="A490" s="8" t="str">
        <f>IF('Base de donnée articles'!B492="","",'Base de donnée articles'!B492)</f>
        <v/>
      </c>
      <c r="B490" s="8" t="str">
        <f>IF('Base de donnée articles'!C492="","",'Base de donnée articles'!C492)</f>
        <v/>
      </c>
      <c r="C490" s="9" t="str">
        <f>IF(A488="","",SUMIF('Stock Initial'!B$3:B$1048576,'Etat des stocks'!A$3:A$17,'Stock Initial'!E$3:E$1048576))</f>
        <v/>
      </c>
      <c r="D490" s="9" t="str">
        <f>IF(A488="","",SUMIF(Entrées!C$3:C$1048576,'Etat des stocks'!A$3:A$1048576,Entrées!F$3:F$1048576))</f>
        <v/>
      </c>
      <c r="E490" s="9" t="str">
        <f>IF(A488="","",SUMIF(Sorties!C$3:C$1048576,'Etat des stocks'!A$3:A$1048576,Sorties!F$3:F$1048576))</f>
        <v/>
      </c>
      <c r="F490" s="10" t="str">
        <f t="shared" si="8"/>
        <v/>
      </c>
    </row>
    <row r="491" spans="1:6" ht="15.75" x14ac:dyDescent="0.25">
      <c r="A491" s="8" t="str">
        <f>IF('Base de donnée articles'!B493="","",'Base de donnée articles'!B493)</f>
        <v/>
      </c>
      <c r="B491" s="8" t="str">
        <f>IF('Base de donnée articles'!C493="","",'Base de donnée articles'!C493)</f>
        <v/>
      </c>
      <c r="C491" s="9" t="str">
        <f>IF(A489="","",SUMIF('Stock Initial'!B$3:B$1048576,'Etat des stocks'!A$3:A$17,'Stock Initial'!E$3:E$1048576))</f>
        <v/>
      </c>
      <c r="D491" s="9" t="str">
        <f>IF(A489="","",SUMIF(Entrées!C$3:C$1048576,'Etat des stocks'!A$3:A$1048576,Entrées!F$3:F$1048576))</f>
        <v/>
      </c>
      <c r="E491" s="9" t="str">
        <f>IF(A489="","",SUMIF(Sorties!C$3:C$1048576,'Etat des stocks'!A$3:A$1048576,Sorties!F$3:F$1048576))</f>
        <v/>
      </c>
      <c r="F491" s="10" t="str">
        <f t="shared" si="8"/>
        <v/>
      </c>
    </row>
    <row r="492" spans="1:6" ht="15.75" x14ac:dyDescent="0.25">
      <c r="A492" s="8" t="str">
        <f>IF('Base de donnée articles'!B494="","",'Base de donnée articles'!B494)</f>
        <v/>
      </c>
      <c r="B492" s="8" t="str">
        <f>IF('Base de donnée articles'!C494="","",'Base de donnée articles'!C494)</f>
        <v/>
      </c>
      <c r="C492" s="9" t="str">
        <f>IF(A490="","",SUMIF('Stock Initial'!B$3:B$1048576,'Etat des stocks'!A$3:A$17,'Stock Initial'!E$3:E$1048576))</f>
        <v/>
      </c>
      <c r="D492" s="9" t="str">
        <f>IF(A490="","",SUMIF(Entrées!C$3:C$1048576,'Etat des stocks'!A$3:A$1048576,Entrées!F$3:F$1048576))</f>
        <v/>
      </c>
      <c r="E492" s="9" t="str">
        <f>IF(A490="","",SUMIF(Sorties!C$3:C$1048576,'Etat des stocks'!A$3:A$1048576,Sorties!F$3:F$1048576))</f>
        <v/>
      </c>
      <c r="F492" s="10" t="str">
        <f t="shared" si="8"/>
        <v/>
      </c>
    </row>
    <row r="493" spans="1:6" ht="15.75" x14ac:dyDescent="0.25">
      <c r="A493" s="8" t="str">
        <f>IF('Base de donnée articles'!B495="","",'Base de donnée articles'!B495)</f>
        <v/>
      </c>
      <c r="B493" s="8" t="str">
        <f>IF('Base de donnée articles'!C495="","",'Base de donnée articles'!C495)</f>
        <v/>
      </c>
      <c r="C493" s="9" t="str">
        <f>IF(A491="","",SUMIF('Stock Initial'!B$3:B$1048576,'Etat des stocks'!A$3:A$17,'Stock Initial'!E$3:E$1048576))</f>
        <v/>
      </c>
      <c r="D493" s="9" t="str">
        <f>IF(A491="","",SUMIF(Entrées!C$3:C$1048576,'Etat des stocks'!A$3:A$1048576,Entrées!F$3:F$1048576))</f>
        <v/>
      </c>
      <c r="E493" s="9" t="str">
        <f>IF(A491="","",SUMIF(Sorties!C$3:C$1048576,'Etat des stocks'!A$3:A$1048576,Sorties!F$3:F$1048576))</f>
        <v/>
      </c>
      <c r="F493" s="10" t="str">
        <f t="shared" si="8"/>
        <v/>
      </c>
    </row>
    <row r="494" spans="1:6" ht="15.75" x14ac:dyDescent="0.25">
      <c r="A494" s="8" t="str">
        <f>IF('Base de donnée articles'!B496="","",'Base de donnée articles'!B496)</f>
        <v/>
      </c>
      <c r="B494" s="8" t="str">
        <f>IF('Base de donnée articles'!C496="","",'Base de donnée articles'!C496)</f>
        <v/>
      </c>
      <c r="C494" s="9" t="str">
        <f>IF(A492="","",SUMIF('Stock Initial'!B$3:B$1048576,'Etat des stocks'!A$3:A$17,'Stock Initial'!E$3:E$1048576))</f>
        <v/>
      </c>
      <c r="D494" s="9" t="str">
        <f>IF(A492="","",SUMIF(Entrées!C$3:C$1048576,'Etat des stocks'!A$3:A$1048576,Entrées!F$3:F$1048576))</f>
        <v/>
      </c>
      <c r="E494" s="9" t="str">
        <f>IF(A492="","",SUMIF(Sorties!C$3:C$1048576,'Etat des stocks'!A$3:A$1048576,Sorties!F$3:F$1048576))</f>
        <v/>
      </c>
      <c r="F494" s="10" t="str">
        <f t="shared" si="8"/>
        <v/>
      </c>
    </row>
    <row r="495" spans="1:6" ht="15.75" x14ac:dyDescent="0.25">
      <c r="A495" s="8" t="str">
        <f>IF('Base de donnée articles'!B497="","",'Base de donnée articles'!B497)</f>
        <v/>
      </c>
      <c r="B495" s="8" t="str">
        <f>IF('Base de donnée articles'!C497="","",'Base de donnée articles'!C497)</f>
        <v/>
      </c>
      <c r="C495" s="9" t="str">
        <f>IF(A493="","",SUMIF('Stock Initial'!B$3:B$1048576,'Etat des stocks'!A$3:A$17,'Stock Initial'!E$3:E$1048576))</f>
        <v/>
      </c>
      <c r="D495" s="9" t="str">
        <f>IF(A493="","",SUMIF(Entrées!C$3:C$1048576,'Etat des stocks'!A$3:A$1048576,Entrées!F$3:F$1048576))</f>
        <v/>
      </c>
      <c r="E495" s="9" t="str">
        <f>IF(A493="","",SUMIF(Sorties!C$3:C$1048576,'Etat des stocks'!A$3:A$1048576,Sorties!F$3:F$1048576))</f>
        <v/>
      </c>
      <c r="F495" s="10" t="str">
        <f t="shared" si="8"/>
        <v/>
      </c>
    </row>
    <row r="496" spans="1:6" ht="15.75" x14ac:dyDescent="0.25">
      <c r="A496" s="8" t="str">
        <f>IF('Base de donnée articles'!B498="","",'Base de donnée articles'!B498)</f>
        <v/>
      </c>
      <c r="B496" s="8" t="str">
        <f>IF('Base de donnée articles'!C498="","",'Base de donnée articles'!C498)</f>
        <v/>
      </c>
      <c r="C496" s="9" t="str">
        <f>IF(A494="","",SUMIF('Stock Initial'!B$3:B$1048576,'Etat des stocks'!A$3:A$17,'Stock Initial'!E$3:E$1048576))</f>
        <v/>
      </c>
      <c r="D496" s="9" t="str">
        <f>IF(A494="","",SUMIF(Entrées!C$3:C$1048576,'Etat des stocks'!A$3:A$1048576,Entrées!F$3:F$1048576))</f>
        <v/>
      </c>
      <c r="E496" s="9" t="str">
        <f>IF(A494="","",SUMIF(Sorties!C$3:C$1048576,'Etat des stocks'!A$3:A$1048576,Sorties!F$3:F$1048576))</f>
        <v/>
      </c>
      <c r="F496" s="10" t="str">
        <f t="shared" si="8"/>
        <v/>
      </c>
    </row>
    <row r="497" spans="1:6" ht="15.75" x14ac:dyDescent="0.25">
      <c r="A497" s="8" t="str">
        <f>IF('Base de donnée articles'!B499="","",'Base de donnée articles'!B499)</f>
        <v/>
      </c>
      <c r="B497" s="8" t="str">
        <f>IF('Base de donnée articles'!C499="","",'Base de donnée articles'!C499)</f>
        <v/>
      </c>
      <c r="C497" s="9" t="str">
        <f>IF(A495="","",SUMIF('Stock Initial'!B$3:B$1048576,'Etat des stocks'!A$3:A$17,'Stock Initial'!E$3:E$1048576))</f>
        <v/>
      </c>
      <c r="D497" s="9" t="str">
        <f>IF(A495="","",SUMIF(Entrées!C$3:C$1048576,'Etat des stocks'!A$3:A$1048576,Entrées!F$3:F$1048576))</f>
        <v/>
      </c>
      <c r="E497" s="9" t="str">
        <f>IF(A495="","",SUMIF(Sorties!C$3:C$1048576,'Etat des stocks'!A$3:A$1048576,Sorties!F$3:F$1048576))</f>
        <v/>
      </c>
      <c r="F497" s="10" t="str">
        <f t="shared" si="8"/>
        <v/>
      </c>
    </row>
    <row r="498" spans="1:6" ht="15.75" x14ac:dyDescent="0.25">
      <c r="A498" s="8" t="str">
        <f>IF('Base de donnée articles'!B500="","",'Base de donnée articles'!B500)</f>
        <v/>
      </c>
      <c r="B498" s="8" t="str">
        <f>IF('Base de donnée articles'!C500="","",'Base de donnée articles'!C500)</f>
        <v/>
      </c>
      <c r="C498" s="9" t="str">
        <f>IF(A496="","",SUMIF('Stock Initial'!B$3:B$1048576,'Etat des stocks'!A$3:A$17,'Stock Initial'!E$3:E$1048576))</f>
        <v/>
      </c>
      <c r="D498" s="9" t="str">
        <f>IF(A496="","",SUMIF(Entrées!C$3:C$1048576,'Etat des stocks'!A$3:A$1048576,Entrées!F$3:F$1048576))</f>
        <v/>
      </c>
      <c r="E498" s="9" t="str">
        <f>IF(A496="","",SUMIF(Sorties!C$3:C$1048576,'Etat des stocks'!A$3:A$1048576,Sorties!F$3:F$1048576))</f>
        <v/>
      </c>
      <c r="F498" s="10" t="str">
        <f t="shared" si="8"/>
        <v/>
      </c>
    </row>
    <row r="499" spans="1:6" ht="15.75" x14ac:dyDescent="0.25">
      <c r="A499" s="8" t="str">
        <f>IF('Base de donnée articles'!B501="","",'Base de donnée articles'!B501)</f>
        <v/>
      </c>
      <c r="B499" s="8" t="str">
        <f>IF('Base de donnée articles'!C501="","",'Base de donnée articles'!C501)</f>
        <v/>
      </c>
      <c r="C499" s="9" t="str">
        <f>IF(A497="","",SUMIF('Stock Initial'!B$3:B$1048576,'Etat des stocks'!A$3:A$17,'Stock Initial'!E$3:E$1048576))</f>
        <v/>
      </c>
      <c r="D499" s="9" t="str">
        <f>IF(A497="","",SUMIF(Entrées!C$3:C$1048576,'Etat des stocks'!A$3:A$1048576,Entrées!F$3:F$1048576))</f>
        <v/>
      </c>
      <c r="E499" s="9" t="str">
        <f>IF(A497="","",SUMIF(Sorties!C$3:C$1048576,'Etat des stocks'!A$3:A$1048576,Sorties!F$3:F$1048576))</f>
        <v/>
      </c>
      <c r="F499" s="10" t="str">
        <f t="shared" si="8"/>
        <v/>
      </c>
    </row>
    <row r="500" spans="1:6" ht="15.75" x14ac:dyDescent="0.25">
      <c r="A500" s="8" t="str">
        <f>IF('Base de donnée articles'!B502="","",'Base de donnée articles'!B502)</f>
        <v/>
      </c>
      <c r="B500" s="8" t="str">
        <f>IF('Base de donnée articles'!C502="","",'Base de donnée articles'!C502)</f>
        <v/>
      </c>
      <c r="C500" s="9" t="str">
        <f>IF(A498="","",SUMIF('Stock Initial'!B$3:B$1048576,'Etat des stocks'!A$3:A$17,'Stock Initial'!E$3:E$1048576))</f>
        <v/>
      </c>
      <c r="D500" s="9" t="str">
        <f>IF(A498="","",SUMIF(Entrées!C$3:C$1048576,'Etat des stocks'!A$3:A$1048576,Entrées!F$3:F$1048576))</f>
        <v/>
      </c>
      <c r="E500" s="9" t="str">
        <f>IF(A498="","",SUMIF(Sorties!C$3:C$1048576,'Etat des stocks'!A$3:A$1048576,Sorties!F$3:F$1048576))</f>
        <v/>
      </c>
      <c r="F500" s="10" t="str">
        <f t="shared" si="8"/>
        <v/>
      </c>
    </row>
    <row r="501" spans="1:6" ht="15.75" x14ac:dyDescent="0.25">
      <c r="A501" s="8" t="str">
        <f>IF('Base de donnée articles'!B503="","",'Base de donnée articles'!B503)</f>
        <v/>
      </c>
      <c r="B501" s="8" t="str">
        <f>IF('Base de donnée articles'!C503="","",'Base de donnée articles'!C503)</f>
        <v/>
      </c>
      <c r="C501" s="9" t="str">
        <f>IF(A499="","",SUMIF('Stock Initial'!B$3:B$1048576,'Etat des stocks'!A$3:A$17,'Stock Initial'!E$3:E$1048576))</f>
        <v/>
      </c>
      <c r="D501" s="9" t="str">
        <f>IF(A499="","",SUMIF(Entrées!C$3:C$1048576,'Etat des stocks'!A$3:A$1048576,Entrées!F$3:F$1048576))</f>
        <v/>
      </c>
      <c r="E501" s="9" t="str">
        <f>IF(A499="","",SUMIF(Sorties!C$3:C$1048576,'Etat des stocks'!A$3:A$1048576,Sorties!F$3:F$1048576))</f>
        <v/>
      </c>
      <c r="F501" s="10" t="str">
        <f t="shared" si="8"/>
        <v/>
      </c>
    </row>
    <row r="502" spans="1:6" ht="15.75" x14ac:dyDescent="0.25">
      <c r="A502" s="8" t="str">
        <f>IF('Base de donnée articles'!B504="","",'Base de donnée articles'!B504)</f>
        <v/>
      </c>
      <c r="B502" s="8" t="str">
        <f>IF('Base de donnée articles'!C504="","",'Base de donnée articles'!C504)</f>
        <v/>
      </c>
      <c r="C502" s="9" t="str">
        <f>IF(A500="","",SUMIF('Stock Initial'!B$3:B$1048576,'Etat des stocks'!A$3:A$17,'Stock Initial'!E$3:E$1048576))</f>
        <v/>
      </c>
      <c r="D502" s="9" t="str">
        <f>IF(A500="","",SUMIF(Entrées!C$3:C$1048576,'Etat des stocks'!A$3:A$1048576,Entrées!F$3:F$1048576))</f>
        <v/>
      </c>
      <c r="E502" s="9" t="str">
        <f>IF(A500="","",SUMIF(Sorties!C$3:C$1048576,'Etat des stocks'!A$3:A$1048576,Sorties!F$3:F$1048576))</f>
        <v/>
      </c>
      <c r="F502" s="10" t="str">
        <f t="shared" si="8"/>
        <v/>
      </c>
    </row>
    <row r="503" spans="1:6" ht="15.75" x14ac:dyDescent="0.25">
      <c r="A503" s="8" t="str">
        <f>IF('Base de donnée articles'!B505="","",'Base de donnée articles'!B505)</f>
        <v/>
      </c>
      <c r="B503" s="8" t="str">
        <f>IF('Base de donnée articles'!C505="","",'Base de donnée articles'!C505)</f>
        <v/>
      </c>
      <c r="C503" s="9" t="str">
        <f>IF(A501="","",SUMIF('Stock Initial'!B$3:B$1048576,'Etat des stocks'!A$3:A$17,'Stock Initial'!E$3:E$1048576))</f>
        <v/>
      </c>
      <c r="D503" s="9" t="str">
        <f>IF(A501="","",SUMIF(Entrées!C$3:C$1048576,'Etat des stocks'!A$3:A$1048576,Entrées!F$3:F$1048576))</f>
        <v/>
      </c>
      <c r="E503" s="9" t="str">
        <f>IF(A501="","",SUMIF(Sorties!C$3:C$1048576,'Etat des stocks'!A$3:A$1048576,Sorties!F$3:F$1048576))</f>
        <v/>
      </c>
      <c r="F503" s="10" t="str">
        <f t="shared" si="8"/>
        <v/>
      </c>
    </row>
    <row r="504" spans="1:6" ht="15.75" x14ac:dyDescent="0.25">
      <c r="A504" s="8" t="str">
        <f>IF('Base de donnée articles'!B506="","",'Base de donnée articles'!B506)</f>
        <v/>
      </c>
      <c r="B504" s="8" t="str">
        <f>IF('Base de donnée articles'!C506="","",'Base de donnée articles'!C506)</f>
        <v/>
      </c>
      <c r="C504" s="9" t="str">
        <f>IF(A502="","",SUMIF('Stock Initial'!B$3:B$1048576,'Etat des stocks'!A$3:A$17,'Stock Initial'!E$3:E$1048576))</f>
        <v/>
      </c>
      <c r="D504" s="9" t="str">
        <f>IF(A502="","",SUMIF(Entrées!C$3:C$1048576,'Etat des stocks'!A$3:A$1048576,Entrées!F$3:F$1048576))</f>
        <v/>
      </c>
      <c r="E504" s="9" t="str">
        <f>IF(A502="","",SUMIF(Sorties!C$3:C$1048576,'Etat des stocks'!A$3:A$1048576,Sorties!F$3:F$1048576))</f>
        <v/>
      </c>
      <c r="F504" s="10" t="str">
        <f t="shared" si="8"/>
        <v/>
      </c>
    </row>
    <row r="505" spans="1:6" ht="15.75" x14ac:dyDescent="0.25">
      <c r="A505" s="8" t="str">
        <f>IF('Base de donnée articles'!B507="","",'Base de donnée articles'!B507)</f>
        <v/>
      </c>
      <c r="B505" s="8" t="str">
        <f>IF('Base de donnée articles'!C507="","",'Base de donnée articles'!C507)</f>
        <v/>
      </c>
      <c r="C505" s="9" t="str">
        <f>IF(A503="","",SUMIF('Stock Initial'!B$3:B$1048576,'Etat des stocks'!A$3:A$17,'Stock Initial'!E$3:E$1048576))</f>
        <v/>
      </c>
      <c r="D505" s="9" t="str">
        <f>IF(A503="","",SUMIF(Entrées!C$3:C$1048576,'Etat des stocks'!A$3:A$1048576,Entrées!F$3:F$1048576))</f>
        <v/>
      </c>
      <c r="E505" s="9" t="str">
        <f>IF(A503="","",SUMIF(Sorties!C$3:C$1048576,'Etat des stocks'!A$3:A$1048576,Sorties!F$3:F$1048576))</f>
        <v/>
      </c>
      <c r="F505" s="10" t="str">
        <f t="shared" si="8"/>
        <v/>
      </c>
    </row>
    <row r="506" spans="1:6" ht="15.75" x14ac:dyDescent="0.25">
      <c r="A506" s="8" t="str">
        <f>IF('Base de donnée articles'!B508="","",'Base de donnée articles'!B508)</f>
        <v/>
      </c>
      <c r="B506" s="8" t="str">
        <f>IF('Base de donnée articles'!C508="","",'Base de donnée articles'!C508)</f>
        <v/>
      </c>
      <c r="C506" s="9" t="str">
        <f>IF(A504="","",SUMIF('Stock Initial'!B$3:B$1048576,'Etat des stocks'!A$3:A$17,'Stock Initial'!E$3:E$1048576))</f>
        <v/>
      </c>
      <c r="D506" s="9" t="str">
        <f>IF(A504="","",SUMIF(Entrées!C$3:C$1048576,'Etat des stocks'!A$3:A$1048576,Entrées!F$3:F$1048576))</f>
        <v/>
      </c>
      <c r="E506" s="9" t="str">
        <f>IF(A504="","",SUMIF(Sorties!C$3:C$1048576,'Etat des stocks'!A$3:A$1048576,Sorties!F$3:F$1048576))</f>
        <v/>
      </c>
      <c r="F506" s="10" t="str">
        <f t="shared" si="8"/>
        <v/>
      </c>
    </row>
    <row r="507" spans="1:6" ht="15.75" x14ac:dyDescent="0.25">
      <c r="A507" s="8" t="str">
        <f>IF('Base de donnée articles'!B509="","",'Base de donnée articles'!B509)</f>
        <v/>
      </c>
      <c r="B507" s="8" t="str">
        <f>IF('Base de donnée articles'!C509="","",'Base de donnée articles'!C509)</f>
        <v/>
      </c>
      <c r="C507" s="9" t="str">
        <f>IF(A505="","",SUMIF('Stock Initial'!B$3:B$1048576,'Etat des stocks'!A$3:A$17,'Stock Initial'!E$3:E$1048576))</f>
        <v/>
      </c>
      <c r="D507" s="9" t="str">
        <f>IF(A505="","",SUMIF(Entrées!C$3:C$1048576,'Etat des stocks'!A$3:A$1048576,Entrées!F$3:F$1048576))</f>
        <v/>
      </c>
      <c r="E507" s="9" t="str">
        <f>IF(A505="","",SUMIF(Sorties!C$3:C$1048576,'Etat des stocks'!A$3:A$1048576,Sorties!F$3:F$1048576))</f>
        <v/>
      </c>
      <c r="F507" s="10" t="str">
        <f t="shared" si="8"/>
        <v/>
      </c>
    </row>
    <row r="508" spans="1:6" ht="15.75" x14ac:dyDescent="0.25">
      <c r="A508" s="8" t="str">
        <f>IF('Base de donnée articles'!B510="","",'Base de donnée articles'!B510)</f>
        <v/>
      </c>
      <c r="B508" s="8" t="str">
        <f>IF('Base de donnée articles'!C510="","",'Base de donnée articles'!C510)</f>
        <v/>
      </c>
      <c r="C508" s="9" t="str">
        <f>IF(A506="","",SUMIF('Stock Initial'!B$3:B$1048576,'Etat des stocks'!A$3:A$17,'Stock Initial'!E$3:E$1048576))</f>
        <v/>
      </c>
      <c r="D508" s="9" t="str">
        <f>IF(A506="","",SUMIF(Entrées!C$3:C$1048576,'Etat des stocks'!A$3:A$1048576,Entrées!F$3:F$1048576))</f>
        <v/>
      </c>
      <c r="E508" s="9" t="str">
        <f>IF(A506="","",SUMIF(Sorties!C$3:C$1048576,'Etat des stocks'!A$3:A$1048576,Sorties!F$3:F$1048576))</f>
        <v/>
      </c>
      <c r="F508" s="10" t="str">
        <f t="shared" si="8"/>
        <v/>
      </c>
    </row>
    <row r="509" spans="1:6" ht="15.75" x14ac:dyDescent="0.25">
      <c r="A509" s="8" t="str">
        <f>IF('Base de donnée articles'!B511="","",'Base de donnée articles'!B511)</f>
        <v/>
      </c>
      <c r="B509" s="8" t="str">
        <f>IF('Base de donnée articles'!C511="","",'Base de donnée articles'!C511)</f>
        <v/>
      </c>
      <c r="C509" s="9" t="str">
        <f>IF(A507="","",SUMIF('Stock Initial'!B$3:B$1048576,'Etat des stocks'!A$3:A$17,'Stock Initial'!E$3:E$1048576))</f>
        <v/>
      </c>
      <c r="D509" s="9" t="str">
        <f>IF(A507="","",SUMIF(Entrées!C$3:C$1048576,'Etat des stocks'!A$3:A$1048576,Entrées!F$3:F$1048576))</f>
        <v/>
      </c>
      <c r="E509" s="9" t="str">
        <f>IF(A507="","",SUMIF(Sorties!C$3:C$1048576,'Etat des stocks'!A$3:A$1048576,Sorties!F$3:F$1048576))</f>
        <v/>
      </c>
      <c r="F509" s="10" t="str">
        <f t="shared" si="8"/>
        <v/>
      </c>
    </row>
    <row r="510" spans="1:6" ht="15.75" x14ac:dyDescent="0.25">
      <c r="A510" s="8" t="str">
        <f>IF('Base de donnée articles'!B512="","",'Base de donnée articles'!B512)</f>
        <v/>
      </c>
      <c r="B510" s="8" t="str">
        <f>IF('Base de donnée articles'!C512="","",'Base de donnée articles'!C512)</f>
        <v/>
      </c>
      <c r="C510" s="9" t="str">
        <f>IF(A508="","",SUMIF('Stock Initial'!B$3:B$1048576,'Etat des stocks'!A$3:A$17,'Stock Initial'!E$3:E$1048576))</f>
        <v/>
      </c>
      <c r="D510" s="9" t="str">
        <f>IF(A508="","",SUMIF(Entrées!C$3:C$1048576,'Etat des stocks'!A$3:A$1048576,Entrées!F$3:F$1048576))</f>
        <v/>
      </c>
      <c r="E510" s="9" t="str">
        <f>IF(A508="","",SUMIF(Sorties!C$3:C$1048576,'Etat des stocks'!A$3:A$1048576,Sorties!F$3:F$1048576))</f>
        <v/>
      </c>
      <c r="F510" s="10" t="str">
        <f t="shared" si="8"/>
        <v/>
      </c>
    </row>
    <row r="511" spans="1:6" ht="15.75" x14ac:dyDescent="0.25">
      <c r="A511" s="8" t="str">
        <f>IF('Base de donnée articles'!B513="","",'Base de donnée articles'!B513)</f>
        <v/>
      </c>
      <c r="B511" s="8" t="str">
        <f>IF('Base de donnée articles'!C513="","",'Base de donnée articles'!C513)</f>
        <v/>
      </c>
      <c r="C511" s="9" t="str">
        <f>IF(A509="","",SUMIF('Stock Initial'!B$3:B$1048576,'Etat des stocks'!A$3:A$17,'Stock Initial'!E$3:E$1048576))</f>
        <v/>
      </c>
      <c r="D511" s="9" t="str">
        <f>IF(A509="","",SUMIF(Entrées!C$3:C$1048576,'Etat des stocks'!A$3:A$1048576,Entrées!F$3:F$1048576))</f>
        <v/>
      </c>
      <c r="E511" s="9" t="str">
        <f>IF(A509="","",SUMIF(Sorties!C$3:C$1048576,'Etat des stocks'!A$3:A$1048576,Sorties!F$3:F$1048576))</f>
        <v/>
      </c>
      <c r="F511" s="10" t="str">
        <f t="shared" si="8"/>
        <v/>
      </c>
    </row>
    <row r="512" spans="1:6" ht="15.75" x14ac:dyDescent="0.25">
      <c r="A512" s="8" t="str">
        <f>IF('Base de donnée articles'!B514="","",'Base de donnée articles'!B514)</f>
        <v/>
      </c>
      <c r="B512" s="8" t="str">
        <f>IF('Base de donnée articles'!C514="","",'Base de donnée articles'!C514)</f>
        <v/>
      </c>
      <c r="C512" s="9" t="str">
        <f>IF(A510="","",SUMIF('Stock Initial'!B$3:B$1048576,'Etat des stocks'!A$3:A$17,'Stock Initial'!E$3:E$1048576))</f>
        <v/>
      </c>
      <c r="D512" s="9" t="str">
        <f>IF(A510="","",SUMIF(Entrées!C$3:C$1048576,'Etat des stocks'!A$3:A$1048576,Entrées!F$3:F$1048576))</f>
        <v/>
      </c>
      <c r="E512" s="9" t="str">
        <f>IF(A510="","",SUMIF(Sorties!C$3:C$1048576,'Etat des stocks'!A$3:A$1048576,Sorties!F$3:F$1048576))</f>
        <v/>
      </c>
      <c r="F512" s="10" t="str">
        <f t="shared" si="8"/>
        <v/>
      </c>
    </row>
    <row r="513" spans="1:6" ht="15.75" x14ac:dyDescent="0.25">
      <c r="A513" s="8" t="str">
        <f>IF('Base de donnée articles'!B515="","",'Base de donnée articles'!B515)</f>
        <v/>
      </c>
      <c r="B513" s="8" t="str">
        <f>IF('Base de donnée articles'!C515="","",'Base de donnée articles'!C515)</f>
        <v/>
      </c>
      <c r="C513" s="9" t="str">
        <f>IF(A511="","",SUMIF('Stock Initial'!B$3:B$1048576,'Etat des stocks'!A$3:A$17,'Stock Initial'!E$3:E$1048576))</f>
        <v/>
      </c>
      <c r="D513" s="9" t="str">
        <f>IF(A511="","",SUMIF(Entrées!C$3:C$1048576,'Etat des stocks'!A$3:A$1048576,Entrées!F$3:F$1048576))</f>
        <v/>
      </c>
      <c r="E513" s="9" t="str">
        <f>IF(A511="","",SUMIF(Sorties!C$3:C$1048576,'Etat des stocks'!A$3:A$1048576,Sorties!F$3:F$1048576))</f>
        <v/>
      </c>
      <c r="F513" s="10" t="str">
        <f t="shared" si="8"/>
        <v/>
      </c>
    </row>
    <row r="514" spans="1:6" ht="15.75" x14ac:dyDescent="0.25">
      <c r="A514" s="8" t="str">
        <f>IF('Base de donnée articles'!B516="","",'Base de donnée articles'!B516)</f>
        <v/>
      </c>
      <c r="B514" s="8" t="str">
        <f>IF('Base de donnée articles'!C516="","",'Base de donnée articles'!C516)</f>
        <v/>
      </c>
      <c r="C514" s="9" t="str">
        <f>IF(A512="","",SUMIF('Stock Initial'!B$3:B$1048576,'Etat des stocks'!A$3:A$17,'Stock Initial'!E$3:E$1048576))</f>
        <v/>
      </c>
      <c r="D514" s="9" t="str">
        <f>IF(A512="","",SUMIF(Entrées!C$3:C$1048576,'Etat des stocks'!A$3:A$1048576,Entrées!F$3:F$1048576))</f>
        <v/>
      </c>
      <c r="E514" s="9" t="str">
        <f>IF(A512="","",SUMIF(Sorties!C$3:C$1048576,'Etat des stocks'!A$3:A$1048576,Sorties!F$3:F$1048576))</f>
        <v/>
      </c>
      <c r="F514" s="10" t="str">
        <f t="shared" si="8"/>
        <v/>
      </c>
    </row>
    <row r="515" spans="1:6" ht="15.75" x14ac:dyDescent="0.25">
      <c r="A515" s="8" t="str">
        <f>IF('Base de donnée articles'!B517="","",'Base de donnée articles'!B517)</f>
        <v/>
      </c>
      <c r="B515" s="8" t="str">
        <f>IF('Base de donnée articles'!C517="","",'Base de donnée articles'!C517)</f>
        <v/>
      </c>
      <c r="C515" s="9" t="str">
        <f>IF(A513="","",SUMIF('Stock Initial'!B$3:B$1048576,'Etat des stocks'!A$3:A$17,'Stock Initial'!E$3:E$1048576))</f>
        <v/>
      </c>
      <c r="D515" s="9" t="str">
        <f>IF(A513="","",SUMIF(Entrées!C$3:C$1048576,'Etat des stocks'!A$3:A$1048576,Entrées!F$3:F$1048576))</f>
        <v/>
      </c>
      <c r="E515" s="9" t="str">
        <f>IF(A513="","",SUMIF(Sorties!C$3:C$1048576,'Etat des stocks'!A$3:A$1048576,Sorties!F$3:F$1048576))</f>
        <v/>
      </c>
      <c r="F515" s="10" t="str">
        <f t="shared" si="8"/>
        <v/>
      </c>
    </row>
    <row r="516" spans="1:6" ht="15.75" x14ac:dyDescent="0.25">
      <c r="A516" s="8" t="str">
        <f>IF('Base de donnée articles'!B518="","",'Base de donnée articles'!B518)</f>
        <v/>
      </c>
      <c r="B516" s="8" t="str">
        <f>IF('Base de donnée articles'!C518="","",'Base de donnée articles'!C518)</f>
        <v/>
      </c>
      <c r="C516" s="9" t="str">
        <f>IF(A514="","",SUMIF('Stock Initial'!B$3:B$1048576,'Etat des stocks'!A$3:A$17,'Stock Initial'!E$3:E$1048576))</f>
        <v/>
      </c>
      <c r="D516" s="9" t="str">
        <f>IF(A514="","",SUMIF(Entrées!C$3:C$1048576,'Etat des stocks'!A$3:A$1048576,Entrées!F$3:F$1048576))</f>
        <v/>
      </c>
      <c r="E516" s="9" t="str">
        <f>IF(A514="","",SUMIF(Sorties!C$3:C$1048576,'Etat des stocks'!A$3:A$1048576,Sorties!F$3:F$1048576))</f>
        <v/>
      </c>
      <c r="F516" s="10" t="str">
        <f t="shared" ref="F516:F559" si="9">IF(B516="","",C516+D516-E516)</f>
        <v/>
      </c>
    </row>
    <row r="517" spans="1:6" ht="15.75" x14ac:dyDescent="0.25">
      <c r="A517" s="8" t="str">
        <f>IF('Base de donnée articles'!B519="","",'Base de donnée articles'!B519)</f>
        <v/>
      </c>
      <c r="B517" s="8" t="str">
        <f>IF('Base de donnée articles'!C519="","",'Base de donnée articles'!C519)</f>
        <v/>
      </c>
      <c r="C517" s="9" t="str">
        <f>IF(A515="","",SUMIF('Stock Initial'!B$3:B$1048576,'Etat des stocks'!A$3:A$17,'Stock Initial'!E$3:E$1048576))</f>
        <v/>
      </c>
      <c r="D517" s="9" t="str">
        <f>IF(A515="","",SUMIF(Entrées!C$3:C$1048576,'Etat des stocks'!A$3:A$1048576,Entrées!F$3:F$1048576))</f>
        <v/>
      </c>
      <c r="E517" s="9" t="str">
        <f>IF(A515="","",SUMIF(Sorties!C$3:C$1048576,'Etat des stocks'!A$3:A$1048576,Sorties!F$3:F$1048576))</f>
        <v/>
      </c>
      <c r="F517" s="10" t="str">
        <f t="shared" si="9"/>
        <v/>
      </c>
    </row>
    <row r="518" spans="1:6" ht="15.75" x14ac:dyDescent="0.25">
      <c r="A518" s="8" t="str">
        <f>IF('Base de donnée articles'!B520="","",'Base de donnée articles'!B520)</f>
        <v/>
      </c>
      <c r="B518" s="8" t="str">
        <f>IF('Base de donnée articles'!C520="","",'Base de donnée articles'!C520)</f>
        <v/>
      </c>
      <c r="C518" s="9" t="str">
        <f>IF(A516="","",SUMIF('Stock Initial'!B$3:B$1048576,'Etat des stocks'!A$3:A$17,'Stock Initial'!E$3:E$1048576))</f>
        <v/>
      </c>
      <c r="D518" s="9" t="str">
        <f>IF(A516="","",SUMIF(Entrées!C$3:C$1048576,'Etat des stocks'!A$3:A$1048576,Entrées!F$3:F$1048576))</f>
        <v/>
      </c>
      <c r="E518" s="9" t="str">
        <f>IF(A516="","",SUMIF(Sorties!C$3:C$1048576,'Etat des stocks'!A$3:A$1048576,Sorties!F$3:F$1048576))</f>
        <v/>
      </c>
      <c r="F518" s="10" t="str">
        <f t="shared" si="9"/>
        <v/>
      </c>
    </row>
    <row r="519" spans="1:6" ht="15.75" x14ac:dyDescent="0.25">
      <c r="A519" s="8" t="str">
        <f>IF('Base de donnée articles'!B521="","",'Base de donnée articles'!B521)</f>
        <v/>
      </c>
      <c r="B519" s="8" t="str">
        <f>IF('Base de donnée articles'!C521="","",'Base de donnée articles'!C521)</f>
        <v/>
      </c>
      <c r="C519" s="9" t="str">
        <f>IF(A517="","",SUMIF('Stock Initial'!B$3:B$1048576,'Etat des stocks'!A$3:A$17,'Stock Initial'!E$3:E$1048576))</f>
        <v/>
      </c>
      <c r="D519" s="9" t="str">
        <f>IF(A517="","",SUMIF(Entrées!C$3:C$1048576,'Etat des stocks'!A$3:A$1048576,Entrées!F$3:F$1048576))</f>
        <v/>
      </c>
      <c r="E519" s="9" t="str">
        <f>IF(A517="","",SUMIF(Sorties!C$3:C$1048576,'Etat des stocks'!A$3:A$1048576,Sorties!F$3:F$1048576))</f>
        <v/>
      </c>
      <c r="F519" s="10" t="str">
        <f t="shared" si="9"/>
        <v/>
      </c>
    </row>
    <row r="520" spans="1:6" ht="15.75" x14ac:dyDescent="0.25">
      <c r="A520" s="8" t="str">
        <f>IF('Base de donnée articles'!B522="","",'Base de donnée articles'!B522)</f>
        <v/>
      </c>
      <c r="B520" s="8" t="str">
        <f>IF('Base de donnée articles'!C522="","",'Base de donnée articles'!C522)</f>
        <v/>
      </c>
      <c r="C520" s="9" t="str">
        <f>IF(A518="","",SUMIF('Stock Initial'!B$3:B$1048576,'Etat des stocks'!A$3:A$17,'Stock Initial'!E$3:E$1048576))</f>
        <v/>
      </c>
      <c r="D520" s="9" t="str">
        <f>IF(A518="","",SUMIF(Entrées!C$3:C$1048576,'Etat des stocks'!A$3:A$1048576,Entrées!F$3:F$1048576))</f>
        <v/>
      </c>
      <c r="E520" s="9" t="str">
        <f>IF(A518="","",SUMIF(Sorties!C$3:C$1048576,'Etat des stocks'!A$3:A$1048576,Sorties!F$3:F$1048576))</f>
        <v/>
      </c>
      <c r="F520" s="10" t="str">
        <f t="shared" si="9"/>
        <v/>
      </c>
    </row>
    <row r="521" spans="1:6" ht="15.75" x14ac:dyDescent="0.25">
      <c r="A521" s="8" t="str">
        <f>IF('Base de donnée articles'!B523="","",'Base de donnée articles'!B523)</f>
        <v/>
      </c>
      <c r="B521" s="8" t="str">
        <f>IF('Base de donnée articles'!C523="","",'Base de donnée articles'!C523)</f>
        <v/>
      </c>
      <c r="C521" s="9" t="str">
        <f>IF(A519="","",SUMIF('Stock Initial'!B$3:B$1048576,'Etat des stocks'!A$3:A$17,'Stock Initial'!E$3:E$1048576))</f>
        <v/>
      </c>
      <c r="D521" s="9" t="str">
        <f>IF(A519="","",SUMIF(Entrées!C$3:C$1048576,'Etat des stocks'!A$3:A$1048576,Entrées!F$3:F$1048576))</f>
        <v/>
      </c>
      <c r="E521" s="9" t="str">
        <f>IF(A519="","",SUMIF(Sorties!C$3:C$1048576,'Etat des stocks'!A$3:A$1048576,Sorties!F$3:F$1048576))</f>
        <v/>
      </c>
      <c r="F521" s="10" t="str">
        <f t="shared" si="9"/>
        <v/>
      </c>
    </row>
    <row r="522" spans="1:6" ht="15.75" x14ac:dyDescent="0.25">
      <c r="A522" s="8" t="str">
        <f>IF('Base de donnée articles'!B524="","",'Base de donnée articles'!B524)</f>
        <v/>
      </c>
      <c r="B522" s="8" t="str">
        <f>IF('Base de donnée articles'!C524="","",'Base de donnée articles'!C524)</f>
        <v/>
      </c>
      <c r="C522" s="9" t="str">
        <f>IF(A520="","",SUMIF('Stock Initial'!B$3:B$1048576,'Etat des stocks'!A$3:A$17,'Stock Initial'!E$3:E$1048576))</f>
        <v/>
      </c>
      <c r="D522" s="9" t="str">
        <f>IF(A520="","",SUMIF(Entrées!C$3:C$1048576,'Etat des stocks'!A$3:A$1048576,Entrées!F$3:F$1048576))</f>
        <v/>
      </c>
      <c r="E522" s="9" t="str">
        <f>IF(A520="","",SUMIF(Sorties!C$3:C$1048576,'Etat des stocks'!A$3:A$1048576,Sorties!F$3:F$1048576))</f>
        <v/>
      </c>
      <c r="F522" s="10" t="str">
        <f t="shared" si="9"/>
        <v/>
      </c>
    </row>
    <row r="523" spans="1:6" ht="15.75" x14ac:dyDescent="0.25">
      <c r="A523" s="8" t="str">
        <f>IF('Base de donnée articles'!B525="","",'Base de donnée articles'!B525)</f>
        <v/>
      </c>
      <c r="B523" s="8" t="str">
        <f>IF('Base de donnée articles'!C525="","",'Base de donnée articles'!C525)</f>
        <v/>
      </c>
      <c r="C523" s="9" t="str">
        <f>IF(A521="","",SUMIF('Stock Initial'!B$3:B$1048576,'Etat des stocks'!A$3:A$17,'Stock Initial'!E$3:E$1048576))</f>
        <v/>
      </c>
      <c r="D523" s="9" t="str">
        <f>IF(A521="","",SUMIF(Entrées!C$3:C$1048576,'Etat des stocks'!A$3:A$1048576,Entrées!F$3:F$1048576))</f>
        <v/>
      </c>
      <c r="E523" s="9" t="str">
        <f>IF(A521="","",SUMIF(Sorties!C$3:C$1048576,'Etat des stocks'!A$3:A$1048576,Sorties!F$3:F$1048576))</f>
        <v/>
      </c>
      <c r="F523" s="10" t="str">
        <f t="shared" si="9"/>
        <v/>
      </c>
    </row>
    <row r="524" spans="1:6" ht="15.75" x14ac:dyDescent="0.25">
      <c r="A524" s="8" t="str">
        <f>IF('Base de donnée articles'!B526="","",'Base de donnée articles'!B526)</f>
        <v/>
      </c>
      <c r="B524" s="8" t="str">
        <f>IF('Base de donnée articles'!C526="","",'Base de donnée articles'!C526)</f>
        <v/>
      </c>
      <c r="C524" s="9" t="str">
        <f>IF(A522="","",SUMIF('Stock Initial'!B$3:B$1048576,'Etat des stocks'!A$3:A$17,'Stock Initial'!E$3:E$1048576))</f>
        <v/>
      </c>
      <c r="D524" s="9" t="str">
        <f>IF(A522="","",SUMIF(Entrées!C$3:C$1048576,'Etat des stocks'!A$3:A$1048576,Entrées!F$3:F$1048576))</f>
        <v/>
      </c>
      <c r="E524" s="9" t="str">
        <f>IF(A522="","",SUMIF(Sorties!C$3:C$1048576,'Etat des stocks'!A$3:A$1048576,Sorties!F$3:F$1048576))</f>
        <v/>
      </c>
      <c r="F524" s="10" t="str">
        <f t="shared" si="9"/>
        <v/>
      </c>
    </row>
    <row r="525" spans="1:6" ht="15.75" x14ac:dyDescent="0.25">
      <c r="A525" s="8" t="str">
        <f>IF('Base de donnée articles'!B527="","",'Base de donnée articles'!B527)</f>
        <v/>
      </c>
      <c r="B525" s="8" t="str">
        <f>IF('Base de donnée articles'!C527="","",'Base de donnée articles'!C527)</f>
        <v/>
      </c>
      <c r="C525" s="9" t="str">
        <f>IF(A523="","",SUMIF('Stock Initial'!B$3:B$1048576,'Etat des stocks'!A$3:A$17,'Stock Initial'!E$3:E$1048576))</f>
        <v/>
      </c>
      <c r="D525" s="9" t="str">
        <f>IF(A523="","",SUMIF(Entrées!C$3:C$1048576,'Etat des stocks'!A$3:A$1048576,Entrées!F$3:F$1048576))</f>
        <v/>
      </c>
      <c r="E525" s="9" t="str">
        <f>IF(A523="","",SUMIF(Sorties!C$3:C$1048576,'Etat des stocks'!A$3:A$1048576,Sorties!F$3:F$1048576))</f>
        <v/>
      </c>
      <c r="F525" s="10" t="str">
        <f t="shared" si="9"/>
        <v/>
      </c>
    </row>
    <row r="526" spans="1:6" ht="15.75" x14ac:dyDescent="0.25">
      <c r="A526" s="8" t="str">
        <f>IF('Base de donnée articles'!B528="","",'Base de donnée articles'!B528)</f>
        <v/>
      </c>
      <c r="B526" s="8" t="str">
        <f>IF('Base de donnée articles'!C528="","",'Base de donnée articles'!C528)</f>
        <v/>
      </c>
      <c r="C526" s="9" t="str">
        <f>IF(A524="","",SUMIF('Stock Initial'!B$3:B$1048576,'Etat des stocks'!A$3:A$17,'Stock Initial'!E$3:E$1048576))</f>
        <v/>
      </c>
      <c r="D526" s="9" t="str">
        <f>IF(A524="","",SUMIF(Entrées!C$3:C$1048576,'Etat des stocks'!A$3:A$1048576,Entrées!F$3:F$1048576))</f>
        <v/>
      </c>
      <c r="E526" s="9" t="str">
        <f>IF(A524="","",SUMIF(Sorties!C$3:C$1048576,'Etat des stocks'!A$3:A$1048576,Sorties!F$3:F$1048576))</f>
        <v/>
      </c>
      <c r="F526" s="10" t="str">
        <f t="shared" si="9"/>
        <v/>
      </c>
    </row>
    <row r="527" spans="1:6" ht="15.75" x14ac:dyDescent="0.25">
      <c r="A527" s="8" t="str">
        <f>IF('Base de donnée articles'!B529="","",'Base de donnée articles'!B529)</f>
        <v/>
      </c>
      <c r="B527" s="8" t="str">
        <f>IF('Base de donnée articles'!C529="","",'Base de donnée articles'!C529)</f>
        <v/>
      </c>
      <c r="C527" s="9" t="str">
        <f>IF(A525="","",SUMIF('Stock Initial'!B$3:B$1048576,'Etat des stocks'!A$3:A$17,'Stock Initial'!E$3:E$1048576))</f>
        <v/>
      </c>
      <c r="D527" s="9" t="str">
        <f>IF(A525="","",SUMIF(Entrées!C$3:C$1048576,'Etat des stocks'!A$3:A$1048576,Entrées!F$3:F$1048576))</f>
        <v/>
      </c>
      <c r="E527" s="9" t="str">
        <f>IF(A525="","",SUMIF(Sorties!C$3:C$1048576,'Etat des stocks'!A$3:A$1048576,Sorties!F$3:F$1048576))</f>
        <v/>
      </c>
      <c r="F527" s="10" t="str">
        <f t="shared" si="9"/>
        <v/>
      </c>
    </row>
    <row r="528" spans="1:6" ht="15.75" x14ac:dyDescent="0.25">
      <c r="A528" s="8" t="str">
        <f>IF('Base de donnée articles'!B530="","",'Base de donnée articles'!B530)</f>
        <v/>
      </c>
      <c r="B528" s="8" t="str">
        <f>IF('Base de donnée articles'!C530="","",'Base de donnée articles'!C530)</f>
        <v/>
      </c>
      <c r="C528" s="9" t="str">
        <f>IF(A526="","",SUMIF('Stock Initial'!B$3:B$1048576,'Etat des stocks'!A$3:A$17,'Stock Initial'!E$3:E$1048576))</f>
        <v/>
      </c>
      <c r="D528" s="9" t="str">
        <f>IF(A526="","",SUMIF(Entrées!C$3:C$1048576,'Etat des stocks'!A$3:A$1048576,Entrées!F$3:F$1048576))</f>
        <v/>
      </c>
      <c r="E528" s="9" t="str">
        <f>IF(A526="","",SUMIF(Sorties!C$3:C$1048576,'Etat des stocks'!A$3:A$1048576,Sorties!F$3:F$1048576))</f>
        <v/>
      </c>
      <c r="F528" s="10" t="str">
        <f t="shared" si="9"/>
        <v/>
      </c>
    </row>
    <row r="529" spans="1:6" ht="15.75" x14ac:dyDescent="0.25">
      <c r="A529" s="8" t="str">
        <f>IF('Base de donnée articles'!B531="","",'Base de donnée articles'!B531)</f>
        <v/>
      </c>
      <c r="B529" s="8" t="str">
        <f>IF('Base de donnée articles'!C531="","",'Base de donnée articles'!C531)</f>
        <v/>
      </c>
      <c r="C529" s="9" t="str">
        <f>IF(A527="","",SUMIF('Stock Initial'!B$3:B$1048576,'Etat des stocks'!A$3:A$17,'Stock Initial'!E$3:E$1048576))</f>
        <v/>
      </c>
      <c r="D529" s="9" t="str">
        <f>IF(A527="","",SUMIF(Entrées!C$3:C$1048576,'Etat des stocks'!A$3:A$1048576,Entrées!F$3:F$1048576))</f>
        <v/>
      </c>
      <c r="E529" s="9" t="str">
        <f>IF(A527="","",SUMIF(Sorties!C$3:C$1048576,'Etat des stocks'!A$3:A$1048576,Sorties!F$3:F$1048576))</f>
        <v/>
      </c>
      <c r="F529" s="10" t="str">
        <f t="shared" si="9"/>
        <v/>
      </c>
    </row>
    <row r="530" spans="1:6" ht="15.75" x14ac:dyDescent="0.25">
      <c r="A530" s="8" t="str">
        <f>IF('Base de donnée articles'!B532="","",'Base de donnée articles'!B532)</f>
        <v/>
      </c>
      <c r="B530" s="8" t="str">
        <f>IF('Base de donnée articles'!C532="","",'Base de donnée articles'!C532)</f>
        <v/>
      </c>
      <c r="C530" s="9" t="str">
        <f>IF(A528="","",SUMIF('Stock Initial'!B$3:B$1048576,'Etat des stocks'!A$3:A$17,'Stock Initial'!E$3:E$1048576))</f>
        <v/>
      </c>
      <c r="D530" s="9" t="str">
        <f>IF(A528="","",SUMIF(Entrées!C$3:C$1048576,'Etat des stocks'!A$3:A$1048576,Entrées!F$3:F$1048576))</f>
        <v/>
      </c>
      <c r="E530" s="9" t="str">
        <f>IF(A528="","",SUMIF(Sorties!C$3:C$1048576,'Etat des stocks'!A$3:A$1048576,Sorties!F$3:F$1048576))</f>
        <v/>
      </c>
      <c r="F530" s="10" t="str">
        <f t="shared" si="9"/>
        <v/>
      </c>
    </row>
    <row r="531" spans="1:6" ht="15.75" x14ac:dyDescent="0.25">
      <c r="A531" s="8" t="str">
        <f>IF('Base de donnée articles'!B533="","",'Base de donnée articles'!B533)</f>
        <v/>
      </c>
      <c r="B531" s="8" t="str">
        <f>IF('Base de donnée articles'!C533="","",'Base de donnée articles'!C533)</f>
        <v/>
      </c>
      <c r="C531" s="9" t="str">
        <f>IF(A529="","",SUMIF('Stock Initial'!B$3:B$1048576,'Etat des stocks'!A$3:A$17,'Stock Initial'!E$3:E$1048576))</f>
        <v/>
      </c>
      <c r="D531" s="9" t="str">
        <f>IF(A529="","",SUMIF(Entrées!C$3:C$1048576,'Etat des stocks'!A$3:A$1048576,Entrées!F$3:F$1048576))</f>
        <v/>
      </c>
      <c r="E531" s="9" t="str">
        <f>IF(A529="","",SUMIF(Sorties!C$3:C$1048576,'Etat des stocks'!A$3:A$1048576,Sorties!F$3:F$1048576))</f>
        <v/>
      </c>
      <c r="F531" s="10" t="str">
        <f t="shared" si="9"/>
        <v/>
      </c>
    </row>
    <row r="532" spans="1:6" ht="15.75" x14ac:dyDescent="0.25">
      <c r="A532" s="8" t="str">
        <f>IF('Base de donnée articles'!B534="","",'Base de donnée articles'!B534)</f>
        <v/>
      </c>
      <c r="B532" s="8" t="str">
        <f>IF('Base de donnée articles'!C534="","",'Base de donnée articles'!C534)</f>
        <v/>
      </c>
      <c r="C532" s="9" t="str">
        <f>IF(A530="","",SUMIF('Stock Initial'!B$3:B$1048576,'Etat des stocks'!A$3:A$17,'Stock Initial'!E$3:E$1048576))</f>
        <v/>
      </c>
      <c r="D532" s="9" t="str">
        <f>IF(A530="","",SUMIF(Entrées!C$3:C$1048576,'Etat des stocks'!A$3:A$1048576,Entrées!F$3:F$1048576))</f>
        <v/>
      </c>
      <c r="E532" s="9" t="str">
        <f>IF(A530="","",SUMIF(Sorties!C$3:C$1048576,'Etat des stocks'!A$3:A$1048576,Sorties!F$3:F$1048576))</f>
        <v/>
      </c>
      <c r="F532" s="10" t="str">
        <f t="shared" si="9"/>
        <v/>
      </c>
    </row>
    <row r="533" spans="1:6" ht="15.75" x14ac:dyDescent="0.25">
      <c r="A533" s="8" t="str">
        <f>IF('Base de donnée articles'!B535="","",'Base de donnée articles'!B535)</f>
        <v/>
      </c>
      <c r="B533" s="8" t="str">
        <f>IF('Base de donnée articles'!C535="","",'Base de donnée articles'!C535)</f>
        <v/>
      </c>
      <c r="C533" s="9" t="str">
        <f>IF(A531="","",SUMIF('Stock Initial'!B$3:B$1048576,'Etat des stocks'!A$3:A$17,'Stock Initial'!E$3:E$1048576))</f>
        <v/>
      </c>
      <c r="D533" s="9" t="str">
        <f>IF(A531="","",SUMIF(Entrées!C$3:C$1048576,'Etat des stocks'!A$3:A$1048576,Entrées!F$3:F$1048576))</f>
        <v/>
      </c>
      <c r="E533" s="9" t="str">
        <f>IF(A531="","",SUMIF(Sorties!C$3:C$1048576,'Etat des stocks'!A$3:A$1048576,Sorties!F$3:F$1048576))</f>
        <v/>
      </c>
      <c r="F533" s="10" t="str">
        <f t="shared" si="9"/>
        <v/>
      </c>
    </row>
    <row r="534" spans="1:6" ht="15.75" x14ac:dyDescent="0.25">
      <c r="A534" s="8" t="str">
        <f>IF('Base de donnée articles'!B536="","",'Base de donnée articles'!B536)</f>
        <v/>
      </c>
      <c r="B534" s="8" t="str">
        <f>IF('Base de donnée articles'!C536="","",'Base de donnée articles'!C536)</f>
        <v/>
      </c>
      <c r="C534" s="9" t="str">
        <f>IF(A532="","",SUMIF('Stock Initial'!B$3:B$1048576,'Etat des stocks'!A$3:A$17,'Stock Initial'!E$3:E$1048576))</f>
        <v/>
      </c>
      <c r="D534" s="9" t="str">
        <f>IF(A532="","",SUMIF(Entrées!C$3:C$1048576,'Etat des stocks'!A$3:A$1048576,Entrées!F$3:F$1048576))</f>
        <v/>
      </c>
      <c r="E534" s="9" t="str">
        <f>IF(A532="","",SUMIF(Sorties!C$3:C$1048576,'Etat des stocks'!A$3:A$1048576,Sorties!F$3:F$1048576))</f>
        <v/>
      </c>
      <c r="F534" s="10" t="str">
        <f t="shared" si="9"/>
        <v/>
      </c>
    </row>
    <row r="535" spans="1:6" ht="15.75" x14ac:dyDescent="0.25">
      <c r="A535" s="8" t="str">
        <f>IF('Base de donnée articles'!B537="","",'Base de donnée articles'!B537)</f>
        <v/>
      </c>
      <c r="B535" s="8" t="str">
        <f>IF('Base de donnée articles'!C537="","",'Base de donnée articles'!C537)</f>
        <v/>
      </c>
      <c r="C535" s="9" t="str">
        <f>IF(A533="","",SUMIF('Stock Initial'!B$3:B$1048576,'Etat des stocks'!A$3:A$17,'Stock Initial'!E$3:E$1048576))</f>
        <v/>
      </c>
      <c r="D535" s="9" t="str">
        <f>IF(A533="","",SUMIF(Entrées!C$3:C$1048576,'Etat des stocks'!A$3:A$1048576,Entrées!F$3:F$1048576))</f>
        <v/>
      </c>
      <c r="E535" s="9" t="str">
        <f>IF(A533="","",SUMIF(Sorties!C$3:C$1048576,'Etat des stocks'!A$3:A$1048576,Sorties!F$3:F$1048576))</f>
        <v/>
      </c>
      <c r="F535" s="10" t="str">
        <f t="shared" si="9"/>
        <v/>
      </c>
    </row>
    <row r="536" spans="1:6" ht="15.75" x14ac:dyDescent="0.25">
      <c r="A536" s="8" t="str">
        <f>IF('Base de donnée articles'!B538="","",'Base de donnée articles'!B538)</f>
        <v/>
      </c>
      <c r="B536" s="8" t="str">
        <f>IF('Base de donnée articles'!C538="","",'Base de donnée articles'!C538)</f>
        <v/>
      </c>
      <c r="C536" s="9" t="str">
        <f>IF(A534="","",SUMIF('Stock Initial'!B$3:B$1048576,'Etat des stocks'!A$3:A$17,'Stock Initial'!E$3:E$1048576))</f>
        <v/>
      </c>
      <c r="D536" s="9" t="str">
        <f>IF(A534="","",SUMIF(Entrées!C$3:C$1048576,'Etat des stocks'!A$3:A$1048576,Entrées!F$3:F$1048576))</f>
        <v/>
      </c>
      <c r="E536" s="9" t="str">
        <f>IF(A534="","",SUMIF(Sorties!C$3:C$1048576,'Etat des stocks'!A$3:A$1048576,Sorties!F$3:F$1048576))</f>
        <v/>
      </c>
      <c r="F536" s="10" t="str">
        <f t="shared" si="9"/>
        <v/>
      </c>
    </row>
    <row r="537" spans="1:6" ht="15.75" x14ac:dyDescent="0.25">
      <c r="A537" s="8" t="str">
        <f>IF('Base de donnée articles'!B539="","",'Base de donnée articles'!B539)</f>
        <v/>
      </c>
      <c r="B537" s="8" t="str">
        <f>IF('Base de donnée articles'!C539="","",'Base de donnée articles'!C539)</f>
        <v/>
      </c>
      <c r="C537" s="9" t="str">
        <f>IF(A535="","",SUMIF('Stock Initial'!B$3:B$1048576,'Etat des stocks'!A$3:A$17,'Stock Initial'!E$3:E$1048576))</f>
        <v/>
      </c>
      <c r="D537" s="9" t="str">
        <f>IF(A535="","",SUMIF(Entrées!C$3:C$1048576,'Etat des stocks'!A$3:A$1048576,Entrées!F$3:F$1048576))</f>
        <v/>
      </c>
      <c r="E537" s="9" t="str">
        <f>IF(A535="","",SUMIF(Sorties!C$3:C$1048576,'Etat des stocks'!A$3:A$1048576,Sorties!F$3:F$1048576))</f>
        <v/>
      </c>
      <c r="F537" s="10" t="str">
        <f t="shared" si="9"/>
        <v/>
      </c>
    </row>
    <row r="538" spans="1:6" ht="15.75" x14ac:dyDescent="0.25">
      <c r="A538" s="8" t="str">
        <f>IF('Base de donnée articles'!B540="","",'Base de donnée articles'!B540)</f>
        <v/>
      </c>
      <c r="B538" s="8" t="str">
        <f>IF('Base de donnée articles'!C540="","",'Base de donnée articles'!C540)</f>
        <v/>
      </c>
      <c r="C538" s="9" t="str">
        <f>IF(A536="","",SUMIF('Stock Initial'!B$3:B$1048576,'Etat des stocks'!A$3:A$17,'Stock Initial'!E$3:E$1048576))</f>
        <v/>
      </c>
      <c r="D538" s="9" t="str">
        <f>IF(A536="","",SUMIF(Entrées!C$3:C$1048576,'Etat des stocks'!A$3:A$1048576,Entrées!F$3:F$1048576))</f>
        <v/>
      </c>
      <c r="E538" s="9" t="str">
        <f>IF(A536="","",SUMIF(Sorties!C$3:C$1048576,'Etat des stocks'!A$3:A$1048576,Sorties!F$3:F$1048576))</f>
        <v/>
      </c>
      <c r="F538" s="10" t="str">
        <f t="shared" si="9"/>
        <v/>
      </c>
    </row>
    <row r="539" spans="1:6" ht="15.75" x14ac:dyDescent="0.25">
      <c r="A539" s="8" t="str">
        <f>IF('Base de donnée articles'!B541="","",'Base de donnée articles'!B541)</f>
        <v/>
      </c>
      <c r="B539" s="8" t="str">
        <f>IF('Base de donnée articles'!C541="","",'Base de donnée articles'!C541)</f>
        <v/>
      </c>
      <c r="C539" s="9" t="str">
        <f>IF(A537="","",SUMIF('Stock Initial'!B$3:B$1048576,'Etat des stocks'!A$3:A$17,'Stock Initial'!E$3:E$1048576))</f>
        <v/>
      </c>
      <c r="D539" s="9" t="str">
        <f>IF(A537="","",SUMIF(Entrées!C$3:C$1048576,'Etat des stocks'!A$3:A$1048576,Entrées!F$3:F$1048576))</f>
        <v/>
      </c>
      <c r="E539" s="9" t="str">
        <f>IF(A537="","",SUMIF(Sorties!C$3:C$1048576,'Etat des stocks'!A$3:A$1048576,Sorties!F$3:F$1048576))</f>
        <v/>
      </c>
      <c r="F539" s="10" t="str">
        <f t="shared" si="9"/>
        <v/>
      </c>
    </row>
    <row r="540" spans="1:6" ht="15.75" x14ac:dyDescent="0.25">
      <c r="A540" s="8" t="str">
        <f>IF('Base de donnée articles'!B542="","",'Base de donnée articles'!B542)</f>
        <v/>
      </c>
      <c r="B540" s="8" t="str">
        <f>IF('Base de donnée articles'!C542="","",'Base de donnée articles'!C542)</f>
        <v/>
      </c>
      <c r="C540" s="9" t="str">
        <f>IF(A538="","",SUMIF('Stock Initial'!B$3:B$1048576,'Etat des stocks'!A$3:A$17,'Stock Initial'!E$3:E$1048576))</f>
        <v/>
      </c>
      <c r="D540" s="9" t="str">
        <f>IF(A538="","",SUMIF(Entrées!C$3:C$1048576,'Etat des stocks'!A$3:A$1048576,Entrées!F$3:F$1048576))</f>
        <v/>
      </c>
      <c r="E540" s="9" t="str">
        <f>IF(A538="","",SUMIF(Sorties!C$3:C$1048576,'Etat des stocks'!A$3:A$1048576,Sorties!F$3:F$1048576))</f>
        <v/>
      </c>
      <c r="F540" s="10" t="str">
        <f t="shared" si="9"/>
        <v/>
      </c>
    </row>
    <row r="541" spans="1:6" ht="15.75" x14ac:dyDescent="0.25">
      <c r="A541" s="8" t="str">
        <f>IF('Base de donnée articles'!B543="","",'Base de donnée articles'!B543)</f>
        <v/>
      </c>
      <c r="B541" s="8" t="str">
        <f>IF('Base de donnée articles'!C543="","",'Base de donnée articles'!C543)</f>
        <v/>
      </c>
      <c r="C541" s="9" t="str">
        <f>IF(A539="","",SUMIF('Stock Initial'!B$3:B$1048576,'Etat des stocks'!A$3:A$17,'Stock Initial'!E$3:E$1048576))</f>
        <v/>
      </c>
      <c r="D541" s="9" t="str">
        <f>IF(A539="","",SUMIF(Entrées!C$3:C$1048576,'Etat des stocks'!A$3:A$1048576,Entrées!F$3:F$1048576))</f>
        <v/>
      </c>
      <c r="E541" s="9" t="str">
        <f>IF(A539="","",SUMIF(Sorties!C$3:C$1048576,'Etat des stocks'!A$3:A$1048576,Sorties!F$3:F$1048576))</f>
        <v/>
      </c>
      <c r="F541" s="10" t="str">
        <f t="shared" si="9"/>
        <v/>
      </c>
    </row>
    <row r="542" spans="1:6" ht="15.75" x14ac:dyDescent="0.25">
      <c r="A542" s="8" t="str">
        <f>IF('Base de donnée articles'!B544="","",'Base de donnée articles'!B544)</f>
        <v/>
      </c>
      <c r="B542" s="8" t="str">
        <f>IF('Base de donnée articles'!C544="","",'Base de donnée articles'!C544)</f>
        <v/>
      </c>
      <c r="C542" s="9" t="str">
        <f>IF(A540="","",SUMIF('Stock Initial'!B$3:B$1048576,'Etat des stocks'!A$3:A$17,'Stock Initial'!E$3:E$1048576))</f>
        <v/>
      </c>
      <c r="D542" s="9" t="str">
        <f>IF(A540="","",SUMIF(Entrées!C$3:C$1048576,'Etat des stocks'!A$3:A$1048576,Entrées!F$3:F$1048576))</f>
        <v/>
      </c>
      <c r="E542" s="9" t="str">
        <f>IF(A540="","",SUMIF(Sorties!C$3:C$1048576,'Etat des stocks'!A$3:A$1048576,Sorties!F$3:F$1048576))</f>
        <v/>
      </c>
      <c r="F542" s="10" t="str">
        <f t="shared" si="9"/>
        <v/>
      </c>
    </row>
    <row r="543" spans="1:6" ht="15.75" x14ac:dyDescent="0.25">
      <c r="A543" s="8" t="str">
        <f>IF('Base de donnée articles'!B545="","",'Base de donnée articles'!B545)</f>
        <v/>
      </c>
      <c r="B543" s="8" t="str">
        <f>IF('Base de donnée articles'!C545="","",'Base de donnée articles'!C545)</f>
        <v/>
      </c>
      <c r="C543" s="9" t="str">
        <f>IF(A541="","",SUMIF('Stock Initial'!B$3:B$1048576,'Etat des stocks'!A$3:A$17,'Stock Initial'!E$3:E$1048576))</f>
        <v/>
      </c>
      <c r="D543" s="9" t="str">
        <f>IF(A541="","",SUMIF(Entrées!C$3:C$1048576,'Etat des stocks'!A$3:A$1048576,Entrées!F$3:F$1048576))</f>
        <v/>
      </c>
      <c r="E543" s="9" t="str">
        <f>IF(A541="","",SUMIF(Sorties!C$3:C$1048576,'Etat des stocks'!A$3:A$1048576,Sorties!F$3:F$1048576))</f>
        <v/>
      </c>
      <c r="F543" s="10" t="str">
        <f t="shared" si="9"/>
        <v/>
      </c>
    </row>
    <row r="544" spans="1:6" ht="15.75" x14ac:dyDescent="0.25">
      <c r="A544" s="8" t="str">
        <f>IF('Base de donnée articles'!B546="","",'Base de donnée articles'!B546)</f>
        <v/>
      </c>
      <c r="B544" s="8" t="str">
        <f>IF('Base de donnée articles'!C546="","",'Base de donnée articles'!C546)</f>
        <v/>
      </c>
      <c r="C544" s="9" t="str">
        <f>IF(A542="","",SUMIF('Stock Initial'!B$3:B$1048576,'Etat des stocks'!A$3:A$17,'Stock Initial'!E$3:E$1048576))</f>
        <v/>
      </c>
      <c r="D544" s="9" t="str">
        <f>IF(A542="","",SUMIF(Entrées!C$3:C$1048576,'Etat des stocks'!A$3:A$1048576,Entrées!F$3:F$1048576))</f>
        <v/>
      </c>
      <c r="E544" s="9" t="str">
        <f>IF(A542="","",SUMIF(Sorties!C$3:C$1048576,'Etat des stocks'!A$3:A$1048576,Sorties!F$3:F$1048576))</f>
        <v/>
      </c>
      <c r="F544" s="10" t="str">
        <f t="shared" si="9"/>
        <v/>
      </c>
    </row>
    <row r="545" spans="1:6" ht="15.75" x14ac:dyDescent="0.25">
      <c r="A545" s="8" t="str">
        <f>IF('Base de donnée articles'!B547="","",'Base de donnée articles'!B547)</f>
        <v/>
      </c>
      <c r="B545" s="8" t="str">
        <f>IF('Base de donnée articles'!C547="","",'Base de donnée articles'!C547)</f>
        <v/>
      </c>
      <c r="C545" s="9" t="str">
        <f>IF(A543="","",SUMIF('Stock Initial'!B$3:B$1048576,'Etat des stocks'!A$3:A$17,'Stock Initial'!E$3:E$1048576))</f>
        <v/>
      </c>
      <c r="D545" s="9" t="str">
        <f>IF(A543="","",SUMIF(Entrées!C$3:C$1048576,'Etat des stocks'!A$3:A$1048576,Entrées!F$3:F$1048576))</f>
        <v/>
      </c>
      <c r="E545" s="9" t="str">
        <f>IF(A543="","",SUMIF(Sorties!C$3:C$1048576,'Etat des stocks'!A$3:A$1048576,Sorties!F$3:F$1048576))</f>
        <v/>
      </c>
      <c r="F545" s="10" t="str">
        <f t="shared" si="9"/>
        <v/>
      </c>
    </row>
    <row r="546" spans="1:6" ht="15.75" x14ac:dyDescent="0.25">
      <c r="A546" s="8" t="str">
        <f>IF('Base de donnée articles'!B548="","",'Base de donnée articles'!B548)</f>
        <v/>
      </c>
      <c r="B546" s="8" t="str">
        <f>IF('Base de donnée articles'!C548="","",'Base de donnée articles'!C548)</f>
        <v/>
      </c>
      <c r="C546" s="9" t="str">
        <f>IF(A544="","",SUMIF('Stock Initial'!B$3:B$1048576,'Etat des stocks'!A$3:A$17,'Stock Initial'!E$3:E$1048576))</f>
        <v/>
      </c>
      <c r="D546" s="9" t="str">
        <f>IF(A544="","",SUMIF(Entrées!C$3:C$1048576,'Etat des stocks'!A$3:A$1048576,Entrées!F$3:F$1048576))</f>
        <v/>
      </c>
      <c r="E546" s="9" t="str">
        <f>IF(A544="","",SUMIF(Sorties!C$3:C$1048576,'Etat des stocks'!A$3:A$1048576,Sorties!F$3:F$1048576))</f>
        <v/>
      </c>
      <c r="F546" s="10" t="str">
        <f t="shared" si="9"/>
        <v/>
      </c>
    </row>
    <row r="547" spans="1:6" ht="15.75" x14ac:dyDescent="0.25">
      <c r="A547" s="8" t="str">
        <f>IF('Base de donnée articles'!B549="","",'Base de donnée articles'!B549)</f>
        <v/>
      </c>
      <c r="B547" s="8" t="str">
        <f>IF('Base de donnée articles'!C549="","",'Base de donnée articles'!C549)</f>
        <v/>
      </c>
      <c r="C547" s="9" t="str">
        <f>IF(A545="","",SUMIF('Stock Initial'!B$3:B$1048576,'Etat des stocks'!A$3:A$17,'Stock Initial'!E$3:E$1048576))</f>
        <v/>
      </c>
      <c r="D547" s="9" t="str">
        <f>IF(A545="","",SUMIF(Entrées!C$3:C$1048576,'Etat des stocks'!A$3:A$1048576,Entrées!F$3:F$1048576))</f>
        <v/>
      </c>
      <c r="E547" s="9" t="str">
        <f>IF(A545="","",SUMIF(Sorties!C$3:C$1048576,'Etat des stocks'!A$3:A$1048576,Sorties!F$3:F$1048576))</f>
        <v/>
      </c>
      <c r="F547" s="10" t="str">
        <f t="shared" si="9"/>
        <v/>
      </c>
    </row>
    <row r="548" spans="1:6" ht="15.75" x14ac:dyDescent="0.25">
      <c r="A548" s="8" t="str">
        <f>IF('Base de donnée articles'!B550="","",'Base de donnée articles'!B550)</f>
        <v/>
      </c>
      <c r="B548" s="8" t="str">
        <f>IF('Base de donnée articles'!C550="","",'Base de donnée articles'!C550)</f>
        <v/>
      </c>
      <c r="C548" s="9" t="str">
        <f>IF(A546="","",SUMIF('Stock Initial'!B$3:B$1048576,'Etat des stocks'!A$3:A$17,'Stock Initial'!E$3:E$1048576))</f>
        <v/>
      </c>
      <c r="D548" s="9" t="str">
        <f>IF(A546="","",SUMIF(Entrées!C$3:C$1048576,'Etat des stocks'!A$3:A$1048576,Entrées!F$3:F$1048576))</f>
        <v/>
      </c>
      <c r="E548" s="9" t="str">
        <f>IF(A546="","",SUMIF(Sorties!C$3:C$1048576,'Etat des stocks'!A$3:A$1048576,Sorties!F$3:F$1048576))</f>
        <v/>
      </c>
      <c r="F548" s="10" t="str">
        <f t="shared" si="9"/>
        <v/>
      </c>
    </row>
    <row r="549" spans="1:6" ht="15.75" x14ac:dyDescent="0.25">
      <c r="A549" s="8" t="str">
        <f>IF('Base de donnée articles'!B551="","",'Base de donnée articles'!B551)</f>
        <v/>
      </c>
      <c r="B549" s="8" t="str">
        <f>IF('Base de donnée articles'!C551="","",'Base de donnée articles'!C551)</f>
        <v/>
      </c>
      <c r="C549" s="9" t="str">
        <f>IF(A547="","",SUMIF('Stock Initial'!B$3:B$1048576,'Etat des stocks'!A$3:A$17,'Stock Initial'!E$3:E$1048576))</f>
        <v/>
      </c>
      <c r="D549" s="9" t="str">
        <f>IF(A547="","",SUMIF(Entrées!C$3:C$1048576,'Etat des stocks'!A$3:A$1048576,Entrées!F$3:F$1048576))</f>
        <v/>
      </c>
      <c r="E549" s="9" t="str">
        <f>IF(A547="","",SUMIF(Sorties!C$3:C$1048576,'Etat des stocks'!A$3:A$1048576,Sorties!F$3:F$1048576))</f>
        <v/>
      </c>
      <c r="F549" s="10" t="str">
        <f t="shared" si="9"/>
        <v/>
      </c>
    </row>
    <row r="550" spans="1:6" ht="15.75" x14ac:dyDescent="0.25">
      <c r="A550" s="8" t="str">
        <f>IF('Base de donnée articles'!B552="","",'Base de donnée articles'!B552)</f>
        <v/>
      </c>
      <c r="B550" s="8" t="str">
        <f>IF('Base de donnée articles'!C552="","",'Base de donnée articles'!C552)</f>
        <v/>
      </c>
      <c r="C550" s="9" t="str">
        <f>IF(A548="","",SUMIF('Stock Initial'!B$3:B$1048576,'Etat des stocks'!A$3:A$17,'Stock Initial'!E$3:E$1048576))</f>
        <v/>
      </c>
      <c r="D550" s="9" t="str">
        <f>IF(A548="","",SUMIF(Entrées!C$3:C$1048576,'Etat des stocks'!A$3:A$1048576,Entrées!F$3:F$1048576))</f>
        <v/>
      </c>
      <c r="E550" s="9" t="str">
        <f>IF(A548="","",SUMIF(Sorties!C$3:C$1048576,'Etat des stocks'!A$3:A$1048576,Sorties!F$3:F$1048576))</f>
        <v/>
      </c>
      <c r="F550" s="10" t="str">
        <f t="shared" si="9"/>
        <v/>
      </c>
    </row>
    <row r="551" spans="1:6" ht="15.75" x14ac:dyDescent="0.25">
      <c r="A551" s="8" t="str">
        <f>IF('Base de donnée articles'!B553="","",'Base de donnée articles'!B553)</f>
        <v/>
      </c>
      <c r="B551" s="8" t="str">
        <f>IF('Base de donnée articles'!C553="","",'Base de donnée articles'!C553)</f>
        <v/>
      </c>
      <c r="C551" s="9" t="str">
        <f>IF(A549="","",SUMIF('Stock Initial'!B$3:B$1048576,'Etat des stocks'!A$3:A$17,'Stock Initial'!E$3:E$1048576))</f>
        <v/>
      </c>
      <c r="D551" s="9" t="str">
        <f>IF(A549="","",SUMIF(Entrées!C$3:C$1048576,'Etat des stocks'!A$3:A$1048576,Entrées!F$3:F$1048576))</f>
        <v/>
      </c>
      <c r="E551" s="9" t="str">
        <f>IF(A549="","",SUMIF(Sorties!C$3:C$1048576,'Etat des stocks'!A$3:A$1048576,Sorties!F$3:F$1048576))</f>
        <v/>
      </c>
      <c r="F551" s="10" t="str">
        <f t="shared" si="9"/>
        <v/>
      </c>
    </row>
    <row r="552" spans="1:6" ht="15.75" x14ac:dyDescent="0.25">
      <c r="A552" s="8" t="str">
        <f>IF('Base de donnée articles'!B554="","",'Base de donnée articles'!B554)</f>
        <v/>
      </c>
      <c r="B552" s="8" t="str">
        <f>IF('Base de donnée articles'!C554="","",'Base de donnée articles'!C554)</f>
        <v/>
      </c>
      <c r="C552" s="9" t="str">
        <f>IF(A550="","",SUMIF('Stock Initial'!B$3:B$1048576,'Etat des stocks'!A$3:A$17,'Stock Initial'!E$3:E$1048576))</f>
        <v/>
      </c>
      <c r="D552" s="9" t="str">
        <f>IF(A550="","",SUMIF(Entrées!C$3:C$1048576,'Etat des stocks'!A$3:A$1048576,Entrées!F$3:F$1048576))</f>
        <v/>
      </c>
      <c r="E552" s="9" t="str">
        <f>IF(A550="","",SUMIF(Sorties!C$3:C$1048576,'Etat des stocks'!A$3:A$1048576,Sorties!F$3:F$1048576))</f>
        <v/>
      </c>
      <c r="F552" s="10" t="str">
        <f t="shared" si="9"/>
        <v/>
      </c>
    </row>
    <row r="553" spans="1:6" ht="15.75" x14ac:dyDescent="0.25">
      <c r="A553" s="8" t="str">
        <f>IF('Base de donnée articles'!B555="","",'Base de donnée articles'!B555)</f>
        <v/>
      </c>
      <c r="B553" s="8" t="str">
        <f>IF('Base de donnée articles'!C555="","",'Base de donnée articles'!C555)</f>
        <v/>
      </c>
      <c r="C553" s="9" t="str">
        <f>IF(A551="","",SUMIF('Stock Initial'!B$3:B$1048576,'Etat des stocks'!A$3:A$17,'Stock Initial'!E$3:E$1048576))</f>
        <v/>
      </c>
      <c r="D553" s="9" t="str">
        <f>IF(A551="","",SUMIF(Entrées!C$3:C$1048576,'Etat des stocks'!A$3:A$1048576,Entrées!F$3:F$1048576))</f>
        <v/>
      </c>
      <c r="E553" s="9" t="str">
        <f>IF(A551="","",SUMIF(Sorties!C$3:C$1048576,'Etat des stocks'!A$3:A$1048576,Sorties!F$3:F$1048576))</f>
        <v/>
      </c>
      <c r="F553" s="10" t="str">
        <f t="shared" si="9"/>
        <v/>
      </c>
    </row>
    <row r="554" spans="1:6" ht="15.75" x14ac:dyDescent="0.25">
      <c r="A554" s="8" t="str">
        <f>IF('Base de donnée articles'!B556="","",'Base de donnée articles'!B556)</f>
        <v/>
      </c>
      <c r="B554" s="8" t="str">
        <f>IF('Base de donnée articles'!C556="","",'Base de donnée articles'!C556)</f>
        <v/>
      </c>
      <c r="C554" s="9" t="str">
        <f>IF(A552="","",SUMIF('Stock Initial'!B$3:B$1048576,'Etat des stocks'!A$3:A$17,'Stock Initial'!E$3:E$1048576))</f>
        <v/>
      </c>
      <c r="D554" s="9" t="str">
        <f>IF(A552="","",SUMIF(Entrées!C$3:C$1048576,'Etat des stocks'!A$3:A$1048576,Entrées!F$3:F$1048576))</f>
        <v/>
      </c>
      <c r="E554" s="9" t="str">
        <f>IF(A552="","",SUMIF(Sorties!C$3:C$1048576,'Etat des stocks'!A$3:A$1048576,Sorties!F$3:F$1048576))</f>
        <v/>
      </c>
      <c r="F554" s="10" t="str">
        <f t="shared" si="9"/>
        <v/>
      </c>
    </row>
    <row r="555" spans="1:6" ht="15.75" x14ac:dyDescent="0.25">
      <c r="A555" s="8" t="str">
        <f>IF('Base de donnée articles'!B557="","",'Base de donnée articles'!B557)</f>
        <v/>
      </c>
      <c r="B555" s="8" t="str">
        <f>IF('Base de donnée articles'!C557="","",'Base de donnée articles'!C557)</f>
        <v/>
      </c>
      <c r="C555" s="9" t="str">
        <f>IF(A553="","",SUMIF('Stock Initial'!B$3:B$1048576,'Etat des stocks'!A$3:A$17,'Stock Initial'!E$3:E$1048576))</f>
        <v/>
      </c>
      <c r="D555" s="9" t="str">
        <f>IF(A553="","",SUMIF(Entrées!C$3:C$1048576,'Etat des stocks'!A$3:A$1048576,Entrées!F$3:F$1048576))</f>
        <v/>
      </c>
      <c r="E555" s="9" t="str">
        <f>IF(A553="","",SUMIF(Sorties!C$3:C$1048576,'Etat des stocks'!A$3:A$1048576,Sorties!F$3:F$1048576))</f>
        <v/>
      </c>
      <c r="F555" s="10" t="str">
        <f t="shared" si="9"/>
        <v/>
      </c>
    </row>
    <row r="556" spans="1:6" ht="15.75" x14ac:dyDescent="0.25">
      <c r="A556" s="8" t="str">
        <f>IF('Base de donnée articles'!B558="","",'Base de donnée articles'!B558)</f>
        <v/>
      </c>
      <c r="B556" s="8" t="str">
        <f>IF('Base de donnée articles'!C558="","",'Base de donnée articles'!C558)</f>
        <v/>
      </c>
      <c r="C556" s="9" t="str">
        <f>IF(A554="","",SUMIF('Stock Initial'!B$3:B$1048576,'Etat des stocks'!A$3:A$17,'Stock Initial'!E$3:E$1048576))</f>
        <v/>
      </c>
      <c r="D556" s="9" t="str">
        <f>IF(A554="","",SUMIF(Entrées!C$3:C$1048576,'Etat des stocks'!A$3:A$1048576,Entrées!F$3:F$1048576))</f>
        <v/>
      </c>
      <c r="E556" s="9" t="str">
        <f>IF(A554="","",SUMIF(Sorties!C$3:C$1048576,'Etat des stocks'!A$3:A$1048576,Sorties!F$3:F$1048576))</f>
        <v/>
      </c>
      <c r="F556" s="10" t="str">
        <f t="shared" si="9"/>
        <v/>
      </c>
    </row>
    <row r="557" spans="1:6" ht="15.75" x14ac:dyDescent="0.25">
      <c r="A557" s="8" t="str">
        <f>IF('Base de donnée articles'!B559="","",'Base de donnée articles'!B559)</f>
        <v/>
      </c>
      <c r="B557" s="8" t="str">
        <f>IF('Base de donnée articles'!C559="","",'Base de donnée articles'!C559)</f>
        <v/>
      </c>
      <c r="C557" s="9" t="str">
        <f>IF(A555="","",SUMIF('Stock Initial'!B$3:B$1048576,'Etat des stocks'!A$3:A$17,'Stock Initial'!E$3:E$1048576))</f>
        <v/>
      </c>
      <c r="D557" s="9" t="str">
        <f>IF(A555="","",SUMIF(Entrées!C$3:C$1048576,'Etat des stocks'!A$3:A$1048576,Entrées!F$3:F$1048576))</f>
        <v/>
      </c>
      <c r="E557" s="9" t="str">
        <f>IF(A555="","",SUMIF(Sorties!C$3:C$1048576,'Etat des stocks'!A$3:A$1048576,Sorties!F$3:F$1048576))</f>
        <v/>
      </c>
      <c r="F557" s="10" t="str">
        <f t="shared" si="9"/>
        <v/>
      </c>
    </row>
    <row r="558" spans="1:6" ht="15.75" x14ac:dyDescent="0.25">
      <c r="A558" s="8" t="str">
        <f>IF('Base de donnée articles'!B560="","",'Base de donnée articles'!B560)</f>
        <v/>
      </c>
      <c r="B558" s="8" t="str">
        <f>IF('Base de donnée articles'!C560="","",'Base de donnée articles'!C560)</f>
        <v/>
      </c>
      <c r="C558" s="9" t="str">
        <f>IF(A556="","",SUMIF('Stock Initial'!B$3:B$1048576,'Etat des stocks'!A$3:A$17,'Stock Initial'!E$3:E$1048576))</f>
        <v/>
      </c>
      <c r="D558" s="9" t="str">
        <f>IF(A556="","",SUMIF(Entrées!C$3:C$1048576,'Etat des stocks'!A$3:A$1048576,Entrées!F$3:F$1048576))</f>
        <v/>
      </c>
      <c r="E558" s="9" t="str">
        <f>IF(A556="","",SUMIF(Sorties!C$3:C$1048576,'Etat des stocks'!A$3:A$1048576,Sorties!F$3:F$1048576))</f>
        <v/>
      </c>
      <c r="F558" s="10" t="str">
        <f t="shared" si="9"/>
        <v/>
      </c>
    </row>
    <row r="559" spans="1:6" ht="15.75" x14ac:dyDescent="0.25">
      <c r="A559" s="8" t="str">
        <f>IF('Base de donnée articles'!B561="","",'Base de donnée articles'!B561)</f>
        <v/>
      </c>
      <c r="B559" s="8" t="str">
        <f>IF('Base de donnée articles'!C561="","",'Base de donnée articles'!C561)</f>
        <v/>
      </c>
      <c r="C559" s="9" t="str">
        <f>IF(A557="","",SUMIF('Stock Initial'!B$3:B$1048576,'Etat des stocks'!A$3:A$17,'Stock Initial'!E$3:E$1048576))</f>
        <v/>
      </c>
      <c r="D559" s="9" t="str">
        <f>IF(A557="","",SUMIF(Entrées!C$3:C$1048576,'Etat des stocks'!A$3:A$1048576,Entrées!F$3:F$1048576))</f>
        <v/>
      </c>
      <c r="E559" s="9" t="str">
        <f>IF(A557="","",SUMIF(Sorties!C$3:C$1048576,'Etat des stocks'!A$3:A$1048576,Sorties!F$3:F$1048576))</f>
        <v/>
      </c>
      <c r="F559" s="10" t="str">
        <f t="shared" si="9"/>
        <v/>
      </c>
    </row>
    <row r="560" spans="1:6" ht="15.75" x14ac:dyDescent="0.25">
      <c r="A560" s="8" t="str">
        <f>IF('Base de donnée articles'!B562="","",'Base de donnée articles'!B562)</f>
        <v/>
      </c>
      <c r="B560" s="8" t="str">
        <f>IF('Base de donnée articles'!C562="","",'Base de donnée articles'!C562)</f>
        <v/>
      </c>
      <c r="C560" s="9" t="str">
        <f>IF(A558="","",SUMIF('Stock Initial'!B$3:B$1048576,'Etat des stocks'!A$3:A$17,'Stock Initial'!E$3:E$1048576))</f>
        <v/>
      </c>
      <c r="D560" s="9" t="str">
        <f>IF(A558="","",SUMIF(Entrées!C$3:C$1048576,'Etat des stocks'!A$3:A$1048576,Entrées!F$3:F$1048576))</f>
        <v/>
      </c>
      <c r="E560" s="9" t="str">
        <f>IF(A558="","",SUMIF(Sorties!C$3:C$1048576,'Etat des stocks'!A$3:A$1048576,Sorties!F$3:F$1048576))</f>
        <v/>
      </c>
      <c r="F560" s="10" t="str">
        <f t="shared" ref="F560:F587" si="10">IF(B560="","",C560+D560-E560)</f>
        <v/>
      </c>
    </row>
    <row r="561" spans="1:6" ht="15.75" x14ac:dyDescent="0.25">
      <c r="A561" s="8" t="str">
        <f>IF('Base de donnée articles'!B563="","",'Base de donnée articles'!B563)</f>
        <v/>
      </c>
      <c r="B561" s="8" t="str">
        <f>IF('Base de donnée articles'!C563="","",'Base de donnée articles'!C563)</f>
        <v/>
      </c>
      <c r="C561" s="9" t="str">
        <f>IF(A559="","",SUMIF('Stock Initial'!B$3:B$1048576,'Etat des stocks'!A$3:A$17,'Stock Initial'!E$3:E$1048576))</f>
        <v/>
      </c>
      <c r="D561" s="9" t="str">
        <f>IF(A559="","",SUMIF(Entrées!C$3:C$1048576,'Etat des stocks'!A$3:A$1048576,Entrées!F$3:F$1048576))</f>
        <v/>
      </c>
      <c r="E561" s="9" t="str">
        <f>IF(A559="","",SUMIF(Sorties!C$3:C$1048576,'Etat des stocks'!A$3:A$1048576,Sorties!F$3:F$1048576))</f>
        <v/>
      </c>
      <c r="F561" s="10" t="str">
        <f t="shared" si="10"/>
        <v/>
      </c>
    </row>
    <row r="562" spans="1:6" ht="15.75" x14ac:dyDescent="0.25">
      <c r="A562" s="8" t="str">
        <f>IF('Base de donnée articles'!B564="","",'Base de donnée articles'!B564)</f>
        <v/>
      </c>
      <c r="B562" s="8" t="str">
        <f>IF('Base de donnée articles'!C564="","",'Base de donnée articles'!C564)</f>
        <v/>
      </c>
      <c r="C562" s="9" t="str">
        <f>IF(A560="","",SUMIF('Stock Initial'!B$3:B$1048576,'Etat des stocks'!A$3:A$17,'Stock Initial'!E$3:E$1048576))</f>
        <v/>
      </c>
      <c r="D562" s="9" t="str">
        <f>IF(A560="","",SUMIF(Entrées!C$3:C$1048576,'Etat des stocks'!A$3:A$1048576,Entrées!F$3:F$1048576))</f>
        <v/>
      </c>
      <c r="E562" s="9" t="str">
        <f>IF(A560="","",SUMIF(Sorties!C$3:C$1048576,'Etat des stocks'!A$3:A$1048576,Sorties!F$3:F$1048576))</f>
        <v/>
      </c>
      <c r="F562" s="10" t="str">
        <f t="shared" si="10"/>
        <v/>
      </c>
    </row>
    <row r="563" spans="1:6" ht="15.75" x14ac:dyDescent="0.25">
      <c r="A563" s="8" t="str">
        <f>IF('Base de donnée articles'!B565="","",'Base de donnée articles'!B565)</f>
        <v/>
      </c>
      <c r="B563" s="8" t="str">
        <f>IF('Base de donnée articles'!C565="","",'Base de donnée articles'!C565)</f>
        <v/>
      </c>
      <c r="C563" s="9" t="str">
        <f>IF(A561="","",SUMIF('Stock Initial'!B$3:B$1048576,'Etat des stocks'!A$3:A$17,'Stock Initial'!E$3:E$1048576))</f>
        <v/>
      </c>
      <c r="D563" s="9" t="str">
        <f>IF(A561="","",SUMIF(Entrées!C$3:C$1048576,'Etat des stocks'!A$3:A$1048576,Entrées!F$3:F$1048576))</f>
        <v/>
      </c>
      <c r="E563" s="9" t="str">
        <f>IF(A561="","",SUMIF(Sorties!C$3:C$1048576,'Etat des stocks'!A$3:A$1048576,Sorties!F$3:F$1048576))</f>
        <v/>
      </c>
      <c r="F563" s="10" t="str">
        <f t="shared" si="10"/>
        <v/>
      </c>
    </row>
    <row r="564" spans="1:6" ht="15.75" x14ac:dyDescent="0.25">
      <c r="A564" s="8" t="str">
        <f>IF('Base de donnée articles'!B566="","",'Base de donnée articles'!B566)</f>
        <v/>
      </c>
      <c r="B564" s="8" t="str">
        <f>IF('Base de donnée articles'!C566="","",'Base de donnée articles'!C566)</f>
        <v/>
      </c>
      <c r="C564" s="9" t="str">
        <f>IF(A562="","",SUMIF('Stock Initial'!B$3:B$1048576,'Etat des stocks'!A$3:A$17,'Stock Initial'!E$3:E$1048576))</f>
        <v/>
      </c>
      <c r="D564" s="9" t="str">
        <f>IF(A562="","",SUMIF(Entrées!C$3:C$1048576,'Etat des stocks'!A$3:A$1048576,Entrées!F$3:F$1048576))</f>
        <v/>
      </c>
      <c r="E564" s="9" t="str">
        <f>IF(A562="","",SUMIF(Sorties!C$3:C$1048576,'Etat des stocks'!A$3:A$1048576,Sorties!F$3:F$1048576))</f>
        <v/>
      </c>
      <c r="F564" s="10" t="str">
        <f t="shared" si="10"/>
        <v/>
      </c>
    </row>
    <row r="565" spans="1:6" ht="15.75" x14ac:dyDescent="0.25">
      <c r="A565" s="8" t="str">
        <f>IF('Base de donnée articles'!B567="","",'Base de donnée articles'!B567)</f>
        <v/>
      </c>
      <c r="B565" s="8" t="str">
        <f>IF('Base de donnée articles'!C567="","",'Base de donnée articles'!C567)</f>
        <v/>
      </c>
      <c r="C565" s="9" t="str">
        <f>IF(A563="","",SUMIF('Stock Initial'!B$3:B$1048576,'Etat des stocks'!A$3:A$17,'Stock Initial'!E$3:E$1048576))</f>
        <v/>
      </c>
      <c r="D565" s="9" t="str">
        <f>IF(A563="","",SUMIF(Entrées!C$3:C$1048576,'Etat des stocks'!A$3:A$1048576,Entrées!F$3:F$1048576))</f>
        <v/>
      </c>
      <c r="E565" s="9" t="str">
        <f>IF(A563="","",SUMIF(Sorties!C$3:C$1048576,'Etat des stocks'!A$3:A$1048576,Sorties!F$3:F$1048576))</f>
        <v/>
      </c>
      <c r="F565" s="10" t="str">
        <f t="shared" si="10"/>
        <v/>
      </c>
    </row>
    <row r="566" spans="1:6" ht="15.75" x14ac:dyDescent="0.25">
      <c r="A566" s="8" t="str">
        <f>IF('Base de donnée articles'!B568="","",'Base de donnée articles'!B568)</f>
        <v/>
      </c>
      <c r="B566" s="8" t="str">
        <f>IF('Base de donnée articles'!C568="","",'Base de donnée articles'!C568)</f>
        <v/>
      </c>
      <c r="C566" s="9" t="str">
        <f>IF(A564="","",SUMIF('Stock Initial'!B$3:B$1048576,'Etat des stocks'!A$3:A$17,'Stock Initial'!E$3:E$1048576))</f>
        <v/>
      </c>
      <c r="D566" s="9" t="str">
        <f>IF(A564="","",SUMIF(Entrées!C$3:C$1048576,'Etat des stocks'!A$3:A$1048576,Entrées!F$3:F$1048576))</f>
        <v/>
      </c>
      <c r="E566" s="9" t="str">
        <f>IF(A564="","",SUMIF(Sorties!C$3:C$1048576,'Etat des stocks'!A$3:A$1048576,Sorties!F$3:F$1048576))</f>
        <v/>
      </c>
      <c r="F566" s="10" t="str">
        <f t="shared" si="10"/>
        <v/>
      </c>
    </row>
    <row r="567" spans="1:6" ht="15.75" x14ac:dyDescent="0.25">
      <c r="A567" s="8" t="str">
        <f>IF('Base de donnée articles'!B569="","",'Base de donnée articles'!B569)</f>
        <v/>
      </c>
      <c r="B567" s="8" t="str">
        <f>IF('Base de donnée articles'!C569="","",'Base de donnée articles'!C569)</f>
        <v/>
      </c>
      <c r="C567" s="9" t="str">
        <f>IF(A565="","",SUMIF('Stock Initial'!B$3:B$1048576,'Etat des stocks'!A$3:A$17,'Stock Initial'!E$3:E$1048576))</f>
        <v/>
      </c>
      <c r="D567" s="9" t="str">
        <f>IF(A565="","",SUMIF(Entrées!C$3:C$1048576,'Etat des stocks'!A$3:A$1048576,Entrées!F$3:F$1048576))</f>
        <v/>
      </c>
      <c r="E567" s="9" t="str">
        <f>IF(A565="","",SUMIF(Sorties!C$3:C$1048576,'Etat des stocks'!A$3:A$1048576,Sorties!F$3:F$1048576))</f>
        <v/>
      </c>
      <c r="F567" s="10" t="str">
        <f t="shared" si="10"/>
        <v/>
      </c>
    </row>
    <row r="568" spans="1:6" ht="15.75" x14ac:dyDescent="0.25">
      <c r="A568" s="8" t="str">
        <f>IF('Base de donnée articles'!B570="","",'Base de donnée articles'!B570)</f>
        <v/>
      </c>
      <c r="B568" s="8" t="str">
        <f>IF('Base de donnée articles'!C570="","",'Base de donnée articles'!C570)</f>
        <v/>
      </c>
      <c r="C568" s="9" t="str">
        <f>IF(A566="","",SUMIF('Stock Initial'!B$3:B$1048576,'Etat des stocks'!A$3:A$17,'Stock Initial'!E$3:E$1048576))</f>
        <v/>
      </c>
      <c r="D568" s="9" t="str">
        <f>IF(A566="","",SUMIF(Entrées!C$3:C$1048576,'Etat des stocks'!A$3:A$1048576,Entrées!F$3:F$1048576))</f>
        <v/>
      </c>
      <c r="E568" s="9" t="str">
        <f>IF(A566="","",SUMIF(Sorties!C$3:C$1048576,'Etat des stocks'!A$3:A$1048576,Sorties!F$3:F$1048576))</f>
        <v/>
      </c>
      <c r="F568" s="10" t="str">
        <f t="shared" si="10"/>
        <v/>
      </c>
    </row>
    <row r="569" spans="1:6" ht="15.75" x14ac:dyDescent="0.25">
      <c r="A569" s="8" t="str">
        <f>IF('Base de donnée articles'!B571="","",'Base de donnée articles'!B571)</f>
        <v/>
      </c>
      <c r="B569" s="8" t="str">
        <f>IF('Base de donnée articles'!C571="","",'Base de donnée articles'!C571)</f>
        <v/>
      </c>
      <c r="C569" s="9" t="str">
        <f>IF(A567="","",SUMIF('Stock Initial'!B$3:B$1048576,'Etat des stocks'!A$3:A$17,'Stock Initial'!E$3:E$1048576))</f>
        <v/>
      </c>
      <c r="D569" s="9" t="str">
        <f>IF(A567="","",SUMIF(Entrées!C$3:C$1048576,'Etat des stocks'!A$3:A$1048576,Entrées!F$3:F$1048576))</f>
        <v/>
      </c>
      <c r="E569" s="9" t="str">
        <f>IF(A567="","",SUMIF(Sorties!C$3:C$1048576,'Etat des stocks'!A$3:A$1048576,Sorties!F$3:F$1048576))</f>
        <v/>
      </c>
      <c r="F569" s="10" t="str">
        <f t="shared" si="10"/>
        <v/>
      </c>
    </row>
    <row r="570" spans="1:6" ht="15.75" x14ac:dyDescent="0.25">
      <c r="A570" s="8" t="str">
        <f>IF('Base de donnée articles'!B572="","",'Base de donnée articles'!B572)</f>
        <v/>
      </c>
      <c r="B570" s="8" t="str">
        <f>IF('Base de donnée articles'!C572="","",'Base de donnée articles'!C572)</f>
        <v/>
      </c>
      <c r="C570" s="9" t="str">
        <f>IF(A568="","",SUMIF('Stock Initial'!B$3:B$1048576,'Etat des stocks'!A$3:A$17,'Stock Initial'!E$3:E$1048576))</f>
        <v/>
      </c>
      <c r="D570" s="9" t="str">
        <f>IF(A568="","",SUMIF(Entrées!C$3:C$1048576,'Etat des stocks'!A$3:A$1048576,Entrées!F$3:F$1048576))</f>
        <v/>
      </c>
      <c r="E570" s="9" t="str">
        <f>IF(A568="","",SUMIF(Sorties!C$3:C$1048576,'Etat des stocks'!A$3:A$1048576,Sorties!F$3:F$1048576))</f>
        <v/>
      </c>
      <c r="F570" s="10" t="str">
        <f t="shared" si="10"/>
        <v/>
      </c>
    </row>
    <row r="571" spans="1:6" ht="15.75" x14ac:dyDescent="0.25">
      <c r="A571" s="8" t="str">
        <f>IF('Base de donnée articles'!B573="","",'Base de donnée articles'!B573)</f>
        <v/>
      </c>
      <c r="B571" s="8" t="str">
        <f>IF('Base de donnée articles'!C573="","",'Base de donnée articles'!C573)</f>
        <v/>
      </c>
      <c r="C571" s="9" t="str">
        <f>IF(A569="","",SUMIF('Stock Initial'!B$3:B$1048576,'Etat des stocks'!A$3:A$17,'Stock Initial'!E$3:E$1048576))</f>
        <v/>
      </c>
      <c r="D571" s="9" t="str">
        <f>IF(A569="","",SUMIF(Entrées!C$3:C$1048576,'Etat des stocks'!A$3:A$1048576,Entrées!F$3:F$1048576))</f>
        <v/>
      </c>
      <c r="E571" s="9" t="str">
        <f>IF(A569="","",SUMIF(Sorties!C$3:C$1048576,'Etat des stocks'!A$3:A$1048576,Sorties!F$3:F$1048576))</f>
        <v/>
      </c>
      <c r="F571" s="10" t="str">
        <f t="shared" si="10"/>
        <v/>
      </c>
    </row>
    <row r="572" spans="1:6" ht="15.75" x14ac:dyDescent="0.25">
      <c r="A572" s="8" t="str">
        <f>IF('Base de donnée articles'!B574="","",'Base de donnée articles'!B574)</f>
        <v/>
      </c>
      <c r="B572" s="8" t="str">
        <f>IF('Base de donnée articles'!C574="","",'Base de donnée articles'!C574)</f>
        <v/>
      </c>
      <c r="C572" s="9" t="str">
        <f>IF(A570="","",SUMIF('Stock Initial'!B$3:B$1048576,'Etat des stocks'!A$3:A$17,'Stock Initial'!E$3:E$1048576))</f>
        <v/>
      </c>
      <c r="D572" s="9" t="str">
        <f>IF(A570="","",SUMIF(Entrées!C$3:C$1048576,'Etat des stocks'!A$3:A$1048576,Entrées!F$3:F$1048576))</f>
        <v/>
      </c>
      <c r="E572" s="9" t="str">
        <f>IF(A570="","",SUMIF(Sorties!C$3:C$1048576,'Etat des stocks'!A$3:A$1048576,Sorties!F$3:F$1048576))</f>
        <v/>
      </c>
      <c r="F572" s="10" t="str">
        <f t="shared" si="10"/>
        <v/>
      </c>
    </row>
    <row r="573" spans="1:6" ht="15.75" x14ac:dyDescent="0.25">
      <c r="A573" s="8" t="str">
        <f>IF('Base de donnée articles'!B575="","",'Base de donnée articles'!B575)</f>
        <v/>
      </c>
      <c r="B573" s="8" t="str">
        <f>IF('Base de donnée articles'!C575="","",'Base de donnée articles'!C575)</f>
        <v/>
      </c>
      <c r="C573" s="9" t="str">
        <f>IF(A571="","",SUMIF('Stock Initial'!B$3:B$1048576,'Etat des stocks'!A$3:A$17,'Stock Initial'!E$3:E$1048576))</f>
        <v/>
      </c>
      <c r="D573" s="9" t="str">
        <f>IF(A571="","",SUMIF(Entrées!C$3:C$1048576,'Etat des stocks'!A$3:A$1048576,Entrées!F$3:F$1048576))</f>
        <v/>
      </c>
      <c r="E573" s="9" t="str">
        <f>IF(A571="","",SUMIF(Sorties!C$3:C$1048576,'Etat des stocks'!A$3:A$1048576,Sorties!F$3:F$1048576))</f>
        <v/>
      </c>
      <c r="F573" s="10" t="str">
        <f t="shared" si="10"/>
        <v/>
      </c>
    </row>
    <row r="574" spans="1:6" ht="15.75" x14ac:dyDescent="0.25">
      <c r="A574" s="8" t="str">
        <f>IF('Base de donnée articles'!B576="","",'Base de donnée articles'!B576)</f>
        <v/>
      </c>
      <c r="B574" s="8" t="str">
        <f>IF('Base de donnée articles'!C576="","",'Base de donnée articles'!C576)</f>
        <v/>
      </c>
      <c r="C574" s="9" t="str">
        <f>IF(A572="","",SUMIF('Stock Initial'!B$3:B$1048576,'Etat des stocks'!A$3:A$17,'Stock Initial'!E$3:E$1048576))</f>
        <v/>
      </c>
      <c r="D574" s="9" t="str">
        <f>IF(A572="","",SUMIF(Entrées!C$3:C$1048576,'Etat des stocks'!A$3:A$1048576,Entrées!F$3:F$1048576))</f>
        <v/>
      </c>
      <c r="E574" s="9" t="str">
        <f>IF(A572="","",SUMIF(Sorties!C$3:C$1048576,'Etat des stocks'!A$3:A$1048576,Sorties!F$3:F$1048576))</f>
        <v/>
      </c>
      <c r="F574" s="10" t="str">
        <f t="shared" si="10"/>
        <v/>
      </c>
    </row>
    <row r="575" spans="1:6" ht="15.75" x14ac:dyDescent="0.25">
      <c r="A575" s="8" t="str">
        <f>IF('Base de donnée articles'!B577="","",'Base de donnée articles'!B577)</f>
        <v/>
      </c>
      <c r="B575" s="8" t="str">
        <f>IF('Base de donnée articles'!C577="","",'Base de donnée articles'!C577)</f>
        <v/>
      </c>
      <c r="C575" s="9" t="str">
        <f>IF(A573="","",SUMIF('Stock Initial'!B$3:B$1048576,'Etat des stocks'!A$3:A$17,'Stock Initial'!E$3:E$1048576))</f>
        <v/>
      </c>
      <c r="D575" s="9" t="str">
        <f>IF(A573="","",SUMIF(Entrées!C$3:C$1048576,'Etat des stocks'!A$3:A$1048576,Entrées!F$3:F$1048576))</f>
        <v/>
      </c>
      <c r="E575" s="9" t="str">
        <f>IF(A573="","",SUMIF(Sorties!C$3:C$1048576,'Etat des stocks'!A$3:A$1048576,Sorties!F$3:F$1048576))</f>
        <v/>
      </c>
      <c r="F575" s="10" t="str">
        <f t="shared" si="10"/>
        <v/>
      </c>
    </row>
    <row r="576" spans="1:6" ht="15.75" x14ac:dyDescent="0.25">
      <c r="A576" s="8" t="str">
        <f>IF('Base de donnée articles'!B578="","",'Base de donnée articles'!B578)</f>
        <v/>
      </c>
      <c r="B576" s="8" t="str">
        <f>IF('Base de donnée articles'!C578="","",'Base de donnée articles'!C578)</f>
        <v/>
      </c>
      <c r="C576" s="9" t="str">
        <f>IF(A574="","",SUMIF('Stock Initial'!B$3:B$1048576,'Etat des stocks'!A$3:A$17,'Stock Initial'!E$3:E$1048576))</f>
        <v/>
      </c>
      <c r="D576" s="9" t="str">
        <f>IF(A574="","",SUMIF(Entrées!C$3:C$1048576,'Etat des stocks'!A$3:A$1048576,Entrées!F$3:F$1048576))</f>
        <v/>
      </c>
      <c r="E576" s="9" t="str">
        <f>IF(A574="","",SUMIF(Sorties!C$3:C$1048576,'Etat des stocks'!A$3:A$1048576,Sorties!F$3:F$1048576))</f>
        <v/>
      </c>
      <c r="F576" s="10" t="str">
        <f t="shared" si="10"/>
        <v/>
      </c>
    </row>
    <row r="577" spans="1:6" ht="15.75" x14ac:dyDescent="0.25">
      <c r="A577" s="8" t="str">
        <f>IF('Base de donnée articles'!B579="","",'Base de donnée articles'!B579)</f>
        <v/>
      </c>
      <c r="B577" s="8" t="str">
        <f>IF('Base de donnée articles'!C579="","",'Base de donnée articles'!C579)</f>
        <v/>
      </c>
      <c r="C577" s="9" t="str">
        <f>IF(A575="","",SUMIF('Stock Initial'!B$3:B$1048576,'Etat des stocks'!A$3:A$17,'Stock Initial'!E$3:E$1048576))</f>
        <v/>
      </c>
      <c r="D577" s="9" t="str">
        <f>IF(A575="","",SUMIF(Entrées!C$3:C$1048576,'Etat des stocks'!A$3:A$1048576,Entrées!F$3:F$1048576))</f>
        <v/>
      </c>
      <c r="E577" s="9" t="str">
        <f>IF(A575="","",SUMIF(Sorties!C$3:C$1048576,'Etat des stocks'!A$3:A$1048576,Sorties!F$3:F$1048576))</f>
        <v/>
      </c>
      <c r="F577" s="10" t="str">
        <f t="shared" si="10"/>
        <v/>
      </c>
    </row>
    <row r="578" spans="1:6" ht="15.75" x14ac:dyDescent="0.25">
      <c r="A578" s="8" t="str">
        <f>IF('Base de donnée articles'!B580="","",'Base de donnée articles'!B580)</f>
        <v/>
      </c>
      <c r="B578" s="8" t="str">
        <f>IF('Base de donnée articles'!C580="","",'Base de donnée articles'!C580)</f>
        <v/>
      </c>
      <c r="C578" s="9" t="str">
        <f>IF(A576="","",SUMIF('Stock Initial'!B$3:B$1048576,'Etat des stocks'!A$3:A$17,'Stock Initial'!E$3:E$1048576))</f>
        <v/>
      </c>
      <c r="D578" s="9" t="str">
        <f>IF(A576="","",SUMIF(Entrées!C$3:C$1048576,'Etat des stocks'!A$3:A$1048576,Entrées!F$3:F$1048576))</f>
        <v/>
      </c>
      <c r="E578" s="9" t="str">
        <f>IF(A576="","",SUMIF(Sorties!C$3:C$1048576,'Etat des stocks'!A$3:A$1048576,Sorties!F$3:F$1048576))</f>
        <v/>
      </c>
      <c r="F578" s="10" t="str">
        <f t="shared" si="10"/>
        <v/>
      </c>
    </row>
    <row r="579" spans="1:6" ht="15.75" x14ac:dyDescent="0.25">
      <c r="A579" s="8" t="str">
        <f>IF('Base de donnée articles'!B581="","",'Base de donnée articles'!B581)</f>
        <v/>
      </c>
      <c r="B579" s="8" t="str">
        <f>IF('Base de donnée articles'!C581="","",'Base de donnée articles'!C581)</f>
        <v/>
      </c>
      <c r="C579" s="9" t="str">
        <f>IF(A577="","",SUMIF('Stock Initial'!B$3:B$1048576,'Etat des stocks'!A$3:A$17,'Stock Initial'!E$3:E$1048576))</f>
        <v/>
      </c>
      <c r="D579" s="9" t="str">
        <f>IF(A577="","",SUMIF(Entrées!C$3:C$1048576,'Etat des stocks'!A$3:A$1048576,Entrées!F$3:F$1048576))</f>
        <v/>
      </c>
      <c r="E579" s="9" t="str">
        <f>IF(A577="","",SUMIF(Sorties!C$3:C$1048576,'Etat des stocks'!A$3:A$1048576,Sorties!F$3:F$1048576))</f>
        <v/>
      </c>
      <c r="F579" s="10" t="str">
        <f t="shared" si="10"/>
        <v/>
      </c>
    </row>
    <row r="580" spans="1:6" ht="15.75" x14ac:dyDescent="0.25">
      <c r="A580" s="8" t="str">
        <f>IF('Base de donnée articles'!B582="","",'Base de donnée articles'!B582)</f>
        <v/>
      </c>
      <c r="B580" s="8" t="str">
        <f>IF('Base de donnée articles'!C582="","",'Base de donnée articles'!C582)</f>
        <v/>
      </c>
      <c r="C580" s="9" t="str">
        <f>IF(A578="","",SUMIF('Stock Initial'!B$3:B$1048576,'Etat des stocks'!A$3:A$17,'Stock Initial'!E$3:E$1048576))</f>
        <v/>
      </c>
      <c r="D580" s="9" t="str">
        <f>IF(A578="","",SUMIF(Entrées!C$3:C$1048576,'Etat des stocks'!A$3:A$1048576,Entrées!F$3:F$1048576))</f>
        <v/>
      </c>
      <c r="E580" s="9" t="str">
        <f>IF(A578="","",SUMIF(Sorties!C$3:C$1048576,'Etat des stocks'!A$3:A$1048576,Sorties!F$3:F$1048576))</f>
        <v/>
      </c>
      <c r="F580" s="10" t="str">
        <f t="shared" si="10"/>
        <v/>
      </c>
    </row>
    <row r="581" spans="1:6" ht="15.75" x14ac:dyDescent="0.25">
      <c r="A581" s="8" t="str">
        <f>IF('Base de donnée articles'!B583="","",'Base de donnée articles'!B583)</f>
        <v/>
      </c>
      <c r="B581" s="8" t="str">
        <f>IF('Base de donnée articles'!C583="","",'Base de donnée articles'!C583)</f>
        <v/>
      </c>
      <c r="C581" s="9" t="str">
        <f>IF(A579="","",SUMIF('Stock Initial'!B$3:B$1048576,'Etat des stocks'!A$3:A$17,'Stock Initial'!E$3:E$1048576))</f>
        <v/>
      </c>
      <c r="D581" s="9" t="str">
        <f>IF(A579="","",SUMIF(Entrées!C$3:C$1048576,'Etat des stocks'!A$3:A$1048576,Entrées!F$3:F$1048576))</f>
        <v/>
      </c>
      <c r="E581" s="9" t="str">
        <f>IF(A579="","",SUMIF(Sorties!C$3:C$1048576,'Etat des stocks'!A$3:A$1048576,Sorties!F$3:F$1048576))</f>
        <v/>
      </c>
      <c r="F581" s="10" t="str">
        <f t="shared" si="10"/>
        <v/>
      </c>
    </row>
    <row r="582" spans="1:6" ht="15.75" x14ac:dyDescent="0.25">
      <c r="A582" s="8" t="str">
        <f>IF('Base de donnée articles'!B584="","",'Base de donnée articles'!B584)</f>
        <v/>
      </c>
      <c r="B582" s="8" t="str">
        <f>IF('Base de donnée articles'!C584="","",'Base de donnée articles'!C584)</f>
        <v/>
      </c>
      <c r="C582" s="9" t="str">
        <f>IF(A580="","",SUMIF('Stock Initial'!B$3:B$1048576,'Etat des stocks'!A$3:A$17,'Stock Initial'!E$3:E$1048576))</f>
        <v/>
      </c>
      <c r="D582" s="9" t="str">
        <f>IF(A580="","",SUMIF(Entrées!C$3:C$1048576,'Etat des stocks'!A$3:A$1048576,Entrées!F$3:F$1048576))</f>
        <v/>
      </c>
      <c r="E582" s="9" t="str">
        <f>IF(A580="","",SUMIF(Sorties!C$3:C$1048576,'Etat des stocks'!A$3:A$1048576,Sorties!F$3:F$1048576))</f>
        <v/>
      </c>
      <c r="F582" s="10" t="str">
        <f t="shared" si="10"/>
        <v/>
      </c>
    </row>
    <row r="583" spans="1:6" ht="15.75" x14ac:dyDescent="0.25">
      <c r="A583" s="8" t="str">
        <f>IF('Base de donnée articles'!B585="","",'Base de donnée articles'!B585)</f>
        <v/>
      </c>
      <c r="B583" s="8" t="str">
        <f>IF('Base de donnée articles'!C585="","",'Base de donnée articles'!C585)</f>
        <v/>
      </c>
      <c r="C583" s="9" t="str">
        <f>IF(A581="","",SUMIF('Stock Initial'!B$3:B$1048576,'Etat des stocks'!A$3:A$17,'Stock Initial'!E$3:E$1048576))</f>
        <v/>
      </c>
      <c r="D583" s="9" t="str">
        <f>IF(A581="","",SUMIF(Entrées!C$3:C$1048576,'Etat des stocks'!A$3:A$1048576,Entrées!F$3:F$1048576))</f>
        <v/>
      </c>
      <c r="E583" s="9" t="str">
        <f>IF(A581="","",SUMIF(Sorties!C$3:C$1048576,'Etat des stocks'!A$3:A$1048576,Sorties!F$3:F$1048576))</f>
        <v/>
      </c>
      <c r="F583" s="10" t="str">
        <f t="shared" si="10"/>
        <v/>
      </c>
    </row>
    <row r="584" spans="1:6" ht="15.75" x14ac:dyDescent="0.25">
      <c r="A584" s="8" t="str">
        <f>IF('Base de donnée articles'!B586="","",'Base de donnée articles'!B586)</f>
        <v/>
      </c>
      <c r="B584" s="8" t="str">
        <f>IF('Base de donnée articles'!C586="","",'Base de donnée articles'!C586)</f>
        <v/>
      </c>
      <c r="C584" s="9" t="str">
        <f>IF(A582="","",SUMIF('Stock Initial'!B$3:B$1048576,'Etat des stocks'!A$3:A$17,'Stock Initial'!E$3:E$1048576))</f>
        <v/>
      </c>
      <c r="D584" s="9" t="str">
        <f>IF(A582="","",SUMIF(Entrées!C$3:C$1048576,'Etat des stocks'!A$3:A$1048576,Entrées!F$3:F$1048576))</f>
        <v/>
      </c>
      <c r="E584" s="9" t="str">
        <f>IF(A582="","",SUMIF(Sorties!C$3:C$1048576,'Etat des stocks'!A$3:A$1048576,Sorties!F$3:F$1048576))</f>
        <v/>
      </c>
      <c r="F584" s="10" t="str">
        <f t="shared" si="10"/>
        <v/>
      </c>
    </row>
    <row r="585" spans="1:6" ht="15.75" x14ac:dyDescent="0.25">
      <c r="A585" s="8" t="str">
        <f>IF('Base de donnée articles'!B587="","",'Base de donnée articles'!B587)</f>
        <v/>
      </c>
      <c r="B585" s="8" t="str">
        <f>IF('Base de donnée articles'!C587="","",'Base de donnée articles'!C587)</f>
        <v/>
      </c>
      <c r="C585" s="9" t="str">
        <f>IF(A583="","",SUMIF('Stock Initial'!B$3:B$1048576,'Etat des stocks'!A$3:A$17,'Stock Initial'!E$3:E$1048576))</f>
        <v/>
      </c>
      <c r="D585" s="9" t="str">
        <f>IF(A583="","",SUMIF(Entrées!C$3:C$1048576,'Etat des stocks'!A$3:A$1048576,Entrées!F$3:F$1048576))</f>
        <v/>
      </c>
      <c r="E585" s="9" t="str">
        <f>IF(A583="","",SUMIF(Sorties!C$3:C$1048576,'Etat des stocks'!A$3:A$1048576,Sorties!F$3:F$1048576))</f>
        <v/>
      </c>
      <c r="F585" s="10" t="str">
        <f t="shared" si="10"/>
        <v/>
      </c>
    </row>
    <row r="586" spans="1:6" ht="15.75" x14ac:dyDescent="0.25">
      <c r="A586" s="8" t="str">
        <f>IF('Base de donnée articles'!B588="","",'Base de donnée articles'!B588)</f>
        <v/>
      </c>
      <c r="B586" s="8" t="str">
        <f>IF('Base de donnée articles'!C588="","",'Base de donnée articles'!C588)</f>
        <v/>
      </c>
      <c r="C586" s="9" t="str">
        <f>IF(A584="","",SUMIF('Stock Initial'!B$3:B$1048576,'Etat des stocks'!A$3:A$17,'Stock Initial'!E$3:E$1048576))</f>
        <v/>
      </c>
      <c r="D586" s="9" t="str">
        <f>IF(A584="","",SUMIF(Entrées!C$3:C$1048576,'Etat des stocks'!A$3:A$1048576,Entrées!F$3:F$1048576))</f>
        <v/>
      </c>
      <c r="E586" s="9" t="str">
        <f>IF(A584="","",SUMIF(Sorties!C$3:C$1048576,'Etat des stocks'!A$3:A$1048576,Sorties!F$3:F$1048576))</f>
        <v/>
      </c>
      <c r="F586" s="10" t="str">
        <f t="shared" si="10"/>
        <v/>
      </c>
    </row>
    <row r="587" spans="1:6" ht="15.75" x14ac:dyDescent="0.25">
      <c r="A587" s="8" t="str">
        <f>IF('Base de donnée articles'!B589="","",'Base de donnée articles'!B589)</f>
        <v/>
      </c>
      <c r="B587" s="8" t="str">
        <f>IF('Base de donnée articles'!C589="","",'Base de donnée articles'!C589)</f>
        <v/>
      </c>
      <c r="C587" s="9" t="str">
        <f>IF(A585="","",SUMIF('Stock Initial'!B$3:B$1048576,'Etat des stocks'!A$3:A$17,'Stock Initial'!E$3:E$1048576))</f>
        <v/>
      </c>
      <c r="D587" s="9" t="str">
        <f>IF(A585="","",SUMIF(Entrées!C$3:C$1048576,'Etat des stocks'!A$3:A$1048576,Entrées!F$3:F$1048576))</f>
        <v/>
      </c>
      <c r="E587" s="9" t="str">
        <f>IF(A585="","",SUMIF(Sorties!C$3:C$1048576,'Etat des stocks'!A$3:A$1048576,Sorties!F$3:F$1048576))</f>
        <v/>
      </c>
      <c r="F587" s="10" t="str">
        <f t="shared" si="10"/>
        <v/>
      </c>
    </row>
    <row r="588" spans="1:6" ht="15.75" x14ac:dyDescent="0.25">
      <c r="A588" s="8" t="str">
        <f>IF('Base de donnée articles'!B590="","",'Base de donnée articles'!B590)</f>
        <v/>
      </c>
      <c r="B588" s="8" t="str">
        <f>IF('Base de donnée articles'!C590="","",'Base de donnée articles'!C590)</f>
        <v/>
      </c>
      <c r="C588" s="9" t="str">
        <f>IF(A586="","",SUMIF('Stock Initial'!B$3:B$1048576,'Etat des stocks'!A$3:A$17,'Stock Initial'!E$3:E$1048576))</f>
        <v/>
      </c>
      <c r="D588" s="9" t="str">
        <f>IF(A586="","",SUMIF(Entrées!C$3:C$1048576,'Etat des stocks'!A$3:A$1048576,Entrées!F$3:F$1048576))</f>
        <v/>
      </c>
      <c r="E588" s="9" t="str">
        <f>IF(A586="","",SUMIF(Sorties!C$3:C$1048576,'Etat des stocks'!A$3:A$1048576,Sorties!F$3:F$1048576))</f>
        <v/>
      </c>
      <c r="F588" s="10" t="str">
        <f t="shared" ref="F588:F651" si="11">IF(B588="","",C588+D588-E588)</f>
        <v/>
      </c>
    </row>
    <row r="589" spans="1:6" ht="15.75" x14ac:dyDescent="0.25">
      <c r="A589" s="8" t="str">
        <f>IF('Base de donnée articles'!B591="","",'Base de donnée articles'!B591)</f>
        <v/>
      </c>
      <c r="B589" s="8" t="str">
        <f>IF('Base de donnée articles'!C591="","",'Base de donnée articles'!C591)</f>
        <v/>
      </c>
      <c r="C589" s="9" t="str">
        <f>IF(A587="","",SUMIF('Stock Initial'!B$3:B$1048576,'Etat des stocks'!A$3:A$17,'Stock Initial'!E$3:E$1048576))</f>
        <v/>
      </c>
      <c r="D589" s="9" t="str">
        <f>IF(A587="","",SUMIF(Entrées!C$3:C$1048576,'Etat des stocks'!A$3:A$1048576,Entrées!F$3:F$1048576))</f>
        <v/>
      </c>
      <c r="E589" s="9" t="str">
        <f>IF(A587="","",SUMIF(Sorties!C$3:C$1048576,'Etat des stocks'!A$3:A$1048576,Sorties!F$3:F$1048576))</f>
        <v/>
      </c>
      <c r="F589" s="10" t="str">
        <f t="shared" si="11"/>
        <v/>
      </c>
    </row>
    <row r="590" spans="1:6" ht="15.75" x14ac:dyDescent="0.25">
      <c r="A590" s="8" t="str">
        <f>IF('Base de donnée articles'!B592="","",'Base de donnée articles'!B592)</f>
        <v/>
      </c>
      <c r="B590" s="8" t="str">
        <f>IF('Base de donnée articles'!C592="","",'Base de donnée articles'!C592)</f>
        <v/>
      </c>
      <c r="C590" s="9" t="str">
        <f>IF(A588="","",SUMIF('Stock Initial'!B$3:B$1048576,'Etat des stocks'!A$3:A$17,'Stock Initial'!E$3:E$1048576))</f>
        <v/>
      </c>
      <c r="D590" s="9" t="str">
        <f>IF(A588="","",SUMIF(Entrées!C$3:C$1048576,'Etat des stocks'!A$3:A$1048576,Entrées!F$3:F$1048576))</f>
        <v/>
      </c>
      <c r="E590" s="9" t="str">
        <f>IF(A588="","",SUMIF(Sorties!C$3:C$1048576,'Etat des stocks'!A$3:A$1048576,Sorties!F$3:F$1048576))</f>
        <v/>
      </c>
      <c r="F590" s="10" t="str">
        <f t="shared" si="11"/>
        <v/>
      </c>
    </row>
    <row r="591" spans="1:6" ht="15.75" x14ac:dyDescent="0.25">
      <c r="A591" s="8" t="str">
        <f>IF('Base de donnée articles'!B593="","",'Base de donnée articles'!B593)</f>
        <v/>
      </c>
      <c r="B591" s="8" t="str">
        <f>IF('Base de donnée articles'!C593="","",'Base de donnée articles'!C593)</f>
        <v/>
      </c>
      <c r="C591" s="9" t="str">
        <f>IF(A589="","",SUMIF('Stock Initial'!B$3:B$1048576,'Etat des stocks'!A$3:A$17,'Stock Initial'!E$3:E$1048576))</f>
        <v/>
      </c>
      <c r="D591" s="9" t="str">
        <f>IF(A589="","",SUMIF(Entrées!C$3:C$1048576,'Etat des stocks'!A$3:A$1048576,Entrées!F$3:F$1048576))</f>
        <v/>
      </c>
      <c r="E591" s="9" t="str">
        <f>IF(A589="","",SUMIF(Sorties!C$3:C$1048576,'Etat des stocks'!A$3:A$1048576,Sorties!F$3:F$1048576))</f>
        <v/>
      </c>
      <c r="F591" s="10" t="str">
        <f t="shared" si="11"/>
        <v/>
      </c>
    </row>
    <row r="592" spans="1:6" ht="15.75" x14ac:dyDescent="0.25">
      <c r="A592" s="8" t="str">
        <f>IF('Base de donnée articles'!B594="","",'Base de donnée articles'!B594)</f>
        <v/>
      </c>
      <c r="B592" s="8" t="str">
        <f>IF('Base de donnée articles'!C594="","",'Base de donnée articles'!C594)</f>
        <v/>
      </c>
      <c r="C592" s="9" t="str">
        <f>IF(A590="","",SUMIF('Stock Initial'!B$3:B$1048576,'Etat des stocks'!A$3:A$17,'Stock Initial'!E$3:E$1048576))</f>
        <v/>
      </c>
      <c r="D592" s="9" t="str">
        <f>IF(A590="","",SUMIF(Entrées!C$3:C$1048576,'Etat des stocks'!A$3:A$1048576,Entrées!F$3:F$1048576))</f>
        <v/>
      </c>
      <c r="E592" s="9" t="str">
        <f>IF(A590="","",SUMIF(Sorties!C$3:C$1048576,'Etat des stocks'!A$3:A$1048576,Sorties!F$3:F$1048576))</f>
        <v/>
      </c>
      <c r="F592" s="10" t="str">
        <f t="shared" si="11"/>
        <v/>
      </c>
    </row>
    <row r="593" spans="1:6" ht="15.75" x14ac:dyDescent="0.25">
      <c r="A593" s="8" t="str">
        <f>IF('Base de donnée articles'!B595="","",'Base de donnée articles'!B595)</f>
        <v/>
      </c>
      <c r="B593" s="8" t="str">
        <f>IF('Base de donnée articles'!C595="","",'Base de donnée articles'!C595)</f>
        <v/>
      </c>
      <c r="C593" s="9" t="str">
        <f>IF(A591="","",SUMIF('Stock Initial'!B$3:B$1048576,'Etat des stocks'!A$3:A$17,'Stock Initial'!E$3:E$1048576))</f>
        <v/>
      </c>
      <c r="D593" s="9" t="str">
        <f>IF(A591="","",SUMIF(Entrées!C$3:C$1048576,'Etat des stocks'!A$3:A$1048576,Entrées!F$3:F$1048576))</f>
        <v/>
      </c>
      <c r="E593" s="9" t="str">
        <f>IF(A591="","",SUMIF(Sorties!C$3:C$1048576,'Etat des stocks'!A$3:A$1048576,Sorties!F$3:F$1048576))</f>
        <v/>
      </c>
      <c r="F593" s="10" t="str">
        <f t="shared" si="11"/>
        <v/>
      </c>
    </row>
    <row r="594" spans="1:6" ht="15.75" x14ac:dyDescent="0.25">
      <c r="A594" s="8" t="str">
        <f>IF('Base de donnée articles'!B596="","",'Base de donnée articles'!B596)</f>
        <v/>
      </c>
      <c r="B594" s="8" t="str">
        <f>IF('Base de donnée articles'!C596="","",'Base de donnée articles'!C596)</f>
        <v/>
      </c>
      <c r="C594" s="9" t="str">
        <f>IF(A592="","",SUMIF('Stock Initial'!B$3:B$1048576,'Etat des stocks'!A$3:A$17,'Stock Initial'!E$3:E$1048576))</f>
        <v/>
      </c>
      <c r="D594" s="9" t="str">
        <f>IF(A592="","",SUMIF(Entrées!C$3:C$1048576,'Etat des stocks'!A$3:A$1048576,Entrées!F$3:F$1048576))</f>
        <v/>
      </c>
      <c r="E594" s="9" t="str">
        <f>IF(A592="","",SUMIF(Sorties!C$3:C$1048576,'Etat des stocks'!A$3:A$1048576,Sorties!F$3:F$1048576))</f>
        <v/>
      </c>
      <c r="F594" s="10" t="str">
        <f t="shared" si="11"/>
        <v/>
      </c>
    </row>
    <row r="595" spans="1:6" ht="15.75" x14ac:dyDescent="0.25">
      <c r="A595" s="8" t="str">
        <f>IF('Base de donnée articles'!B597="","",'Base de donnée articles'!B597)</f>
        <v/>
      </c>
      <c r="B595" s="8" t="str">
        <f>IF('Base de donnée articles'!C597="","",'Base de donnée articles'!C597)</f>
        <v/>
      </c>
      <c r="C595" s="9" t="str">
        <f>IF(A593="","",SUMIF('Stock Initial'!B$3:B$1048576,'Etat des stocks'!A$3:A$17,'Stock Initial'!E$3:E$1048576))</f>
        <v/>
      </c>
      <c r="D595" s="9" t="str">
        <f>IF(A593="","",SUMIF(Entrées!C$3:C$1048576,'Etat des stocks'!A$3:A$1048576,Entrées!F$3:F$1048576))</f>
        <v/>
      </c>
      <c r="E595" s="9" t="str">
        <f>IF(A593="","",SUMIF(Sorties!C$3:C$1048576,'Etat des stocks'!A$3:A$1048576,Sorties!F$3:F$1048576))</f>
        <v/>
      </c>
      <c r="F595" s="10" t="str">
        <f t="shared" si="11"/>
        <v/>
      </c>
    </row>
    <row r="596" spans="1:6" ht="15.75" x14ac:dyDescent="0.25">
      <c r="A596" s="8" t="str">
        <f>IF('Base de donnée articles'!B598="","",'Base de donnée articles'!B598)</f>
        <v/>
      </c>
      <c r="B596" s="8" t="str">
        <f>IF('Base de donnée articles'!C598="","",'Base de donnée articles'!C598)</f>
        <v/>
      </c>
      <c r="C596" s="9" t="str">
        <f>IF(A594="","",SUMIF('Stock Initial'!B$3:B$1048576,'Etat des stocks'!A$3:A$17,'Stock Initial'!E$3:E$1048576))</f>
        <v/>
      </c>
      <c r="D596" s="9" t="str">
        <f>IF(A594="","",SUMIF(Entrées!C$3:C$1048576,'Etat des stocks'!A$3:A$1048576,Entrées!F$3:F$1048576))</f>
        <v/>
      </c>
      <c r="E596" s="9" t="str">
        <f>IF(A594="","",SUMIF(Sorties!C$3:C$1048576,'Etat des stocks'!A$3:A$1048576,Sorties!F$3:F$1048576))</f>
        <v/>
      </c>
      <c r="F596" s="10" t="str">
        <f t="shared" si="11"/>
        <v/>
      </c>
    </row>
    <row r="597" spans="1:6" ht="15.75" x14ac:dyDescent="0.25">
      <c r="A597" s="8" t="str">
        <f>IF('Base de donnée articles'!B599="","",'Base de donnée articles'!B599)</f>
        <v/>
      </c>
      <c r="B597" s="8" t="str">
        <f>IF('Base de donnée articles'!C599="","",'Base de donnée articles'!C599)</f>
        <v/>
      </c>
      <c r="C597" s="9" t="str">
        <f>IF(A595="","",SUMIF('Stock Initial'!B$3:B$1048576,'Etat des stocks'!A$3:A$17,'Stock Initial'!E$3:E$1048576))</f>
        <v/>
      </c>
      <c r="D597" s="9" t="str">
        <f>IF(A595="","",SUMIF(Entrées!C$3:C$1048576,'Etat des stocks'!A$3:A$1048576,Entrées!F$3:F$1048576))</f>
        <v/>
      </c>
      <c r="E597" s="9" t="str">
        <f>IF(A595="","",SUMIF(Sorties!C$3:C$1048576,'Etat des stocks'!A$3:A$1048576,Sorties!F$3:F$1048576))</f>
        <v/>
      </c>
      <c r="F597" s="10" t="str">
        <f t="shared" si="11"/>
        <v/>
      </c>
    </row>
    <row r="598" spans="1:6" ht="15.75" x14ac:dyDescent="0.25">
      <c r="A598" s="8" t="str">
        <f>IF('Base de donnée articles'!B600="","",'Base de donnée articles'!B600)</f>
        <v/>
      </c>
      <c r="B598" s="8" t="str">
        <f>IF('Base de donnée articles'!C600="","",'Base de donnée articles'!C600)</f>
        <v/>
      </c>
      <c r="C598" s="9" t="str">
        <f>IF(A596="","",SUMIF('Stock Initial'!B$3:B$1048576,'Etat des stocks'!A$3:A$17,'Stock Initial'!E$3:E$1048576))</f>
        <v/>
      </c>
      <c r="D598" s="9" t="str">
        <f>IF(A596="","",SUMIF(Entrées!C$3:C$1048576,'Etat des stocks'!A$3:A$1048576,Entrées!F$3:F$1048576))</f>
        <v/>
      </c>
      <c r="E598" s="9" t="str">
        <f>IF(A596="","",SUMIF(Sorties!C$3:C$1048576,'Etat des stocks'!A$3:A$1048576,Sorties!F$3:F$1048576))</f>
        <v/>
      </c>
      <c r="F598" s="10" t="str">
        <f t="shared" si="11"/>
        <v/>
      </c>
    </row>
    <row r="599" spans="1:6" ht="15.75" x14ac:dyDescent="0.25">
      <c r="A599" s="8" t="str">
        <f>IF('Base de donnée articles'!B601="","",'Base de donnée articles'!B601)</f>
        <v/>
      </c>
      <c r="B599" s="8" t="str">
        <f>IF('Base de donnée articles'!C601="","",'Base de donnée articles'!C601)</f>
        <v/>
      </c>
      <c r="C599" s="9" t="str">
        <f>IF(A597="","",SUMIF('Stock Initial'!B$3:B$1048576,'Etat des stocks'!A$3:A$17,'Stock Initial'!E$3:E$1048576))</f>
        <v/>
      </c>
      <c r="D599" s="9" t="str">
        <f>IF(A597="","",SUMIF(Entrées!C$3:C$1048576,'Etat des stocks'!A$3:A$1048576,Entrées!F$3:F$1048576))</f>
        <v/>
      </c>
      <c r="E599" s="9" t="str">
        <f>IF(A597="","",SUMIF(Sorties!C$3:C$1048576,'Etat des stocks'!A$3:A$1048576,Sorties!F$3:F$1048576))</f>
        <v/>
      </c>
      <c r="F599" s="10" t="str">
        <f t="shared" si="11"/>
        <v/>
      </c>
    </row>
    <row r="600" spans="1:6" ht="15.75" x14ac:dyDescent="0.25">
      <c r="A600" s="8" t="str">
        <f>IF('Base de donnée articles'!B602="","",'Base de donnée articles'!B602)</f>
        <v/>
      </c>
      <c r="B600" s="8" t="str">
        <f>IF('Base de donnée articles'!C602="","",'Base de donnée articles'!C602)</f>
        <v/>
      </c>
      <c r="C600" s="9" t="str">
        <f>IF(A598="","",SUMIF('Stock Initial'!B$3:B$1048576,'Etat des stocks'!A$3:A$17,'Stock Initial'!E$3:E$1048576))</f>
        <v/>
      </c>
      <c r="D600" s="9" t="str">
        <f>IF(A598="","",SUMIF(Entrées!C$3:C$1048576,'Etat des stocks'!A$3:A$1048576,Entrées!F$3:F$1048576))</f>
        <v/>
      </c>
      <c r="E600" s="9" t="str">
        <f>IF(A598="","",SUMIF(Sorties!C$3:C$1048576,'Etat des stocks'!A$3:A$1048576,Sorties!F$3:F$1048576))</f>
        <v/>
      </c>
      <c r="F600" s="10" t="str">
        <f t="shared" si="11"/>
        <v/>
      </c>
    </row>
    <row r="601" spans="1:6" ht="15.75" x14ac:dyDescent="0.25">
      <c r="A601" s="8" t="str">
        <f>IF('Base de donnée articles'!B603="","",'Base de donnée articles'!B603)</f>
        <v/>
      </c>
      <c r="B601" s="8" t="str">
        <f>IF('Base de donnée articles'!C603="","",'Base de donnée articles'!C603)</f>
        <v/>
      </c>
      <c r="C601" s="9" t="str">
        <f>IF(A599="","",SUMIF('Stock Initial'!B$3:B$1048576,'Etat des stocks'!A$3:A$17,'Stock Initial'!E$3:E$1048576))</f>
        <v/>
      </c>
      <c r="D601" s="9" t="str">
        <f>IF(A599="","",SUMIF(Entrées!C$3:C$1048576,'Etat des stocks'!A$3:A$1048576,Entrées!F$3:F$1048576))</f>
        <v/>
      </c>
      <c r="E601" s="9" t="str">
        <f>IF(A599="","",SUMIF(Sorties!C$3:C$1048576,'Etat des stocks'!A$3:A$1048576,Sorties!F$3:F$1048576))</f>
        <v/>
      </c>
      <c r="F601" s="10" t="str">
        <f t="shared" si="11"/>
        <v/>
      </c>
    </row>
    <row r="602" spans="1:6" ht="15.75" x14ac:dyDescent="0.25">
      <c r="A602" s="8" t="str">
        <f>IF('Base de donnée articles'!B604="","",'Base de donnée articles'!B604)</f>
        <v/>
      </c>
      <c r="B602" s="8" t="str">
        <f>IF('Base de donnée articles'!C604="","",'Base de donnée articles'!C604)</f>
        <v/>
      </c>
      <c r="C602" s="9" t="str">
        <f>IF(A600="","",SUMIF('Stock Initial'!B$3:B$1048576,'Etat des stocks'!A$3:A$17,'Stock Initial'!E$3:E$1048576))</f>
        <v/>
      </c>
      <c r="D602" s="9" t="str">
        <f>IF(A600="","",SUMIF(Entrées!C$3:C$1048576,'Etat des stocks'!A$3:A$1048576,Entrées!F$3:F$1048576))</f>
        <v/>
      </c>
      <c r="E602" s="9" t="str">
        <f>IF(A600="","",SUMIF(Sorties!C$3:C$1048576,'Etat des stocks'!A$3:A$1048576,Sorties!F$3:F$1048576))</f>
        <v/>
      </c>
      <c r="F602" s="10" t="str">
        <f t="shared" si="11"/>
        <v/>
      </c>
    </row>
    <row r="603" spans="1:6" ht="15.75" x14ac:dyDescent="0.25">
      <c r="A603" s="8" t="str">
        <f>IF('Base de donnée articles'!B605="","",'Base de donnée articles'!B605)</f>
        <v/>
      </c>
      <c r="B603" s="8" t="str">
        <f>IF('Base de donnée articles'!C605="","",'Base de donnée articles'!C605)</f>
        <v/>
      </c>
      <c r="C603" s="9" t="str">
        <f>IF(A601="","",SUMIF('Stock Initial'!B$3:B$1048576,'Etat des stocks'!A$3:A$17,'Stock Initial'!E$3:E$1048576))</f>
        <v/>
      </c>
      <c r="D603" s="9" t="str">
        <f>IF(A601="","",SUMIF(Entrées!C$3:C$1048576,'Etat des stocks'!A$3:A$1048576,Entrées!F$3:F$1048576))</f>
        <v/>
      </c>
      <c r="E603" s="9" t="str">
        <f>IF(A601="","",SUMIF(Sorties!C$3:C$1048576,'Etat des stocks'!A$3:A$1048576,Sorties!F$3:F$1048576))</f>
        <v/>
      </c>
      <c r="F603" s="10" t="str">
        <f t="shared" si="11"/>
        <v/>
      </c>
    </row>
    <row r="604" spans="1:6" ht="15.75" x14ac:dyDescent="0.25">
      <c r="A604" s="8" t="str">
        <f>IF('Base de donnée articles'!B606="","",'Base de donnée articles'!B606)</f>
        <v/>
      </c>
      <c r="B604" s="8" t="str">
        <f>IF('Base de donnée articles'!C606="","",'Base de donnée articles'!C606)</f>
        <v/>
      </c>
      <c r="C604" s="9" t="str">
        <f>IF(A602="","",SUMIF('Stock Initial'!B$3:B$1048576,'Etat des stocks'!A$3:A$17,'Stock Initial'!E$3:E$1048576))</f>
        <v/>
      </c>
      <c r="D604" s="9" t="str">
        <f>IF(A602="","",SUMIF(Entrées!C$3:C$1048576,'Etat des stocks'!A$3:A$1048576,Entrées!F$3:F$1048576))</f>
        <v/>
      </c>
      <c r="E604" s="9" t="str">
        <f>IF(A602="","",SUMIF(Sorties!C$3:C$1048576,'Etat des stocks'!A$3:A$1048576,Sorties!F$3:F$1048576))</f>
        <v/>
      </c>
      <c r="F604" s="10" t="str">
        <f t="shared" si="11"/>
        <v/>
      </c>
    </row>
    <row r="605" spans="1:6" ht="15.75" x14ac:dyDescent="0.25">
      <c r="A605" s="8" t="str">
        <f>IF('Base de donnée articles'!B607="","",'Base de donnée articles'!B607)</f>
        <v/>
      </c>
      <c r="B605" s="8" t="str">
        <f>IF('Base de donnée articles'!C607="","",'Base de donnée articles'!C607)</f>
        <v/>
      </c>
      <c r="C605" s="9" t="str">
        <f>IF(A603="","",SUMIF('Stock Initial'!B$3:B$1048576,'Etat des stocks'!A$3:A$17,'Stock Initial'!E$3:E$1048576))</f>
        <v/>
      </c>
      <c r="D605" s="9" t="str">
        <f>IF(A603="","",SUMIF(Entrées!C$3:C$1048576,'Etat des stocks'!A$3:A$1048576,Entrées!F$3:F$1048576))</f>
        <v/>
      </c>
      <c r="E605" s="9" t="str">
        <f>IF(A603="","",SUMIF(Sorties!C$3:C$1048576,'Etat des stocks'!A$3:A$1048576,Sorties!F$3:F$1048576))</f>
        <v/>
      </c>
      <c r="F605" s="10" t="str">
        <f t="shared" si="11"/>
        <v/>
      </c>
    </row>
    <row r="606" spans="1:6" ht="15.75" x14ac:dyDescent="0.25">
      <c r="A606" s="8" t="str">
        <f>IF('Base de donnée articles'!B608="","",'Base de donnée articles'!B608)</f>
        <v/>
      </c>
      <c r="B606" s="8" t="str">
        <f>IF('Base de donnée articles'!C608="","",'Base de donnée articles'!C608)</f>
        <v/>
      </c>
      <c r="C606" s="9" t="str">
        <f>IF(A604="","",SUMIF('Stock Initial'!B$3:B$1048576,'Etat des stocks'!A$3:A$17,'Stock Initial'!E$3:E$1048576))</f>
        <v/>
      </c>
      <c r="D606" s="9" t="str">
        <f>IF(A604="","",SUMIF(Entrées!C$3:C$1048576,'Etat des stocks'!A$3:A$1048576,Entrées!F$3:F$1048576))</f>
        <v/>
      </c>
      <c r="E606" s="9" t="str">
        <f>IF(A604="","",SUMIF(Sorties!C$3:C$1048576,'Etat des stocks'!A$3:A$1048576,Sorties!F$3:F$1048576))</f>
        <v/>
      </c>
      <c r="F606" s="10" t="str">
        <f t="shared" si="11"/>
        <v/>
      </c>
    </row>
    <row r="607" spans="1:6" ht="15.75" x14ac:dyDescent="0.25">
      <c r="A607" s="8" t="str">
        <f>IF('Base de donnée articles'!B609="","",'Base de donnée articles'!B609)</f>
        <v/>
      </c>
      <c r="B607" s="8" t="str">
        <f>IF('Base de donnée articles'!C609="","",'Base de donnée articles'!C609)</f>
        <v/>
      </c>
      <c r="C607" s="9" t="str">
        <f>IF(A605="","",SUMIF('Stock Initial'!B$3:B$1048576,'Etat des stocks'!A$3:A$17,'Stock Initial'!E$3:E$1048576))</f>
        <v/>
      </c>
      <c r="D607" s="9" t="str">
        <f>IF(A605="","",SUMIF(Entrées!C$3:C$1048576,'Etat des stocks'!A$3:A$1048576,Entrées!F$3:F$1048576))</f>
        <v/>
      </c>
      <c r="E607" s="9" t="str">
        <f>IF(A605="","",SUMIF(Sorties!C$3:C$1048576,'Etat des stocks'!A$3:A$1048576,Sorties!F$3:F$1048576))</f>
        <v/>
      </c>
      <c r="F607" s="10" t="str">
        <f t="shared" si="11"/>
        <v/>
      </c>
    </row>
    <row r="608" spans="1:6" ht="15.75" x14ac:dyDescent="0.25">
      <c r="A608" s="8" t="str">
        <f>IF('Base de donnée articles'!B610="","",'Base de donnée articles'!B610)</f>
        <v/>
      </c>
      <c r="B608" s="8" t="str">
        <f>IF('Base de donnée articles'!C610="","",'Base de donnée articles'!C610)</f>
        <v/>
      </c>
      <c r="C608" s="9" t="str">
        <f>IF(A606="","",SUMIF('Stock Initial'!B$3:B$1048576,'Etat des stocks'!A$3:A$17,'Stock Initial'!E$3:E$1048576))</f>
        <v/>
      </c>
      <c r="D608" s="9" t="str">
        <f>IF(A606="","",SUMIF(Entrées!C$3:C$1048576,'Etat des stocks'!A$3:A$1048576,Entrées!F$3:F$1048576))</f>
        <v/>
      </c>
      <c r="E608" s="9" t="str">
        <f>IF(A606="","",SUMIF(Sorties!C$3:C$1048576,'Etat des stocks'!A$3:A$1048576,Sorties!F$3:F$1048576))</f>
        <v/>
      </c>
      <c r="F608" s="10" t="str">
        <f t="shared" si="11"/>
        <v/>
      </c>
    </row>
    <row r="609" spans="1:6" ht="15.75" x14ac:dyDescent="0.25">
      <c r="A609" s="8" t="str">
        <f>IF('Base de donnée articles'!B611="","",'Base de donnée articles'!B611)</f>
        <v/>
      </c>
      <c r="B609" s="8" t="str">
        <f>IF('Base de donnée articles'!C611="","",'Base de donnée articles'!C611)</f>
        <v/>
      </c>
      <c r="C609" s="9" t="str">
        <f>IF(A607="","",SUMIF('Stock Initial'!B$3:B$1048576,'Etat des stocks'!A$3:A$17,'Stock Initial'!E$3:E$1048576))</f>
        <v/>
      </c>
      <c r="D609" s="9" t="str">
        <f>IF(A607="","",SUMIF(Entrées!C$3:C$1048576,'Etat des stocks'!A$3:A$1048576,Entrées!F$3:F$1048576))</f>
        <v/>
      </c>
      <c r="E609" s="9" t="str">
        <f>IF(A607="","",SUMIF(Sorties!C$3:C$1048576,'Etat des stocks'!A$3:A$1048576,Sorties!F$3:F$1048576))</f>
        <v/>
      </c>
      <c r="F609" s="10" t="str">
        <f t="shared" si="11"/>
        <v/>
      </c>
    </row>
    <row r="610" spans="1:6" ht="15.75" x14ac:dyDescent="0.25">
      <c r="A610" s="8" t="str">
        <f>IF('Base de donnée articles'!B612="","",'Base de donnée articles'!B612)</f>
        <v/>
      </c>
      <c r="B610" s="8" t="str">
        <f>IF('Base de donnée articles'!C612="","",'Base de donnée articles'!C612)</f>
        <v/>
      </c>
      <c r="C610" s="9" t="str">
        <f>IF(A608="","",SUMIF('Stock Initial'!B$3:B$1048576,'Etat des stocks'!A$3:A$17,'Stock Initial'!E$3:E$1048576))</f>
        <v/>
      </c>
      <c r="D610" s="9" t="str">
        <f>IF(A608="","",SUMIF(Entrées!C$3:C$1048576,'Etat des stocks'!A$3:A$1048576,Entrées!F$3:F$1048576))</f>
        <v/>
      </c>
      <c r="E610" s="9" t="str">
        <f>IF(A608="","",SUMIF(Sorties!C$3:C$1048576,'Etat des stocks'!A$3:A$1048576,Sorties!F$3:F$1048576))</f>
        <v/>
      </c>
      <c r="F610" s="10" t="str">
        <f t="shared" si="11"/>
        <v/>
      </c>
    </row>
    <row r="611" spans="1:6" ht="15.75" x14ac:dyDescent="0.25">
      <c r="A611" s="8" t="str">
        <f>IF('Base de donnée articles'!B613="","",'Base de donnée articles'!B613)</f>
        <v/>
      </c>
      <c r="B611" s="8" t="str">
        <f>IF('Base de donnée articles'!C613="","",'Base de donnée articles'!C613)</f>
        <v/>
      </c>
      <c r="C611" s="9" t="str">
        <f>IF(A609="","",SUMIF('Stock Initial'!B$3:B$1048576,'Etat des stocks'!A$3:A$17,'Stock Initial'!E$3:E$1048576))</f>
        <v/>
      </c>
      <c r="D611" s="9" t="str">
        <f>IF(A609="","",SUMIF(Entrées!C$3:C$1048576,'Etat des stocks'!A$3:A$1048576,Entrées!F$3:F$1048576))</f>
        <v/>
      </c>
      <c r="E611" s="9" t="str">
        <f>IF(A609="","",SUMIF(Sorties!C$3:C$1048576,'Etat des stocks'!A$3:A$1048576,Sorties!F$3:F$1048576))</f>
        <v/>
      </c>
      <c r="F611" s="10" t="str">
        <f t="shared" si="11"/>
        <v/>
      </c>
    </row>
    <row r="612" spans="1:6" ht="15.75" x14ac:dyDescent="0.25">
      <c r="A612" s="8" t="str">
        <f>IF('Base de donnée articles'!B614="","",'Base de donnée articles'!B614)</f>
        <v/>
      </c>
      <c r="B612" s="8" t="str">
        <f>IF('Base de donnée articles'!C614="","",'Base de donnée articles'!C614)</f>
        <v/>
      </c>
      <c r="C612" s="9" t="str">
        <f>IF(A610="","",SUMIF('Stock Initial'!B$3:B$1048576,'Etat des stocks'!A$3:A$17,'Stock Initial'!E$3:E$1048576))</f>
        <v/>
      </c>
      <c r="D612" s="9" t="str">
        <f>IF(A610="","",SUMIF(Entrées!C$3:C$1048576,'Etat des stocks'!A$3:A$1048576,Entrées!F$3:F$1048576))</f>
        <v/>
      </c>
      <c r="E612" s="9" t="str">
        <f>IF(A610="","",SUMIF(Sorties!C$3:C$1048576,'Etat des stocks'!A$3:A$1048576,Sorties!F$3:F$1048576))</f>
        <v/>
      </c>
      <c r="F612" s="10" t="str">
        <f t="shared" si="11"/>
        <v/>
      </c>
    </row>
    <row r="613" spans="1:6" ht="15.75" x14ac:dyDescent="0.25">
      <c r="A613" s="8" t="str">
        <f>IF('Base de donnée articles'!B615="","",'Base de donnée articles'!B615)</f>
        <v/>
      </c>
      <c r="B613" s="8" t="str">
        <f>IF('Base de donnée articles'!C615="","",'Base de donnée articles'!C615)</f>
        <v/>
      </c>
      <c r="C613" s="9" t="str">
        <f>IF(A611="","",SUMIF('Stock Initial'!B$3:B$1048576,'Etat des stocks'!A$3:A$17,'Stock Initial'!E$3:E$1048576))</f>
        <v/>
      </c>
      <c r="D613" s="9" t="str">
        <f>IF(A611="","",SUMIF(Entrées!C$3:C$1048576,'Etat des stocks'!A$3:A$1048576,Entrées!F$3:F$1048576))</f>
        <v/>
      </c>
      <c r="E613" s="9" t="str">
        <f>IF(A611="","",SUMIF(Sorties!C$3:C$1048576,'Etat des stocks'!A$3:A$1048576,Sorties!F$3:F$1048576))</f>
        <v/>
      </c>
      <c r="F613" s="10" t="str">
        <f t="shared" si="11"/>
        <v/>
      </c>
    </row>
    <row r="614" spans="1:6" ht="15.75" x14ac:dyDescent="0.25">
      <c r="A614" s="8" t="str">
        <f>IF('Base de donnée articles'!B616="","",'Base de donnée articles'!B616)</f>
        <v/>
      </c>
      <c r="B614" s="8" t="str">
        <f>IF('Base de donnée articles'!C616="","",'Base de donnée articles'!C616)</f>
        <v/>
      </c>
      <c r="C614" s="9" t="str">
        <f>IF(A612="","",SUMIF('Stock Initial'!B$3:B$1048576,'Etat des stocks'!A$3:A$17,'Stock Initial'!E$3:E$1048576))</f>
        <v/>
      </c>
      <c r="D614" s="9" t="str">
        <f>IF(A612="","",SUMIF(Entrées!C$3:C$1048576,'Etat des stocks'!A$3:A$1048576,Entrées!F$3:F$1048576))</f>
        <v/>
      </c>
      <c r="E614" s="9" t="str">
        <f>IF(A612="","",SUMIF(Sorties!C$3:C$1048576,'Etat des stocks'!A$3:A$1048576,Sorties!F$3:F$1048576))</f>
        <v/>
      </c>
      <c r="F614" s="10" t="str">
        <f t="shared" si="11"/>
        <v/>
      </c>
    </row>
    <row r="615" spans="1:6" ht="15.75" x14ac:dyDescent="0.25">
      <c r="A615" s="8" t="str">
        <f>IF('Base de donnée articles'!B617="","",'Base de donnée articles'!B617)</f>
        <v/>
      </c>
      <c r="B615" s="8" t="str">
        <f>IF('Base de donnée articles'!C617="","",'Base de donnée articles'!C617)</f>
        <v/>
      </c>
      <c r="C615" s="9" t="str">
        <f>IF(A613="","",SUMIF('Stock Initial'!B$3:B$1048576,'Etat des stocks'!A$3:A$17,'Stock Initial'!E$3:E$1048576))</f>
        <v/>
      </c>
      <c r="D615" s="9" t="str">
        <f>IF(A613="","",SUMIF(Entrées!C$3:C$1048576,'Etat des stocks'!A$3:A$1048576,Entrées!F$3:F$1048576))</f>
        <v/>
      </c>
      <c r="E615" s="9" t="str">
        <f>IF(A613="","",SUMIF(Sorties!C$3:C$1048576,'Etat des stocks'!A$3:A$1048576,Sorties!F$3:F$1048576))</f>
        <v/>
      </c>
      <c r="F615" s="10" t="str">
        <f t="shared" si="11"/>
        <v/>
      </c>
    </row>
    <row r="616" spans="1:6" ht="15.75" x14ac:dyDescent="0.25">
      <c r="A616" s="8" t="str">
        <f>IF('Base de donnée articles'!B618="","",'Base de donnée articles'!B618)</f>
        <v/>
      </c>
      <c r="B616" s="8" t="str">
        <f>IF('Base de donnée articles'!C618="","",'Base de donnée articles'!C618)</f>
        <v/>
      </c>
      <c r="C616" s="9" t="str">
        <f>IF(A614="","",SUMIF('Stock Initial'!B$3:B$1048576,'Etat des stocks'!A$3:A$17,'Stock Initial'!E$3:E$1048576))</f>
        <v/>
      </c>
      <c r="D616" s="9" t="str">
        <f>IF(A614="","",SUMIF(Entrées!C$3:C$1048576,'Etat des stocks'!A$3:A$1048576,Entrées!F$3:F$1048576))</f>
        <v/>
      </c>
      <c r="E616" s="9" t="str">
        <f>IF(A614="","",SUMIF(Sorties!C$3:C$1048576,'Etat des stocks'!A$3:A$1048576,Sorties!F$3:F$1048576))</f>
        <v/>
      </c>
      <c r="F616" s="10" t="str">
        <f t="shared" si="11"/>
        <v/>
      </c>
    </row>
    <row r="617" spans="1:6" ht="15.75" x14ac:dyDescent="0.25">
      <c r="A617" s="8" t="str">
        <f>IF('Base de donnée articles'!B619="","",'Base de donnée articles'!B619)</f>
        <v/>
      </c>
      <c r="B617" s="8" t="str">
        <f>IF('Base de donnée articles'!C619="","",'Base de donnée articles'!C619)</f>
        <v/>
      </c>
      <c r="C617" s="9" t="str">
        <f>IF(A615="","",SUMIF('Stock Initial'!B$3:B$1048576,'Etat des stocks'!A$3:A$17,'Stock Initial'!E$3:E$1048576))</f>
        <v/>
      </c>
      <c r="D617" s="9" t="str">
        <f>IF(A615="","",SUMIF(Entrées!C$3:C$1048576,'Etat des stocks'!A$3:A$1048576,Entrées!F$3:F$1048576))</f>
        <v/>
      </c>
      <c r="E617" s="9" t="str">
        <f>IF(A615="","",SUMIF(Sorties!C$3:C$1048576,'Etat des stocks'!A$3:A$1048576,Sorties!F$3:F$1048576))</f>
        <v/>
      </c>
      <c r="F617" s="10" t="str">
        <f t="shared" si="11"/>
        <v/>
      </c>
    </row>
    <row r="618" spans="1:6" ht="15.75" x14ac:dyDescent="0.25">
      <c r="A618" s="8" t="str">
        <f>IF('Base de donnée articles'!B620="","",'Base de donnée articles'!B620)</f>
        <v/>
      </c>
      <c r="B618" s="8" t="str">
        <f>IF('Base de donnée articles'!C620="","",'Base de donnée articles'!C620)</f>
        <v/>
      </c>
      <c r="C618" s="9" t="str">
        <f>IF(A616="","",SUMIF('Stock Initial'!B$3:B$1048576,'Etat des stocks'!A$3:A$17,'Stock Initial'!E$3:E$1048576))</f>
        <v/>
      </c>
      <c r="D618" s="9" t="str">
        <f>IF(A616="","",SUMIF(Entrées!C$3:C$1048576,'Etat des stocks'!A$3:A$1048576,Entrées!F$3:F$1048576))</f>
        <v/>
      </c>
      <c r="E618" s="9" t="str">
        <f>IF(A616="","",SUMIF(Sorties!C$3:C$1048576,'Etat des stocks'!A$3:A$1048576,Sorties!F$3:F$1048576))</f>
        <v/>
      </c>
      <c r="F618" s="10" t="str">
        <f t="shared" si="11"/>
        <v/>
      </c>
    </row>
    <row r="619" spans="1:6" ht="15.75" x14ac:dyDescent="0.25">
      <c r="A619" s="8" t="str">
        <f>IF('Base de donnée articles'!B621="","",'Base de donnée articles'!B621)</f>
        <v/>
      </c>
      <c r="B619" s="8" t="str">
        <f>IF('Base de donnée articles'!C621="","",'Base de donnée articles'!C621)</f>
        <v/>
      </c>
      <c r="C619" s="9" t="str">
        <f>IF(A617="","",SUMIF('Stock Initial'!B$3:B$1048576,'Etat des stocks'!A$3:A$17,'Stock Initial'!E$3:E$1048576))</f>
        <v/>
      </c>
      <c r="D619" s="9" t="str">
        <f>IF(A617="","",SUMIF(Entrées!C$3:C$1048576,'Etat des stocks'!A$3:A$1048576,Entrées!F$3:F$1048576))</f>
        <v/>
      </c>
      <c r="E619" s="9" t="str">
        <f>IF(A617="","",SUMIF(Sorties!C$3:C$1048576,'Etat des stocks'!A$3:A$1048576,Sorties!F$3:F$1048576))</f>
        <v/>
      </c>
      <c r="F619" s="10" t="str">
        <f t="shared" si="11"/>
        <v/>
      </c>
    </row>
    <row r="620" spans="1:6" ht="15.75" x14ac:dyDescent="0.25">
      <c r="A620" s="8" t="str">
        <f>IF('Base de donnée articles'!B622="","",'Base de donnée articles'!B622)</f>
        <v/>
      </c>
      <c r="B620" s="8" t="str">
        <f>IF('Base de donnée articles'!C622="","",'Base de donnée articles'!C622)</f>
        <v/>
      </c>
      <c r="C620" s="9" t="str">
        <f>IF(A618="","",SUMIF('Stock Initial'!B$3:B$1048576,'Etat des stocks'!A$3:A$17,'Stock Initial'!E$3:E$1048576))</f>
        <v/>
      </c>
      <c r="D620" s="9" t="str">
        <f>IF(A618="","",SUMIF(Entrées!C$3:C$1048576,'Etat des stocks'!A$3:A$1048576,Entrées!F$3:F$1048576))</f>
        <v/>
      </c>
      <c r="E620" s="9" t="str">
        <f>IF(A618="","",SUMIF(Sorties!C$3:C$1048576,'Etat des stocks'!A$3:A$1048576,Sorties!F$3:F$1048576))</f>
        <v/>
      </c>
      <c r="F620" s="10" t="str">
        <f t="shared" si="11"/>
        <v/>
      </c>
    </row>
    <row r="621" spans="1:6" ht="15.75" x14ac:dyDescent="0.25">
      <c r="A621" s="8" t="str">
        <f>IF('Base de donnée articles'!B623="","",'Base de donnée articles'!B623)</f>
        <v/>
      </c>
      <c r="B621" s="8" t="str">
        <f>IF('Base de donnée articles'!C623="","",'Base de donnée articles'!C623)</f>
        <v/>
      </c>
      <c r="C621" s="9" t="str">
        <f>IF(A619="","",SUMIF('Stock Initial'!B$3:B$1048576,'Etat des stocks'!A$3:A$17,'Stock Initial'!E$3:E$1048576))</f>
        <v/>
      </c>
      <c r="D621" s="9" t="str">
        <f>IF(A619="","",SUMIF(Entrées!C$3:C$1048576,'Etat des stocks'!A$3:A$1048576,Entrées!F$3:F$1048576))</f>
        <v/>
      </c>
      <c r="E621" s="9" t="str">
        <f>IF(A619="","",SUMIF(Sorties!C$3:C$1048576,'Etat des stocks'!A$3:A$1048576,Sorties!F$3:F$1048576))</f>
        <v/>
      </c>
      <c r="F621" s="10" t="str">
        <f t="shared" si="11"/>
        <v/>
      </c>
    </row>
    <row r="622" spans="1:6" ht="15.75" x14ac:dyDescent="0.25">
      <c r="A622" s="8" t="str">
        <f>IF('Base de donnée articles'!B624="","",'Base de donnée articles'!B624)</f>
        <v/>
      </c>
      <c r="B622" s="8" t="str">
        <f>IF('Base de donnée articles'!C624="","",'Base de donnée articles'!C624)</f>
        <v/>
      </c>
      <c r="C622" s="9" t="str">
        <f>IF(A620="","",SUMIF('Stock Initial'!B$3:B$1048576,'Etat des stocks'!A$3:A$17,'Stock Initial'!E$3:E$1048576))</f>
        <v/>
      </c>
      <c r="D622" s="9" t="str">
        <f>IF(A620="","",SUMIF(Entrées!C$3:C$1048576,'Etat des stocks'!A$3:A$1048576,Entrées!F$3:F$1048576))</f>
        <v/>
      </c>
      <c r="E622" s="9" t="str">
        <f>IF(A620="","",SUMIF(Sorties!C$3:C$1048576,'Etat des stocks'!A$3:A$1048576,Sorties!F$3:F$1048576))</f>
        <v/>
      </c>
      <c r="F622" s="10" t="str">
        <f t="shared" si="11"/>
        <v/>
      </c>
    </row>
    <row r="623" spans="1:6" ht="15.75" x14ac:dyDescent="0.25">
      <c r="A623" s="8" t="str">
        <f>IF('Base de donnée articles'!B625="","",'Base de donnée articles'!B625)</f>
        <v/>
      </c>
      <c r="B623" s="8" t="str">
        <f>IF('Base de donnée articles'!C625="","",'Base de donnée articles'!C625)</f>
        <v/>
      </c>
      <c r="C623" s="9" t="str">
        <f>IF(A621="","",SUMIF('Stock Initial'!B$3:B$1048576,'Etat des stocks'!A$3:A$17,'Stock Initial'!E$3:E$1048576))</f>
        <v/>
      </c>
      <c r="D623" s="9" t="str">
        <f>IF(A621="","",SUMIF(Entrées!C$3:C$1048576,'Etat des stocks'!A$3:A$1048576,Entrées!F$3:F$1048576))</f>
        <v/>
      </c>
      <c r="E623" s="9" t="str">
        <f>IF(A621="","",SUMIF(Sorties!C$3:C$1048576,'Etat des stocks'!A$3:A$1048576,Sorties!F$3:F$1048576))</f>
        <v/>
      </c>
      <c r="F623" s="10" t="str">
        <f t="shared" si="11"/>
        <v/>
      </c>
    </row>
    <row r="624" spans="1:6" ht="15.75" x14ac:dyDescent="0.25">
      <c r="A624" s="8" t="str">
        <f>IF('Base de donnée articles'!B626="","",'Base de donnée articles'!B626)</f>
        <v/>
      </c>
      <c r="B624" s="8" t="str">
        <f>IF('Base de donnée articles'!C626="","",'Base de donnée articles'!C626)</f>
        <v/>
      </c>
      <c r="C624" s="9" t="str">
        <f>IF(A622="","",SUMIF('Stock Initial'!B$3:B$1048576,'Etat des stocks'!A$3:A$17,'Stock Initial'!E$3:E$1048576))</f>
        <v/>
      </c>
      <c r="D624" s="9" t="str">
        <f>IF(A622="","",SUMIF(Entrées!C$3:C$1048576,'Etat des stocks'!A$3:A$1048576,Entrées!F$3:F$1048576))</f>
        <v/>
      </c>
      <c r="E624" s="9" t="str">
        <f>IF(A622="","",SUMIF(Sorties!C$3:C$1048576,'Etat des stocks'!A$3:A$1048576,Sorties!F$3:F$1048576))</f>
        <v/>
      </c>
      <c r="F624" s="10" t="str">
        <f t="shared" si="11"/>
        <v/>
      </c>
    </row>
    <row r="625" spans="1:6" ht="15.75" x14ac:dyDescent="0.25">
      <c r="A625" s="8" t="str">
        <f>IF('Base de donnée articles'!B627="","",'Base de donnée articles'!B627)</f>
        <v/>
      </c>
      <c r="B625" s="8" t="str">
        <f>IF('Base de donnée articles'!C627="","",'Base de donnée articles'!C627)</f>
        <v/>
      </c>
      <c r="C625" s="9" t="str">
        <f>IF(A623="","",SUMIF('Stock Initial'!B$3:B$1048576,'Etat des stocks'!A$3:A$17,'Stock Initial'!E$3:E$1048576))</f>
        <v/>
      </c>
      <c r="D625" s="9" t="str">
        <f>IF(A623="","",SUMIF(Entrées!C$3:C$1048576,'Etat des stocks'!A$3:A$1048576,Entrées!F$3:F$1048576))</f>
        <v/>
      </c>
      <c r="E625" s="9" t="str">
        <f>IF(A623="","",SUMIF(Sorties!C$3:C$1048576,'Etat des stocks'!A$3:A$1048576,Sorties!F$3:F$1048576))</f>
        <v/>
      </c>
      <c r="F625" s="10" t="str">
        <f t="shared" si="11"/>
        <v/>
      </c>
    </row>
    <row r="626" spans="1:6" ht="15.75" x14ac:dyDescent="0.25">
      <c r="A626" s="8" t="str">
        <f>IF('Base de donnée articles'!B628="","",'Base de donnée articles'!B628)</f>
        <v/>
      </c>
      <c r="B626" s="8" t="str">
        <f>IF('Base de donnée articles'!C628="","",'Base de donnée articles'!C628)</f>
        <v/>
      </c>
      <c r="C626" s="9" t="str">
        <f>IF(A624="","",SUMIF('Stock Initial'!B$3:B$1048576,'Etat des stocks'!A$3:A$17,'Stock Initial'!E$3:E$1048576))</f>
        <v/>
      </c>
      <c r="D626" s="9" t="str">
        <f>IF(A624="","",SUMIF(Entrées!C$3:C$1048576,'Etat des stocks'!A$3:A$1048576,Entrées!F$3:F$1048576))</f>
        <v/>
      </c>
      <c r="E626" s="9" t="str">
        <f>IF(A624="","",SUMIF(Sorties!C$3:C$1048576,'Etat des stocks'!A$3:A$1048576,Sorties!F$3:F$1048576))</f>
        <v/>
      </c>
      <c r="F626" s="10" t="str">
        <f t="shared" si="11"/>
        <v/>
      </c>
    </row>
    <row r="627" spans="1:6" ht="15.75" x14ac:dyDescent="0.25">
      <c r="A627" s="8" t="str">
        <f>IF('Base de donnée articles'!B629="","",'Base de donnée articles'!B629)</f>
        <v/>
      </c>
      <c r="B627" s="8" t="str">
        <f>IF('Base de donnée articles'!C629="","",'Base de donnée articles'!C629)</f>
        <v/>
      </c>
      <c r="C627" s="9" t="str">
        <f>IF(A625="","",SUMIF('Stock Initial'!B$3:B$1048576,'Etat des stocks'!A$3:A$17,'Stock Initial'!E$3:E$1048576))</f>
        <v/>
      </c>
      <c r="D627" s="9" t="str">
        <f>IF(A625="","",SUMIF(Entrées!C$3:C$1048576,'Etat des stocks'!A$3:A$1048576,Entrées!F$3:F$1048576))</f>
        <v/>
      </c>
      <c r="E627" s="9" t="str">
        <f>IF(A625="","",SUMIF(Sorties!C$3:C$1048576,'Etat des stocks'!A$3:A$1048576,Sorties!F$3:F$1048576))</f>
        <v/>
      </c>
      <c r="F627" s="10" t="str">
        <f t="shared" si="11"/>
        <v/>
      </c>
    </row>
    <row r="628" spans="1:6" ht="15.75" x14ac:dyDescent="0.25">
      <c r="A628" s="8" t="str">
        <f>IF('Base de donnée articles'!B630="","",'Base de donnée articles'!B630)</f>
        <v/>
      </c>
      <c r="B628" s="8" t="str">
        <f>IF('Base de donnée articles'!C630="","",'Base de donnée articles'!C630)</f>
        <v/>
      </c>
      <c r="C628" s="9" t="str">
        <f>IF(A626="","",SUMIF('Stock Initial'!B$3:B$1048576,'Etat des stocks'!A$3:A$17,'Stock Initial'!E$3:E$1048576))</f>
        <v/>
      </c>
      <c r="D628" s="9" t="str">
        <f>IF(A626="","",SUMIF(Entrées!C$3:C$1048576,'Etat des stocks'!A$3:A$1048576,Entrées!F$3:F$1048576))</f>
        <v/>
      </c>
      <c r="E628" s="9" t="str">
        <f>IF(A626="","",SUMIF(Sorties!C$3:C$1048576,'Etat des stocks'!A$3:A$1048576,Sorties!F$3:F$1048576))</f>
        <v/>
      </c>
      <c r="F628" s="10" t="str">
        <f t="shared" si="11"/>
        <v/>
      </c>
    </row>
    <row r="629" spans="1:6" ht="15.75" x14ac:dyDescent="0.25">
      <c r="A629" s="8" t="str">
        <f>IF('Base de donnée articles'!B631="","",'Base de donnée articles'!B631)</f>
        <v/>
      </c>
      <c r="B629" s="8" t="str">
        <f>IF('Base de donnée articles'!C631="","",'Base de donnée articles'!C631)</f>
        <v/>
      </c>
      <c r="C629" s="9" t="str">
        <f>IF(A627="","",SUMIF('Stock Initial'!B$3:B$1048576,'Etat des stocks'!A$3:A$17,'Stock Initial'!E$3:E$1048576))</f>
        <v/>
      </c>
      <c r="D629" s="9" t="str">
        <f>IF(A627="","",SUMIF(Entrées!C$3:C$1048576,'Etat des stocks'!A$3:A$1048576,Entrées!F$3:F$1048576))</f>
        <v/>
      </c>
      <c r="E629" s="9" t="str">
        <f>IF(A627="","",SUMIF(Sorties!C$3:C$1048576,'Etat des stocks'!A$3:A$1048576,Sorties!F$3:F$1048576))</f>
        <v/>
      </c>
      <c r="F629" s="10" t="str">
        <f t="shared" si="11"/>
        <v/>
      </c>
    </row>
    <row r="630" spans="1:6" ht="15.75" x14ac:dyDescent="0.25">
      <c r="A630" s="8" t="str">
        <f>IF('Base de donnée articles'!B632="","",'Base de donnée articles'!B632)</f>
        <v/>
      </c>
      <c r="B630" s="8" t="str">
        <f>IF('Base de donnée articles'!C632="","",'Base de donnée articles'!C632)</f>
        <v/>
      </c>
      <c r="C630" s="9" t="str">
        <f>IF(A628="","",SUMIF('Stock Initial'!B$3:B$1048576,'Etat des stocks'!A$3:A$17,'Stock Initial'!E$3:E$1048576))</f>
        <v/>
      </c>
      <c r="D630" s="9" t="str">
        <f>IF(A628="","",SUMIF(Entrées!C$3:C$1048576,'Etat des stocks'!A$3:A$1048576,Entrées!F$3:F$1048576))</f>
        <v/>
      </c>
      <c r="E630" s="9" t="str">
        <f>IF(A628="","",SUMIF(Sorties!C$3:C$1048576,'Etat des stocks'!A$3:A$1048576,Sorties!F$3:F$1048576))</f>
        <v/>
      </c>
      <c r="F630" s="10" t="str">
        <f t="shared" si="11"/>
        <v/>
      </c>
    </row>
    <row r="631" spans="1:6" ht="15.75" x14ac:dyDescent="0.25">
      <c r="A631" s="8" t="str">
        <f>IF('Base de donnée articles'!B633="","",'Base de donnée articles'!B633)</f>
        <v/>
      </c>
      <c r="B631" s="8" t="str">
        <f>IF('Base de donnée articles'!C633="","",'Base de donnée articles'!C633)</f>
        <v/>
      </c>
      <c r="C631" s="9" t="str">
        <f>IF(A629="","",SUMIF('Stock Initial'!B$3:B$1048576,'Etat des stocks'!A$3:A$17,'Stock Initial'!E$3:E$1048576))</f>
        <v/>
      </c>
      <c r="D631" s="9" t="str">
        <f>IF(A629="","",SUMIF(Entrées!C$3:C$1048576,'Etat des stocks'!A$3:A$1048576,Entrées!F$3:F$1048576))</f>
        <v/>
      </c>
      <c r="E631" s="9" t="str">
        <f>IF(A629="","",SUMIF(Sorties!C$3:C$1048576,'Etat des stocks'!A$3:A$1048576,Sorties!F$3:F$1048576))</f>
        <v/>
      </c>
      <c r="F631" s="10" t="str">
        <f t="shared" si="11"/>
        <v/>
      </c>
    </row>
    <row r="632" spans="1:6" ht="15.75" x14ac:dyDescent="0.25">
      <c r="A632" s="8" t="str">
        <f>IF('Base de donnée articles'!B634="","",'Base de donnée articles'!B634)</f>
        <v/>
      </c>
      <c r="B632" s="8" t="str">
        <f>IF('Base de donnée articles'!C634="","",'Base de donnée articles'!C634)</f>
        <v/>
      </c>
      <c r="C632" s="9" t="str">
        <f>IF(A630="","",SUMIF('Stock Initial'!B$3:B$1048576,'Etat des stocks'!A$3:A$17,'Stock Initial'!E$3:E$1048576))</f>
        <v/>
      </c>
      <c r="D632" s="9" t="str">
        <f>IF(A630="","",SUMIF(Entrées!C$3:C$1048576,'Etat des stocks'!A$3:A$1048576,Entrées!F$3:F$1048576))</f>
        <v/>
      </c>
      <c r="E632" s="9" t="str">
        <f>IF(A630="","",SUMIF(Sorties!C$3:C$1048576,'Etat des stocks'!A$3:A$1048576,Sorties!F$3:F$1048576))</f>
        <v/>
      </c>
      <c r="F632" s="10" t="str">
        <f t="shared" si="11"/>
        <v/>
      </c>
    </row>
    <row r="633" spans="1:6" ht="15.75" x14ac:dyDescent="0.25">
      <c r="A633" s="8" t="str">
        <f>IF('Base de donnée articles'!B635="","",'Base de donnée articles'!B635)</f>
        <v/>
      </c>
      <c r="B633" s="8" t="str">
        <f>IF('Base de donnée articles'!C635="","",'Base de donnée articles'!C635)</f>
        <v/>
      </c>
      <c r="C633" s="9" t="str">
        <f>IF(A631="","",SUMIF('Stock Initial'!B$3:B$1048576,'Etat des stocks'!A$3:A$17,'Stock Initial'!E$3:E$1048576))</f>
        <v/>
      </c>
      <c r="D633" s="9" t="str">
        <f>IF(A631="","",SUMIF(Entrées!C$3:C$1048576,'Etat des stocks'!A$3:A$1048576,Entrées!F$3:F$1048576))</f>
        <v/>
      </c>
      <c r="E633" s="9" t="str">
        <f>IF(A631="","",SUMIF(Sorties!C$3:C$1048576,'Etat des stocks'!A$3:A$1048576,Sorties!F$3:F$1048576))</f>
        <v/>
      </c>
      <c r="F633" s="10" t="str">
        <f t="shared" si="11"/>
        <v/>
      </c>
    </row>
    <row r="634" spans="1:6" ht="15.75" x14ac:dyDescent="0.25">
      <c r="A634" s="8" t="str">
        <f>IF('Base de donnée articles'!B636="","",'Base de donnée articles'!B636)</f>
        <v/>
      </c>
      <c r="B634" s="8" t="str">
        <f>IF('Base de donnée articles'!C636="","",'Base de donnée articles'!C636)</f>
        <v/>
      </c>
      <c r="C634" s="9" t="str">
        <f>IF(A632="","",SUMIF('Stock Initial'!B$3:B$1048576,'Etat des stocks'!A$3:A$17,'Stock Initial'!E$3:E$1048576))</f>
        <v/>
      </c>
      <c r="D634" s="9" t="str">
        <f>IF(A632="","",SUMIF(Entrées!C$3:C$1048576,'Etat des stocks'!A$3:A$1048576,Entrées!F$3:F$1048576))</f>
        <v/>
      </c>
      <c r="E634" s="9" t="str">
        <f>IF(A632="","",SUMIF(Sorties!C$3:C$1048576,'Etat des stocks'!A$3:A$1048576,Sorties!F$3:F$1048576))</f>
        <v/>
      </c>
      <c r="F634" s="10" t="str">
        <f t="shared" si="11"/>
        <v/>
      </c>
    </row>
    <row r="635" spans="1:6" ht="15.75" x14ac:dyDescent="0.25">
      <c r="A635" s="8" t="str">
        <f>IF('Base de donnée articles'!B637="","",'Base de donnée articles'!B637)</f>
        <v/>
      </c>
      <c r="B635" s="8" t="str">
        <f>IF('Base de donnée articles'!C637="","",'Base de donnée articles'!C637)</f>
        <v/>
      </c>
      <c r="C635" s="9" t="str">
        <f>IF(A633="","",SUMIF('Stock Initial'!B$3:B$1048576,'Etat des stocks'!A$3:A$17,'Stock Initial'!E$3:E$1048576))</f>
        <v/>
      </c>
      <c r="D635" s="9" t="str">
        <f>IF(A633="","",SUMIF(Entrées!C$3:C$1048576,'Etat des stocks'!A$3:A$1048576,Entrées!F$3:F$1048576))</f>
        <v/>
      </c>
      <c r="E635" s="9" t="str">
        <f>IF(A633="","",SUMIF(Sorties!C$3:C$1048576,'Etat des stocks'!A$3:A$1048576,Sorties!F$3:F$1048576))</f>
        <v/>
      </c>
      <c r="F635" s="10" t="str">
        <f t="shared" si="11"/>
        <v/>
      </c>
    </row>
    <row r="636" spans="1:6" ht="15.75" x14ac:dyDescent="0.25">
      <c r="A636" s="8" t="str">
        <f>IF('Base de donnée articles'!B638="","",'Base de donnée articles'!B638)</f>
        <v/>
      </c>
      <c r="B636" s="8" t="str">
        <f>IF('Base de donnée articles'!C638="","",'Base de donnée articles'!C638)</f>
        <v/>
      </c>
      <c r="C636" s="9" t="str">
        <f>IF(A634="","",SUMIF('Stock Initial'!B$3:B$1048576,'Etat des stocks'!A$3:A$17,'Stock Initial'!E$3:E$1048576))</f>
        <v/>
      </c>
      <c r="D636" s="9" t="str">
        <f>IF(A634="","",SUMIF(Entrées!C$3:C$1048576,'Etat des stocks'!A$3:A$1048576,Entrées!F$3:F$1048576))</f>
        <v/>
      </c>
      <c r="E636" s="9" t="str">
        <f>IF(A634="","",SUMIF(Sorties!C$3:C$1048576,'Etat des stocks'!A$3:A$1048576,Sorties!F$3:F$1048576))</f>
        <v/>
      </c>
      <c r="F636" s="10" t="str">
        <f t="shared" si="11"/>
        <v/>
      </c>
    </row>
    <row r="637" spans="1:6" ht="15.75" x14ac:dyDescent="0.25">
      <c r="A637" s="8" t="str">
        <f>IF('Base de donnée articles'!B639="","",'Base de donnée articles'!B639)</f>
        <v/>
      </c>
      <c r="B637" s="8" t="str">
        <f>IF('Base de donnée articles'!C639="","",'Base de donnée articles'!C639)</f>
        <v/>
      </c>
      <c r="C637" s="9" t="str">
        <f>IF(A635="","",SUMIF('Stock Initial'!B$3:B$1048576,'Etat des stocks'!A$3:A$17,'Stock Initial'!E$3:E$1048576))</f>
        <v/>
      </c>
      <c r="D637" s="9" t="str">
        <f>IF(A635="","",SUMIF(Entrées!C$3:C$1048576,'Etat des stocks'!A$3:A$1048576,Entrées!F$3:F$1048576))</f>
        <v/>
      </c>
      <c r="E637" s="9" t="str">
        <f>IF(A635="","",SUMIF(Sorties!C$3:C$1048576,'Etat des stocks'!A$3:A$1048576,Sorties!F$3:F$1048576))</f>
        <v/>
      </c>
      <c r="F637" s="10" t="str">
        <f t="shared" si="11"/>
        <v/>
      </c>
    </row>
    <row r="638" spans="1:6" ht="15.75" x14ac:dyDescent="0.25">
      <c r="A638" s="8" t="str">
        <f>IF('Base de donnée articles'!B640="","",'Base de donnée articles'!B640)</f>
        <v/>
      </c>
      <c r="B638" s="8" t="str">
        <f>IF('Base de donnée articles'!C640="","",'Base de donnée articles'!C640)</f>
        <v/>
      </c>
      <c r="C638" s="9" t="str">
        <f>IF(A636="","",SUMIF('Stock Initial'!B$3:B$1048576,'Etat des stocks'!A$3:A$17,'Stock Initial'!E$3:E$1048576))</f>
        <v/>
      </c>
      <c r="D638" s="9" t="str">
        <f>IF(A636="","",SUMIF(Entrées!C$3:C$1048576,'Etat des stocks'!A$3:A$1048576,Entrées!F$3:F$1048576))</f>
        <v/>
      </c>
      <c r="E638" s="9" t="str">
        <f>IF(A636="","",SUMIF(Sorties!C$3:C$1048576,'Etat des stocks'!A$3:A$1048576,Sorties!F$3:F$1048576))</f>
        <v/>
      </c>
      <c r="F638" s="10" t="str">
        <f t="shared" si="11"/>
        <v/>
      </c>
    </row>
    <row r="639" spans="1:6" ht="15.75" x14ac:dyDescent="0.25">
      <c r="A639" s="8" t="str">
        <f>IF('Base de donnée articles'!B641="","",'Base de donnée articles'!B641)</f>
        <v/>
      </c>
      <c r="B639" s="8" t="str">
        <f>IF('Base de donnée articles'!C641="","",'Base de donnée articles'!C641)</f>
        <v/>
      </c>
      <c r="C639" s="9" t="str">
        <f>IF(A637="","",SUMIF('Stock Initial'!B$3:B$1048576,'Etat des stocks'!A$3:A$17,'Stock Initial'!E$3:E$1048576))</f>
        <v/>
      </c>
      <c r="D639" s="9" t="str">
        <f>IF(A637="","",SUMIF(Entrées!C$3:C$1048576,'Etat des stocks'!A$3:A$1048576,Entrées!F$3:F$1048576))</f>
        <v/>
      </c>
      <c r="E639" s="9" t="str">
        <f>IF(A637="","",SUMIF(Sorties!C$3:C$1048576,'Etat des stocks'!A$3:A$1048576,Sorties!F$3:F$1048576))</f>
        <v/>
      </c>
      <c r="F639" s="10" t="str">
        <f t="shared" si="11"/>
        <v/>
      </c>
    </row>
    <row r="640" spans="1:6" ht="15.75" x14ac:dyDescent="0.25">
      <c r="A640" s="8" t="str">
        <f>IF('Base de donnée articles'!B642="","",'Base de donnée articles'!B642)</f>
        <v/>
      </c>
      <c r="B640" s="8" t="str">
        <f>IF('Base de donnée articles'!C642="","",'Base de donnée articles'!C642)</f>
        <v/>
      </c>
      <c r="C640" s="9" t="str">
        <f>IF(A638="","",SUMIF('Stock Initial'!B$3:B$1048576,'Etat des stocks'!A$3:A$17,'Stock Initial'!E$3:E$1048576))</f>
        <v/>
      </c>
      <c r="D640" s="9" t="str">
        <f>IF(A638="","",SUMIF(Entrées!C$3:C$1048576,'Etat des stocks'!A$3:A$1048576,Entrées!F$3:F$1048576))</f>
        <v/>
      </c>
      <c r="E640" s="9" t="str">
        <f>IF(A638="","",SUMIF(Sorties!C$3:C$1048576,'Etat des stocks'!A$3:A$1048576,Sorties!F$3:F$1048576))</f>
        <v/>
      </c>
      <c r="F640" s="10" t="str">
        <f t="shared" si="11"/>
        <v/>
      </c>
    </row>
    <row r="641" spans="1:6" ht="15.75" x14ac:dyDescent="0.25">
      <c r="A641" s="8" t="str">
        <f>IF('Base de donnée articles'!B643="","",'Base de donnée articles'!B643)</f>
        <v/>
      </c>
      <c r="B641" s="8" t="str">
        <f>IF('Base de donnée articles'!C643="","",'Base de donnée articles'!C643)</f>
        <v/>
      </c>
      <c r="C641" s="9" t="str">
        <f>IF(A639="","",SUMIF('Stock Initial'!B$3:B$1048576,'Etat des stocks'!A$3:A$17,'Stock Initial'!E$3:E$1048576))</f>
        <v/>
      </c>
      <c r="D641" s="9" t="str">
        <f>IF(A639="","",SUMIF(Entrées!C$3:C$1048576,'Etat des stocks'!A$3:A$1048576,Entrées!F$3:F$1048576))</f>
        <v/>
      </c>
      <c r="E641" s="9" t="str">
        <f>IF(A639="","",SUMIF(Sorties!C$3:C$1048576,'Etat des stocks'!A$3:A$1048576,Sorties!F$3:F$1048576))</f>
        <v/>
      </c>
      <c r="F641" s="10" t="str">
        <f t="shared" si="11"/>
        <v/>
      </c>
    </row>
    <row r="642" spans="1:6" ht="15.75" x14ac:dyDescent="0.25">
      <c r="A642" s="8" t="str">
        <f>IF('Base de donnée articles'!B644="","",'Base de donnée articles'!B644)</f>
        <v/>
      </c>
      <c r="B642" s="8" t="str">
        <f>IF('Base de donnée articles'!C644="","",'Base de donnée articles'!C644)</f>
        <v/>
      </c>
      <c r="C642" s="9" t="str">
        <f>IF(A640="","",SUMIF('Stock Initial'!B$3:B$1048576,'Etat des stocks'!A$3:A$17,'Stock Initial'!E$3:E$1048576))</f>
        <v/>
      </c>
      <c r="D642" s="9" t="str">
        <f>IF(A640="","",SUMIF(Entrées!C$3:C$1048576,'Etat des stocks'!A$3:A$1048576,Entrées!F$3:F$1048576))</f>
        <v/>
      </c>
      <c r="E642" s="9" t="str">
        <f>IF(A640="","",SUMIF(Sorties!C$3:C$1048576,'Etat des stocks'!A$3:A$1048576,Sorties!F$3:F$1048576))</f>
        <v/>
      </c>
      <c r="F642" s="10" t="str">
        <f t="shared" si="11"/>
        <v/>
      </c>
    </row>
    <row r="643" spans="1:6" ht="15.75" x14ac:dyDescent="0.25">
      <c r="A643" s="8" t="str">
        <f>IF('Base de donnée articles'!B645="","",'Base de donnée articles'!B645)</f>
        <v/>
      </c>
      <c r="B643" s="8" t="str">
        <f>IF('Base de donnée articles'!C645="","",'Base de donnée articles'!C645)</f>
        <v/>
      </c>
      <c r="C643" s="9" t="str">
        <f>IF(A641="","",SUMIF('Stock Initial'!B$3:B$1048576,'Etat des stocks'!A$3:A$17,'Stock Initial'!E$3:E$1048576))</f>
        <v/>
      </c>
      <c r="D643" s="9" t="str">
        <f>IF(A641="","",SUMIF(Entrées!C$3:C$1048576,'Etat des stocks'!A$3:A$1048576,Entrées!F$3:F$1048576))</f>
        <v/>
      </c>
      <c r="E643" s="9" t="str">
        <f>IF(A641="","",SUMIF(Sorties!C$3:C$1048576,'Etat des stocks'!A$3:A$1048576,Sorties!F$3:F$1048576))</f>
        <v/>
      </c>
      <c r="F643" s="10" t="str">
        <f t="shared" si="11"/>
        <v/>
      </c>
    </row>
    <row r="644" spans="1:6" ht="15.75" x14ac:dyDescent="0.25">
      <c r="A644" s="8" t="str">
        <f>IF('Base de donnée articles'!B646="","",'Base de donnée articles'!B646)</f>
        <v/>
      </c>
      <c r="B644" s="8" t="str">
        <f>IF('Base de donnée articles'!C646="","",'Base de donnée articles'!C646)</f>
        <v/>
      </c>
      <c r="C644" s="9" t="str">
        <f>IF(A642="","",SUMIF('Stock Initial'!B$3:B$1048576,'Etat des stocks'!A$3:A$17,'Stock Initial'!E$3:E$1048576))</f>
        <v/>
      </c>
      <c r="D644" s="9" t="str">
        <f>IF(A642="","",SUMIF(Entrées!C$3:C$1048576,'Etat des stocks'!A$3:A$1048576,Entrées!F$3:F$1048576))</f>
        <v/>
      </c>
      <c r="E644" s="9" t="str">
        <f>IF(A642="","",SUMIF(Sorties!C$3:C$1048576,'Etat des stocks'!A$3:A$1048576,Sorties!F$3:F$1048576))</f>
        <v/>
      </c>
      <c r="F644" s="10" t="str">
        <f t="shared" si="11"/>
        <v/>
      </c>
    </row>
    <row r="645" spans="1:6" ht="15.75" x14ac:dyDescent="0.25">
      <c r="A645" s="8" t="str">
        <f>IF('Base de donnée articles'!B647="","",'Base de donnée articles'!B647)</f>
        <v/>
      </c>
      <c r="B645" s="8" t="str">
        <f>IF('Base de donnée articles'!C647="","",'Base de donnée articles'!C647)</f>
        <v/>
      </c>
      <c r="C645" s="9" t="str">
        <f>IF(A643="","",SUMIF('Stock Initial'!B$3:B$1048576,'Etat des stocks'!A$3:A$17,'Stock Initial'!E$3:E$1048576))</f>
        <v/>
      </c>
      <c r="D645" s="9" t="str">
        <f>IF(A643="","",SUMIF(Entrées!C$3:C$1048576,'Etat des stocks'!A$3:A$1048576,Entrées!F$3:F$1048576))</f>
        <v/>
      </c>
      <c r="E645" s="9" t="str">
        <f>IF(A643="","",SUMIF(Sorties!C$3:C$1048576,'Etat des stocks'!A$3:A$1048576,Sorties!F$3:F$1048576))</f>
        <v/>
      </c>
      <c r="F645" s="10" t="str">
        <f t="shared" si="11"/>
        <v/>
      </c>
    </row>
    <row r="646" spans="1:6" ht="15.75" x14ac:dyDescent="0.25">
      <c r="A646" s="8" t="str">
        <f>IF('Base de donnée articles'!B648="","",'Base de donnée articles'!B648)</f>
        <v/>
      </c>
      <c r="B646" s="8" t="str">
        <f>IF('Base de donnée articles'!C648="","",'Base de donnée articles'!C648)</f>
        <v/>
      </c>
      <c r="C646" s="9" t="str">
        <f>IF(A644="","",SUMIF('Stock Initial'!B$3:B$1048576,'Etat des stocks'!A$3:A$17,'Stock Initial'!E$3:E$1048576))</f>
        <v/>
      </c>
      <c r="D646" s="9" t="str">
        <f>IF(A644="","",SUMIF(Entrées!C$3:C$1048576,'Etat des stocks'!A$3:A$1048576,Entrées!F$3:F$1048576))</f>
        <v/>
      </c>
      <c r="E646" s="9" t="str">
        <f>IF(A644="","",SUMIF(Sorties!C$3:C$1048576,'Etat des stocks'!A$3:A$1048576,Sorties!F$3:F$1048576))</f>
        <v/>
      </c>
      <c r="F646" s="10" t="str">
        <f t="shared" si="11"/>
        <v/>
      </c>
    </row>
    <row r="647" spans="1:6" ht="15.75" x14ac:dyDescent="0.25">
      <c r="A647" s="8" t="str">
        <f>IF('Base de donnée articles'!B649="","",'Base de donnée articles'!B649)</f>
        <v/>
      </c>
      <c r="B647" s="8" t="str">
        <f>IF('Base de donnée articles'!C649="","",'Base de donnée articles'!C649)</f>
        <v/>
      </c>
      <c r="C647" s="9" t="str">
        <f>IF(A645="","",SUMIF('Stock Initial'!B$3:B$1048576,'Etat des stocks'!A$3:A$17,'Stock Initial'!E$3:E$1048576))</f>
        <v/>
      </c>
      <c r="D647" s="9" t="str">
        <f>IF(A645="","",SUMIF(Entrées!C$3:C$1048576,'Etat des stocks'!A$3:A$1048576,Entrées!F$3:F$1048576))</f>
        <v/>
      </c>
      <c r="E647" s="9" t="str">
        <f>IF(A645="","",SUMIF(Sorties!C$3:C$1048576,'Etat des stocks'!A$3:A$1048576,Sorties!F$3:F$1048576))</f>
        <v/>
      </c>
      <c r="F647" s="10" t="str">
        <f t="shared" si="11"/>
        <v/>
      </c>
    </row>
    <row r="648" spans="1:6" ht="15.75" x14ac:dyDescent="0.25">
      <c r="A648" s="8" t="str">
        <f>IF('Base de donnée articles'!B650="","",'Base de donnée articles'!B650)</f>
        <v/>
      </c>
      <c r="B648" s="8" t="str">
        <f>IF('Base de donnée articles'!C650="","",'Base de donnée articles'!C650)</f>
        <v/>
      </c>
      <c r="C648" s="9" t="str">
        <f>IF(A646="","",SUMIF('Stock Initial'!B$3:B$1048576,'Etat des stocks'!A$3:A$17,'Stock Initial'!E$3:E$1048576))</f>
        <v/>
      </c>
      <c r="D648" s="9" t="str">
        <f>IF(A646="","",SUMIF(Entrées!C$3:C$1048576,'Etat des stocks'!A$3:A$1048576,Entrées!F$3:F$1048576))</f>
        <v/>
      </c>
      <c r="E648" s="9" t="str">
        <f>IF(A646="","",SUMIF(Sorties!C$3:C$1048576,'Etat des stocks'!A$3:A$1048576,Sorties!F$3:F$1048576))</f>
        <v/>
      </c>
      <c r="F648" s="10" t="str">
        <f t="shared" si="11"/>
        <v/>
      </c>
    </row>
    <row r="649" spans="1:6" ht="15.75" x14ac:dyDescent="0.25">
      <c r="A649" s="8" t="str">
        <f>IF('Base de donnée articles'!B651="","",'Base de donnée articles'!B651)</f>
        <v/>
      </c>
      <c r="B649" s="8" t="str">
        <f>IF('Base de donnée articles'!C651="","",'Base de donnée articles'!C651)</f>
        <v/>
      </c>
      <c r="C649" s="9" t="str">
        <f>IF(A647="","",SUMIF('Stock Initial'!B$3:B$1048576,'Etat des stocks'!A$3:A$17,'Stock Initial'!E$3:E$1048576))</f>
        <v/>
      </c>
      <c r="D649" s="9" t="str">
        <f>IF(A647="","",SUMIF(Entrées!C$3:C$1048576,'Etat des stocks'!A$3:A$1048576,Entrées!F$3:F$1048576))</f>
        <v/>
      </c>
      <c r="E649" s="9" t="str">
        <f>IF(A647="","",SUMIF(Sorties!C$3:C$1048576,'Etat des stocks'!A$3:A$1048576,Sorties!F$3:F$1048576))</f>
        <v/>
      </c>
      <c r="F649" s="10" t="str">
        <f t="shared" si="11"/>
        <v/>
      </c>
    </row>
    <row r="650" spans="1:6" ht="15.75" x14ac:dyDescent="0.25">
      <c r="A650" s="8" t="str">
        <f>IF('Base de donnée articles'!B652="","",'Base de donnée articles'!B652)</f>
        <v/>
      </c>
      <c r="B650" s="8" t="str">
        <f>IF('Base de donnée articles'!C652="","",'Base de donnée articles'!C652)</f>
        <v/>
      </c>
      <c r="C650" s="9" t="str">
        <f>IF(A648="","",SUMIF('Stock Initial'!B$3:B$1048576,'Etat des stocks'!A$3:A$17,'Stock Initial'!E$3:E$1048576))</f>
        <v/>
      </c>
      <c r="D650" s="9" t="str">
        <f>IF(A648="","",SUMIF(Entrées!C$3:C$1048576,'Etat des stocks'!A$3:A$1048576,Entrées!F$3:F$1048576))</f>
        <v/>
      </c>
      <c r="E650" s="9" t="str">
        <f>IF(A648="","",SUMIF(Sorties!C$3:C$1048576,'Etat des stocks'!A$3:A$1048576,Sorties!F$3:F$1048576))</f>
        <v/>
      </c>
      <c r="F650" s="10" t="str">
        <f t="shared" si="11"/>
        <v/>
      </c>
    </row>
    <row r="651" spans="1:6" ht="15.75" x14ac:dyDescent="0.25">
      <c r="A651" s="8" t="str">
        <f>IF('Base de donnée articles'!B653="","",'Base de donnée articles'!B653)</f>
        <v/>
      </c>
      <c r="B651" s="8" t="str">
        <f>IF('Base de donnée articles'!C653="","",'Base de donnée articles'!C653)</f>
        <v/>
      </c>
      <c r="C651" s="9" t="str">
        <f>IF(A649="","",SUMIF('Stock Initial'!B$3:B$1048576,'Etat des stocks'!A$3:A$17,'Stock Initial'!E$3:E$1048576))</f>
        <v/>
      </c>
      <c r="D651" s="9" t="str">
        <f>IF(A649="","",SUMIF(Entrées!C$3:C$1048576,'Etat des stocks'!A$3:A$1048576,Entrées!F$3:F$1048576))</f>
        <v/>
      </c>
      <c r="E651" s="9" t="str">
        <f>IF(A649="","",SUMIF(Sorties!C$3:C$1048576,'Etat des stocks'!A$3:A$1048576,Sorties!F$3:F$1048576))</f>
        <v/>
      </c>
      <c r="F651" s="10" t="str">
        <f t="shared" si="11"/>
        <v/>
      </c>
    </row>
    <row r="652" spans="1:6" ht="15.75" x14ac:dyDescent="0.25">
      <c r="A652" s="8" t="str">
        <f>IF('Base de donnée articles'!B654="","",'Base de donnée articles'!B654)</f>
        <v/>
      </c>
      <c r="B652" s="8" t="str">
        <f>IF('Base de donnée articles'!C654="","",'Base de donnée articles'!C654)</f>
        <v/>
      </c>
      <c r="C652" s="9" t="str">
        <f>IF(A650="","",SUMIF('Stock Initial'!B$3:B$1048576,'Etat des stocks'!A$3:A$17,'Stock Initial'!E$3:E$1048576))</f>
        <v/>
      </c>
      <c r="D652" s="9" t="str">
        <f>IF(A650="","",SUMIF(Entrées!C$3:C$1048576,'Etat des stocks'!A$3:A$1048576,Entrées!F$3:F$1048576))</f>
        <v/>
      </c>
      <c r="E652" s="9" t="str">
        <f>IF(A650="","",SUMIF(Sorties!C$3:C$1048576,'Etat des stocks'!A$3:A$1048576,Sorties!F$3:F$1048576))</f>
        <v/>
      </c>
      <c r="F652" s="10" t="str">
        <f t="shared" ref="F652:F715" si="12">IF(B652="","",C652+D652-E652)</f>
        <v/>
      </c>
    </row>
    <row r="653" spans="1:6" ht="15.75" x14ac:dyDescent="0.25">
      <c r="A653" s="8" t="str">
        <f>IF('Base de donnée articles'!B655="","",'Base de donnée articles'!B655)</f>
        <v/>
      </c>
      <c r="B653" s="8" t="str">
        <f>IF('Base de donnée articles'!C655="","",'Base de donnée articles'!C655)</f>
        <v/>
      </c>
      <c r="C653" s="9" t="str">
        <f>IF(A651="","",SUMIF('Stock Initial'!B$3:B$1048576,'Etat des stocks'!A$3:A$17,'Stock Initial'!E$3:E$1048576))</f>
        <v/>
      </c>
      <c r="D653" s="9" t="str">
        <f>IF(A651="","",SUMIF(Entrées!C$3:C$1048576,'Etat des stocks'!A$3:A$1048576,Entrées!F$3:F$1048576))</f>
        <v/>
      </c>
      <c r="E653" s="9" t="str">
        <f>IF(A651="","",SUMIF(Sorties!C$3:C$1048576,'Etat des stocks'!A$3:A$1048576,Sorties!F$3:F$1048576))</f>
        <v/>
      </c>
      <c r="F653" s="10" t="str">
        <f t="shared" si="12"/>
        <v/>
      </c>
    </row>
    <row r="654" spans="1:6" ht="15.75" x14ac:dyDescent="0.25">
      <c r="A654" s="8" t="str">
        <f>IF('Base de donnée articles'!B656="","",'Base de donnée articles'!B656)</f>
        <v/>
      </c>
      <c r="B654" s="8" t="str">
        <f>IF('Base de donnée articles'!C656="","",'Base de donnée articles'!C656)</f>
        <v/>
      </c>
      <c r="C654" s="9" t="str">
        <f>IF(A652="","",SUMIF('Stock Initial'!B$3:B$1048576,'Etat des stocks'!A$3:A$17,'Stock Initial'!E$3:E$1048576))</f>
        <v/>
      </c>
      <c r="D654" s="9" t="str">
        <f>IF(A652="","",SUMIF(Entrées!C$3:C$1048576,'Etat des stocks'!A$3:A$1048576,Entrées!F$3:F$1048576))</f>
        <v/>
      </c>
      <c r="E654" s="9" t="str">
        <f>IF(A652="","",SUMIF(Sorties!C$3:C$1048576,'Etat des stocks'!A$3:A$1048576,Sorties!F$3:F$1048576))</f>
        <v/>
      </c>
      <c r="F654" s="10" t="str">
        <f t="shared" si="12"/>
        <v/>
      </c>
    </row>
    <row r="655" spans="1:6" ht="15.75" x14ac:dyDescent="0.25">
      <c r="A655" s="8" t="str">
        <f>IF('Base de donnée articles'!B657="","",'Base de donnée articles'!B657)</f>
        <v/>
      </c>
      <c r="B655" s="8" t="str">
        <f>IF('Base de donnée articles'!C657="","",'Base de donnée articles'!C657)</f>
        <v/>
      </c>
      <c r="C655" s="9" t="str">
        <f>IF(A653="","",SUMIF('Stock Initial'!B$3:B$1048576,'Etat des stocks'!A$3:A$17,'Stock Initial'!E$3:E$1048576))</f>
        <v/>
      </c>
      <c r="D655" s="9" t="str">
        <f>IF(A653="","",SUMIF(Entrées!C$3:C$1048576,'Etat des stocks'!A$3:A$1048576,Entrées!F$3:F$1048576))</f>
        <v/>
      </c>
      <c r="E655" s="9" t="str">
        <f>IF(A653="","",SUMIF(Sorties!C$3:C$1048576,'Etat des stocks'!A$3:A$1048576,Sorties!F$3:F$1048576))</f>
        <v/>
      </c>
      <c r="F655" s="10" t="str">
        <f t="shared" si="12"/>
        <v/>
      </c>
    </row>
    <row r="656" spans="1:6" ht="15.75" x14ac:dyDescent="0.25">
      <c r="A656" s="8" t="str">
        <f>IF('Base de donnée articles'!B658="","",'Base de donnée articles'!B658)</f>
        <v/>
      </c>
      <c r="B656" s="8" t="str">
        <f>IF('Base de donnée articles'!C658="","",'Base de donnée articles'!C658)</f>
        <v/>
      </c>
      <c r="C656" s="9" t="str">
        <f>IF(A654="","",SUMIF('Stock Initial'!B$3:B$1048576,'Etat des stocks'!A$3:A$17,'Stock Initial'!E$3:E$1048576))</f>
        <v/>
      </c>
      <c r="D656" s="9" t="str">
        <f>IF(A654="","",SUMIF(Entrées!C$3:C$1048576,'Etat des stocks'!A$3:A$1048576,Entrées!F$3:F$1048576))</f>
        <v/>
      </c>
      <c r="E656" s="9" t="str">
        <f>IF(A654="","",SUMIF(Sorties!C$3:C$1048576,'Etat des stocks'!A$3:A$1048576,Sorties!F$3:F$1048576))</f>
        <v/>
      </c>
      <c r="F656" s="10" t="str">
        <f t="shared" si="12"/>
        <v/>
      </c>
    </row>
    <row r="657" spans="1:6" ht="15.75" x14ac:dyDescent="0.25">
      <c r="A657" s="8" t="str">
        <f>IF('Base de donnée articles'!B659="","",'Base de donnée articles'!B659)</f>
        <v/>
      </c>
      <c r="B657" s="8" t="str">
        <f>IF('Base de donnée articles'!C659="","",'Base de donnée articles'!C659)</f>
        <v/>
      </c>
      <c r="C657" s="9" t="str">
        <f>IF(A655="","",SUMIF('Stock Initial'!B$3:B$1048576,'Etat des stocks'!A$3:A$17,'Stock Initial'!E$3:E$1048576))</f>
        <v/>
      </c>
      <c r="D657" s="9" t="str">
        <f>IF(A655="","",SUMIF(Entrées!C$3:C$1048576,'Etat des stocks'!A$3:A$1048576,Entrées!F$3:F$1048576))</f>
        <v/>
      </c>
      <c r="E657" s="9" t="str">
        <f>IF(A655="","",SUMIF(Sorties!C$3:C$1048576,'Etat des stocks'!A$3:A$1048576,Sorties!F$3:F$1048576))</f>
        <v/>
      </c>
      <c r="F657" s="10" t="str">
        <f t="shared" si="12"/>
        <v/>
      </c>
    </row>
    <row r="658" spans="1:6" ht="15.75" x14ac:dyDescent="0.25">
      <c r="A658" s="8" t="str">
        <f>IF('Base de donnée articles'!B660="","",'Base de donnée articles'!B660)</f>
        <v/>
      </c>
      <c r="B658" s="8" t="str">
        <f>IF('Base de donnée articles'!C660="","",'Base de donnée articles'!C660)</f>
        <v/>
      </c>
      <c r="C658" s="9" t="str">
        <f>IF(A656="","",SUMIF('Stock Initial'!B$3:B$1048576,'Etat des stocks'!A$3:A$17,'Stock Initial'!E$3:E$1048576))</f>
        <v/>
      </c>
      <c r="D658" s="9" t="str">
        <f>IF(A656="","",SUMIF(Entrées!C$3:C$1048576,'Etat des stocks'!A$3:A$1048576,Entrées!F$3:F$1048576))</f>
        <v/>
      </c>
      <c r="E658" s="9" t="str">
        <f>IF(A656="","",SUMIF(Sorties!C$3:C$1048576,'Etat des stocks'!A$3:A$1048576,Sorties!F$3:F$1048576))</f>
        <v/>
      </c>
      <c r="F658" s="10" t="str">
        <f t="shared" si="12"/>
        <v/>
      </c>
    </row>
    <row r="659" spans="1:6" ht="15.75" x14ac:dyDescent="0.25">
      <c r="A659" s="8" t="str">
        <f>IF('Base de donnée articles'!B661="","",'Base de donnée articles'!B661)</f>
        <v/>
      </c>
      <c r="B659" s="8" t="str">
        <f>IF('Base de donnée articles'!C661="","",'Base de donnée articles'!C661)</f>
        <v/>
      </c>
      <c r="C659" s="9" t="str">
        <f>IF(A657="","",SUMIF('Stock Initial'!B$3:B$1048576,'Etat des stocks'!A$3:A$17,'Stock Initial'!E$3:E$1048576))</f>
        <v/>
      </c>
      <c r="D659" s="9" t="str">
        <f>IF(A657="","",SUMIF(Entrées!C$3:C$1048576,'Etat des stocks'!A$3:A$1048576,Entrées!F$3:F$1048576))</f>
        <v/>
      </c>
      <c r="E659" s="9" t="str">
        <f>IF(A657="","",SUMIF(Sorties!C$3:C$1048576,'Etat des stocks'!A$3:A$1048576,Sorties!F$3:F$1048576))</f>
        <v/>
      </c>
      <c r="F659" s="10" t="str">
        <f t="shared" si="12"/>
        <v/>
      </c>
    </row>
    <row r="660" spans="1:6" ht="15.75" x14ac:dyDescent="0.25">
      <c r="A660" s="8" t="str">
        <f>IF('Base de donnée articles'!B662="","",'Base de donnée articles'!B662)</f>
        <v/>
      </c>
      <c r="B660" s="8" t="str">
        <f>IF('Base de donnée articles'!C662="","",'Base de donnée articles'!C662)</f>
        <v/>
      </c>
      <c r="C660" s="9" t="str">
        <f>IF(A658="","",SUMIF('Stock Initial'!B$3:B$1048576,'Etat des stocks'!A$3:A$17,'Stock Initial'!E$3:E$1048576))</f>
        <v/>
      </c>
      <c r="D660" s="9" t="str">
        <f>IF(A658="","",SUMIF(Entrées!C$3:C$1048576,'Etat des stocks'!A$3:A$1048576,Entrées!F$3:F$1048576))</f>
        <v/>
      </c>
      <c r="E660" s="9" t="str">
        <f>IF(A658="","",SUMIF(Sorties!C$3:C$1048576,'Etat des stocks'!A$3:A$1048576,Sorties!F$3:F$1048576))</f>
        <v/>
      </c>
      <c r="F660" s="10" t="str">
        <f t="shared" si="12"/>
        <v/>
      </c>
    </row>
    <row r="661" spans="1:6" ht="15.75" x14ac:dyDescent="0.25">
      <c r="A661" s="8" t="str">
        <f>IF('Base de donnée articles'!B663="","",'Base de donnée articles'!B663)</f>
        <v/>
      </c>
      <c r="B661" s="8" t="str">
        <f>IF('Base de donnée articles'!C663="","",'Base de donnée articles'!C663)</f>
        <v/>
      </c>
      <c r="C661" s="9" t="str">
        <f>IF(A659="","",SUMIF('Stock Initial'!B$3:B$1048576,'Etat des stocks'!A$3:A$17,'Stock Initial'!E$3:E$1048576))</f>
        <v/>
      </c>
      <c r="D661" s="9" t="str">
        <f>IF(A659="","",SUMIF(Entrées!C$3:C$1048576,'Etat des stocks'!A$3:A$1048576,Entrées!F$3:F$1048576))</f>
        <v/>
      </c>
      <c r="E661" s="9" t="str">
        <f>IF(A659="","",SUMIF(Sorties!C$3:C$1048576,'Etat des stocks'!A$3:A$1048576,Sorties!F$3:F$1048576))</f>
        <v/>
      </c>
      <c r="F661" s="10" t="str">
        <f t="shared" si="12"/>
        <v/>
      </c>
    </row>
    <row r="662" spans="1:6" ht="15.75" x14ac:dyDescent="0.25">
      <c r="A662" s="8" t="str">
        <f>IF('Base de donnée articles'!B664="","",'Base de donnée articles'!B664)</f>
        <v/>
      </c>
      <c r="B662" s="8" t="str">
        <f>IF('Base de donnée articles'!C664="","",'Base de donnée articles'!C664)</f>
        <v/>
      </c>
      <c r="C662" s="9" t="str">
        <f>IF(A660="","",SUMIF('Stock Initial'!B$3:B$1048576,'Etat des stocks'!A$3:A$17,'Stock Initial'!E$3:E$1048576))</f>
        <v/>
      </c>
      <c r="D662" s="9" t="str">
        <f>IF(A660="","",SUMIF(Entrées!C$3:C$1048576,'Etat des stocks'!A$3:A$1048576,Entrées!F$3:F$1048576))</f>
        <v/>
      </c>
      <c r="E662" s="9" t="str">
        <f>IF(A660="","",SUMIF(Sorties!C$3:C$1048576,'Etat des stocks'!A$3:A$1048576,Sorties!F$3:F$1048576))</f>
        <v/>
      </c>
      <c r="F662" s="10" t="str">
        <f t="shared" si="12"/>
        <v/>
      </c>
    </row>
    <row r="663" spans="1:6" ht="15.75" x14ac:dyDescent="0.25">
      <c r="A663" s="8" t="str">
        <f>IF('Base de donnée articles'!B665="","",'Base de donnée articles'!B665)</f>
        <v/>
      </c>
      <c r="B663" s="8" t="str">
        <f>IF('Base de donnée articles'!C665="","",'Base de donnée articles'!C665)</f>
        <v/>
      </c>
      <c r="C663" s="9" t="str">
        <f>IF(A661="","",SUMIF('Stock Initial'!B$3:B$1048576,'Etat des stocks'!A$3:A$17,'Stock Initial'!E$3:E$1048576))</f>
        <v/>
      </c>
      <c r="D663" s="9" t="str">
        <f>IF(A661="","",SUMIF(Entrées!C$3:C$1048576,'Etat des stocks'!A$3:A$1048576,Entrées!F$3:F$1048576))</f>
        <v/>
      </c>
      <c r="E663" s="9" t="str">
        <f>IF(A661="","",SUMIF(Sorties!C$3:C$1048576,'Etat des stocks'!A$3:A$1048576,Sorties!F$3:F$1048576))</f>
        <v/>
      </c>
      <c r="F663" s="10" t="str">
        <f t="shared" si="12"/>
        <v/>
      </c>
    </row>
    <row r="664" spans="1:6" ht="15.75" x14ac:dyDescent="0.25">
      <c r="A664" s="8" t="str">
        <f>IF('Base de donnée articles'!B666="","",'Base de donnée articles'!B666)</f>
        <v/>
      </c>
      <c r="B664" s="8" t="str">
        <f>IF('Base de donnée articles'!C666="","",'Base de donnée articles'!C666)</f>
        <v/>
      </c>
      <c r="C664" s="9" t="str">
        <f>IF(A662="","",SUMIF('Stock Initial'!B$3:B$1048576,'Etat des stocks'!A$3:A$17,'Stock Initial'!E$3:E$1048576))</f>
        <v/>
      </c>
      <c r="D664" s="9" t="str">
        <f>IF(A662="","",SUMIF(Entrées!C$3:C$1048576,'Etat des stocks'!A$3:A$1048576,Entrées!F$3:F$1048576))</f>
        <v/>
      </c>
      <c r="E664" s="9" t="str">
        <f>IF(A662="","",SUMIF(Sorties!C$3:C$1048576,'Etat des stocks'!A$3:A$1048576,Sorties!F$3:F$1048576))</f>
        <v/>
      </c>
      <c r="F664" s="10" t="str">
        <f t="shared" si="12"/>
        <v/>
      </c>
    </row>
    <row r="665" spans="1:6" ht="15.75" x14ac:dyDescent="0.25">
      <c r="A665" s="8" t="str">
        <f>IF('Base de donnée articles'!B667="","",'Base de donnée articles'!B667)</f>
        <v/>
      </c>
      <c r="B665" s="8" t="str">
        <f>IF('Base de donnée articles'!C667="","",'Base de donnée articles'!C667)</f>
        <v/>
      </c>
      <c r="C665" s="9" t="str">
        <f>IF(A663="","",SUMIF('Stock Initial'!B$3:B$1048576,'Etat des stocks'!A$3:A$17,'Stock Initial'!E$3:E$1048576))</f>
        <v/>
      </c>
      <c r="D665" s="9" t="str">
        <f>IF(A663="","",SUMIF(Entrées!C$3:C$1048576,'Etat des stocks'!A$3:A$1048576,Entrées!F$3:F$1048576))</f>
        <v/>
      </c>
      <c r="E665" s="9" t="str">
        <f>IF(A663="","",SUMIF(Sorties!C$3:C$1048576,'Etat des stocks'!A$3:A$1048576,Sorties!F$3:F$1048576))</f>
        <v/>
      </c>
      <c r="F665" s="10" t="str">
        <f t="shared" si="12"/>
        <v/>
      </c>
    </row>
    <row r="666" spans="1:6" ht="15.75" x14ac:dyDescent="0.25">
      <c r="A666" s="8" t="str">
        <f>IF('Base de donnée articles'!B668="","",'Base de donnée articles'!B668)</f>
        <v/>
      </c>
      <c r="B666" s="8" t="str">
        <f>IF('Base de donnée articles'!C668="","",'Base de donnée articles'!C668)</f>
        <v/>
      </c>
      <c r="C666" s="9" t="str">
        <f>IF(A664="","",SUMIF('Stock Initial'!B$3:B$1048576,'Etat des stocks'!A$3:A$17,'Stock Initial'!E$3:E$1048576))</f>
        <v/>
      </c>
      <c r="D666" s="9" t="str">
        <f>IF(A664="","",SUMIF(Entrées!C$3:C$1048576,'Etat des stocks'!A$3:A$1048576,Entrées!F$3:F$1048576))</f>
        <v/>
      </c>
      <c r="E666" s="9" t="str">
        <f>IF(A664="","",SUMIF(Sorties!C$3:C$1048576,'Etat des stocks'!A$3:A$1048576,Sorties!F$3:F$1048576))</f>
        <v/>
      </c>
      <c r="F666" s="10" t="str">
        <f t="shared" si="12"/>
        <v/>
      </c>
    </row>
    <row r="667" spans="1:6" ht="15.75" x14ac:dyDescent="0.25">
      <c r="A667" s="8" t="str">
        <f>IF('Base de donnée articles'!B669="","",'Base de donnée articles'!B669)</f>
        <v/>
      </c>
      <c r="B667" s="8" t="str">
        <f>IF('Base de donnée articles'!C669="","",'Base de donnée articles'!C669)</f>
        <v/>
      </c>
      <c r="C667" s="9" t="str">
        <f>IF(A665="","",SUMIF('Stock Initial'!B$3:B$1048576,'Etat des stocks'!A$3:A$17,'Stock Initial'!E$3:E$1048576))</f>
        <v/>
      </c>
      <c r="D667" s="9" t="str">
        <f>IF(A665="","",SUMIF(Entrées!C$3:C$1048576,'Etat des stocks'!A$3:A$1048576,Entrées!F$3:F$1048576))</f>
        <v/>
      </c>
      <c r="E667" s="9" t="str">
        <f>IF(A665="","",SUMIF(Sorties!C$3:C$1048576,'Etat des stocks'!A$3:A$1048576,Sorties!F$3:F$1048576))</f>
        <v/>
      </c>
      <c r="F667" s="10" t="str">
        <f t="shared" si="12"/>
        <v/>
      </c>
    </row>
    <row r="668" spans="1:6" ht="15.75" x14ac:dyDescent="0.25">
      <c r="A668" s="8" t="str">
        <f>IF('Base de donnée articles'!B670="","",'Base de donnée articles'!B670)</f>
        <v/>
      </c>
      <c r="B668" s="8" t="str">
        <f>IF('Base de donnée articles'!C670="","",'Base de donnée articles'!C670)</f>
        <v/>
      </c>
      <c r="C668" s="9" t="str">
        <f>IF(A666="","",SUMIF('Stock Initial'!B$3:B$1048576,'Etat des stocks'!A$3:A$17,'Stock Initial'!E$3:E$1048576))</f>
        <v/>
      </c>
      <c r="D668" s="9" t="str">
        <f>IF(A666="","",SUMIF(Entrées!C$3:C$1048576,'Etat des stocks'!A$3:A$1048576,Entrées!F$3:F$1048576))</f>
        <v/>
      </c>
      <c r="E668" s="9" t="str">
        <f>IF(A666="","",SUMIF(Sorties!C$3:C$1048576,'Etat des stocks'!A$3:A$1048576,Sorties!F$3:F$1048576))</f>
        <v/>
      </c>
      <c r="F668" s="10" t="str">
        <f t="shared" si="12"/>
        <v/>
      </c>
    </row>
    <row r="669" spans="1:6" ht="15.75" x14ac:dyDescent="0.25">
      <c r="A669" s="8" t="str">
        <f>IF('Base de donnée articles'!B671="","",'Base de donnée articles'!B671)</f>
        <v/>
      </c>
      <c r="B669" s="8" t="str">
        <f>IF('Base de donnée articles'!C671="","",'Base de donnée articles'!C671)</f>
        <v/>
      </c>
      <c r="C669" s="9" t="str">
        <f>IF(A667="","",SUMIF('Stock Initial'!B$3:B$1048576,'Etat des stocks'!A$3:A$17,'Stock Initial'!E$3:E$1048576))</f>
        <v/>
      </c>
      <c r="D669" s="9" t="str">
        <f>IF(A667="","",SUMIF(Entrées!C$3:C$1048576,'Etat des stocks'!A$3:A$1048576,Entrées!F$3:F$1048576))</f>
        <v/>
      </c>
      <c r="E669" s="9" t="str">
        <f>IF(A667="","",SUMIF(Sorties!C$3:C$1048576,'Etat des stocks'!A$3:A$1048576,Sorties!F$3:F$1048576))</f>
        <v/>
      </c>
      <c r="F669" s="10" t="str">
        <f t="shared" si="12"/>
        <v/>
      </c>
    </row>
    <row r="670" spans="1:6" ht="15.75" x14ac:dyDescent="0.25">
      <c r="A670" s="8" t="str">
        <f>IF('Base de donnée articles'!B672="","",'Base de donnée articles'!B672)</f>
        <v/>
      </c>
      <c r="B670" s="8" t="str">
        <f>IF('Base de donnée articles'!C672="","",'Base de donnée articles'!C672)</f>
        <v/>
      </c>
      <c r="C670" s="9" t="str">
        <f>IF(A668="","",SUMIF('Stock Initial'!B$3:B$1048576,'Etat des stocks'!A$3:A$17,'Stock Initial'!E$3:E$1048576))</f>
        <v/>
      </c>
      <c r="D670" s="9" t="str">
        <f>IF(A668="","",SUMIF(Entrées!C$3:C$1048576,'Etat des stocks'!A$3:A$1048576,Entrées!F$3:F$1048576))</f>
        <v/>
      </c>
      <c r="E670" s="9" t="str">
        <f>IF(A668="","",SUMIF(Sorties!C$3:C$1048576,'Etat des stocks'!A$3:A$1048576,Sorties!F$3:F$1048576))</f>
        <v/>
      </c>
      <c r="F670" s="10" t="str">
        <f t="shared" si="12"/>
        <v/>
      </c>
    </row>
    <row r="671" spans="1:6" ht="15.75" x14ac:dyDescent="0.25">
      <c r="A671" s="8" t="str">
        <f>IF('Base de donnée articles'!B673="","",'Base de donnée articles'!B673)</f>
        <v/>
      </c>
      <c r="B671" s="8" t="str">
        <f>IF('Base de donnée articles'!C673="","",'Base de donnée articles'!C673)</f>
        <v/>
      </c>
      <c r="C671" s="9" t="str">
        <f>IF(A669="","",SUMIF('Stock Initial'!B$3:B$1048576,'Etat des stocks'!A$3:A$17,'Stock Initial'!E$3:E$1048576))</f>
        <v/>
      </c>
      <c r="D671" s="9" t="str">
        <f>IF(A669="","",SUMIF(Entrées!C$3:C$1048576,'Etat des stocks'!A$3:A$1048576,Entrées!F$3:F$1048576))</f>
        <v/>
      </c>
      <c r="E671" s="9" t="str">
        <f>IF(A669="","",SUMIF(Sorties!C$3:C$1048576,'Etat des stocks'!A$3:A$1048576,Sorties!F$3:F$1048576))</f>
        <v/>
      </c>
      <c r="F671" s="10" t="str">
        <f t="shared" si="12"/>
        <v/>
      </c>
    </row>
    <row r="672" spans="1:6" ht="15.75" x14ac:dyDescent="0.25">
      <c r="A672" s="8" t="str">
        <f>IF('Base de donnée articles'!B674="","",'Base de donnée articles'!B674)</f>
        <v/>
      </c>
      <c r="B672" s="8" t="str">
        <f>IF('Base de donnée articles'!C674="","",'Base de donnée articles'!C674)</f>
        <v/>
      </c>
      <c r="C672" s="9" t="str">
        <f>IF(A670="","",SUMIF('Stock Initial'!B$3:B$1048576,'Etat des stocks'!A$3:A$17,'Stock Initial'!E$3:E$1048576))</f>
        <v/>
      </c>
      <c r="D672" s="9" t="str">
        <f>IF(A670="","",SUMIF(Entrées!C$3:C$1048576,'Etat des stocks'!A$3:A$1048576,Entrées!F$3:F$1048576))</f>
        <v/>
      </c>
      <c r="E672" s="9" t="str">
        <f>IF(A670="","",SUMIF(Sorties!C$3:C$1048576,'Etat des stocks'!A$3:A$1048576,Sorties!F$3:F$1048576))</f>
        <v/>
      </c>
      <c r="F672" s="10" t="str">
        <f t="shared" si="12"/>
        <v/>
      </c>
    </row>
    <row r="673" spans="1:6" ht="15.75" x14ac:dyDescent="0.25">
      <c r="A673" s="8" t="str">
        <f>IF('Base de donnée articles'!B675="","",'Base de donnée articles'!B675)</f>
        <v/>
      </c>
      <c r="B673" s="8" t="str">
        <f>IF('Base de donnée articles'!C675="","",'Base de donnée articles'!C675)</f>
        <v/>
      </c>
      <c r="C673" s="9" t="str">
        <f>IF(A671="","",SUMIF('Stock Initial'!B$3:B$1048576,'Etat des stocks'!A$3:A$17,'Stock Initial'!E$3:E$1048576))</f>
        <v/>
      </c>
      <c r="D673" s="9" t="str">
        <f>IF(A671="","",SUMIF(Entrées!C$3:C$1048576,'Etat des stocks'!A$3:A$1048576,Entrées!F$3:F$1048576))</f>
        <v/>
      </c>
      <c r="E673" s="9" t="str">
        <f>IF(A671="","",SUMIF(Sorties!C$3:C$1048576,'Etat des stocks'!A$3:A$1048576,Sorties!F$3:F$1048576))</f>
        <v/>
      </c>
      <c r="F673" s="10" t="str">
        <f t="shared" si="12"/>
        <v/>
      </c>
    </row>
    <row r="674" spans="1:6" ht="15.75" x14ac:dyDescent="0.25">
      <c r="A674" s="8" t="str">
        <f>IF('Base de donnée articles'!B676="","",'Base de donnée articles'!B676)</f>
        <v/>
      </c>
      <c r="B674" s="8" t="str">
        <f>IF('Base de donnée articles'!C676="","",'Base de donnée articles'!C676)</f>
        <v/>
      </c>
      <c r="C674" s="9" t="str">
        <f>IF(A672="","",SUMIF('Stock Initial'!B$3:B$1048576,'Etat des stocks'!A$3:A$17,'Stock Initial'!E$3:E$1048576))</f>
        <v/>
      </c>
      <c r="D674" s="9" t="str">
        <f>IF(A672="","",SUMIF(Entrées!C$3:C$1048576,'Etat des stocks'!A$3:A$1048576,Entrées!F$3:F$1048576))</f>
        <v/>
      </c>
      <c r="E674" s="9" t="str">
        <f>IF(A672="","",SUMIF(Sorties!C$3:C$1048576,'Etat des stocks'!A$3:A$1048576,Sorties!F$3:F$1048576))</f>
        <v/>
      </c>
      <c r="F674" s="10" t="str">
        <f t="shared" si="12"/>
        <v/>
      </c>
    </row>
    <row r="675" spans="1:6" ht="15.75" x14ac:dyDescent="0.25">
      <c r="A675" s="8" t="str">
        <f>IF('Base de donnée articles'!B677="","",'Base de donnée articles'!B677)</f>
        <v/>
      </c>
      <c r="B675" s="8" t="str">
        <f>IF('Base de donnée articles'!C677="","",'Base de donnée articles'!C677)</f>
        <v/>
      </c>
      <c r="C675" s="9" t="str">
        <f>IF(A673="","",SUMIF('Stock Initial'!B$3:B$1048576,'Etat des stocks'!A$3:A$17,'Stock Initial'!E$3:E$1048576))</f>
        <v/>
      </c>
      <c r="D675" s="9" t="str">
        <f>IF(A673="","",SUMIF(Entrées!C$3:C$1048576,'Etat des stocks'!A$3:A$1048576,Entrées!F$3:F$1048576))</f>
        <v/>
      </c>
      <c r="E675" s="9" t="str">
        <f>IF(A673="","",SUMIF(Sorties!C$3:C$1048576,'Etat des stocks'!A$3:A$1048576,Sorties!F$3:F$1048576))</f>
        <v/>
      </c>
      <c r="F675" s="10" t="str">
        <f t="shared" si="12"/>
        <v/>
      </c>
    </row>
    <row r="676" spans="1:6" ht="15.75" x14ac:dyDescent="0.25">
      <c r="A676" s="8" t="str">
        <f>IF('Base de donnée articles'!B678="","",'Base de donnée articles'!B678)</f>
        <v/>
      </c>
      <c r="B676" s="8" t="str">
        <f>IF('Base de donnée articles'!C678="","",'Base de donnée articles'!C678)</f>
        <v/>
      </c>
      <c r="C676" s="9" t="str">
        <f>IF(A674="","",SUMIF('Stock Initial'!B$3:B$1048576,'Etat des stocks'!A$3:A$17,'Stock Initial'!E$3:E$1048576))</f>
        <v/>
      </c>
      <c r="D676" s="9" t="str">
        <f>IF(A674="","",SUMIF(Entrées!C$3:C$1048576,'Etat des stocks'!A$3:A$1048576,Entrées!F$3:F$1048576))</f>
        <v/>
      </c>
      <c r="E676" s="9" t="str">
        <f>IF(A674="","",SUMIF(Sorties!C$3:C$1048576,'Etat des stocks'!A$3:A$1048576,Sorties!F$3:F$1048576))</f>
        <v/>
      </c>
      <c r="F676" s="10" t="str">
        <f t="shared" si="12"/>
        <v/>
      </c>
    </row>
    <row r="677" spans="1:6" ht="15.75" x14ac:dyDescent="0.25">
      <c r="A677" s="8" t="str">
        <f>IF('Base de donnée articles'!B679="","",'Base de donnée articles'!B679)</f>
        <v/>
      </c>
      <c r="B677" s="8" t="str">
        <f>IF('Base de donnée articles'!C679="","",'Base de donnée articles'!C679)</f>
        <v/>
      </c>
      <c r="C677" s="9" t="str">
        <f>IF(A675="","",SUMIF('Stock Initial'!B$3:B$1048576,'Etat des stocks'!A$3:A$17,'Stock Initial'!E$3:E$1048576))</f>
        <v/>
      </c>
      <c r="D677" s="9" t="str">
        <f>IF(A675="","",SUMIF(Entrées!C$3:C$1048576,'Etat des stocks'!A$3:A$1048576,Entrées!F$3:F$1048576))</f>
        <v/>
      </c>
      <c r="E677" s="9" t="str">
        <f>IF(A675="","",SUMIF(Sorties!C$3:C$1048576,'Etat des stocks'!A$3:A$1048576,Sorties!F$3:F$1048576))</f>
        <v/>
      </c>
      <c r="F677" s="10" t="str">
        <f t="shared" si="12"/>
        <v/>
      </c>
    </row>
    <row r="678" spans="1:6" ht="15.75" x14ac:dyDescent="0.25">
      <c r="A678" s="8" t="str">
        <f>IF('Base de donnée articles'!B680="","",'Base de donnée articles'!B680)</f>
        <v/>
      </c>
      <c r="B678" s="8" t="str">
        <f>IF('Base de donnée articles'!C680="","",'Base de donnée articles'!C680)</f>
        <v/>
      </c>
      <c r="C678" s="9" t="str">
        <f>IF(A676="","",SUMIF('Stock Initial'!B$3:B$1048576,'Etat des stocks'!A$3:A$17,'Stock Initial'!E$3:E$1048576))</f>
        <v/>
      </c>
      <c r="D678" s="9" t="str">
        <f>IF(A676="","",SUMIF(Entrées!C$3:C$1048576,'Etat des stocks'!A$3:A$1048576,Entrées!F$3:F$1048576))</f>
        <v/>
      </c>
      <c r="E678" s="9" t="str">
        <f>IF(A676="","",SUMIF(Sorties!C$3:C$1048576,'Etat des stocks'!A$3:A$1048576,Sorties!F$3:F$1048576))</f>
        <v/>
      </c>
      <c r="F678" s="10" t="str">
        <f t="shared" si="12"/>
        <v/>
      </c>
    </row>
    <row r="679" spans="1:6" ht="15.75" x14ac:dyDescent="0.25">
      <c r="A679" s="8" t="str">
        <f>IF('Base de donnée articles'!B681="","",'Base de donnée articles'!B681)</f>
        <v/>
      </c>
      <c r="B679" s="8" t="str">
        <f>IF('Base de donnée articles'!C681="","",'Base de donnée articles'!C681)</f>
        <v/>
      </c>
      <c r="C679" s="9" t="str">
        <f>IF(A677="","",SUMIF('Stock Initial'!B$3:B$1048576,'Etat des stocks'!A$3:A$17,'Stock Initial'!E$3:E$1048576))</f>
        <v/>
      </c>
      <c r="D679" s="9" t="str">
        <f>IF(A677="","",SUMIF(Entrées!C$3:C$1048576,'Etat des stocks'!A$3:A$1048576,Entrées!F$3:F$1048576))</f>
        <v/>
      </c>
      <c r="E679" s="9" t="str">
        <f>IF(A677="","",SUMIF(Sorties!C$3:C$1048576,'Etat des stocks'!A$3:A$1048576,Sorties!F$3:F$1048576))</f>
        <v/>
      </c>
      <c r="F679" s="10" t="str">
        <f t="shared" si="12"/>
        <v/>
      </c>
    </row>
    <row r="680" spans="1:6" ht="15.75" x14ac:dyDescent="0.25">
      <c r="A680" s="8" t="str">
        <f>IF('Base de donnée articles'!B682="","",'Base de donnée articles'!B682)</f>
        <v/>
      </c>
      <c r="B680" s="8" t="str">
        <f>IF('Base de donnée articles'!C682="","",'Base de donnée articles'!C682)</f>
        <v/>
      </c>
      <c r="C680" s="9" t="str">
        <f>IF(A678="","",SUMIF('Stock Initial'!B$3:B$1048576,'Etat des stocks'!A$3:A$17,'Stock Initial'!E$3:E$1048576))</f>
        <v/>
      </c>
      <c r="D680" s="9" t="str">
        <f>IF(A678="","",SUMIF(Entrées!C$3:C$1048576,'Etat des stocks'!A$3:A$1048576,Entrées!F$3:F$1048576))</f>
        <v/>
      </c>
      <c r="E680" s="9" t="str">
        <f>IF(A678="","",SUMIF(Sorties!C$3:C$1048576,'Etat des stocks'!A$3:A$1048576,Sorties!F$3:F$1048576))</f>
        <v/>
      </c>
      <c r="F680" s="10" t="str">
        <f t="shared" si="12"/>
        <v/>
      </c>
    </row>
    <row r="681" spans="1:6" ht="15.75" x14ac:dyDescent="0.25">
      <c r="A681" s="8" t="str">
        <f>IF('Base de donnée articles'!B683="","",'Base de donnée articles'!B683)</f>
        <v/>
      </c>
      <c r="B681" s="8" t="str">
        <f>IF('Base de donnée articles'!C683="","",'Base de donnée articles'!C683)</f>
        <v/>
      </c>
      <c r="C681" s="9" t="str">
        <f>IF(A679="","",SUMIF('Stock Initial'!B$3:B$1048576,'Etat des stocks'!A$3:A$17,'Stock Initial'!E$3:E$1048576))</f>
        <v/>
      </c>
      <c r="D681" s="9" t="str">
        <f>IF(A679="","",SUMIF(Entrées!C$3:C$1048576,'Etat des stocks'!A$3:A$1048576,Entrées!F$3:F$1048576))</f>
        <v/>
      </c>
      <c r="E681" s="9" t="str">
        <f>IF(A679="","",SUMIF(Sorties!C$3:C$1048576,'Etat des stocks'!A$3:A$1048576,Sorties!F$3:F$1048576))</f>
        <v/>
      </c>
      <c r="F681" s="10" t="str">
        <f t="shared" si="12"/>
        <v/>
      </c>
    </row>
    <row r="682" spans="1:6" ht="15.75" x14ac:dyDescent="0.25">
      <c r="A682" s="8" t="str">
        <f>IF('Base de donnée articles'!B684="","",'Base de donnée articles'!B684)</f>
        <v/>
      </c>
      <c r="B682" s="8" t="str">
        <f>IF('Base de donnée articles'!C684="","",'Base de donnée articles'!C684)</f>
        <v/>
      </c>
      <c r="C682" s="9" t="str">
        <f>IF(A680="","",SUMIF('Stock Initial'!B$3:B$1048576,'Etat des stocks'!A$3:A$17,'Stock Initial'!E$3:E$1048576))</f>
        <v/>
      </c>
      <c r="D682" s="9" t="str">
        <f>IF(A680="","",SUMIF(Entrées!C$3:C$1048576,'Etat des stocks'!A$3:A$1048576,Entrées!F$3:F$1048576))</f>
        <v/>
      </c>
      <c r="E682" s="9" t="str">
        <f>IF(A680="","",SUMIF(Sorties!C$3:C$1048576,'Etat des stocks'!A$3:A$1048576,Sorties!F$3:F$1048576))</f>
        <v/>
      </c>
      <c r="F682" s="10" t="str">
        <f t="shared" si="12"/>
        <v/>
      </c>
    </row>
    <row r="683" spans="1:6" ht="15.75" x14ac:dyDescent="0.25">
      <c r="A683" s="8" t="str">
        <f>IF('Base de donnée articles'!B685="","",'Base de donnée articles'!B685)</f>
        <v/>
      </c>
      <c r="B683" s="8" t="str">
        <f>IF('Base de donnée articles'!C685="","",'Base de donnée articles'!C685)</f>
        <v/>
      </c>
      <c r="C683" s="9" t="str">
        <f>IF(A681="","",SUMIF('Stock Initial'!B$3:B$1048576,'Etat des stocks'!A$3:A$17,'Stock Initial'!E$3:E$1048576))</f>
        <v/>
      </c>
      <c r="D683" s="9" t="str">
        <f>IF(A681="","",SUMIF(Entrées!C$3:C$1048576,'Etat des stocks'!A$3:A$1048576,Entrées!F$3:F$1048576))</f>
        <v/>
      </c>
      <c r="E683" s="9" t="str">
        <f>IF(A681="","",SUMIF(Sorties!C$3:C$1048576,'Etat des stocks'!A$3:A$1048576,Sorties!F$3:F$1048576))</f>
        <v/>
      </c>
      <c r="F683" s="10" t="str">
        <f t="shared" si="12"/>
        <v/>
      </c>
    </row>
    <row r="684" spans="1:6" ht="15.75" x14ac:dyDescent="0.25">
      <c r="A684" s="8" t="str">
        <f>IF('Base de donnée articles'!B686="","",'Base de donnée articles'!B686)</f>
        <v/>
      </c>
      <c r="B684" s="8" t="str">
        <f>IF('Base de donnée articles'!C686="","",'Base de donnée articles'!C686)</f>
        <v/>
      </c>
      <c r="C684" s="9" t="str">
        <f>IF(A682="","",SUMIF('Stock Initial'!B$3:B$1048576,'Etat des stocks'!A$3:A$17,'Stock Initial'!E$3:E$1048576))</f>
        <v/>
      </c>
      <c r="D684" s="9" t="str">
        <f>IF(A682="","",SUMIF(Entrées!C$3:C$1048576,'Etat des stocks'!A$3:A$1048576,Entrées!F$3:F$1048576))</f>
        <v/>
      </c>
      <c r="E684" s="9" t="str">
        <f>IF(A682="","",SUMIF(Sorties!C$3:C$1048576,'Etat des stocks'!A$3:A$1048576,Sorties!F$3:F$1048576))</f>
        <v/>
      </c>
      <c r="F684" s="10" t="str">
        <f t="shared" si="12"/>
        <v/>
      </c>
    </row>
    <row r="685" spans="1:6" ht="15.75" x14ac:dyDescent="0.25">
      <c r="A685" s="8" t="str">
        <f>IF('Base de donnée articles'!B687="","",'Base de donnée articles'!B687)</f>
        <v/>
      </c>
      <c r="B685" s="8" t="str">
        <f>IF('Base de donnée articles'!C687="","",'Base de donnée articles'!C687)</f>
        <v/>
      </c>
      <c r="C685" s="9" t="str">
        <f>IF(A683="","",SUMIF('Stock Initial'!B$3:B$1048576,'Etat des stocks'!A$3:A$17,'Stock Initial'!E$3:E$1048576))</f>
        <v/>
      </c>
      <c r="D685" s="9" t="str">
        <f>IF(A683="","",SUMIF(Entrées!C$3:C$1048576,'Etat des stocks'!A$3:A$1048576,Entrées!F$3:F$1048576))</f>
        <v/>
      </c>
      <c r="E685" s="9" t="str">
        <f>IF(A683="","",SUMIF(Sorties!C$3:C$1048576,'Etat des stocks'!A$3:A$1048576,Sorties!F$3:F$1048576))</f>
        <v/>
      </c>
      <c r="F685" s="10" t="str">
        <f t="shared" si="12"/>
        <v/>
      </c>
    </row>
    <row r="686" spans="1:6" ht="15.75" x14ac:dyDescent="0.25">
      <c r="A686" s="8" t="str">
        <f>IF('Base de donnée articles'!B688="","",'Base de donnée articles'!B688)</f>
        <v/>
      </c>
      <c r="B686" s="8" t="str">
        <f>IF('Base de donnée articles'!C688="","",'Base de donnée articles'!C688)</f>
        <v/>
      </c>
      <c r="C686" s="9" t="str">
        <f>IF(A684="","",SUMIF('Stock Initial'!B$3:B$1048576,'Etat des stocks'!A$3:A$17,'Stock Initial'!E$3:E$1048576))</f>
        <v/>
      </c>
      <c r="D686" s="9" t="str">
        <f>IF(A684="","",SUMIF(Entrées!C$3:C$1048576,'Etat des stocks'!A$3:A$1048576,Entrées!F$3:F$1048576))</f>
        <v/>
      </c>
      <c r="E686" s="9" t="str">
        <f>IF(A684="","",SUMIF(Sorties!C$3:C$1048576,'Etat des stocks'!A$3:A$1048576,Sorties!F$3:F$1048576))</f>
        <v/>
      </c>
      <c r="F686" s="10" t="str">
        <f t="shared" si="12"/>
        <v/>
      </c>
    </row>
    <row r="687" spans="1:6" ht="15.75" x14ac:dyDescent="0.25">
      <c r="A687" s="8" t="str">
        <f>IF('Base de donnée articles'!B689="","",'Base de donnée articles'!B689)</f>
        <v/>
      </c>
      <c r="B687" s="8" t="str">
        <f>IF('Base de donnée articles'!C689="","",'Base de donnée articles'!C689)</f>
        <v/>
      </c>
      <c r="C687" s="9" t="str">
        <f>IF(A685="","",SUMIF('Stock Initial'!B$3:B$1048576,'Etat des stocks'!A$3:A$17,'Stock Initial'!E$3:E$1048576))</f>
        <v/>
      </c>
      <c r="D687" s="9" t="str">
        <f>IF(A685="","",SUMIF(Entrées!C$3:C$1048576,'Etat des stocks'!A$3:A$1048576,Entrées!F$3:F$1048576))</f>
        <v/>
      </c>
      <c r="E687" s="9" t="str">
        <f>IF(A685="","",SUMIF(Sorties!C$3:C$1048576,'Etat des stocks'!A$3:A$1048576,Sorties!F$3:F$1048576))</f>
        <v/>
      </c>
      <c r="F687" s="10" t="str">
        <f t="shared" si="12"/>
        <v/>
      </c>
    </row>
    <row r="688" spans="1:6" ht="15.75" x14ac:dyDescent="0.25">
      <c r="A688" s="8" t="str">
        <f>IF('Base de donnée articles'!B690="","",'Base de donnée articles'!B690)</f>
        <v/>
      </c>
      <c r="B688" s="8" t="str">
        <f>IF('Base de donnée articles'!C690="","",'Base de donnée articles'!C690)</f>
        <v/>
      </c>
      <c r="C688" s="9" t="str">
        <f>IF(A686="","",SUMIF('Stock Initial'!B$3:B$1048576,'Etat des stocks'!A$3:A$17,'Stock Initial'!E$3:E$1048576))</f>
        <v/>
      </c>
      <c r="D688" s="9" t="str">
        <f>IF(A686="","",SUMIF(Entrées!C$3:C$1048576,'Etat des stocks'!A$3:A$1048576,Entrées!F$3:F$1048576))</f>
        <v/>
      </c>
      <c r="E688" s="9" t="str">
        <f>IF(A686="","",SUMIF(Sorties!C$3:C$1048576,'Etat des stocks'!A$3:A$1048576,Sorties!F$3:F$1048576))</f>
        <v/>
      </c>
      <c r="F688" s="10" t="str">
        <f t="shared" si="12"/>
        <v/>
      </c>
    </row>
    <row r="689" spans="1:6" ht="15.75" x14ac:dyDescent="0.25">
      <c r="A689" s="8" t="str">
        <f>IF('Base de donnée articles'!B691="","",'Base de donnée articles'!B691)</f>
        <v/>
      </c>
      <c r="B689" s="8" t="str">
        <f>IF('Base de donnée articles'!C691="","",'Base de donnée articles'!C691)</f>
        <v/>
      </c>
      <c r="C689" s="9" t="str">
        <f>IF(A687="","",SUMIF('Stock Initial'!B$3:B$1048576,'Etat des stocks'!A$3:A$17,'Stock Initial'!E$3:E$1048576))</f>
        <v/>
      </c>
      <c r="D689" s="9" t="str">
        <f>IF(A687="","",SUMIF(Entrées!C$3:C$1048576,'Etat des stocks'!A$3:A$1048576,Entrées!F$3:F$1048576))</f>
        <v/>
      </c>
      <c r="E689" s="9" t="str">
        <f>IF(A687="","",SUMIF(Sorties!C$3:C$1048576,'Etat des stocks'!A$3:A$1048576,Sorties!F$3:F$1048576))</f>
        <v/>
      </c>
      <c r="F689" s="10" t="str">
        <f t="shared" si="12"/>
        <v/>
      </c>
    </row>
    <row r="690" spans="1:6" ht="15.75" x14ac:dyDescent="0.25">
      <c r="A690" s="8" t="str">
        <f>IF('Base de donnée articles'!B692="","",'Base de donnée articles'!B692)</f>
        <v/>
      </c>
      <c r="B690" s="8" t="str">
        <f>IF('Base de donnée articles'!C692="","",'Base de donnée articles'!C692)</f>
        <v/>
      </c>
      <c r="C690" s="9" t="str">
        <f>IF(A688="","",SUMIF('Stock Initial'!B$3:B$1048576,'Etat des stocks'!A$3:A$17,'Stock Initial'!E$3:E$1048576))</f>
        <v/>
      </c>
      <c r="D690" s="9" t="str">
        <f>IF(A688="","",SUMIF(Entrées!C$3:C$1048576,'Etat des stocks'!A$3:A$1048576,Entrées!F$3:F$1048576))</f>
        <v/>
      </c>
      <c r="E690" s="9" t="str">
        <f>IF(A688="","",SUMIF(Sorties!C$3:C$1048576,'Etat des stocks'!A$3:A$1048576,Sorties!F$3:F$1048576))</f>
        <v/>
      </c>
      <c r="F690" s="10" t="str">
        <f t="shared" si="12"/>
        <v/>
      </c>
    </row>
    <row r="691" spans="1:6" ht="15.75" x14ac:dyDescent="0.25">
      <c r="A691" s="8" t="str">
        <f>IF('Base de donnée articles'!B693="","",'Base de donnée articles'!B693)</f>
        <v/>
      </c>
      <c r="B691" s="8" t="str">
        <f>IF('Base de donnée articles'!C693="","",'Base de donnée articles'!C693)</f>
        <v/>
      </c>
      <c r="C691" s="9" t="str">
        <f>IF(A689="","",SUMIF('Stock Initial'!B$3:B$1048576,'Etat des stocks'!A$3:A$17,'Stock Initial'!E$3:E$1048576))</f>
        <v/>
      </c>
      <c r="D691" s="9" t="str">
        <f>IF(A689="","",SUMIF(Entrées!C$3:C$1048576,'Etat des stocks'!A$3:A$1048576,Entrées!F$3:F$1048576))</f>
        <v/>
      </c>
      <c r="E691" s="9" t="str">
        <f>IF(A689="","",SUMIF(Sorties!C$3:C$1048576,'Etat des stocks'!A$3:A$1048576,Sorties!F$3:F$1048576))</f>
        <v/>
      </c>
      <c r="F691" s="10" t="str">
        <f t="shared" si="12"/>
        <v/>
      </c>
    </row>
    <row r="692" spans="1:6" ht="15.75" x14ac:dyDescent="0.25">
      <c r="A692" s="8" t="str">
        <f>IF('Base de donnée articles'!B694="","",'Base de donnée articles'!B694)</f>
        <v/>
      </c>
      <c r="B692" s="8" t="str">
        <f>IF('Base de donnée articles'!C694="","",'Base de donnée articles'!C694)</f>
        <v/>
      </c>
      <c r="C692" s="9" t="str">
        <f>IF(A690="","",SUMIF('Stock Initial'!B$3:B$1048576,'Etat des stocks'!A$3:A$17,'Stock Initial'!E$3:E$1048576))</f>
        <v/>
      </c>
      <c r="D692" s="9" t="str">
        <f>IF(A690="","",SUMIF(Entrées!C$3:C$1048576,'Etat des stocks'!A$3:A$1048576,Entrées!F$3:F$1048576))</f>
        <v/>
      </c>
      <c r="E692" s="9" t="str">
        <f>IF(A690="","",SUMIF(Sorties!C$3:C$1048576,'Etat des stocks'!A$3:A$1048576,Sorties!F$3:F$1048576))</f>
        <v/>
      </c>
      <c r="F692" s="10" t="str">
        <f t="shared" si="12"/>
        <v/>
      </c>
    </row>
    <row r="693" spans="1:6" ht="15.75" x14ac:dyDescent="0.25">
      <c r="A693" s="8" t="str">
        <f>IF('Base de donnée articles'!B695="","",'Base de donnée articles'!B695)</f>
        <v/>
      </c>
      <c r="B693" s="8" t="str">
        <f>IF('Base de donnée articles'!C695="","",'Base de donnée articles'!C695)</f>
        <v/>
      </c>
      <c r="C693" s="9" t="str">
        <f>IF(A691="","",SUMIF('Stock Initial'!B$3:B$1048576,'Etat des stocks'!A$3:A$17,'Stock Initial'!E$3:E$1048576))</f>
        <v/>
      </c>
      <c r="D693" s="9" t="str">
        <f>IF(A691="","",SUMIF(Entrées!C$3:C$1048576,'Etat des stocks'!A$3:A$1048576,Entrées!F$3:F$1048576))</f>
        <v/>
      </c>
      <c r="E693" s="9" t="str">
        <f>IF(A691="","",SUMIF(Sorties!C$3:C$1048576,'Etat des stocks'!A$3:A$1048576,Sorties!F$3:F$1048576))</f>
        <v/>
      </c>
      <c r="F693" s="10" t="str">
        <f t="shared" si="12"/>
        <v/>
      </c>
    </row>
    <row r="694" spans="1:6" ht="15.75" x14ac:dyDescent="0.25">
      <c r="A694" s="8" t="str">
        <f>IF('Base de donnée articles'!B696="","",'Base de donnée articles'!B696)</f>
        <v/>
      </c>
      <c r="B694" s="8" t="str">
        <f>IF('Base de donnée articles'!C696="","",'Base de donnée articles'!C696)</f>
        <v/>
      </c>
      <c r="C694" s="9" t="str">
        <f>IF(A692="","",SUMIF('Stock Initial'!B$3:B$1048576,'Etat des stocks'!A$3:A$17,'Stock Initial'!E$3:E$1048576))</f>
        <v/>
      </c>
      <c r="D694" s="9" t="str">
        <f>IF(A692="","",SUMIF(Entrées!C$3:C$1048576,'Etat des stocks'!A$3:A$1048576,Entrées!F$3:F$1048576))</f>
        <v/>
      </c>
      <c r="E694" s="9" t="str">
        <f>IF(A692="","",SUMIF(Sorties!C$3:C$1048576,'Etat des stocks'!A$3:A$1048576,Sorties!F$3:F$1048576))</f>
        <v/>
      </c>
      <c r="F694" s="10" t="str">
        <f t="shared" si="12"/>
        <v/>
      </c>
    </row>
    <row r="695" spans="1:6" ht="15.75" x14ac:dyDescent="0.25">
      <c r="A695" s="8" t="str">
        <f>IF('Base de donnée articles'!B697="","",'Base de donnée articles'!B697)</f>
        <v/>
      </c>
      <c r="B695" s="8" t="str">
        <f>IF('Base de donnée articles'!C697="","",'Base de donnée articles'!C697)</f>
        <v/>
      </c>
      <c r="C695" s="9" t="str">
        <f>IF(A693="","",SUMIF('Stock Initial'!B$3:B$1048576,'Etat des stocks'!A$3:A$17,'Stock Initial'!E$3:E$1048576))</f>
        <v/>
      </c>
      <c r="D695" s="9" t="str">
        <f>IF(A693="","",SUMIF(Entrées!C$3:C$1048576,'Etat des stocks'!A$3:A$1048576,Entrées!F$3:F$1048576))</f>
        <v/>
      </c>
      <c r="E695" s="9" t="str">
        <f>IF(A693="","",SUMIF(Sorties!C$3:C$1048576,'Etat des stocks'!A$3:A$1048576,Sorties!F$3:F$1048576))</f>
        <v/>
      </c>
      <c r="F695" s="10" t="str">
        <f t="shared" si="12"/>
        <v/>
      </c>
    </row>
    <row r="696" spans="1:6" ht="15.75" x14ac:dyDescent="0.25">
      <c r="A696" s="8" t="str">
        <f>IF('Base de donnée articles'!B698="","",'Base de donnée articles'!B698)</f>
        <v/>
      </c>
      <c r="B696" s="8" t="str">
        <f>IF('Base de donnée articles'!C698="","",'Base de donnée articles'!C698)</f>
        <v/>
      </c>
      <c r="C696" s="9" t="str">
        <f>IF(A694="","",SUMIF('Stock Initial'!B$3:B$1048576,'Etat des stocks'!A$3:A$17,'Stock Initial'!E$3:E$1048576))</f>
        <v/>
      </c>
      <c r="D696" s="9" t="str">
        <f>IF(A694="","",SUMIF(Entrées!C$3:C$1048576,'Etat des stocks'!A$3:A$1048576,Entrées!F$3:F$1048576))</f>
        <v/>
      </c>
      <c r="E696" s="9" t="str">
        <f>IF(A694="","",SUMIF(Sorties!C$3:C$1048576,'Etat des stocks'!A$3:A$1048576,Sorties!F$3:F$1048576))</f>
        <v/>
      </c>
      <c r="F696" s="10" t="str">
        <f t="shared" si="12"/>
        <v/>
      </c>
    </row>
    <row r="697" spans="1:6" ht="15.75" x14ac:dyDescent="0.25">
      <c r="A697" s="8" t="str">
        <f>IF('Base de donnée articles'!B699="","",'Base de donnée articles'!B699)</f>
        <v/>
      </c>
      <c r="B697" s="8" t="str">
        <f>IF('Base de donnée articles'!C699="","",'Base de donnée articles'!C699)</f>
        <v/>
      </c>
      <c r="C697" s="9" t="str">
        <f>IF(A695="","",SUMIF('Stock Initial'!B$3:B$1048576,'Etat des stocks'!A$3:A$17,'Stock Initial'!E$3:E$1048576))</f>
        <v/>
      </c>
      <c r="D697" s="9" t="str">
        <f>IF(A695="","",SUMIF(Entrées!C$3:C$1048576,'Etat des stocks'!A$3:A$1048576,Entrées!F$3:F$1048576))</f>
        <v/>
      </c>
      <c r="E697" s="9" t="str">
        <f>IF(A695="","",SUMIF(Sorties!C$3:C$1048576,'Etat des stocks'!A$3:A$1048576,Sorties!F$3:F$1048576))</f>
        <v/>
      </c>
      <c r="F697" s="10" t="str">
        <f t="shared" si="12"/>
        <v/>
      </c>
    </row>
    <row r="698" spans="1:6" ht="15.75" x14ac:dyDescent="0.25">
      <c r="A698" s="8" t="str">
        <f>IF('Base de donnée articles'!B700="","",'Base de donnée articles'!B700)</f>
        <v/>
      </c>
      <c r="B698" s="8" t="str">
        <f>IF('Base de donnée articles'!C700="","",'Base de donnée articles'!C700)</f>
        <v/>
      </c>
      <c r="C698" s="9" t="str">
        <f>IF(A696="","",SUMIF('Stock Initial'!B$3:B$1048576,'Etat des stocks'!A$3:A$17,'Stock Initial'!E$3:E$1048576))</f>
        <v/>
      </c>
      <c r="D698" s="9" t="str">
        <f>IF(A696="","",SUMIF(Entrées!C$3:C$1048576,'Etat des stocks'!A$3:A$1048576,Entrées!F$3:F$1048576))</f>
        <v/>
      </c>
      <c r="E698" s="9" t="str">
        <f>IF(A696="","",SUMIF(Sorties!C$3:C$1048576,'Etat des stocks'!A$3:A$1048576,Sorties!F$3:F$1048576))</f>
        <v/>
      </c>
      <c r="F698" s="10" t="str">
        <f t="shared" si="12"/>
        <v/>
      </c>
    </row>
    <row r="699" spans="1:6" ht="15.75" x14ac:dyDescent="0.25">
      <c r="A699" s="8" t="str">
        <f>IF('Base de donnée articles'!B701="","",'Base de donnée articles'!B701)</f>
        <v/>
      </c>
      <c r="B699" s="8" t="str">
        <f>IF('Base de donnée articles'!C701="","",'Base de donnée articles'!C701)</f>
        <v/>
      </c>
      <c r="C699" s="9" t="str">
        <f>IF(A697="","",SUMIF('Stock Initial'!B$3:B$1048576,'Etat des stocks'!A$3:A$17,'Stock Initial'!E$3:E$1048576))</f>
        <v/>
      </c>
      <c r="D699" s="9" t="str">
        <f>IF(A697="","",SUMIF(Entrées!C$3:C$1048576,'Etat des stocks'!A$3:A$1048576,Entrées!F$3:F$1048576))</f>
        <v/>
      </c>
      <c r="E699" s="9" t="str">
        <f>IF(A697="","",SUMIF(Sorties!C$3:C$1048576,'Etat des stocks'!A$3:A$1048576,Sorties!F$3:F$1048576))</f>
        <v/>
      </c>
      <c r="F699" s="10" t="str">
        <f t="shared" si="12"/>
        <v/>
      </c>
    </row>
    <row r="700" spans="1:6" ht="15.75" x14ac:dyDescent="0.25">
      <c r="A700" s="8" t="str">
        <f>IF('Base de donnée articles'!B702="","",'Base de donnée articles'!B702)</f>
        <v/>
      </c>
      <c r="B700" s="8" t="str">
        <f>IF('Base de donnée articles'!C702="","",'Base de donnée articles'!C702)</f>
        <v/>
      </c>
      <c r="C700" s="9" t="str">
        <f>IF(A698="","",SUMIF('Stock Initial'!B$3:B$1048576,'Etat des stocks'!A$3:A$17,'Stock Initial'!E$3:E$1048576))</f>
        <v/>
      </c>
      <c r="D700" s="9" t="str">
        <f>IF(A698="","",SUMIF(Entrées!C$3:C$1048576,'Etat des stocks'!A$3:A$1048576,Entrées!F$3:F$1048576))</f>
        <v/>
      </c>
      <c r="E700" s="9" t="str">
        <f>IF(A698="","",SUMIF(Sorties!C$3:C$1048576,'Etat des stocks'!A$3:A$1048576,Sorties!F$3:F$1048576))</f>
        <v/>
      </c>
      <c r="F700" s="10" t="str">
        <f t="shared" si="12"/>
        <v/>
      </c>
    </row>
    <row r="701" spans="1:6" ht="15.75" x14ac:dyDescent="0.25">
      <c r="A701" s="8" t="str">
        <f>IF('Base de donnée articles'!B703="","",'Base de donnée articles'!B703)</f>
        <v/>
      </c>
      <c r="B701" s="8" t="str">
        <f>IF('Base de donnée articles'!C703="","",'Base de donnée articles'!C703)</f>
        <v/>
      </c>
      <c r="C701" s="9" t="str">
        <f>IF(A699="","",SUMIF('Stock Initial'!B$3:B$1048576,'Etat des stocks'!A$3:A$17,'Stock Initial'!E$3:E$1048576))</f>
        <v/>
      </c>
      <c r="D701" s="9" t="str">
        <f>IF(A699="","",SUMIF(Entrées!C$3:C$1048576,'Etat des stocks'!A$3:A$1048576,Entrées!F$3:F$1048576))</f>
        <v/>
      </c>
      <c r="E701" s="9" t="str">
        <f>IF(A699="","",SUMIF(Sorties!C$3:C$1048576,'Etat des stocks'!A$3:A$1048576,Sorties!F$3:F$1048576))</f>
        <v/>
      </c>
      <c r="F701" s="10" t="str">
        <f t="shared" si="12"/>
        <v/>
      </c>
    </row>
    <row r="702" spans="1:6" ht="15.75" x14ac:dyDescent="0.25">
      <c r="A702" s="8" t="str">
        <f>IF('Base de donnée articles'!B704="","",'Base de donnée articles'!B704)</f>
        <v/>
      </c>
      <c r="B702" s="8" t="str">
        <f>IF('Base de donnée articles'!C704="","",'Base de donnée articles'!C704)</f>
        <v/>
      </c>
      <c r="C702" s="9" t="str">
        <f>IF(A700="","",SUMIF('Stock Initial'!B$3:B$1048576,'Etat des stocks'!A$3:A$17,'Stock Initial'!E$3:E$1048576))</f>
        <v/>
      </c>
      <c r="D702" s="9" t="str">
        <f>IF(A700="","",SUMIF(Entrées!C$3:C$1048576,'Etat des stocks'!A$3:A$1048576,Entrées!F$3:F$1048576))</f>
        <v/>
      </c>
      <c r="E702" s="9" t="str">
        <f>IF(A700="","",SUMIF(Sorties!C$3:C$1048576,'Etat des stocks'!A$3:A$1048576,Sorties!F$3:F$1048576))</f>
        <v/>
      </c>
      <c r="F702" s="10" t="str">
        <f t="shared" si="12"/>
        <v/>
      </c>
    </row>
    <row r="703" spans="1:6" ht="15.75" x14ac:dyDescent="0.25">
      <c r="A703" s="8" t="str">
        <f>IF('Base de donnée articles'!B705="","",'Base de donnée articles'!B705)</f>
        <v/>
      </c>
      <c r="B703" s="8" t="str">
        <f>IF('Base de donnée articles'!C705="","",'Base de donnée articles'!C705)</f>
        <v/>
      </c>
      <c r="C703" s="9" t="str">
        <f>IF(A701="","",SUMIF('Stock Initial'!B$3:B$1048576,'Etat des stocks'!A$3:A$17,'Stock Initial'!E$3:E$1048576))</f>
        <v/>
      </c>
      <c r="D703" s="9" t="str">
        <f>IF(A701="","",SUMIF(Entrées!C$3:C$1048576,'Etat des stocks'!A$3:A$1048576,Entrées!F$3:F$1048576))</f>
        <v/>
      </c>
      <c r="E703" s="9" t="str">
        <f>IF(A701="","",SUMIF(Sorties!C$3:C$1048576,'Etat des stocks'!A$3:A$1048576,Sorties!F$3:F$1048576))</f>
        <v/>
      </c>
      <c r="F703" s="10" t="str">
        <f t="shared" si="12"/>
        <v/>
      </c>
    </row>
    <row r="704" spans="1:6" ht="15.75" x14ac:dyDescent="0.25">
      <c r="A704" s="8" t="str">
        <f>IF('Base de donnée articles'!B706="","",'Base de donnée articles'!B706)</f>
        <v/>
      </c>
      <c r="B704" s="8" t="str">
        <f>IF('Base de donnée articles'!C706="","",'Base de donnée articles'!C706)</f>
        <v/>
      </c>
      <c r="C704" s="9" t="str">
        <f>IF(A702="","",SUMIF('Stock Initial'!B$3:B$1048576,'Etat des stocks'!A$3:A$17,'Stock Initial'!E$3:E$1048576))</f>
        <v/>
      </c>
      <c r="D704" s="9" t="str">
        <f>IF(A702="","",SUMIF(Entrées!C$3:C$1048576,'Etat des stocks'!A$3:A$1048576,Entrées!F$3:F$1048576))</f>
        <v/>
      </c>
      <c r="E704" s="9" t="str">
        <f>IF(A702="","",SUMIF(Sorties!C$3:C$1048576,'Etat des stocks'!A$3:A$1048576,Sorties!F$3:F$1048576))</f>
        <v/>
      </c>
      <c r="F704" s="10" t="str">
        <f t="shared" si="12"/>
        <v/>
      </c>
    </row>
    <row r="705" spans="1:6" ht="15.75" x14ac:dyDescent="0.25">
      <c r="A705" s="8" t="str">
        <f>IF('Base de donnée articles'!B707="","",'Base de donnée articles'!B707)</f>
        <v/>
      </c>
      <c r="B705" s="8" t="str">
        <f>IF('Base de donnée articles'!C707="","",'Base de donnée articles'!C707)</f>
        <v/>
      </c>
      <c r="C705" s="9" t="str">
        <f>IF(A703="","",SUMIF('Stock Initial'!B$3:B$1048576,'Etat des stocks'!A$3:A$17,'Stock Initial'!E$3:E$1048576))</f>
        <v/>
      </c>
      <c r="D705" s="9" t="str">
        <f>IF(A703="","",SUMIF(Entrées!C$3:C$1048576,'Etat des stocks'!A$3:A$1048576,Entrées!F$3:F$1048576))</f>
        <v/>
      </c>
      <c r="E705" s="9" t="str">
        <f>IF(A703="","",SUMIF(Sorties!C$3:C$1048576,'Etat des stocks'!A$3:A$1048576,Sorties!F$3:F$1048576))</f>
        <v/>
      </c>
      <c r="F705" s="10" t="str">
        <f t="shared" si="12"/>
        <v/>
      </c>
    </row>
    <row r="706" spans="1:6" ht="15.75" x14ac:dyDescent="0.25">
      <c r="A706" s="8" t="str">
        <f>IF('Base de donnée articles'!B708="","",'Base de donnée articles'!B708)</f>
        <v/>
      </c>
      <c r="B706" s="8" t="str">
        <f>IF('Base de donnée articles'!C708="","",'Base de donnée articles'!C708)</f>
        <v/>
      </c>
      <c r="C706" s="9" t="str">
        <f>IF(A704="","",SUMIF('Stock Initial'!B$3:B$1048576,'Etat des stocks'!A$3:A$17,'Stock Initial'!E$3:E$1048576))</f>
        <v/>
      </c>
      <c r="D706" s="9" t="str">
        <f>IF(A704="","",SUMIF(Entrées!C$3:C$1048576,'Etat des stocks'!A$3:A$1048576,Entrées!F$3:F$1048576))</f>
        <v/>
      </c>
      <c r="E706" s="9" t="str">
        <f>IF(A704="","",SUMIF(Sorties!C$3:C$1048576,'Etat des stocks'!A$3:A$1048576,Sorties!F$3:F$1048576))</f>
        <v/>
      </c>
      <c r="F706" s="10" t="str">
        <f t="shared" si="12"/>
        <v/>
      </c>
    </row>
    <row r="707" spans="1:6" ht="15.75" x14ac:dyDescent="0.25">
      <c r="A707" s="8" t="str">
        <f>IF('Base de donnée articles'!B709="","",'Base de donnée articles'!B709)</f>
        <v/>
      </c>
      <c r="B707" s="8" t="str">
        <f>IF('Base de donnée articles'!C709="","",'Base de donnée articles'!C709)</f>
        <v/>
      </c>
      <c r="C707" s="9" t="str">
        <f>IF(A705="","",SUMIF('Stock Initial'!B$3:B$1048576,'Etat des stocks'!A$3:A$17,'Stock Initial'!E$3:E$1048576))</f>
        <v/>
      </c>
      <c r="D707" s="9" t="str">
        <f>IF(A705="","",SUMIF(Entrées!C$3:C$1048576,'Etat des stocks'!A$3:A$1048576,Entrées!F$3:F$1048576))</f>
        <v/>
      </c>
      <c r="E707" s="9" t="str">
        <f>IF(A705="","",SUMIF(Sorties!C$3:C$1048576,'Etat des stocks'!A$3:A$1048576,Sorties!F$3:F$1048576))</f>
        <v/>
      </c>
      <c r="F707" s="10" t="str">
        <f t="shared" si="12"/>
        <v/>
      </c>
    </row>
    <row r="708" spans="1:6" ht="15.75" x14ac:dyDescent="0.25">
      <c r="A708" s="8" t="str">
        <f>IF('Base de donnée articles'!B710="","",'Base de donnée articles'!B710)</f>
        <v/>
      </c>
      <c r="B708" s="8" t="str">
        <f>IF('Base de donnée articles'!C710="","",'Base de donnée articles'!C710)</f>
        <v/>
      </c>
      <c r="C708" s="9" t="str">
        <f>IF(A706="","",SUMIF('Stock Initial'!B$3:B$1048576,'Etat des stocks'!A$3:A$17,'Stock Initial'!E$3:E$1048576))</f>
        <v/>
      </c>
      <c r="D708" s="9" t="str">
        <f>IF(A706="","",SUMIF(Entrées!C$3:C$1048576,'Etat des stocks'!A$3:A$1048576,Entrées!F$3:F$1048576))</f>
        <v/>
      </c>
      <c r="E708" s="9" t="str">
        <f>IF(A706="","",SUMIF(Sorties!C$3:C$1048576,'Etat des stocks'!A$3:A$1048576,Sorties!F$3:F$1048576))</f>
        <v/>
      </c>
      <c r="F708" s="10" t="str">
        <f t="shared" si="12"/>
        <v/>
      </c>
    </row>
    <row r="709" spans="1:6" ht="15.75" x14ac:dyDescent="0.25">
      <c r="A709" s="8" t="str">
        <f>IF('Base de donnée articles'!B711="","",'Base de donnée articles'!B711)</f>
        <v/>
      </c>
      <c r="B709" s="8" t="str">
        <f>IF('Base de donnée articles'!C711="","",'Base de donnée articles'!C711)</f>
        <v/>
      </c>
      <c r="C709" s="9" t="str">
        <f>IF(A707="","",SUMIF('Stock Initial'!B$3:B$1048576,'Etat des stocks'!A$3:A$17,'Stock Initial'!E$3:E$1048576))</f>
        <v/>
      </c>
      <c r="D709" s="9" t="str">
        <f>IF(A707="","",SUMIF(Entrées!C$3:C$1048576,'Etat des stocks'!A$3:A$1048576,Entrées!F$3:F$1048576))</f>
        <v/>
      </c>
      <c r="E709" s="9" t="str">
        <f>IF(A707="","",SUMIF(Sorties!C$3:C$1048576,'Etat des stocks'!A$3:A$1048576,Sorties!F$3:F$1048576))</f>
        <v/>
      </c>
      <c r="F709" s="10" t="str">
        <f t="shared" si="12"/>
        <v/>
      </c>
    </row>
    <row r="710" spans="1:6" ht="15.75" x14ac:dyDescent="0.25">
      <c r="A710" s="8" t="str">
        <f>IF('Base de donnée articles'!B712="","",'Base de donnée articles'!B712)</f>
        <v/>
      </c>
      <c r="B710" s="8" t="str">
        <f>IF('Base de donnée articles'!C712="","",'Base de donnée articles'!C712)</f>
        <v/>
      </c>
      <c r="C710" s="9" t="str">
        <f>IF(A708="","",SUMIF('Stock Initial'!B$3:B$1048576,'Etat des stocks'!A$3:A$17,'Stock Initial'!E$3:E$1048576))</f>
        <v/>
      </c>
      <c r="D710" s="9" t="str">
        <f>IF(A708="","",SUMIF(Entrées!C$3:C$1048576,'Etat des stocks'!A$3:A$1048576,Entrées!F$3:F$1048576))</f>
        <v/>
      </c>
      <c r="E710" s="9" t="str">
        <f>IF(A708="","",SUMIF(Sorties!C$3:C$1048576,'Etat des stocks'!A$3:A$1048576,Sorties!F$3:F$1048576))</f>
        <v/>
      </c>
      <c r="F710" s="10" t="str">
        <f t="shared" si="12"/>
        <v/>
      </c>
    </row>
    <row r="711" spans="1:6" ht="15.75" x14ac:dyDescent="0.25">
      <c r="A711" s="8" t="str">
        <f>IF('Base de donnée articles'!B713="","",'Base de donnée articles'!B713)</f>
        <v/>
      </c>
      <c r="B711" s="8" t="str">
        <f>IF('Base de donnée articles'!C713="","",'Base de donnée articles'!C713)</f>
        <v/>
      </c>
      <c r="C711" s="9" t="str">
        <f>IF(A709="","",SUMIF('Stock Initial'!B$3:B$1048576,'Etat des stocks'!A$3:A$17,'Stock Initial'!E$3:E$1048576))</f>
        <v/>
      </c>
      <c r="D711" s="9" t="str">
        <f>IF(A709="","",SUMIF(Entrées!C$3:C$1048576,'Etat des stocks'!A$3:A$1048576,Entrées!F$3:F$1048576))</f>
        <v/>
      </c>
      <c r="E711" s="9" t="str">
        <f>IF(A709="","",SUMIF(Sorties!C$3:C$1048576,'Etat des stocks'!A$3:A$1048576,Sorties!F$3:F$1048576))</f>
        <v/>
      </c>
      <c r="F711" s="10" t="str">
        <f t="shared" si="12"/>
        <v/>
      </c>
    </row>
    <row r="712" spans="1:6" ht="15.75" x14ac:dyDescent="0.25">
      <c r="A712" s="8" t="str">
        <f>IF('Base de donnée articles'!B714="","",'Base de donnée articles'!B714)</f>
        <v/>
      </c>
      <c r="B712" s="8" t="str">
        <f>IF('Base de donnée articles'!C714="","",'Base de donnée articles'!C714)</f>
        <v/>
      </c>
      <c r="C712" s="9" t="str">
        <f>IF(A710="","",SUMIF('Stock Initial'!B$3:B$1048576,'Etat des stocks'!A$3:A$17,'Stock Initial'!E$3:E$1048576))</f>
        <v/>
      </c>
      <c r="D712" s="9" t="str">
        <f>IF(A710="","",SUMIF(Entrées!C$3:C$1048576,'Etat des stocks'!A$3:A$1048576,Entrées!F$3:F$1048576))</f>
        <v/>
      </c>
      <c r="E712" s="9" t="str">
        <f>IF(A710="","",SUMIF(Sorties!C$3:C$1048576,'Etat des stocks'!A$3:A$1048576,Sorties!F$3:F$1048576))</f>
        <v/>
      </c>
      <c r="F712" s="10" t="str">
        <f t="shared" si="12"/>
        <v/>
      </c>
    </row>
    <row r="713" spans="1:6" ht="15.75" x14ac:dyDescent="0.25">
      <c r="A713" s="8" t="str">
        <f>IF('Base de donnée articles'!B715="","",'Base de donnée articles'!B715)</f>
        <v/>
      </c>
      <c r="B713" s="8" t="str">
        <f>IF('Base de donnée articles'!C715="","",'Base de donnée articles'!C715)</f>
        <v/>
      </c>
      <c r="C713" s="9" t="str">
        <f>IF(A711="","",SUMIF('Stock Initial'!B$3:B$1048576,'Etat des stocks'!A$3:A$17,'Stock Initial'!E$3:E$1048576))</f>
        <v/>
      </c>
      <c r="D713" s="9" t="str">
        <f>IF(A711="","",SUMIF(Entrées!C$3:C$1048576,'Etat des stocks'!A$3:A$1048576,Entrées!F$3:F$1048576))</f>
        <v/>
      </c>
      <c r="E713" s="9" t="str">
        <f>IF(A711="","",SUMIF(Sorties!C$3:C$1048576,'Etat des stocks'!A$3:A$1048576,Sorties!F$3:F$1048576))</f>
        <v/>
      </c>
      <c r="F713" s="10" t="str">
        <f t="shared" si="12"/>
        <v/>
      </c>
    </row>
    <row r="714" spans="1:6" ht="15.75" x14ac:dyDescent="0.25">
      <c r="A714" s="8" t="str">
        <f>IF('Base de donnée articles'!B716="","",'Base de donnée articles'!B716)</f>
        <v/>
      </c>
      <c r="B714" s="8" t="str">
        <f>IF('Base de donnée articles'!C716="","",'Base de donnée articles'!C716)</f>
        <v/>
      </c>
      <c r="C714" s="9" t="str">
        <f>IF(A712="","",SUMIF('Stock Initial'!B$3:B$1048576,'Etat des stocks'!A$3:A$17,'Stock Initial'!E$3:E$1048576))</f>
        <v/>
      </c>
      <c r="D714" s="9" t="str">
        <f>IF(A712="","",SUMIF(Entrées!C$3:C$1048576,'Etat des stocks'!A$3:A$1048576,Entrées!F$3:F$1048576))</f>
        <v/>
      </c>
      <c r="E714" s="9" t="str">
        <f>IF(A712="","",SUMIF(Sorties!C$3:C$1048576,'Etat des stocks'!A$3:A$1048576,Sorties!F$3:F$1048576))</f>
        <v/>
      </c>
      <c r="F714" s="10" t="str">
        <f t="shared" si="12"/>
        <v/>
      </c>
    </row>
    <row r="715" spans="1:6" ht="15.75" x14ac:dyDescent="0.25">
      <c r="A715" s="8" t="str">
        <f>IF('Base de donnée articles'!B717="","",'Base de donnée articles'!B717)</f>
        <v/>
      </c>
      <c r="B715" s="8" t="str">
        <f>IF('Base de donnée articles'!C717="","",'Base de donnée articles'!C717)</f>
        <v/>
      </c>
      <c r="C715" s="9" t="str">
        <f>IF(A713="","",SUMIF('Stock Initial'!B$3:B$1048576,'Etat des stocks'!A$3:A$17,'Stock Initial'!E$3:E$1048576))</f>
        <v/>
      </c>
      <c r="D715" s="9" t="str">
        <f>IF(A713="","",SUMIF(Entrées!C$3:C$1048576,'Etat des stocks'!A$3:A$1048576,Entrées!F$3:F$1048576))</f>
        <v/>
      </c>
      <c r="E715" s="9" t="str">
        <f>IF(A713="","",SUMIF(Sorties!C$3:C$1048576,'Etat des stocks'!A$3:A$1048576,Sorties!F$3:F$1048576))</f>
        <v/>
      </c>
      <c r="F715" s="10" t="str">
        <f t="shared" si="12"/>
        <v/>
      </c>
    </row>
    <row r="716" spans="1:6" ht="15.75" x14ac:dyDescent="0.25">
      <c r="A716" s="8" t="str">
        <f>IF('Base de donnée articles'!B718="","",'Base de donnée articles'!B718)</f>
        <v/>
      </c>
      <c r="B716" s="8" t="str">
        <f>IF('Base de donnée articles'!C718="","",'Base de donnée articles'!C718)</f>
        <v/>
      </c>
      <c r="C716" s="9" t="str">
        <f>IF(A714="","",SUMIF('Stock Initial'!B$3:B$1048576,'Etat des stocks'!A$3:A$17,'Stock Initial'!E$3:E$1048576))</f>
        <v/>
      </c>
      <c r="D716" s="9" t="str">
        <f>IF(A714="","",SUMIF(Entrées!C$3:C$1048576,'Etat des stocks'!A$3:A$1048576,Entrées!F$3:F$1048576))</f>
        <v/>
      </c>
      <c r="E716" s="9" t="str">
        <f>IF(A714="","",SUMIF(Sorties!C$3:C$1048576,'Etat des stocks'!A$3:A$1048576,Sorties!F$3:F$1048576))</f>
        <v/>
      </c>
      <c r="F716" s="10" t="str">
        <f t="shared" ref="F716:F779" si="13">IF(B716="","",C716+D716-E716)</f>
        <v/>
      </c>
    </row>
    <row r="717" spans="1:6" ht="15.75" x14ac:dyDescent="0.25">
      <c r="A717" s="8" t="str">
        <f>IF('Base de donnée articles'!B719="","",'Base de donnée articles'!B719)</f>
        <v/>
      </c>
      <c r="B717" s="8" t="str">
        <f>IF('Base de donnée articles'!C719="","",'Base de donnée articles'!C719)</f>
        <v/>
      </c>
      <c r="C717" s="9" t="str">
        <f>IF(A715="","",SUMIF('Stock Initial'!B$3:B$1048576,'Etat des stocks'!A$3:A$17,'Stock Initial'!E$3:E$1048576))</f>
        <v/>
      </c>
      <c r="D717" s="9" t="str">
        <f>IF(A715="","",SUMIF(Entrées!C$3:C$1048576,'Etat des stocks'!A$3:A$1048576,Entrées!F$3:F$1048576))</f>
        <v/>
      </c>
      <c r="E717" s="9" t="str">
        <f>IF(A715="","",SUMIF(Sorties!C$3:C$1048576,'Etat des stocks'!A$3:A$1048576,Sorties!F$3:F$1048576))</f>
        <v/>
      </c>
      <c r="F717" s="10" t="str">
        <f t="shared" si="13"/>
        <v/>
      </c>
    </row>
    <row r="718" spans="1:6" ht="15.75" x14ac:dyDescent="0.25">
      <c r="A718" s="8" t="str">
        <f>IF('Base de donnée articles'!B720="","",'Base de donnée articles'!B720)</f>
        <v/>
      </c>
      <c r="B718" s="8" t="str">
        <f>IF('Base de donnée articles'!C720="","",'Base de donnée articles'!C720)</f>
        <v/>
      </c>
      <c r="C718" s="9" t="str">
        <f>IF(A716="","",SUMIF('Stock Initial'!B$3:B$1048576,'Etat des stocks'!A$3:A$17,'Stock Initial'!E$3:E$1048576))</f>
        <v/>
      </c>
      <c r="D718" s="9" t="str">
        <f>IF(A716="","",SUMIF(Entrées!C$3:C$1048576,'Etat des stocks'!A$3:A$1048576,Entrées!F$3:F$1048576))</f>
        <v/>
      </c>
      <c r="E718" s="9" t="str">
        <f>IF(A716="","",SUMIF(Sorties!C$3:C$1048576,'Etat des stocks'!A$3:A$1048576,Sorties!F$3:F$1048576))</f>
        <v/>
      </c>
      <c r="F718" s="10" t="str">
        <f t="shared" si="13"/>
        <v/>
      </c>
    </row>
    <row r="719" spans="1:6" ht="15.75" x14ac:dyDescent="0.25">
      <c r="A719" s="8" t="str">
        <f>IF('Base de donnée articles'!B721="","",'Base de donnée articles'!B721)</f>
        <v/>
      </c>
      <c r="B719" s="8" t="str">
        <f>IF('Base de donnée articles'!C721="","",'Base de donnée articles'!C721)</f>
        <v/>
      </c>
      <c r="C719" s="9" t="str">
        <f>IF(A717="","",SUMIF('Stock Initial'!B$3:B$1048576,'Etat des stocks'!A$3:A$17,'Stock Initial'!E$3:E$1048576))</f>
        <v/>
      </c>
      <c r="D719" s="9" t="str">
        <f>IF(A717="","",SUMIF(Entrées!C$3:C$1048576,'Etat des stocks'!A$3:A$1048576,Entrées!F$3:F$1048576))</f>
        <v/>
      </c>
      <c r="E719" s="9" t="str">
        <f>IF(A717="","",SUMIF(Sorties!C$3:C$1048576,'Etat des stocks'!A$3:A$1048576,Sorties!F$3:F$1048576))</f>
        <v/>
      </c>
      <c r="F719" s="10" t="str">
        <f t="shared" si="13"/>
        <v/>
      </c>
    </row>
    <row r="720" spans="1:6" ht="15.75" x14ac:dyDescent="0.25">
      <c r="A720" s="8" t="str">
        <f>IF('Base de donnée articles'!B722="","",'Base de donnée articles'!B722)</f>
        <v/>
      </c>
      <c r="B720" s="8" t="str">
        <f>IF('Base de donnée articles'!C722="","",'Base de donnée articles'!C722)</f>
        <v/>
      </c>
      <c r="C720" s="9" t="str">
        <f>IF(A718="","",SUMIF('Stock Initial'!B$3:B$1048576,'Etat des stocks'!A$3:A$17,'Stock Initial'!E$3:E$1048576))</f>
        <v/>
      </c>
      <c r="D720" s="9" t="str">
        <f>IF(A718="","",SUMIF(Entrées!C$3:C$1048576,'Etat des stocks'!A$3:A$1048576,Entrées!F$3:F$1048576))</f>
        <v/>
      </c>
      <c r="E720" s="9" t="str">
        <f>IF(A718="","",SUMIF(Sorties!C$3:C$1048576,'Etat des stocks'!A$3:A$1048576,Sorties!F$3:F$1048576))</f>
        <v/>
      </c>
      <c r="F720" s="10" t="str">
        <f t="shared" si="13"/>
        <v/>
      </c>
    </row>
    <row r="721" spans="1:6" ht="15.75" x14ac:dyDescent="0.25">
      <c r="A721" s="8" t="str">
        <f>IF('Base de donnée articles'!B723="","",'Base de donnée articles'!B723)</f>
        <v/>
      </c>
      <c r="B721" s="8" t="str">
        <f>IF('Base de donnée articles'!C723="","",'Base de donnée articles'!C723)</f>
        <v/>
      </c>
      <c r="C721" s="9" t="str">
        <f>IF(A719="","",SUMIF('Stock Initial'!B$3:B$1048576,'Etat des stocks'!A$3:A$17,'Stock Initial'!E$3:E$1048576))</f>
        <v/>
      </c>
      <c r="D721" s="9" t="str">
        <f>IF(A719="","",SUMIF(Entrées!C$3:C$1048576,'Etat des stocks'!A$3:A$1048576,Entrées!F$3:F$1048576))</f>
        <v/>
      </c>
      <c r="E721" s="9" t="str">
        <f>IF(A719="","",SUMIF(Sorties!C$3:C$1048576,'Etat des stocks'!A$3:A$1048576,Sorties!F$3:F$1048576))</f>
        <v/>
      </c>
      <c r="F721" s="10" t="str">
        <f t="shared" si="13"/>
        <v/>
      </c>
    </row>
    <row r="722" spans="1:6" ht="15.75" x14ac:dyDescent="0.25">
      <c r="A722" s="8" t="str">
        <f>IF('Base de donnée articles'!B724="","",'Base de donnée articles'!B724)</f>
        <v/>
      </c>
      <c r="B722" s="8" t="str">
        <f>IF('Base de donnée articles'!C724="","",'Base de donnée articles'!C724)</f>
        <v/>
      </c>
      <c r="C722" s="9" t="str">
        <f>IF(A720="","",SUMIF('Stock Initial'!B$3:B$1048576,'Etat des stocks'!A$3:A$17,'Stock Initial'!E$3:E$1048576))</f>
        <v/>
      </c>
      <c r="D722" s="9" t="str">
        <f>IF(A720="","",SUMIF(Entrées!C$3:C$1048576,'Etat des stocks'!A$3:A$1048576,Entrées!F$3:F$1048576))</f>
        <v/>
      </c>
      <c r="E722" s="9" t="str">
        <f>IF(A720="","",SUMIF(Sorties!C$3:C$1048576,'Etat des stocks'!A$3:A$1048576,Sorties!F$3:F$1048576))</f>
        <v/>
      </c>
      <c r="F722" s="10" t="str">
        <f t="shared" si="13"/>
        <v/>
      </c>
    </row>
    <row r="723" spans="1:6" ht="15.75" x14ac:dyDescent="0.25">
      <c r="A723" s="8" t="str">
        <f>IF('Base de donnée articles'!B725="","",'Base de donnée articles'!B725)</f>
        <v/>
      </c>
      <c r="B723" s="8" t="str">
        <f>IF('Base de donnée articles'!C725="","",'Base de donnée articles'!C725)</f>
        <v/>
      </c>
      <c r="C723" s="9" t="str">
        <f>IF(A721="","",SUMIF('Stock Initial'!B$3:B$1048576,'Etat des stocks'!A$3:A$17,'Stock Initial'!E$3:E$1048576))</f>
        <v/>
      </c>
      <c r="D723" s="9" t="str">
        <f>IF(A721="","",SUMIF(Entrées!C$3:C$1048576,'Etat des stocks'!A$3:A$1048576,Entrées!F$3:F$1048576))</f>
        <v/>
      </c>
      <c r="E723" s="9" t="str">
        <f>IF(A721="","",SUMIF(Sorties!C$3:C$1048576,'Etat des stocks'!A$3:A$1048576,Sorties!F$3:F$1048576))</f>
        <v/>
      </c>
      <c r="F723" s="10" t="str">
        <f t="shared" si="13"/>
        <v/>
      </c>
    </row>
    <row r="724" spans="1:6" ht="15.75" x14ac:dyDescent="0.25">
      <c r="A724" s="8" t="str">
        <f>IF('Base de donnée articles'!B726="","",'Base de donnée articles'!B726)</f>
        <v/>
      </c>
      <c r="B724" s="8" t="str">
        <f>IF('Base de donnée articles'!C726="","",'Base de donnée articles'!C726)</f>
        <v/>
      </c>
      <c r="C724" s="9" t="str">
        <f>IF(A722="","",SUMIF('Stock Initial'!B$3:B$1048576,'Etat des stocks'!A$3:A$17,'Stock Initial'!E$3:E$1048576))</f>
        <v/>
      </c>
      <c r="D724" s="9" t="str">
        <f>IF(A722="","",SUMIF(Entrées!C$3:C$1048576,'Etat des stocks'!A$3:A$1048576,Entrées!F$3:F$1048576))</f>
        <v/>
      </c>
      <c r="E724" s="9" t="str">
        <f>IF(A722="","",SUMIF(Sorties!C$3:C$1048576,'Etat des stocks'!A$3:A$1048576,Sorties!F$3:F$1048576))</f>
        <v/>
      </c>
      <c r="F724" s="10" t="str">
        <f t="shared" si="13"/>
        <v/>
      </c>
    </row>
    <row r="725" spans="1:6" ht="15.75" x14ac:dyDescent="0.25">
      <c r="A725" s="8" t="str">
        <f>IF('Base de donnée articles'!B727="","",'Base de donnée articles'!B727)</f>
        <v/>
      </c>
      <c r="B725" s="8" t="str">
        <f>IF('Base de donnée articles'!C727="","",'Base de donnée articles'!C727)</f>
        <v/>
      </c>
      <c r="C725" s="9" t="str">
        <f>IF(A723="","",SUMIF('Stock Initial'!B$3:B$1048576,'Etat des stocks'!A$3:A$17,'Stock Initial'!E$3:E$1048576))</f>
        <v/>
      </c>
      <c r="D725" s="9" t="str">
        <f>IF(A723="","",SUMIF(Entrées!C$3:C$1048576,'Etat des stocks'!A$3:A$1048576,Entrées!F$3:F$1048576))</f>
        <v/>
      </c>
      <c r="E725" s="9" t="str">
        <f>IF(A723="","",SUMIF(Sorties!C$3:C$1048576,'Etat des stocks'!A$3:A$1048576,Sorties!F$3:F$1048576))</f>
        <v/>
      </c>
      <c r="F725" s="10" t="str">
        <f t="shared" si="13"/>
        <v/>
      </c>
    </row>
    <row r="726" spans="1:6" ht="15.75" x14ac:dyDescent="0.25">
      <c r="A726" s="8" t="str">
        <f>IF('Base de donnée articles'!B728="","",'Base de donnée articles'!B728)</f>
        <v/>
      </c>
      <c r="B726" s="8" t="str">
        <f>IF('Base de donnée articles'!C728="","",'Base de donnée articles'!C728)</f>
        <v/>
      </c>
      <c r="C726" s="9" t="str">
        <f>IF(A724="","",SUMIF('Stock Initial'!B$3:B$1048576,'Etat des stocks'!A$3:A$17,'Stock Initial'!E$3:E$1048576))</f>
        <v/>
      </c>
      <c r="D726" s="9" t="str">
        <f>IF(A724="","",SUMIF(Entrées!C$3:C$1048576,'Etat des stocks'!A$3:A$1048576,Entrées!F$3:F$1048576))</f>
        <v/>
      </c>
      <c r="E726" s="9" t="str">
        <f>IF(A724="","",SUMIF(Sorties!C$3:C$1048576,'Etat des stocks'!A$3:A$1048576,Sorties!F$3:F$1048576))</f>
        <v/>
      </c>
      <c r="F726" s="10" t="str">
        <f t="shared" si="13"/>
        <v/>
      </c>
    </row>
    <row r="727" spans="1:6" ht="15.75" x14ac:dyDescent="0.25">
      <c r="A727" s="8" t="str">
        <f>IF('Base de donnée articles'!B729="","",'Base de donnée articles'!B729)</f>
        <v/>
      </c>
      <c r="B727" s="8" t="str">
        <f>IF('Base de donnée articles'!C729="","",'Base de donnée articles'!C729)</f>
        <v/>
      </c>
      <c r="C727" s="9" t="str">
        <f>IF(A725="","",SUMIF('Stock Initial'!B$3:B$1048576,'Etat des stocks'!A$3:A$17,'Stock Initial'!E$3:E$1048576))</f>
        <v/>
      </c>
      <c r="D727" s="9" t="str">
        <f>IF(A725="","",SUMIF(Entrées!C$3:C$1048576,'Etat des stocks'!A$3:A$1048576,Entrées!F$3:F$1048576))</f>
        <v/>
      </c>
      <c r="E727" s="9" t="str">
        <f>IF(A725="","",SUMIF(Sorties!C$3:C$1048576,'Etat des stocks'!A$3:A$1048576,Sorties!F$3:F$1048576))</f>
        <v/>
      </c>
      <c r="F727" s="10" t="str">
        <f t="shared" si="13"/>
        <v/>
      </c>
    </row>
    <row r="728" spans="1:6" ht="15.75" x14ac:dyDescent="0.25">
      <c r="A728" s="8" t="str">
        <f>IF('Base de donnée articles'!B730="","",'Base de donnée articles'!B730)</f>
        <v/>
      </c>
      <c r="B728" s="8" t="str">
        <f>IF('Base de donnée articles'!C730="","",'Base de donnée articles'!C730)</f>
        <v/>
      </c>
      <c r="C728" s="9" t="str">
        <f>IF(A726="","",SUMIF('Stock Initial'!B$3:B$1048576,'Etat des stocks'!A$3:A$17,'Stock Initial'!E$3:E$1048576))</f>
        <v/>
      </c>
      <c r="D728" s="9" t="str">
        <f>IF(A726="","",SUMIF(Entrées!C$3:C$1048576,'Etat des stocks'!A$3:A$1048576,Entrées!F$3:F$1048576))</f>
        <v/>
      </c>
      <c r="E728" s="9" t="str">
        <f>IF(A726="","",SUMIF(Sorties!C$3:C$1048576,'Etat des stocks'!A$3:A$1048576,Sorties!F$3:F$1048576))</f>
        <v/>
      </c>
      <c r="F728" s="10" t="str">
        <f t="shared" si="13"/>
        <v/>
      </c>
    </row>
    <row r="729" spans="1:6" ht="15.75" x14ac:dyDescent="0.25">
      <c r="A729" s="8" t="str">
        <f>IF('Base de donnée articles'!B731="","",'Base de donnée articles'!B731)</f>
        <v/>
      </c>
      <c r="B729" s="8" t="str">
        <f>IF('Base de donnée articles'!C731="","",'Base de donnée articles'!C731)</f>
        <v/>
      </c>
      <c r="C729" s="9" t="str">
        <f>IF(A727="","",SUMIF('Stock Initial'!B$3:B$1048576,'Etat des stocks'!A$3:A$17,'Stock Initial'!E$3:E$1048576))</f>
        <v/>
      </c>
      <c r="D729" s="9" t="str">
        <f>IF(A727="","",SUMIF(Entrées!C$3:C$1048576,'Etat des stocks'!A$3:A$1048576,Entrées!F$3:F$1048576))</f>
        <v/>
      </c>
      <c r="E729" s="9" t="str">
        <f>IF(A727="","",SUMIF(Sorties!C$3:C$1048576,'Etat des stocks'!A$3:A$1048576,Sorties!F$3:F$1048576))</f>
        <v/>
      </c>
      <c r="F729" s="10" t="str">
        <f t="shared" si="13"/>
        <v/>
      </c>
    </row>
    <row r="730" spans="1:6" ht="15.75" x14ac:dyDescent="0.25">
      <c r="A730" s="8" t="str">
        <f>IF('Base de donnée articles'!B732="","",'Base de donnée articles'!B732)</f>
        <v/>
      </c>
      <c r="B730" s="8" t="str">
        <f>IF('Base de donnée articles'!C732="","",'Base de donnée articles'!C732)</f>
        <v/>
      </c>
      <c r="C730" s="9" t="str">
        <f>IF(A728="","",SUMIF('Stock Initial'!B$3:B$1048576,'Etat des stocks'!A$3:A$17,'Stock Initial'!E$3:E$1048576))</f>
        <v/>
      </c>
      <c r="D730" s="9" t="str">
        <f>IF(A728="","",SUMIF(Entrées!C$3:C$1048576,'Etat des stocks'!A$3:A$1048576,Entrées!F$3:F$1048576))</f>
        <v/>
      </c>
      <c r="E730" s="9" t="str">
        <f>IF(A728="","",SUMIF(Sorties!C$3:C$1048576,'Etat des stocks'!A$3:A$1048576,Sorties!F$3:F$1048576))</f>
        <v/>
      </c>
      <c r="F730" s="10" t="str">
        <f t="shared" si="13"/>
        <v/>
      </c>
    </row>
    <row r="731" spans="1:6" ht="15.75" x14ac:dyDescent="0.25">
      <c r="A731" s="8" t="str">
        <f>IF('Base de donnée articles'!B733="","",'Base de donnée articles'!B733)</f>
        <v/>
      </c>
      <c r="B731" s="8" t="str">
        <f>IF('Base de donnée articles'!C733="","",'Base de donnée articles'!C733)</f>
        <v/>
      </c>
      <c r="C731" s="9" t="str">
        <f>IF(A729="","",SUMIF('Stock Initial'!B$3:B$1048576,'Etat des stocks'!A$3:A$17,'Stock Initial'!E$3:E$1048576))</f>
        <v/>
      </c>
      <c r="D731" s="9" t="str">
        <f>IF(A729="","",SUMIF(Entrées!C$3:C$1048576,'Etat des stocks'!A$3:A$1048576,Entrées!F$3:F$1048576))</f>
        <v/>
      </c>
      <c r="E731" s="9" t="str">
        <f>IF(A729="","",SUMIF(Sorties!C$3:C$1048576,'Etat des stocks'!A$3:A$1048576,Sorties!F$3:F$1048576))</f>
        <v/>
      </c>
      <c r="F731" s="10" t="str">
        <f t="shared" si="13"/>
        <v/>
      </c>
    </row>
    <row r="732" spans="1:6" ht="15.75" x14ac:dyDescent="0.25">
      <c r="A732" s="8" t="str">
        <f>IF('Base de donnée articles'!B734="","",'Base de donnée articles'!B734)</f>
        <v/>
      </c>
      <c r="B732" s="8" t="str">
        <f>IF('Base de donnée articles'!C734="","",'Base de donnée articles'!C734)</f>
        <v/>
      </c>
      <c r="C732" s="9" t="str">
        <f>IF(A730="","",SUMIF('Stock Initial'!B$3:B$1048576,'Etat des stocks'!A$3:A$17,'Stock Initial'!E$3:E$1048576))</f>
        <v/>
      </c>
      <c r="D732" s="9" t="str">
        <f>IF(A730="","",SUMIF(Entrées!C$3:C$1048576,'Etat des stocks'!A$3:A$1048576,Entrées!F$3:F$1048576))</f>
        <v/>
      </c>
      <c r="E732" s="9" t="str">
        <f>IF(A730="","",SUMIF(Sorties!C$3:C$1048576,'Etat des stocks'!A$3:A$1048576,Sorties!F$3:F$1048576))</f>
        <v/>
      </c>
      <c r="F732" s="10" t="str">
        <f t="shared" si="13"/>
        <v/>
      </c>
    </row>
    <row r="733" spans="1:6" ht="15.75" x14ac:dyDescent="0.25">
      <c r="A733" s="8" t="str">
        <f>IF('Base de donnée articles'!B735="","",'Base de donnée articles'!B735)</f>
        <v/>
      </c>
      <c r="B733" s="8" t="str">
        <f>IF('Base de donnée articles'!C735="","",'Base de donnée articles'!C735)</f>
        <v/>
      </c>
      <c r="C733" s="9" t="str">
        <f>IF(A731="","",SUMIF('Stock Initial'!B$3:B$1048576,'Etat des stocks'!A$3:A$17,'Stock Initial'!E$3:E$1048576))</f>
        <v/>
      </c>
      <c r="D733" s="9" t="str">
        <f>IF(A731="","",SUMIF(Entrées!C$3:C$1048576,'Etat des stocks'!A$3:A$1048576,Entrées!F$3:F$1048576))</f>
        <v/>
      </c>
      <c r="E733" s="9" t="str">
        <f>IF(A731="","",SUMIF(Sorties!C$3:C$1048576,'Etat des stocks'!A$3:A$1048576,Sorties!F$3:F$1048576))</f>
        <v/>
      </c>
      <c r="F733" s="10" t="str">
        <f t="shared" si="13"/>
        <v/>
      </c>
    </row>
    <row r="734" spans="1:6" ht="15.75" x14ac:dyDescent="0.25">
      <c r="A734" s="8" t="str">
        <f>IF('Base de donnée articles'!B736="","",'Base de donnée articles'!B736)</f>
        <v/>
      </c>
      <c r="B734" s="8" t="str">
        <f>IF('Base de donnée articles'!C736="","",'Base de donnée articles'!C736)</f>
        <v/>
      </c>
      <c r="C734" s="9" t="str">
        <f>IF(A732="","",SUMIF('Stock Initial'!B$3:B$1048576,'Etat des stocks'!A$3:A$17,'Stock Initial'!E$3:E$1048576))</f>
        <v/>
      </c>
      <c r="D734" s="9" t="str">
        <f>IF(A732="","",SUMIF(Entrées!C$3:C$1048576,'Etat des stocks'!A$3:A$1048576,Entrées!F$3:F$1048576))</f>
        <v/>
      </c>
      <c r="E734" s="9" t="str">
        <f>IF(A732="","",SUMIF(Sorties!C$3:C$1048576,'Etat des stocks'!A$3:A$1048576,Sorties!F$3:F$1048576))</f>
        <v/>
      </c>
      <c r="F734" s="10" t="str">
        <f t="shared" si="13"/>
        <v/>
      </c>
    </row>
    <row r="735" spans="1:6" ht="15.75" x14ac:dyDescent="0.25">
      <c r="A735" s="8" t="str">
        <f>IF('Base de donnée articles'!B737="","",'Base de donnée articles'!B737)</f>
        <v/>
      </c>
      <c r="B735" s="8" t="str">
        <f>IF('Base de donnée articles'!C737="","",'Base de donnée articles'!C737)</f>
        <v/>
      </c>
      <c r="C735" s="9" t="str">
        <f>IF(A733="","",SUMIF('Stock Initial'!B$3:B$1048576,'Etat des stocks'!A$3:A$17,'Stock Initial'!E$3:E$1048576))</f>
        <v/>
      </c>
      <c r="D735" s="9" t="str">
        <f>IF(A733="","",SUMIF(Entrées!C$3:C$1048576,'Etat des stocks'!A$3:A$1048576,Entrées!F$3:F$1048576))</f>
        <v/>
      </c>
      <c r="E735" s="9" t="str">
        <f>IF(A733="","",SUMIF(Sorties!C$3:C$1048576,'Etat des stocks'!A$3:A$1048576,Sorties!F$3:F$1048576))</f>
        <v/>
      </c>
      <c r="F735" s="10" t="str">
        <f t="shared" si="13"/>
        <v/>
      </c>
    </row>
    <row r="736" spans="1:6" ht="15.75" x14ac:dyDescent="0.25">
      <c r="A736" s="8" t="str">
        <f>IF('Base de donnée articles'!B738="","",'Base de donnée articles'!B738)</f>
        <v/>
      </c>
      <c r="B736" s="8" t="str">
        <f>IF('Base de donnée articles'!C738="","",'Base de donnée articles'!C738)</f>
        <v/>
      </c>
      <c r="C736" s="9" t="str">
        <f>IF(A734="","",SUMIF('Stock Initial'!B$3:B$1048576,'Etat des stocks'!A$3:A$17,'Stock Initial'!E$3:E$1048576))</f>
        <v/>
      </c>
      <c r="D736" s="9" t="str">
        <f>IF(A734="","",SUMIF(Entrées!C$3:C$1048576,'Etat des stocks'!A$3:A$1048576,Entrées!F$3:F$1048576))</f>
        <v/>
      </c>
      <c r="E736" s="9" t="str">
        <f>IF(A734="","",SUMIF(Sorties!C$3:C$1048576,'Etat des stocks'!A$3:A$1048576,Sorties!F$3:F$1048576))</f>
        <v/>
      </c>
      <c r="F736" s="10" t="str">
        <f t="shared" si="13"/>
        <v/>
      </c>
    </row>
    <row r="737" spans="1:6" ht="15.75" x14ac:dyDescent="0.25">
      <c r="A737" s="8" t="str">
        <f>IF('Base de donnée articles'!B739="","",'Base de donnée articles'!B739)</f>
        <v/>
      </c>
      <c r="B737" s="8" t="str">
        <f>IF('Base de donnée articles'!C739="","",'Base de donnée articles'!C739)</f>
        <v/>
      </c>
      <c r="C737" s="9" t="str">
        <f>IF(A735="","",SUMIF('Stock Initial'!B$3:B$1048576,'Etat des stocks'!A$3:A$17,'Stock Initial'!E$3:E$1048576))</f>
        <v/>
      </c>
      <c r="D737" s="9" t="str">
        <f>IF(A735="","",SUMIF(Entrées!C$3:C$1048576,'Etat des stocks'!A$3:A$1048576,Entrées!F$3:F$1048576))</f>
        <v/>
      </c>
      <c r="E737" s="9" t="str">
        <f>IF(A735="","",SUMIF(Sorties!C$3:C$1048576,'Etat des stocks'!A$3:A$1048576,Sorties!F$3:F$1048576))</f>
        <v/>
      </c>
      <c r="F737" s="10" t="str">
        <f t="shared" si="13"/>
        <v/>
      </c>
    </row>
    <row r="738" spans="1:6" ht="15.75" x14ac:dyDescent="0.25">
      <c r="A738" s="8" t="str">
        <f>IF('Base de donnée articles'!B740="","",'Base de donnée articles'!B740)</f>
        <v/>
      </c>
      <c r="B738" s="8" t="str">
        <f>IF('Base de donnée articles'!C740="","",'Base de donnée articles'!C740)</f>
        <v/>
      </c>
      <c r="C738" s="9" t="str">
        <f>IF(A736="","",SUMIF('Stock Initial'!B$3:B$1048576,'Etat des stocks'!A$3:A$17,'Stock Initial'!E$3:E$1048576))</f>
        <v/>
      </c>
      <c r="D738" s="9" t="str">
        <f>IF(A736="","",SUMIF(Entrées!C$3:C$1048576,'Etat des stocks'!A$3:A$1048576,Entrées!F$3:F$1048576))</f>
        <v/>
      </c>
      <c r="E738" s="9" t="str">
        <f>IF(A736="","",SUMIF(Sorties!C$3:C$1048576,'Etat des stocks'!A$3:A$1048576,Sorties!F$3:F$1048576))</f>
        <v/>
      </c>
      <c r="F738" s="10" t="str">
        <f t="shared" si="13"/>
        <v/>
      </c>
    </row>
    <row r="739" spans="1:6" ht="15.75" x14ac:dyDescent="0.25">
      <c r="A739" s="8" t="str">
        <f>IF('Base de donnée articles'!B741="","",'Base de donnée articles'!B741)</f>
        <v/>
      </c>
      <c r="B739" s="8" t="str">
        <f>IF('Base de donnée articles'!C741="","",'Base de donnée articles'!C741)</f>
        <v/>
      </c>
      <c r="C739" s="9" t="str">
        <f>IF(A737="","",SUMIF('Stock Initial'!B$3:B$1048576,'Etat des stocks'!A$3:A$17,'Stock Initial'!E$3:E$1048576))</f>
        <v/>
      </c>
      <c r="D739" s="9" t="str">
        <f>IF(A737="","",SUMIF(Entrées!C$3:C$1048576,'Etat des stocks'!A$3:A$1048576,Entrées!F$3:F$1048576))</f>
        <v/>
      </c>
      <c r="E739" s="9" t="str">
        <f>IF(A737="","",SUMIF(Sorties!C$3:C$1048576,'Etat des stocks'!A$3:A$1048576,Sorties!F$3:F$1048576))</f>
        <v/>
      </c>
      <c r="F739" s="10" t="str">
        <f t="shared" si="13"/>
        <v/>
      </c>
    </row>
    <row r="740" spans="1:6" ht="15.75" x14ac:dyDescent="0.25">
      <c r="A740" s="8" t="str">
        <f>IF('Base de donnée articles'!B742="","",'Base de donnée articles'!B742)</f>
        <v/>
      </c>
      <c r="B740" s="8" t="str">
        <f>IF('Base de donnée articles'!C742="","",'Base de donnée articles'!C742)</f>
        <v/>
      </c>
      <c r="C740" s="9" t="str">
        <f>IF(A738="","",SUMIF('Stock Initial'!B$3:B$1048576,'Etat des stocks'!A$3:A$17,'Stock Initial'!E$3:E$1048576))</f>
        <v/>
      </c>
      <c r="D740" s="9" t="str">
        <f>IF(A738="","",SUMIF(Entrées!C$3:C$1048576,'Etat des stocks'!A$3:A$1048576,Entrées!F$3:F$1048576))</f>
        <v/>
      </c>
      <c r="E740" s="9" t="str">
        <f>IF(A738="","",SUMIF(Sorties!C$3:C$1048576,'Etat des stocks'!A$3:A$1048576,Sorties!F$3:F$1048576))</f>
        <v/>
      </c>
      <c r="F740" s="10" t="str">
        <f t="shared" si="13"/>
        <v/>
      </c>
    </row>
    <row r="741" spans="1:6" ht="15.75" x14ac:dyDescent="0.25">
      <c r="A741" s="8" t="str">
        <f>IF('Base de donnée articles'!B743="","",'Base de donnée articles'!B743)</f>
        <v/>
      </c>
      <c r="B741" s="8" t="str">
        <f>IF('Base de donnée articles'!C743="","",'Base de donnée articles'!C743)</f>
        <v/>
      </c>
      <c r="C741" s="9" t="str">
        <f>IF(A739="","",SUMIF('Stock Initial'!B$3:B$1048576,'Etat des stocks'!A$3:A$17,'Stock Initial'!E$3:E$1048576))</f>
        <v/>
      </c>
      <c r="D741" s="9" t="str">
        <f>IF(A739="","",SUMIF(Entrées!C$3:C$1048576,'Etat des stocks'!A$3:A$1048576,Entrées!F$3:F$1048576))</f>
        <v/>
      </c>
      <c r="E741" s="9" t="str">
        <f>IF(A739="","",SUMIF(Sorties!C$3:C$1048576,'Etat des stocks'!A$3:A$1048576,Sorties!F$3:F$1048576))</f>
        <v/>
      </c>
      <c r="F741" s="10" t="str">
        <f t="shared" si="13"/>
        <v/>
      </c>
    </row>
    <row r="742" spans="1:6" ht="15.75" x14ac:dyDescent="0.25">
      <c r="A742" s="8" t="str">
        <f>IF('Base de donnée articles'!B744="","",'Base de donnée articles'!B744)</f>
        <v/>
      </c>
      <c r="B742" s="8" t="str">
        <f>IF('Base de donnée articles'!C744="","",'Base de donnée articles'!C744)</f>
        <v/>
      </c>
      <c r="C742" s="9" t="str">
        <f>IF(A740="","",SUMIF('Stock Initial'!B$3:B$1048576,'Etat des stocks'!A$3:A$17,'Stock Initial'!E$3:E$1048576))</f>
        <v/>
      </c>
      <c r="D742" s="9" t="str">
        <f>IF(A740="","",SUMIF(Entrées!C$3:C$1048576,'Etat des stocks'!A$3:A$1048576,Entrées!F$3:F$1048576))</f>
        <v/>
      </c>
      <c r="E742" s="9" t="str">
        <f>IF(A740="","",SUMIF(Sorties!C$3:C$1048576,'Etat des stocks'!A$3:A$1048576,Sorties!F$3:F$1048576))</f>
        <v/>
      </c>
      <c r="F742" s="10" t="str">
        <f t="shared" si="13"/>
        <v/>
      </c>
    </row>
    <row r="743" spans="1:6" ht="15.75" x14ac:dyDescent="0.25">
      <c r="A743" s="8" t="str">
        <f>IF('Base de donnée articles'!B745="","",'Base de donnée articles'!B745)</f>
        <v/>
      </c>
      <c r="B743" s="8" t="str">
        <f>IF('Base de donnée articles'!C745="","",'Base de donnée articles'!C745)</f>
        <v/>
      </c>
      <c r="C743" s="9" t="str">
        <f>IF(A741="","",SUMIF('Stock Initial'!B$3:B$1048576,'Etat des stocks'!A$3:A$17,'Stock Initial'!E$3:E$1048576))</f>
        <v/>
      </c>
      <c r="D743" s="9" t="str">
        <f>IF(A741="","",SUMIF(Entrées!C$3:C$1048576,'Etat des stocks'!A$3:A$1048576,Entrées!F$3:F$1048576))</f>
        <v/>
      </c>
      <c r="E743" s="9" t="str">
        <f>IF(A741="","",SUMIF(Sorties!C$3:C$1048576,'Etat des stocks'!A$3:A$1048576,Sorties!F$3:F$1048576))</f>
        <v/>
      </c>
      <c r="F743" s="10" t="str">
        <f t="shared" si="13"/>
        <v/>
      </c>
    </row>
    <row r="744" spans="1:6" ht="15.75" x14ac:dyDescent="0.25">
      <c r="A744" s="8" t="str">
        <f>IF('Base de donnée articles'!B746="","",'Base de donnée articles'!B746)</f>
        <v/>
      </c>
      <c r="B744" s="8" t="str">
        <f>IF('Base de donnée articles'!C746="","",'Base de donnée articles'!C746)</f>
        <v/>
      </c>
      <c r="C744" s="9" t="str">
        <f>IF(A742="","",SUMIF('Stock Initial'!B$3:B$1048576,'Etat des stocks'!A$3:A$17,'Stock Initial'!E$3:E$1048576))</f>
        <v/>
      </c>
      <c r="D744" s="9" t="str">
        <f>IF(A742="","",SUMIF(Entrées!C$3:C$1048576,'Etat des stocks'!A$3:A$1048576,Entrées!F$3:F$1048576))</f>
        <v/>
      </c>
      <c r="E744" s="9" t="str">
        <f>IF(A742="","",SUMIF(Sorties!C$3:C$1048576,'Etat des stocks'!A$3:A$1048576,Sorties!F$3:F$1048576))</f>
        <v/>
      </c>
      <c r="F744" s="10" t="str">
        <f t="shared" si="13"/>
        <v/>
      </c>
    </row>
    <row r="745" spans="1:6" ht="15.75" x14ac:dyDescent="0.25">
      <c r="A745" s="8" t="str">
        <f>IF('Base de donnée articles'!B747="","",'Base de donnée articles'!B747)</f>
        <v/>
      </c>
      <c r="B745" s="8" t="str">
        <f>IF('Base de donnée articles'!C747="","",'Base de donnée articles'!C747)</f>
        <v/>
      </c>
      <c r="C745" s="9" t="str">
        <f>IF(A743="","",SUMIF('Stock Initial'!B$3:B$1048576,'Etat des stocks'!A$3:A$17,'Stock Initial'!E$3:E$1048576))</f>
        <v/>
      </c>
      <c r="D745" s="9" t="str">
        <f>IF(A743="","",SUMIF(Entrées!C$3:C$1048576,'Etat des stocks'!A$3:A$1048576,Entrées!F$3:F$1048576))</f>
        <v/>
      </c>
      <c r="E745" s="9" t="str">
        <f>IF(A743="","",SUMIF(Sorties!C$3:C$1048576,'Etat des stocks'!A$3:A$1048576,Sorties!F$3:F$1048576))</f>
        <v/>
      </c>
      <c r="F745" s="10" t="str">
        <f t="shared" si="13"/>
        <v/>
      </c>
    </row>
    <row r="746" spans="1:6" ht="15.75" x14ac:dyDescent="0.25">
      <c r="A746" s="8" t="str">
        <f>IF('Base de donnée articles'!B748="","",'Base de donnée articles'!B748)</f>
        <v/>
      </c>
      <c r="B746" s="8" t="str">
        <f>IF('Base de donnée articles'!C748="","",'Base de donnée articles'!C748)</f>
        <v/>
      </c>
      <c r="C746" s="9" t="str">
        <f>IF(A744="","",SUMIF('Stock Initial'!B$3:B$1048576,'Etat des stocks'!A$3:A$17,'Stock Initial'!E$3:E$1048576))</f>
        <v/>
      </c>
      <c r="D746" s="9" t="str">
        <f>IF(A744="","",SUMIF(Entrées!C$3:C$1048576,'Etat des stocks'!A$3:A$1048576,Entrées!F$3:F$1048576))</f>
        <v/>
      </c>
      <c r="E746" s="9" t="str">
        <f>IF(A744="","",SUMIF(Sorties!C$3:C$1048576,'Etat des stocks'!A$3:A$1048576,Sorties!F$3:F$1048576))</f>
        <v/>
      </c>
      <c r="F746" s="10" t="str">
        <f t="shared" si="13"/>
        <v/>
      </c>
    </row>
    <row r="747" spans="1:6" ht="15.75" x14ac:dyDescent="0.25">
      <c r="A747" s="8" t="str">
        <f>IF('Base de donnée articles'!B749="","",'Base de donnée articles'!B749)</f>
        <v/>
      </c>
      <c r="B747" s="8" t="str">
        <f>IF('Base de donnée articles'!C749="","",'Base de donnée articles'!C749)</f>
        <v/>
      </c>
      <c r="C747" s="9" t="str">
        <f>IF(A745="","",SUMIF('Stock Initial'!B$3:B$1048576,'Etat des stocks'!A$3:A$17,'Stock Initial'!E$3:E$1048576))</f>
        <v/>
      </c>
      <c r="D747" s="9" t="str">
        <f>IF(A745="","",SUMIF(Entrées!C$3:C$1048576,'Etat des stocks'!A$3:A$1048576,Entrées!F$3:F$1048576))</f>
        <v/>
      </c>
      <c r="E747" s="9" t="str">
        <f>IF(A745="","",SUMIF(Sorties!C$3:C$1048576,'Etat des stocks'!A$3:A$1048576,Sorties!F$3:F$1048576))</f>
        <v/>
      </c>
      <c r="F747" s="10" t="str">
        <f t="shared" si="13"/>
        <v/>
      </c>
    </row>
    <row r="748" spans="1:6" ht="15.75" x14ac:dyDescent="0.25">
      <c r="A748" s="8" t="str">
        <f>IF('Base de donnée articles'!B750="","",'Base de donnée articles'!B750)</f>
        <v/>
      </c>
      <c r="B748" s="8" t="str">
        <f>IF('Base de donnée articles'!C750="","",'Base de donnée articles'!C750)</f>
        <v/>
      </c>
      <c r="C748" s="9" t="str">
        <f>IF(A746="","",SUMIF('Stock Initial'!B$3:B$1048576,'Etat des stocks'!A$3:A$17,'Stock Initial'!E$3:E$1048576))</f>
        <v/>
      </c>
      <c r="D748" s="9" t="str">
        <f>IF(A746="","",SUMIF(Entrées!C$3:C$1048576,'Etat des stocks'!A$3:A$1048576,Entrées!F$3:F$1048576))</f>
        <v/>
      </c>
      <c r="E748" s="9" t="str">
        <f>IF(A746="","",SUMIF(Sorties!C$3:C$1048576,'Etat des stocks'!A$3:A$1048576,Sorties!F$3:F$1048576))</f>
        <v/>
      </c>
      <c r="F748" s="10" t="str">
        <f t="shared" si="13"/>
        <v/>
      </c>
    </row>
    <row r="749" spans="1:6" ht="15.75" x14ac:dyDescent="0.25">
      <c r="A749" s="8" t="str">
        <f>IF('Base de donnée articles'!B751="","",'Base de donnée articles'!B751)</f>
        <v/>
      </c>
      <c r="B749" s="8" t="str">
        <f>IF('Base de donnée articles'!C751="","",'Base de donnée articles'!C751)</f>
        <v/>
      </c>
      <c r="C749" s="9" t="str">
        <f>IF(A747="","",SUMIF('Stock Initial'!B$3:B$1048576,'Etat des stocks'!A$3:A$17,'Stock Initial'!E$3:E$1048576))</f>
        <v/>
      </c>
      <c r="D749" s="9" t="str">
        <f>IF(A747="","",SUMIF(Entrées!C$3:C$1048576,'Etat des stocks'!A$3:A$1048576,Entrées!F$3:F$1048576))</f>
        <v/>
      </c>
      <c r="E749" s="9" t="str">
        <f>IF(A747="","",SUMIF(Sorties!C$3:C$1048576,'Etat des stocks'!A$3:A$1048576,Sorties!F$3:F$1048576))</f>
        <v/>
      </c>
      <c r="F749" s="10" t="str">
        <f t="shared" si="13"/>
        <v/>
      </c>
    </row>
    <row r="750" spans="1:6" ht="15.75" x14ac:dyDescent="0.25">
      <c r="A750" s="8" t="str">
        <f>IF('Base de donnée articles'!B752="","",'Base de donnée articles'!B752)</f>
        <v/>
      </c>
      <c r="B750" s="8" t="str">
        <f>IF('Base de donnée articles'!C752="","",'Base de donnée articles'!C752)</f>
        <v/>
      </c>
      <c r="C750" s="9" t="str">
        <f>IF(A748="","",SUMIF('Stock Initial'!B$3:B$1048576,'Etat des stocks'!A$3:A$17,'Stock Initial'!E$3:E$1048576))</f>
        <v/>
      </c>
      <c r="D750" s="9" t="str">
        <f>IF(A748="","",SUMIF(Entrées!C$3:C$1048576,'Etat des stocks'!A$3:A$1048576,Entrées!F$3:F$1048576))</f>
        <v/>
      </c>
      <c r="E750" s="9" t="str">
        <f>IF(A748="","",SUMIF(Sorties!C$3:C$1048576,'Etat des stocks'!A$3:A$1048576,Sorties!F$3:F$1048576))</f>
        <v/>
      </c>
      <c r="F750" s="10" t="str">
        <f t="shared" si="13"/>
        <v/>
      </c>
    </row>
    <row r="751" spans="1:6" ht="15.75" x14ac:dyDescent="0.25">
      <c r="A751" s="8" t="str">
        <f>IF('Base de donnée articles'!B753="","",'Base de donnée articles'!B753)</f>
        <v/>
      </c>
      <c r="B751" s="8" t="str">
        <f>IF('Base de donnée articles'!C753="","",'Base de donnée articles'!C753)</f>
        <v/>
      </c>
      <c r="C751" s="9" t="str">
        <f>IF(A749="","",SUMIF('Stock Initial'!B$3:B$1048576,'Etat des stocks'!A$3:A$17,'Stock Initial'!E$3:E$1048576))</f>
        <v/>
      </c>
      <c r="D751" s="9" t="str">
        <f>IF(A749="","",SUMIF(Entrées!C$3:C$1048576,'Etat des stocks'!A$3:A$1048576,Entrées!F$3:F$1048576))</f>
        <v/>
      </c>
      <c r="E751" s="9" t="str">
        <f>IF(A749="","",SUMIF(Sorties!C$3:C$1048576,'Etat des stocks'!A$3:A$1048576,Sorties!F$3:F$1048576))</f>
        <v/>
      </c>
      <c r="F751" s="10" t="str">
        <f t="shared" si="13"/>
        <v/>
      </c>
    </row>
    <row r="752" spans="1:6" ht="15.75" x14ac:dyDescent="0.25">
      <c r="A752" s="8" t="str">
        <f>IF('Base de donnée articles'!B754="","",'Base de donnée articles'!B754)</f>
        <v/>
      </c>
      <c r="B752" s="8" t="str">
        <f>IF('Base de donnée articles'!C754="","",'Base de donnée articles'!C754)</f>
        <v/>
      </c>
      <c r="C752" s="9" t="str">
        <f>IF(A750="","",SUMIF('Stock Initial'!B$3:B$1048576,'Etat des stocks'!A$3:A$17,'Stock Initial'!E$3:E$1048576))</f>
        <v/>
      </c>
      <c r="D752" s="9" t="str">
        <f>IF(A750="","",SUMIF(Entrées!C$3:C$1048576,'Etat des stocks'!A$3:A$1048576,Entrées!F$3:F$1048576))</f>
        <v/>
      </c>
      <c r="E752" s="9" t="str">
        <f>IF(A750="","",SUMIF(Sorties!C$3:C$1048576,'Etat des stocks'!A$3:A$1048576,Sorties!F$3:F$1048576))</f>
        <v/>
      </c>
      <c r="F752" s="10" t="str">
        <f t="shared" si="13"/>
        <v/>
      </c>
    </row>
    <row r="753" spans="1:6" ht="15.75" x14ac:dyDescent="0.25">
      <c r="A753" s="8" t="str">
        <f>IF('Base de donnée articles'!B755="","",'Base de donnée articles'!B755)</f>
        <v/>
      </c>
      <c r="B753" s="8" t="str">
        <f>IF('Base de donnée articles'!C755="","",'Base de donnée articles'!C755)</f>
        <v/>
      </c>
      <c r="C753" s="9" t="str">
        <f>IF(A751="","",SUMIF('Stock Initial'!B$3:B$1048576,'Etat des stocks'!A$3:A$17,'Stock Initial'!E$3:E$1048576))</f>
        <v/>
      </c>
      <c r="D753" s="9" t="str">
        <f>IF(A751="","",SUMIF(Entrées!C$3:C$1048576,'Etat des stocks'!A$3:A$1048576,Entrées!F$3:F$1048576))</f>
        <v/>
      </c>
      <c r="E753" s="9" t="str">
        <f>IF(A751="","",SUMIF(Sorties!C$3:C$1048576,'Etat des stocks'!A$3:A$1048576,Sorties!F$3:F$1048576))</f>
        <v/>
      </c>
      <c r="F753" s="10" t="str">
        <f t="shared" si="13"/>
        <v/>
      </c>
    </row>
    <row r="754" spans="1:6" ht="15.75" x14ac:dyDescent="0.25">
      <c r="A754" s="8" t="str">
        <f>IF('Base de donnée articles'!B756="","",'Base de donnée articles'!B756)</f>
        <v/>
      </c>
      <c r="B754" s="8" t="str">
        <f>IF('Base de donnée articles'!C756="","",'Base de donnée articles'!C756)</f>
        <v/>
      </c>
      <c r="C754" s="9" t="str">
        <f>IF(A752="","",SUMIF('Stock Initial'!B$3:B$1048576,'Etat des stocks'!A$3:A$17,'Stock Initial'!E$3:E$1048576))</f>
        <v/>
      </c>
      <c r="D754" s="9" t="str">
        <f>IF(A752="","",SUMIF(Entrées!C$3:C$1048576,'Etat des stocks'!A$3:A$1048576,Entrées!F$3:F$1048576))</f>
        <v/>
      </c>
      <c r="E754" s="9" t="str">
        <f>IF(A752="","",SUMIF(Sorties!C$3:C$1048576,'Etat des stocks'!A$3:A$1048576,Sorties!F$3:F$1048576))</f>
        <v/>
      </c>
      <c r="F754" s="10" t="str">
        <f t="shared" si="13"/>
        <v/>
      </c>
    </row>
    <row r="755" spans="1:6" ht="15.75" x14ac:dyDescent="0.25">
      <c r="A755" s="8" t="str">
        <f>IF('Base de donnée articles'!B757="","",'Base de donnée articles'!B757)</f>
        <v/>
      </c>
      <c r="B755" s="8" t="str">
        <f>IF('Base de donnée articles'!C757="","",'Base de donnée articles'!C757)</f>
        <v/>
      </c>
      <c r="C755" s="9" t="str">
        <f>IF(A753="","",SUMIF('Stock Initial'!B$3:B$1048576,'Etat des stocks'!A$3:A$17,'Stock Initial'!E$3:E$1048576))</f>
        <v/>
      </c>
      <c r="D755" s="9" t="str">
        <f>IF(A753="","",SUMIF(Entrées!C$3:C$1048576,'Etat des stocks'!A$3:A$1048576,Entrées!F$3:F$1048576))</f>
        <v/>
      </c>
      <c r="E755" s="9" t="str">
        <f>IF(A753="","",SUMIF(Sorties!C$3:C$1048576,'Etat des stocks'!A$3:A$1048576,Sorties!F$3:F$1048576))</f>
        <v/>
      </c>
      <c r="F755" s="10" t="str">
        <f t="shared" si="13"/>
        <v/>
      </c>
    </row>
    <row r="756" spans="1:6" ht="15.75" x14ac:dyDescent="0.25">
      <c r="A756" s="8" t="str">
        <f>IF('Base de donnée articles'!B758="","",'Base de donnée articles'!B758)</f>
        <v/>
      </c>
      <c r="B756" s="8" t="str">
        <f>IF('Base de donnée articles'!C758="","",'Base de donnée articles'!C758)</f>
        <v/>
      </c>
      <c r="C756" s="9" t="str">
        <f>IF(A754="","",SUMIF('Stock Initial'!B$3:B$1048576,'Etat des stocks'!A$3:A$17,'Stock Initial'!E$3:E$1048576))</f>
        <v/>
      </c>
      <c r="D756" s="9" t="str">
        <f>IF(A754="","",SUMIF(Entrées!C$3:C$1048576,'Etat des stocks'!A$3:A$1048576,Entrées!F$3:F$1048576))</f>
        <v/>
      </c>
      <c r="E756" s="9" t="str">
        <f>IF(A754="","",SUMIF(Sorties!C$3:C$1048576,'Etat des stocks'!A$3:A$1048576,Sorties!F$3:F$1048576))</f>
        <v/>
      </c>
      <c r="F756" s="10" t="str">
        <f t="shared" si="13"/>
        <v/>
      </c>
    </row>
    <row r="757" spans="1:6" ht="15.75" x14ac:dyDescent="0.25">
      <c r="A757" s="8" t="str">
        <f>IF('Base de donnée articles'!B759="","",'Base de donnée articles'!B759)</f>
        <v/>
      </c>
      <c r="B757" s="8" t="str">
        <f>IF('Base de donnée articles'!C759="","",'Base de donnée articles'!C759)</f>
        <v/>
      </c>
      <c r="C757" s="9" t="str">
        <f>IF(A755="","",SUMIF('Stock Initial'!B$3:B$1048576,'Etat des stocks'!A$3:A$17,'Stock Initial'!E$3:E$1048576))</f>
        <v/>
      </c>
      <c r="D757" s="9" t="str">
        <f>IF(A755="","",SUMIF(Entrées!C$3:C$1048576,'Etat des stocks'!A$3:A$1048576,Entrées!F$3:F$1048576))</f>
        <v/>
      </c>
      <c r="E757" s="9" t="str">
        <f>IF(A755="","",SUMIF(Sorties!C$3:C$1048576,'Etat des stocks'!A$3:A$1048576,Sorties!F$3:F$1048576))</f>
        <v/>
      </c>
      <c r="F757" s="10" t="str">
        <f t="shared" si="13"/>
        <v/>
      </c>
    </row>
    <row r="758" spans="1:6" ht="15.75" x14ac:dyDescent="0.25">
      <c r="A758" s="8" t="str">
        <f>IF('Base de donnée articles'!B760="","",'Base de donnée articles'!B760)</f>
        <v/>
      </c>
      <c r="B758" s="8" t="str">
        <f>IF('Base de donnée articles'!C760="","",'Base de donnée articles'!C760)</f>
        <v/>
      </c>
      <c r="C758" s="9" t="str">
        <f>IF(A756="","",SUMIF('Stock Initial'!B$3:B$1048576,'Etat des stocks'!A$3:A$17,'Stock Initial'!E$3:E$1048576))</f>
        <v/>
      </c>
      <c r="D758" s="9" t="str">
        <f>IF(A756="","",SUMIF(Entrées!C$3:C$1048576,'Etat des stocks'!A$3:A$1048576,Entrées!F$3:F$1048576))</f>
        <v/>
      </c>
      <c r="E758" s="9" t="str">
        <f>IF(A756="","",SUMIF(Sorties!C$3:C$1048576,'Etat des stocks'!A$3:A$1048576,Sorties!F$3:F$1048576))</f>
        <v/>
      </c>
      <c r="F758" s="10" t="str">
        <f t="shared" si="13"/>
        <v/>
      </c>
    </row>
    <row r="759" spans="1:6" ht="15.75" x14ac:dyDescent="0.25">
      <c r="A759" s="8" t="str">
        <f>IF('Base de donnée articles'!B761="","",'Base de donnée articles'!B761)</f>
        <v/>
      </c>
      <c r="B759" s="8" t="str">
        <f>IF('Base de donnée articles'!C761="","",'Base de donnée articles'!C761)</f>
        <v/>
      </c>
      <c r="C759" s="9" t="str">
        <f>IF(A757="","",SUMIF('Stock Initial'!B$3:B$1048576,'Etat des stocks'!A$3:A$17,'Stock Initial'!E$3:E$1048576))</f>
        <v/>
      </c>
      <c r="D759" s="9" t="str">
        <f>IF(A757="","",SUMIF(Entrées!C$3:C$1048576,'Etat des stocks'!A$3:A$1048576,Entrées!F$3:F$1048576))</f>
        <v/>
      </c>
      <c r="E759" s="9" t="str">
        <f>IF(A757="","",SUMIF(Sorties!C$3:C$1048576,'Etat des stocks'!A$3:A$1048576,Sorties!F$3:F$1048576))</f>
        <v/>
      </c>
      <c r="F759" s="10" t="str">
        <f t="shared" si="13"/>
        <v/>
      </c>
    </row>
    <row r="760" spans="1:6" ht="15.75" x14ac:dyDescent="0.25">
      <c r="A760" s="8" t="str">
        <f>IF('Base de donnée articles'!B762="","",'Base de donnée articles'!B762)</f>
        <v/>
      </c>
      <c r="B760" s="8" t="str">
        <f>IF('Base de donnée articles'!C762="","",'Base de donnée articles'!C762)</f>
        <v/>
      </c>
      <c r="C760" s="9" t="str">
        <f>IF(A758="","",SUMIF('Stock Initial'!B$3:B$1048576,'Etat des stocks'!A$3:A$17,'Stock Initial'!E$3:E$1048576))</f>
        <v/>
      </c>
      <c r="D760" s="9" t="str">
        <f>IF(A758="","",SUMIF(Entrées!C$3:C$1048576,'Etat des stocks'!A$3:A$1048576,Entrées!F$3:F$1048576))</f>
        <v/>
      </c>
      <c r="E760" s="9" t="str">
        <f>IF(A758="","",SUMIF(Sorties!C$3:C$1048576,'Etat des stocks'!A$3:A$1048576,Sorties!F$3:F$1048576))</f>
        <v/>
      </c>
      <c r="F760" s="10" t="str">
        <f t="shared" si="13"/>
        <v/>
      </c>
    </row>
    <row r="761" spans="1:6" ht="15.75" x14ac:dyDescent="0.25">
      <c r="A761" s="8" t="str">
        <f>IF('Base de donnée articles'!B763="","",'Base de donnée articles'!B763)</f>
        <v/>
      </c>
      <c r="B761" s="8" t="str">
        <f>IF('Base de donnée articles'!C763="","",'Base de donnée articles'!C763)</f>
        <v/>
      </c>
      <c r="C761" s="9" t="str">
        <f>IF(A759="","",SUMIF('Stock Initial'!B$3:B$1048576,'Etat des stocks'!A$3:A$17,'Stock Initial'!E$3:E$1048576))</f>
        <v/>
      </c>
      <c r="D761" s="9" t="str">
        <f>IF(A759="","",SUMIF(Entrées!C$3:C$1048576,'Etat des stocks'!A$3:A$1048576,Entrées!F$3:F$1048576))</f>
        <v/>
      </c>
      <c r="E761" s="9" t="str">
        <f>IF(A759="","",SUMIF(Sorties!C$3:C$1048576,'Etat des stocks'!A$3:A$1048576,Sorties!F$3:F$1048576))</f>
        <v/>
      </c>
      <c r="F761" s="10" t="str">
        <f t="shared" si="13"/>
        <v/>
      </c>
    </row>
    <row r="762" spans="1:6" ht="15.75" x14ac:dyDescent="0.25">
      <c r="A762" s="8" t="str">
        <f>IF('Base de donnée articles'!B764="","",'Base de donnée articles'!B764)</f>
        <v/>
      </c>
      <c r="B762" s="8" t="str">
        <f>IF('Base de donnée articles'!C764="","",'Base de donnée articles'!C764)</f>
        <v/>
      </c>
      <c r="C762" s="9" t="str">
        <f>IF(A760="","",SUMIF('Stock Initial'!B$3:B$1048576,'Etat des stocks'!A$3:A$17,'Stock Initial'!E$3:E$1048576))</f>
        <v/>
      </c>
      <c r="D762" s="9" t="str">
        <f>IF(A760="","",SUMIF(Entrées!C$3:C$1048576,'Etat des stocks'!A$3:A$1048576,Entrées!F$3:F$1048576))</f>
        <v/>
      </c>
      <c r="E762" s="9" t="str">
        <f>IF(A760="","",SUMIF(Sorties!C$3:C$1048576,'Etat des stocks'!A$3:A$1048576,Sorties!F$3:F$1048576))</f>
        <v/>
      </c>
      <c r="F762" s="10" t="str">
        <f t="shared" si="13"/>
        <v/>
      </c>
    </row>
    <row r="763" spans="1:6" ht="15.75" x14ac:dyDescent="0.25">
      <c r="A763" s="8" t="str">
        <f>IF('Base de donnée articles'!B765="","",'Base de donnée articles'!B765)</f>
        <v/>
      </c>
      <c r="B763" s="8" t="str">
        <f>IF('Base de donnée articles'!C765="","",'Base de donnée articles'!C765)</f>
        <v/>
      </c>
      <c r="C763" s="9" t="str">
        <f>IF(A761="","",SUMIF('Stock Initial'!B$3:B$1048576,'Etat des stocks'!A$3:A$17,'Stock Initial'!E$3:E$1048576))</f>
        <v/>
      </c>
      <c r="D763" s="9" t="str">
        <f>IF(A761="","",SUMIF(Entrées!C$3:C$1048576,'Etat des stocks'!A$3:A$1048576,Entrées!F$3:F$1048576))</f>
        <v/>
      </c>
      <c r="E763" s="9" t="str">
        <f>IF(A761="","",SUMIF(Sorties!C$3:C$1048576,'Etat des stocks'!A$3:A$1048576,Sorties!F$3:F$1048576))</f>
        <v/>
      </c>
      <c r="F763" s="10" t="str">
        <f t="shared" si="13"/>
        <v/>
      </c>
    </row>
    <row r="764" spans="1:6" ht="15.75" x14ac:dyDescent="0.25">
      <c r="A764" s="8" t="str">
        <f>IF('Base de donnée articles'!B766="","",'Base de donnée articles'!B766)</f>
        <v/>
      </c>
      <c r="B764" s="8" t="str">
        <f>IF('Base de donnée articles'!C766="","",'Base de donnée articles'!C766)</f>
        <v/>
      </c>
      <c r="C764" s="9" t="str">
        <f>IF(A762="","",SUMIF('Stock Initial'!B$3:B$1048576,'Etat des stocks'!A$3:A$17,'Stock Initial'!E$3:E$1048576))</f>
        <v/>
      </c>
      <c r="D764" s="9" t="str">
        <f>IF(A762="","",SUMIF(Entrées!C$3:C$1048576,'Etat des stocks'!A$3:A$1048576,Entrées!F$3:F$1048576))</f>
        <v/>
      </c>
      <c r="E764" s="9" t="str">
        <f>IF(A762="","",SUMIF(Sorties!C$3:C$1048576,'Etat des stocks'!A$3:A$1048576,Sorties!F$3:F$1048576))</f>
        <v/>
      </c>
      <c r="F764" s="10" t="str">
        <f t="shared" si="13"/>
        <v/>
      </c>
    </row>
    <row r="765" spans="1:6" ht="15.75" x14ac:dyDescent="0.25">
      <c r="A765" s="8" t="str">
        <f>IF('Base de donnée articles'!B767="","",'Base de donnée articles'!B767)</f>
        <v/>
      </c>
      <c r="B765" s="8" t="str">
        <f>IF('Base de donnée articles'!C767="","",'Base de donnée articles'!C767)</f>
        <v/>
      </c>
      <c r="C765" s="9" t="str">
        <f>IF(A763="","",SUMIF('Stock Initial'!B$3:B$1048576,'Etat des stocks'!A$3:A$17,'Stock Initial'!E$3:E$1048576))</f>
        <v/>
      </c>
      <c r="D765" s="9" t="str">
        <f>IF(A763="","",SUMIF(Entrées!C$3:C$1048576,'Etat des stocks'!A$3:A$1048576,Entrées!F$3:F$1048576))</f>
        <v/>
      </c>
      <c r="E765" s="9" t="str">
        <f>IF(A763="","",SUMIF(Sorties!C$3:C$1048576,'Etat des stocks'!A$3:A$1048576,Sorties!F$3:F$1048576))</f>
        <v/>
      </c>
      <c r="F765" s="10" t="str">
        <f t="shared" si="13"/>
        <v/>
      </c>
    </row>
    <row r="766" spans="1:6" ht="15.75" x14ac:dyDescent="0.25">
      <c r="A766" s="8" t="str">
        <f>IF('Base de donnée articles'!B768="","",'Base de donnée articles'!B768)</f>
        <v/>
      </c>
      <c r="B766" s="8" t="str">
        <f>IF('Base de donnée articles'!C768="","",'Base de donnée articles'!C768)</f>
        <v/>
      </c>
      <c r="C766" s="9" t="str">
        <f>IF(A764="","",SUMIF('Stock Initial'!B$3:B$1048576,'Etat des stocks'!A$3:A$17,'Stock Initial'!E$3:E$1048576))</f>
        <v/>
      </c>
      <c r="D766" s="9" t="str">
        <f>IF(A764="","",SUMIF(Entrées!C$3:C$1048576,'Etat des stocks'!A$3:A$1048576,Entrées!F$3:F$1048576))</f>
        <v/>
      </c>
      <c r="E766" s="9" t="str">
        <f>IF(A764="","",SUMIF(Sorties!C$3:C$1048576,'Etat des stocks'!A$3:A$1048576,Sorties!F$3:F$1048576))</f>
        <v/>
      </c>
      <c r="F766" s="10" t="str">
        <f t="shared" si="13"/>
        <v/>
      </c>
    </row>
    <row r="767" spans="1:6" ht="15.75" x14ac:dyDescent="0.25">
      <c r="A767" s="8" t="str">
        <f>IF('Base de donnée articles'!B769="","",'Base de donnée articles'!B769)</f>
        <v/>
      </c>
      <c r="B767" s="8" t="str">
        <f>IF('Base de donnée articles'!C769="","",'Base de donnée articles'!C769)</f>
        <v/>
      </c>
      <c r="C767" s="9" t="str">
        <f>IF(A765="","",SUMIF('Stock Initial'!B$3:B$1048576,'Etat des stocks'!A$3:A$17,'Stock Initial'!E$3:E$1048576))</f>
        <v/>
      </c>
      <c r="D767" s="9" t="str">
        <f>IF(A765="","",SUMIF(Entrées!C$3:C$1048576,'Etat des stocks'!A$3:A$1048576,Entrées!F$3:F$1048576))</f>
        <v/>
      </c>
      <c r="E767" s="9" t="str">
        <f>IF(A765="","",SUMIF(Sorties!C$3:C$1048576,'Etat des stocks'!A$3:A$1048576,Sorties!F$3:F$1048576))</f>
        <v/>
      </c>
      <c r="F767" s="10" t="str">
        <f t="shared" si="13"/>
        <v/>
      </c>
    </row>
    <row r="768" spans="1:6" ht="15.75" x14ac:dyDescent="0.25">
      <c r="A768" s="8" t="str">
        <f>IF('Base de donnée articles'!B770="","",'Base de donnée articles'!B770)</f>
        <v/>
      </c>
      <c r="B768" s="8" t="str">
        <f>IF('Base de donnée articles'!C770="","",'Base de donnée articles'!C770)</f>
        <v/>
      </c>
      <c r="C768" s="9" t="str">
        <f>IF(A766="","",SUMIF('Stock Initial'!B$3:B$1048576,'Etat des stocks'!A$3:A$17,'Stock Initial'!E$3:E$1048576))</f>
        <v/>
      </c>
      <c r="D768" s="9" t="str">
        <f>IF(A766="","",SUMIF(Entrées!C$3:C$1048576,'Etat des stocks'!A$3:A$1048576,Entrées!F$3:F$1048576))</f>
        <v/>
      </c>
      <c r="E768" s="9" t="str">
        <f>IF(A766="","",SUMIF(Sorties!C$3:C$1048576,'Etat des stocks'!A$3:A$1048576,Sorties!F$3:F$1048576))</f>
        <v/>
      </c>
      <c r="F768" s="10" t="str">
        <f t="shared" si="13"/>
        <v/>
      </c>
    </row>
    <row r="769" spans="1:6" ht="15.75" x14ac:dyDescent="0.25">
      <c r="A769" s="8" t="str">
        <f>IF('Base de donnée articles'!B771="","",'Base de donnée articles'!B771)</f>
        <v/>
      </c>
      <c r="B769" s="8" t="str">
        <f>IF('Base de donnée articles'!C771="","",'Base de donnée articles'!C771)</f>
        <v/>
      </c>
      <c r="C769" s="9" t="str">
        <f>IF(A767="","",SUMIF('Stock Initial'!B$3:B$1048576,'Etat des stocks'!A$3:A$17,'Stock Initial'!E$3:E$1048576))</f>
        <v/>
      </c>
      <c r="D769" s="9" t="str">
        <f>IF(A767="","",SUMIF(Entrées!C$3:C$1048576,'Etat des stocks'!A$3:A$1048576,Entrées!F$3:F$1048576))</f>
        <v/>
      </c>
      <c r="E769" s="9" t="str">
        <f>IF(A767="","",SUMIF(Sorties!C$3:C$1048576,'Etat des stocks'!A$3:A$1048576,Sorties!F$3:F$1048576))</f>
        <v/>
      </c>
      <c r="F769" s="10" t="str">
        <f t="shared" si="13"/>
        <v/>
      </c>
    </row>
    <row r="770" spans="1:6" ht="15.75" x14ac:dyDescent="0.25">
      <c r="A770" s="8" t="str">
        <f>IF('Base de donnée articles'!B772="","",'Base de donnée articles'!B772)</f>
        <v/>
      </c>
      <c r="B770" s="8" t="str">
        <f>IF('Base de donnée articles'!C772="","",'Base de donnée articles'!C772)</f>
        <v/>
      </c>
      <c r="C770" s="9" t="str">
        <f>IF(A768="","",SUMIF('Stock Initial'!B$3:B$1048576,'Etat des stocks'!A$3:A$17,'Stock Initial'!E$3:E$1048576))</f>
        <v/>
      </c>
      <c r="D770" s="9" t="str">
        <f>IF(A768="","",SUMIF(Entrées!C$3:C$1048576,'Etat des stocks'!A$3:A$1048576,Entrées!F$3:F$1048576))</f>
        <v/>
      </c>
      <c r="E770" s="9" t="str">
        <f>IF(A768="","",SUMIF(Sorties!C$3:C$1048576,'Etat des stocks'!A$3:A$1048576,Sorties!F$3:F$1048576))</f>
        <v/>
      </c>
      <c r="F770" s="10" t="str">
        <f t="shared" si="13"/>
        <v/>
      </c>
    </row>
    <row r="771" spans="1:6" ht="15.75" x14ac:dyDescent="0.25">
      <c r="A771" s="8" t="str">
        <f>IF('Base de donnée articles'!B773="","",'Base de donnée articles'!B773)</f>
        <v/>
      </c>
      <c r="B771" s="8" t="str">
        <f>IF('Base de donnée articles'!C773="","",'Base de donnée articles'!C773)</f>
        <v/>
      </c>
      <c r="C771" s="9" t="str">
        <f>IF(A769="","",SUMIF('Stock Initial'!B$3:B$1048576,'Etat des stocks'!A$3:A$17,'Stock Initial'!E$3:E$1048576))</f>
        <v/>
      </c>
      <c r="D771" s="9" t="str">
        <f>IF(A769="","",SUMIF(Entrées!C$3:C$1048576,'Etat des stocks'!A$3:A$1048576,Entrées!F$3:F$1048576))</f>
        <v/>
      </c>
      <c r="E771" s="9" t="str">
        <f>IF(A769="","",SUMIF(Sorties!C$3:C$1048576,'Etat des stocks'!A$3:A$1048576,Sorties!F$3:F$1048576))</f>
        <v/>
      </c>
      <c r="F771" s="10" t="str">
        <f t="shared" si="13"/>
        <v/>
      </c>
    </row>
    <row r="772" spans="1:6" ht="15.75" x14ac:dyDescent="0.25">
      <c r="A772" s="8" t="str">
        <f>IF('Base de donnée articles'!B774="","",'Base de donnée articles'!B774)</f>
        <v/>
      </c>
      <c r="B772" s="8" t="str">
        <f>IF('Base de donnée articles'!C774="","",'Base de donnée articles'!C774)</f>
        <v/>
      </c>
      <c r="C772" s="9" t="str">
        <f>IF(A770="","",SUMIF('Stock Initial'!B$3:B$1048576,'Etat des stocks'!A$3:A$17,'Stock Initial'!E$3:E$1048576))</f>
        <v/>
      </c>
      <c r="D772" s="9" t="str">
        <f>IF(A770="","",SUMIF(Entrées!C$3:C$1048576,'Etat des stocks'!A$3:A$1048576,Entrées!F$3:F$1048576))</f>
        <v/>
      </c>
      <c r="E772" s="9" t="str">
        <f>IF(A770="","",SUMIF(Sorties!C$3:C$1048576,'Etat des stocks'!A$3:A$1048576,Sorties!F$3:F$1048576))</f>
        <v/>
      </c>
      <c r="F772" s="10" t="str">
        <f t="shared" si="13"/>
        <v/>
      </c>
    </row>
    <row r="773" spans="1:6" ht="15.75" x14ac:dyDescent="0.25">
      <c r="A773" s="8" t="str">
        <f>IF('Base de donnée articles'!B775="","",'Base de donnée articles'!B775)</f>
        <v/>
      </c>
      <c r="B773" s="8" t="str">
        <f>IF('Base de donnée articles'!C775="","",'Base de donnée articles'!C775)</f>
        <v/>
      </c>
      <c r="C773" s="9" t="str">
        <f>IF(A771="","",SUMIF('Stock Initial'!B$3:B$1048576,'Etat des stocks'!A$3:A$17,'Stock Initial'!E$3:E$1048576))</f>
        <v/>
      </c>
      <c r="D773" s="9" t="str">
        <f>IF(A771="","",SUMIF(Entrées!C$3:C$1048576,'Etat des stocks'!A$3:A$1048576,Entrées!F$3:F$1048576))</f>
        <v/>
      </c>
      <c r="E773" s="9" t="str">
        <f>IF(A771="","",SUMIF(Sorties!C$3:C$1048576,'Etat des stocks'!A$3:A$1048576,Sorties!F$3:F$1048576))</f>
        <v/>
      </c>
      <c r="F773" s="10" t="str">
        <f t="shared" si="13"/>
        <v/>
      </c>
    </row>
    <row r="774" spans="1:6" ht="15.75" x14ac:dyDescent="0.25">
      <c r="A774" s="8" t="str">
        <f>IF('Base de donnée articles'!B776="","",'Base de donnée articles'!B776)</f>
        <v/>
      </c>
      <c r="B774" s="8" t="str">
        <f>IF('Base de donnée articles'!C776="","",'Base de donnée articles'!C776)</f>
        <v/>
      </c>
      <c r="C774" s="9" t="str">
        <f>IF(A772="","",SUMIF('Stock Initial'!B$3:B$1048576,'Etat des stocks'!A$3:A$17,'Stock Initial'!E$3:E$1048576))</f>
        <v/>
      </c>
      <c r="D774" s="9" t="str">
        <f>IF(A772="","",SUMIF(Entrées!C$3:C$1048576,'Etat des stocks'!A$3:A$1048576,Entrées!F$3:F$1048576))</f>
        <v/>
      </c>
      <c r="E774" s="9" t="str">
        <f>IF(A772="","",SUMIF(Sorties!C$3:C$1048576,'Etat des stocks'!A$3:A$1048576,Sorties!F$3:F$1048576))</f>
        <v/>
      </c>
      <c r="F774" s="10" t="str">
        <f t="shared" si="13"/>
        <v/>
      </c>
    </row>
    <row r="775" spans="1:6" ht="15.75" x14ac:dyDescent="0.25">
      <c r="A775" s="8" t="str">
        <f>IF('Base de donnée articles'!B777="","",'Base de donnée articles'!B777)</f>
        <v/>
      </c>
      <c r="B775" s="8" t="str">
        <f>IF('Base de donnée articles'!C777="","",'Base de donnée articles'!C777)</f>
        <v/>
      </c>
      <c r="C775" s="9" t="str">
        <f>IF(A773="","",SUMIF('Stock Initial'!B$3:B$1048576,'Etat des stocks'!A$3:A$17,'Stock Initial'!E$3:E$1048576))</f>
        <v/>
      </c>
      <c r="D775" s="9" t="str">
        <f>IF(A773="","",SUMIF(Entrées!C$3:C$1048576,'Etat des stocks'!A$3:A$1048576,Entrées!F$3:F$1048576))</f>
        <v/>
      </c>
      <c r="E775" s="9" t="str">
        <f>IF(A773="","",SUMIF(Sorties!C$3:C$1048576,'Etat des stocks'!A$3:A$1048576,Sorties!F$3:F$1048576))</f>
        <v/>
      </c>
      <c r="F775" s="10" t="str">
        <f t="shared" si="13"/>
        <v/>
      </c>
    </row>
    <row r="776" spans="1:6" ht="15.75" x14ac:dyDescent="0.25">
      <c r="A776" s="8" t="str">
        <f>IF('Base de donnée articles'!B778="","",'Base de donnée articles'!B778)</f>
        <v/>
      </c>
      <c r="B776" s="8" t="str">
        <f>IF('Base de donnée articles'!C778="","",'Base de donnée articles'!C778)</f>
        <v/>
      </c>
      <c r="C776" s="9" t="str">
        <f>IF(A774="","",SUMIF('Stock Initial'!B$3:B$1048576,'Etat des stocks'!A$3:A$17,'Stock Initial'!E$3:E$1048576))</f>
        <v/>
      </c>
      <c r="D776" s="9" t="str">
        <f>IF(A774="","",SUMIF(Entrées!C$3:C$1048576,'Etat des stocks'!A$3:A$1048576,Entrées!F$3:F$1048576))</f>
        <v/>
      </c>
      <c r="E776" s="9" t="str">
        <f>IF(A774="","",SUMIF(Sorties!C$3:C$1048576,'Etat des stocks'!A$3:A$1048576,Sorties!F$3:F$1048576))</f>
        <v/>
      </c>
      <c r="F776" s="10" t="str">
        <f t="shared" si="13"/>
        <v/>
      </c>
    </row>
    <row r="777" spans="1:6" ht="15.75" x14ac:dyDescent="0.25">
      <c r="A777" s="8" t="str">
        <f>IF('Base de donnée articles'!B779="","",'Base de donnée articles'!B779)</f>
        <v/>
      </c>
      <c r="B777" s="8" t="str">
        <f>IF('Base de donnée articles'!C779="","",'Base de donnée articles'!C779)</f>
        <v/>
      </c>
      <c r="C777" s="9" t="str">
        <f>IF(A775="","",SUMIF('Stock Initial'!B$3:B$1048576,'Etat des stocks'!A$3:A$17,'Stock Initial'!E$3:E$1048576))</f>
        <v/>
      </c>
      <c r="D777" s="9" t="str">
        <f>IF(A775="","",SUMIF(Entrées!C$3:C$1048576,'Etat des stocks'!A$3:A$1048576,Entrées!F$3:F$1048576))</f>
        <v/>
      </c>
      <c r="E777" s="9" t="str">
        <f>IF(A775="","",SUMIF(Sorties!C$3:C$1048576,'Etat des stocks'!A$3:A$1048576,Sorties!F$3:F$1048576))</f>
        <v/>
      </c>
      <c r="F777" s="10" t="str">
        <f t="shared" si="13"/>
        <v/>
      </c>
    </row>
    <row r="778" spans="1:6" ht="15.75" x14ac:dyDescent="0.25">
      <c r="A778" s="8" t="str">
        <f>IF('Base de donnée articles'!B780="","",'Base de donnée articles'!B780)</f>
        <v/>
      </c>
      <c r="B778" s="8" t="str">
        <f>IF('Base de donnée articles'!C780="","",'Base de donnée articles'!C780)</f>
        <v/>
      </c>
      <c r="C778" s="9" t="str">
        <f>IF(A776="","",SUMIF('Stock Initial'!B$3:B$1048576,'Etat des stocks'!A$3:A$17,'Stock Initial'!E$3:E$1048576))</f>
        <v/>
      </c>
      <c r="D778" s="9" t="str">
        <f>IF(A776="","",SUMIF(Entrées!C$3:C$1048576,'Etat des stocks'!A$3:A$1048576,Entrées!F$3:F$1048576))</f>
        <v/>
      </c>
      <c r="E778" s="9" t="str">
        <f>IF(A776="","",SUMIF(Sorties!C$3:C$1048576,'Etat des stocks'!A$3:A$1048576,Sorties!F$3:F$1048576))</f>
        <v/>
      </c>
      <c r="F778" s="10" t="str">
        <f t="shared" si="13"/>
        <v/>
      </c>
    </row>
    <row r="779" spans="1:6" ht="15.75" x14ac:dyDescent="0.25">
      <c r="A779" s="8" t="str">
        <f>IF('Base de donnée articles'!B781="","",'Base de donnée articles'!B781)</f>
        <v/>
      </c>
      <c r="B779" s="8" t="str">
        <f>IF('Base de donnée articles'!C781="","",'Base de donnée articles'!C781)</f>
        <v/>
      </c>
      <c r="C779" s="9" t="str">
        <f>IF(A777="","",SUMIF('Stock Initial'!B$3:B$1048576,'Etat des stocks'!A$3:A$17,'Stock Initial'!E$3:E$1048576))</f>
        <v/>
      </c>
      <c r="D779" s="9" t="str">
        <f>IF(A777="","",SUMIF(Entrées!C$3:C$1048576,'Etat des stocks'!A$3:A$1048576,Entrées!F$3:F$1048576))</f>
        <v/>
      </c>
      <c r="E779" s="9" t="str">
        <f>IF(A777="","",SUMIF(Sorties!C$3:C$1048576,'Etat des stocks'!A$3:A$1048576,Sorties!F$3:F$1048576))</f>
        <v/>
      </c>
      <c r="F779" s="10" t="str">
        <f t="shared" si="13"/>
        <v/>
      </c>
    </row>
    <row r="780" spans="1:6" ht="15.75" x14ac:dyDescent="0.25">
      <c r="A780" s="8" t="str">
        <f>IF('Base de donnée articles'!B782="","",'Base de donnée articles'!B782)</f>
        <v/>
      </c>
      <c r="B780" s="8" t="str">
        <f>IF('Base de donnée articles'!C782="","",'Base de donnée articles'!C782)</f>
        <v/>
      </c>
      <c r="C780" s="9" t="str">
        <f>IF(A778="","",SUMIF('Stock Initial'!B$3:B$1048576,'Etat des stocks'!A$3:A$17,'Stock Initial'!E$3:E$1048576))</f>
        <v/>
      </c>
      <c r="D780" s="9" t="str">
        <f>IF(A778="","",SUMIF(Entrées!C$3:C$1048576,'Etat des stocks'!A$3:A$1048576,Entrées!F$3:F$1048576))</f>
        <v/>
      </c>
      <c r="E780" s="9" t="str">
        <f>IF(A778="","",SUMIF(Sorties!C$3:C$1048576,'Etat des stocks'!A$3:A$1048576,Sorties!F$3:F$1048576))</f>
        <v/>
      </c>
      <c r="F780" s="10" t="str">
        <f t="shared" ref="F780:F843" si="14">IF(B780="","",C780+D780-E780)</f>
        <v/>
      </c>
    </row>
    <row r="781" spans="1:6" ht="15.75" x14ac:dyDescent="0.25">
      <c r="A781" s="8" t="str">
        <f>IF('Base de donnée articles'!B783="","",'Base de donnée articles'!B783)</f>
        <v/>
      </c>
      <c r="B781" s="8" t="str">
        <f>IF('Base de donnée articles'!C783="","",'Base de donnée articles'!C783)</f>
        <v/>
      </c>
      <c r="C781" s="9" t="str">
        <f>IF(A779="","",SUMIF('Stock Initial'!B$3:B$1048576,'Etat des stocks'!A$3:A$17,'Stock Initial'!E$3:E$1048576))</f>
        <v/>
      </c>
      <c r="D781" s="9" t="str">
        <f>IF(A779="","",SUMIF(Entrées!C$3:C$1048576,'Etat des stocks'!A$3:A$1048576,Entrées!F$3:F$1048576))</f>
        <v/>
      </c>
      <c r="E781" s="9" t="str">
        <f>IF(A779="","",SUMIF(Sorties!C$3:C$1048576,'Etat des stocks'!A$3:A$1048576,Sorties!F$3:F$1048576))</f>
        <v/>
      </c>
      <c r="F781" s="10" t="str">
        <f t="shared" si="14"/>
        <v/>
      </c>
    </row>
    <row r="782" spans="1:6" ht="15.75" x14ac:dyDescent="0.25">
      <c r="A782" s="8" t="str">
        <f>IF('Base de donnée articles'!B784="","",'Base de donnée articles'!B784)</f>
        <v/>
      </c>
      <c r="B782" s="8" t="str">
        <f>IF('Base de donnée articles'!C784="","",'Base de donnée articles'!C784)</f>
        <v/>
      </c>
      <c r="C782" s="9" t="str">
        <f>IF(A780="","",SUMIF('Stock Initial'!B$3:B$1048576,'Etat des stocks'!A$3:A$17,'Stock Initial'!E$3:E$1048576))</f>
        <v/>
      </c>
      <c r="D782" s="9" t="str">
        <f>IF(A780="","",SUMIF(Entrées!C$3:C$1048576,'Etat des stocks'!A$3:A$1048576,Entrées!F$3:F$1048576))</f>
        <v/>
      </c>
      <c r="E782" s="9" t="str">
        <f>IF(A780="","",SUMIF(Sorties!C$3:C$1048576,'Etat des stocks'!A$3:A$1048576,Sorties!F$3:F$1048576))</f>
        <v/>
      </c>
      <c r="F782" s="10" t="str">
        <f t="shared" si="14"/>
        <v/>
      </c>
    </row>
    <row r="783" spans="1:6" ht="15.75" x14ac:dyDescent="0.25">
      <c r="A783" s="8" t="str">
        <f>IF('Base de donnée articles'!B785="","",'Base de donnée articles'!B785)</f>
        <v/>
      </c>
      <c r="B783" s="8" t="str">
        <f>IF('Base de donnée articles'!C785="","",'Base de donnée articles'!C785)</f>
        <v/>
      </c>
      <c r="C783" s="9" t="str">
        <f>IF(A781="","",SUMIF('Stock Initial'!B$3:B$1048576,'Etat des stocks'!A$3:A$17,'Stock Initial'!E$3:E$1048576))</f>
        <v/>
      </c>
      <c r="D783" s="9" t="str">
        <f>IF(A781="","",SUMIF(Entrées!C$3:C$1048576,'Etat des stocks'!A$3:A$1048576,Entrées!F$3:F$1048576))</f>
        <v/>
      </c>
      <c r="E783" s="9" t="str">
        <f>IF(A781="","",SUMIF(Sorties!C$3:C$1048576,'Etat des stocks'!A$3:A$1048576,Sorties!F$3:F$1048576))</f>
        <v/>
      </c>
      <c r="F783" s="10" t="str">
        <f t="shared" si="14"/>
        <v/>
      </c>
    </row>
    <row r="784" spans="1:6" ht="15.75" x14ac:dyDescent="0.25">
      <c r="A784" s="8" t="str">
        <f>IF('Base de donnée articles'!B786="","",'Base de donnée articles'!B786)</f>
        <v/>
      </c>
      <c r="B784" s="8" t="str">
        <f>IF('Base de donnée articles'!C786="","",'Base de donnée articles'!C786)</f>
        <v/>
      </c>
      <c r="C784" s="9" t="str">
        <f>IF(A782="","",SUMIF('Stock Initial'!B$3:B$1048576,'Etat des stocks'!A$3:A$17,'Stock Initial'!E$3:E$1048576))</f>
        <v/>
      </c>
      <c r="D784" s="9" t="str">
        <f>IF(A782="","",SUMIF(Entrées!C$3:C$1048576,'Etat des stocks'!A$3:A$1048576,Entrées!F$3:F$1048576))</f>
        <v/>
      </c>
      <c r="E784" s="9" t="str">
        <f>IF(A782="","",SUMIF(Sorties!C$3:C$1048576,'Etat des stocks'!A$3:A$1048576,Sorties!F$3:F$1048576))</f>
        <v/>
      </c>
      <c r="F784" s="10" t="str">
        <f t="shared" si="14"/>
        <v/>
      </c>
    </row>
    <row r="785" spans="1:6" ht="15.75" x14ac:dyDescent="0.25">
      <c r="A785" s="8" t="str">
        <f>IF('Base de donnée articles'!B787="","",'Base de donnée articles'!B787)</f>
        <v/>
      </c>
      <c r="B785" s="8" t="str">
        <f>IF('Base de donnée articles'!C787="","",'Base de donnée articles'!C787)</f>
        <v/>
      </c>
      <c r="C785" s="9" t="str">
        <f>IF(A783="","",SUMIF('Stock Initial'!B$3:B$1048576,'Etat des stocks'!A$3:A$17,'Stock Initial'!E$3:E$1048576))</f>
        <v/>
      </c>
      <c r="D785" s="9" t="str">
        <f>IF(A783="","",SUMIF(Entrées!C$3:C$1048576,'Etat des stocks'!A$3:A$1048576,Entrées!F$3:F$1048576))</f>
        <v/>
      </c>
      <c r="E785" s="9" t="str">
        <f>IF(A783="","",SUMIF(Sorties!C$3:C$1048576,'Etat des stocks'!A$3:A$1048576,Sorties!F$3:F$1048576))</f>
        <v/>
      </c>
      <c r="F785" s="10" t="str">
        <f t="shared" si="14"/>
        <v/>
      </c>
    </row>
    <row r="786" spans="1:6" ht="15.75" x14ac:dyDescent="0.25">
      <c r="A786" s="8" t="str">
        <f>IF('Base de donnée articles'!B788="","",'Base de donnée articles'!B788)</f>
        <v/>
      </c>
      <c r="B786" s="8" t="str">
        <f>IF('Base de donnée articles'!C788="","",'Base de donnée articles'!C788)</f>
        <v/>
      </c>
      <c r="C786" s="9" t="str">
        <f>IF(A784="","",SUMIF('Stock Initial'!B$3:B$1048576,'Etat des stocks'!A$3:A$17,'Stock Initial'!E$3:E$1048576))</f>
        <v/>
      </c>
      <c r="D786" s="9" t="str">
        <f>IF(A784="","",SUMIF(Entrées!C$3:C$1048576,'Etat des stocks'!A$3:A$1048576,Entrées!F$3:F$1048576))</f>
        <v/>
      </c>
      <c r="E786" s="9" t="str">
        <f>IF(A784="","",SUMIF(Sorties!C$3:C$1048576,'Etat des stocks'!A$3:A$1048576,Sorties!F$3:F$1048576))</f>
        <v/>
      </c>
      <c r="F786" s="10" t="str">
        <f t="shared" si="14"/>
        <v/>
      </c>
    </row>
    <row r="787" spans="1:6" ht="15.75" x14ac:dyDescent="0.25">
      <c r="A787" s="8" t="str">
        <f>IF('Base de donnée articles'!B789="","",'Base de donnée articles'!B789)</f>
        <v/>
      </c>
      <c r="B787" s="8" t="str">
        <f>IF('Base de donnée articles'!C789="","",'Base de donnée articles'!C789)</f>
        <v/>
      </c>
      <c r="C787" s="9" t="str">
        <f>IF(A785="","",SUMIF('Stock Initial'!B$3:B$1048576,'Etat des stocks'!A$3:A$17,'Stock Initial'!E$3:E$1048576))</f>
        <v/>
      </c>
      <c r="D787" s="9" t="str">
        <f>IF(A785="","",SUMIF(Entrées!C$3:C$1048576,'Etat des stocks'!A$3:A$1048576,Entrées!F$3:F$1048576))</f>
        <v/>
      </c>
      <c r="E787" s="9" t="str">
        <f>IF(A785="","",SUMIF(Sorties!C$3:C$1048576,'Etat des stocks'!A$3:A$1048576,Sorties!F$3:F$1048576))</f>
        <v/>
      </c>
      <c r="F787" s="10" t="str">
        <f t="shared" si="14"/>
        <v/>
      </c>
    </row>
    <row r="788" spans="1:6" ht="15.75" x14ac:dyDescent="0.25">
      <c r="A788" s="8" t="str">
        <f>IF('Base de donnée articles'!B790="","",'Base de donnée articles'!B790)</f>
        <v/>
      </c>
      <c r="B788" s="8" t="str">
        <f>IF('Base de donnée articles'!C790="","",'Base de donnée articles'!C790)</f>
        <v/>
      </c>
      <c r="C788" s="9" t="str">
        <f>IF(A786="","",SUMIF('Stock Initial'!B$3:B$1048576,'Etat des stocks'!A$3:A$17,'Stock Initial'!E$3:E$1048576))</f>
        <v/>
      </c>
      <c r="D788" s="9" t="str">
        <f>IF(A786="","",SUMIF(Entrées!C$3:C$1048576,'Etat des stocks'!A$3:A$1048576,Entrées!F$3:F$1048576))</f>
        <v/>
      </c>
      <c r="E788" s="9" t="str">
        <f>IF(A786="","",SUMIF(Sorties!C$3:C$1048576,'Etat des stocks'!A$3:A$1048576,Sorties!F$3:F$1048576))</f>
        <v/>
      </c>
      <c r="F788" s="10" t="str">
        <f t="shared" si="14"/>
        <v/>
      </c>
    </row>
    <row r="789" spans="1:6" ht="15.75" x14ac:dyDescent="0.25">
      <c r="A789" s="8" t="str">
        <f>IF('Base de donnée articles'!B791="","",'Base de donnée articles'!B791)</f>
        <v/>
      </c>
      <c r="B789" s="8" t="str">
        <f>IF('Base de donnée articles'!C791="","",'Base de donnée articles'!C791)</f>
        <v/>
      </c>
      <c r="C789" s="9" t="str">
        <f>IF(A787="","",SUMIF('Stock Initial'!B$3:B$1048576,'Etat des stocks'!A$3:A$17,'Stock Initial'!E$3:E$1048576))</f>
        <v/>
      </c>
      <c r="D789" s="9" t="str">
        <f>IF(A787="","",SUMIF(Entrées!C$3:C$1048576,'Etat des stocks'!A$3:A$1048576,Entrées!F$3:F$1048576))</f>
        <v/>
      </c>
      <c r="E789" s="9" t="str">
        <f>IF(A787="","",SUMIF(Sorties!C$3:C$1048576,'Etat des stocks'!A$3:A$1048576,Sorties!F$3:F$1048576))</f>
        <v/>
      </c>
      <c r="F789" s="10" t="str">
        <f t="shared" si="14"/>
        <v/>
      </c>
    </row>
    <row r="790" spans="1:6" ht="15.75" x14ac:dyDescent="0.25">
      <c r="A790" s="8" t="str">
        <f>IF('Base de donnée articles'!B792="","",'Base de donnée articles'!B792)</f>
        <v/>
      </c>
      <c r="B790" s="8" t="str">
        <f>IF('Base de donnée articles'!C792="","",'Base de donnée articles'!C792)</f>
        <v/>
      </c>
      <c r="C790" s="9" t="str">
        <f>IF(A788="","",SUMIF('Stock Initial'!B$3:B$1048576,'Etat des stocks'!A$3:A$17,'Stock Initial'!E$3:E$1048576))</f>
        <v/>
      </c>
      <c r="D790" s="9" t="str">
        <f>IF(A788="","",SUMIF(Entrées!C$3:C$1048576,'Etat des stocks'!A$3:A$1048576,Entrées!F$3:F$1048576))</f>
        <v/>
      </c>
      <c r="E790" s="9" t="str">
        <f>IF(A788="","",SUMIF(Sorties!C$3:C$1048576,'Etat des stocks'!A$3:A$1048576,Sorties!F$3:F$1048576))</f>
        <v/>
      </c>
      <c r="F790" s="10" t="str">
        <f t="shared" si="14"/>
        <v/>
      </c>
    </row>
    <row r="791" spans="1:6" ht="15.75" x14ac:dyDescent="0.25">
      <c r="A791" s="8" t="str">
        <f>IF('Base de donnée articles'!B793="","",'Base de donnée articles'!B793)</f>
        <v/>
      </c>
      <c r="B791" s="8" t="str">
        <f>IF('Base de donnée articles'!C793="","",'Base de donnée articles'!C793)</f>
        <v/>
      </c>
      <c r="C791" s="9" t="str">
        <f>IF(A789="","",SUMIF('Stock Initial'!B$3:B$1048576,'Etat des stocks'!A$3:A$17,'Stock Initial'!E$3:E$1048576))</f>
        <v/>
      </c>
      <c r="D791" s="9" t="str">
        <f>IF(A789="","",SUMIF(Entrées!C$3:C$1048576,'Etat des stocks'!A$3:A$1048576,Entrées!F$3:F$1048576))</f>
        <v/>
      </c>
      <c r="E791" s="9" t="str">
        <f>IF(A789="","",SUMIF(Sorties!C$3:C$1048576,'Etat des stocks'!A$3:A$1048576,Sorties!F$3:F$1048576))</f>
        <v/>
      </c>
      <c r="F791" s="10" t="str">
        <f t="shared" si="14"/>
        <v/>
      </c>
    </row>
    <row r="792" spans="1:6" ht="15.75" x14ac:dyDescent="0.25">
      <c r="A792" s="8" t="str">
        <f>IF('Base de donnée articles'!B794="","",'Base de donnée articles'!B794)</f>
        <v/>
      </c>
      <c r="B792" s="8" t="str">
        <f>IF('Base de donnée articles'!C794="","",'Base de donnée articles'!C794)</f>
        <v/>
      </c>
      <c r="C792" s="9" t="str">
        <f>IF(A790="","",SUMIF('Stock Initial'!B$3:B$1048576,'Etat des stocks'!A$3:A$17,'Stock Initial'!E$3:E$1048576))</f>
        <v/>
      </c>
      <c r="D792" s="9" t="str">
        <f>IF(A790="","",SUMIF(Entrées!C$3:C$1048576,'Etat des stocks'!A$3:A$1048576,Entrées!F$3:F$1048576))</f>
        <v/>
      </c>
      <c r="E792" s="9" t="str">
        <f>IF(A790="","",SUMIF(Sorties!C$3:C$1048576,'Etat des stocks'!A$3:A$1048576,Sorties!F$3:F$1048576))</f>
        <v/>
      </c>
      <c r="F792" s="10" t="str">
        <f t="shared" si="14"/>
        <v/>
      </c>
    </row>
    <row r="793" spans="1:6" ht="15.75" x14ac:dyDescent="0.25">
      <c r="A793" s="8" t="str">
        <f>IF('Base de donnée articles'!B795="","",'Base de donnée articles'!B795)</f>
        <v/>
      </c>
      <c r="B793" s="8" t="str">
        <f>IF('Base de donnée articles'!C795="","",'Base de donnée articles'!C795)</f>
        <v/>
      </c>
      <c r="C793" s="9" t="str">
        <f>IF(A791="","",SUMIF('Stock Initial'!B$3:B$1048576,'Etat des stocks'!A$3:A$17,'Stock Initial'!E$3:E$1048576))</f>
        <v/>
      </c>
      <c r="D793" s="9" t="str">
        <f>IF(A791="","",SUMIF(Entrées!C$3:C$1048576,'Etat des stocks'!A$3:A$1048576,Entrées!F$3:F$1048576))</f>
        <v/>
      </c>
      <c r="E793" s="9" t="str">
        <f>IF(A791="","",SUMIF(Sorties!C$3:C$1048576,'Etat des stocks'!A$3:A$1048576,Sorties!F$3:F$1048576))</f>
        <v/>
      </c>
      <c r="F793" s="10" t="str">
        <f t="shared" si="14"/>
        <v/>
      </c>
    </row>
    <row r="794" spans="1:6" ht="15.75" x14ac:dyDescent="0.25">
      <c r="A794" s="8" t="str">
        <f>IF('Base de donnée articles'!B796="","",'Base de donnée articles'!B796)</f>
        <v/>
      </c>
      <c r="B794" s="8" t="str">
        <f>IF('Base de donnée articles'!C796="","",'Base de donnée articles'!C796)</f>
        <v/>
      </c>
      <c r="C794" s="9" t="str">
        <f>IF(A792="","",SUMIF('Stock Initial'!B$3:B$1048576,'Etat des stocks'!A$3:A$17,'Stock Initial'!E$3:E$1048576))</f>
        <v/>
      </c>
      <c r="D794" s="9" t="str">
        <f>IF(A792="","",SUMIF(Entrées!C$3:C$1048576,'Etat des stocks'!A$3:A$1048576,Entrées!F$3:F$1048576))</f>
        <v/>
      </c>
      <c r="E794" s="9" t="str">
        <f>IF(A792="","",SUMIF(Sorties!C$3:C$1048576,'Etat des stocks'!A$3:A$1048576,Sorties!F$3:F$1048576))</f>
        <v/>
      </c>
      <c r="F794" s="10" t="str">
        <f t="shared" si="14"/>
        <v/>
      </c>
    </row>
    <row r="795" spans="1:6" ht="15.75" x14ac:dyDescent="0.25">
      <c r="A795" s="8" t="str">
        <f>IF('Base de donnée articles'!B797="","",'Base de donnée articles'!B797)</f>
        <v/>
      </c>
      <c r="B795" s="8" t="str">
        <f>IF('Base de donnée articles'!C797="","",'Base de donnée articles'!C797)</f>
        <v/>
      </c>
      <c r="C795" s="9" t="str">
        <f>IF(A793="","",SUMIF('Stock Initial'!B$3:B$1048576,'Etat des stocks'!A$3:A$17,'Stock Initial'!E$3:E$1048576))</f>
        <v/>
      </c>
      <c r="D795" s="9" t="str">
        <f>IF(A793="","",SUMIF(Entrées!C$3:C$1048576,'Etat des stocks'!A$3:A$1048576,Entrées!F$3:F$1048576))</f>
        <v/>
      </c>
      <c r="E795" s="9" t="str">
        <f>IF(A793="","",SUMIF(Sorties!C$3:C$1048576,'Etat des stocks'!A$3:A$1048576,Sorties!F$3:F$1048576))</f>
        <v/>
      </c>
      <c r="F795" s="10" t="str">
        <f t="shared" si="14"/>
        <v/>
      </c>
    </row>
    <row r="796" spans="1:6" ht="15.75" x14ac:dyDescent="0.25">
      <c r="A796" s="8" t="str">
        <f>IF('Base de donnée articles'!B798="","",'Base de donnée articles'!B798)</f>
        <v/>
      </c>
      <c r="B796" s="8" t="str">
        <f>IF('Base de donnée articles'!C798="","",'Base de donnée articles'!C798)</f>
        <v/>
      </c>
      <c r="C796" s="9" t="str">
        <f>IF(A794="","",SUMIF('Stock Initial'!B$3:B$1048576,'Etat des stocks'!A$3:A$17,'Stock Initial'!E$3:E$1048576))</f>
        <v/>
      </c>
      <c r="D796" s="9" t="str">
        <f>IF(A794="","",SUMIF(Entrées!C$3:C$1048576,'Etat des stocks'!A$3:A$1048576,Entrées!F$3:F$1048576))</f>
        <v/>
      </c>
      <c r="E796" s="9" t="str">
        <f>IF(A794="","",SUMIF(Sorties!C$3:C$1048576,'Etat des stocks'!A$3:A$1048576,Sorties!F$3:F$1048576))</f>
        <v/>
      </c>
      <c r="F796" s="10" t="str">
        <f t="shared" si="14"/>
        <v/>
      </c>
    </row>
    <row r="797" spans="1:6" ht="15.75" x14ac:dyDescent="0.25">
      <c r="A797" s="8" t="str">
        <f>IF('Base de donnée articles'!B799="","",'Base de donnée articles'!B799)</f>
        <v/>
      </c>
      <c r="B797" s="8" t="str">
        <f>IF('Base de donnée articles'!C799="","",'Base de donnée articles'!C799)</f>
        <v/>
      </c>
      <c r="C797" s="9" t="str">
        <f>IF(A795="","",SUMIF('Stock Initial'!B$3:B$1048576,'Etat des stocks'!A$3:A$17,'Stock Initial'!E$3:E$1048576))</f>
        <v/>
      </c>
      <c r="D797" s="9" t="str">
        <f>IF(A795="","",SUMIF(Entrées!C$3:C$1048576,'Etat des stocks'!A$3:A$1048576,Entrées!F$3:F$1048576))</f>
        <v/>
      </c>
      <c r="E797" s="9" t="str">
        <f>IF(A795="","",SUMIF(Sorties!C$3:C$1048576,'Etat des stocks'!A$3:A$1048576,Sorties!F$3:F$1048576))</f>
        <v/>
      </c>
      <c r="F797" s="10" t="str">
        <f t="shared" si="14"/>
        <v/>
      </c>
    </row>
    <row r="798" spans="1:6" ht="15.75" x14ac:dyDescent="0.25">
      <c r="A798" s="8" t="str">
        <f>IF('Base de donnée articles'!B800="","",'Base de donnée articles'!B800)</f>
        <v/>
      </c>
      <c r="B798" s="8" t="str">
        <f>IF('Base de donnée articles'!C800="","",'Base de donnée articles'!C800)</f>
        <v/>
      </c>
      <c r="C798" s="9" t="str">
        <f>IF(A796="","",SUMIF('Stock Initial'!B$3:B$1048576,'Etat des stocks'!A$3:A$17,'Stock Initial'!E$3:E$1048576))</f>
        <v/>
      </c>
      <c r="D798" s="9" t="str">
        <f>IF(A796="","",SUMIF(Entrées!C$3:C$1048576,'Etat des stocks'!A$3:A$1048576,Entrées!F$3:F$1048576))</f>
        <v/>
      </c>
      <c r="E798" s="9" t="str">
        <f>IF(A796="","",SUMIF(Sorties!C$3:C$1048576,'Etat des stocks'!A$3:A$1048576,Sorties!F$3:F$1048576))</f>
        <v/>
      </c>
      <c r="F798" s="10" t="str">
        <f t="shared" si="14"/>
        <v/>
      </c>
    </row>
    <row r="799" spans="1:6" ht="15.75" x14ac:dyDescent="0.25">
      <c r="A799" s="8" t="str">
        <f>IF('Base de donnée articles'!B801="","",'Base de donnée articles'!B801)</f>
        <v/>
      </c>
      <c r="B799" s="8" t="str">
        <f>IF('Base de donnée articles'!C801="","",'Base de donnée articles'!C801)</f>
        <v/>
      </c>
      <c r="C799" s="9" t="str">
        <f>IF(A797="","",SUMIF('Stock Initial'!B$3:B$1048576,'Etat des stocks'!A$3:A$17,'Stock Initial'!E$3:E$1048576))</f>
        <v/>
      </c>
      <c r="D799" s="9" t="str">
        <f>IF(A797="","",SUMIF(Entrées!C$3:C$1048576,'Etat des stocks'!A$3:A$1048576,Entrées!F$3:F$1048576))</f>
        <v/>
      </c>
      <c r="E799" s="9" t="str">
        <f>IF(A797="","",SUMIF(Sorties!C$3:C$1048576,'Etat des stocks'!A$3:A$1048576,Sorties!F$3:F$1048576))</f>
        <v/>
      </c>
      <c r="F799" s="10" t="str">
        <f t="shared" si="14"/>
        <v/>
      </c>
    </row>
    <row r="800" spans="1:6" ht="15.75" x14ac:dyDescent="0.25">
      <c r="A800" s="8" t="str">
        <f>IF('Base de donnée articles'!B802="","",'Base de donnée articles'!B802)</f>
        <v/>
      </c>
      <c r="B800" s="8" t="str">
        <f>IF('Base de donnée articles'!C802="","",'Base de donnée articles'!C802)</f>
        <v/>
      </c>
      <c r="C800" s="9" t="str">
        <f>IF(A798="","",SUMIF('Stock Initial'!B$3:B$1048576,'Etat des stocks'!A$3:A$17,'Stock Initial'!E$3:E$1048576))</f>
        <v/>
      </c>
      <c r="D800" s="9" t="str">
        <f>IF(A798="","",SUMIF(Entrées!C$3:C$1048576,'Etat des stocks'!A$3:A$1048576,Entrées!F$3:F$1048576))</f>
        <v/>
      </c>
      <c r="E800" s="9" t="str">
        <f>IF(A798="","",SUMIF(Sorties!C$3:C$1048576,'Etat des stocks'!A$3:A$1048576,Sorties!F$3:F$1048576))</f>
        <v/>
      </c>
      <c r="F800" s="10" t="str">
        <f t="shared" si="14"/>
        <v/>
      </c>
    </row>
    <row r="801" spans="1:6" ht="15.75" x14ac:dyDescent="0.25">
      <c r="A801" s="8" t="str">
        <f>IF('Base de donnée articles'!B803="","",'Base de donnée articles'!B803)</f>
        <v/>
      </c>
      <c r="B801" s="8" t="str">
        <f>IF('Base de donnée articles'!C803="","",'Base de donnée articles'!C803)</f>
        <v/>
      </c>
      <c r="C801" s="9" t="str">
        <f>IF(A799="","",SUMIF('Stock Initial'!B$3:B$1048576,'Etat des stocks'!A$3:A$17,'Stock Initial'!E$3:E$1048576))</f>
        <v/>
      </c>
      <c r="D801" s="9" t="str">
        <f>IF(A799="","",SUMIF(Entrées!C$3:C$1048576,'Etat des stocks'!A$3:A$1048576,Entrées!F$3:F$1048576))</f>
        <v/>
      </c>
      <c r="E801" s="9" t="str">
        <f>IF(A799="","",SUMIF(Sorties!C$3:C$1048576,'Etat des stocks'!A$3:A$1048576,Sorties!F$3:F$1048576))</f>
        <v/>
      </c>
      <c r="F801" s="10" t="str">
        <f t="shared" si="14"/>
        <v/>
      </c>
    </row>
    <row r="802" spans="1:6" ht="15.75" x14ac:dyDescent="0.25">
      <c r="A802" s="8" t="str">
        <f>IF('Base de donnée articles'!B804="","",'Base de donnée articles'!B804)</f>
        <v/>
      </c>
      <c r="B802" s="8" t="str">
        <f>IF('Base de donnée articles'!C804="","",'Base de donnée articles'!C804)</f>
        <v/>
      </c>
      <c r="C802" s="9" t="str">
        <f>IF(A800="","",SUMIF('Stock Initial'!B$3:B$1048576,'Etat des stocks'!A$3:A$17,'Stock Initial'!E$3:E$1048576))</f>
        <v/>
      </c>
      <c r="D802" s="9" t="str">
        <f>IF(A800="","",SUMIF(Entrées!C$3:C$1048576,'Etat des stocks'!A$3:A$1048576,Entrées!F$3:F$1048576))</f>
        <v/>
      </c>
      <c r="E802" s="9" t="str">
        <f>IF(A800="","",SUMIF(Sorties!C$3:C$1048576,'Etat des stocks'!A$3:A$1048576,Sorties!F$3:F$1048576))</f>
        <v/>
      </c>
      <c r="F802" s="10" t="str">
        <f t="shared" si="14"/>
        <v/>
      </c>
    </row>
    <row r="803" spans="1:6" ht="15.75" x14ac:dyDescent="0.25">
      <c r="A803" s="8" t="str">
        <f>IF('Base de donnée articles'!B805="","",'Base de donnée articles'!B805)</f>
        <v/>
      </c>
      <c r="B803" s="8" t="str">
        <f>IF('Base de donnée articles'!C805="","",'Base de donnée articles'!C805)</f>
        <v/>
      </c>
      <c r="C803" s="9" t="str">
        <f>IF(A801="","",SUMIF('Stock Initial'!B$3:B$1048576,'Etat des stocks'!A$3:A$17,'Stock Initial'!E$3:E$1048576))</f>
        <v/>
      </c>
      <c r="D803" s="9" t="str">
        <f>IF(A801="","",SUMIF(Entrées!C$3:C$1048576,'Etat des stocks'!A$3:A$1048576,Entrées!F$3:F$1048576))</f>
        <v/>
      </c>
      <c r="E803" s="9" t="str">
        <f>IF(A801="","",SUMIF(Sorties!C$3:C$1048576,'Etat des stocks'!A$3:A$1048576,Sorties!F$3:F$1048576))</f>
        <v/>
      </c>
      <c r="F803" s="10" t="str">
        <f t="shared" si="14"/>
        <v/>
      </c>
    </row>
    <row r="804" spans="1:6" ht="15.75" x14ac:dyDescent="0.25">
      <c r="A804" s="8" t="str">
        <f>IF('Base de donnée articles'!B806="","",'Base de donnée articles'!B806)</f>
        <v/>
      </c>
      <c r="B804" s="8" t="str">
        <f>IF('Base de donnée articles'!C806="","",'Base de donnée articles'!C806)</f>
        <v/>
      </c>
      <c r="C804" s="9" t="str">
        <f>IF(A802="","",SUMIF('Stock Initial'!B$3:B$1048576,'Etat des stocks'!A$3:A$17,'Stock Initial'!E$3:E$1048576))</f>
        <v/>
      </c>
      <c r="D804" s="9" t="str">
        <f>IF(A802="","",SUMIF(Entrées!C$3:C$1048576,'Etat des stocks'!A$3:A$1048576,Entrées!F$3:F$1048576))</f>
        <v/>
      </c>
      <c r="E804" s="9" t="str">
        <f>IF(A802="","",SUMIF(Sorties!C$3:C$1048576,'Etat des stocks'!A$3:A$1048576,Sorties!F$3:F$1048576))</f>
        <v/>
      </c>
      <c r="F804" s="10" t="str">
        <f t="shared" si="14"/>
        <v/>
      </c>
    </row>
    <row r="805" spans="1:6" ht="15.75" x14ac:dyDescent="0.25">
      <c r="A805" s="8" t="str">
        <f>IF('Base de donnée articles'!B807="","",'Base de donnée articles'!B807)</f>
        <v/>
      </c>
      <c r="B805" s="8" t="str">
        <f>IF('Base de donnée articles'!C807="","",'Base de donnée articles'!C807)</f>
        <v/>
      </c>
      <c r="C805" s="9" t="str">
        <f>IF(A803="","",SUMIF('Stock Initial'!B$3:B$1048576,'Etat des stocks'!A$3:A$17,'Stock Initial'!E$3:E$1048576))</f>
        <v/>
      </c>
      <c r="D805" s="9" t="str">
        <f>IF(A803="","",SUMIF(Entrées!C$3:C$1048576,'Etat des stocks'!A$3:A$1048576,Entrées!F$3:F$1048576))</f>
        <v/>
      </c>
      <c r="E805" s="9" t="str">
        <f>IF(A803="","",SUMIF(Sorties!C$3:C$1048576,'Etat des stocks'!A$3:A$1048576,Sorties!F$3:F$1048576))</f>
        <v/>
      </c>
      <c r="F805" s="10" t="str">
        <f t="shared" si="14"/>
        <v/>
      </c>
    </row>
    <row r="806" spans="1:6" ht="15.75" x14ac:dyDescent="0.25">
      <c r="A806" s="8" t="str">
        <f>IF('Base de donnée articles'!B808="","",'Base de donnée articles'!B808)</f>
        <v/>
      </c>
      <c r="B806" s="8" t="str">
        <f>IF('Base de donnée articles'!C808="","",'Base de donnée articles'!C808)</f>
        <v/>
      </c>
      <c r="C806" s="9" t="str">
        <f>IF(A804="","",SUMIF('Stock Initial'!B$3:B$1048576,'Etat des stocks'!A$3:A$17,'Stock Initial'!E$3:E$1048576))</f>
        <v/>
      </c>
      <c r="D806" s="9" t="str">
        <f>IF(A804="","",SUMIF(Entrées!C$3:C$1048576,'Etat des stocks'!A$3:A$1048576,Entrées!F$3:F$1048576))</f>
        <v/>
      </c>
      <c r="E806" s="9" t="str">
        <f>IF(A804="","",SUMIF(Sorties!C$3:C$1048576,'Etat des stocks'!A$3:A$1048576,Sorties!F$3:F$1048576))</f>
        <v/>
      </c>
      <c r="F806" s="10" t="str">
        <f t="shared" si="14"/>
        <v/>
      </c>
    </row>
    <row r="807" spans="1:6" ht="15.75" x14ac:dyDescent="0.25">
      <c r="A807" s="8" t="str">
        <f>IF('Base de donnée articles'!B809="","",'Base de donnée articles'!B809)</f>
        <v/>
      </c>
      <c r="B807" s="8" t="str">
        <f>IF('Base de donnée articles'!C809="","",'Base de donnée articles'!C809)</f>
        <v/>
      </c>
      <c r="C807" s="9" t="str">
        <f>IF(A805="","",SUMIF('Stock Initial'!B$3:B$1048576,'Etat des stocks'!A$3:A$17,'Stock Initial'!E$3:E$1048576))</f>
        <v/>
      </c>
      <c r="D807" s="9" t="str">
        <f>IF(A805="","",SUMIF(Entrées!C$3:C$1048576,'Etat des stocks'!A$3:A$1048576,Entrées!F$3:F$1048576))</f>
        <v/>
      </c>
      <c r="E807" s="9" t="str">
        <f>IF(A805="","",SUMIF(Sorties!C$3:C$1048576,'Etat des stocks'!A$3:A$1048576,Sorties!F$3:F$1048576))</f>
        <v/>
      </c>
      <c r="F807" s="10" t="str">
        <f t="shared" si="14"/>
        <v/>
      </c>
    </row>
    <row r="808" spans="1:6" ht="15.75" x14ac:dyDescent="0.25">
      <c r="A808" s="8" t="str">
        <f>IF('Base de donnée articles'!B810="","",'Base de donnée articles'!B810)</f>
        <v/>
      </c>
      <c r="B808" s="8" t="str">
        <f>IF('Base de donnée articles'!C810="","",'Base de donnée articles'!C810)</f>
        <v/>
      </c>
      <c r="C808" s="9" t="str">
        <f>IF(A806="","",SUMIF('Stock Initial'!B$3:B$1048576,'Etat des stocks'!A$3:A$17,'Stock Initial'!E$3:E$1048576))</f>
        <v/>
      </c>
      <c r="D808" s="9" t="str">
        <f>IF(A806="","",SUMIF(Entrées!C$3:C$1048576,'Etat des stocks'!A$3:A$1048576,Entrées!F$3:F$1048576))</f>
        <v/>
      </c>
      <c r="E808" s="9" t="str">
        <f>IF(A806="","",SUMIF(Sorties!C$3:C$1048576,'Etat des stocks'!A$3:A$1048576,Sorties!F$3:F$1048576))</f>
        <v/>
      </c>
      <c r="F808" s="10" t="str">
        <f t="shared" si="14"/>
        <v/>
      </c>
    </row>
    <row r="809" spans="1:6" ht="15.75" x14ac:dyDescent="0.25">
      <c r="A809" s="8" t="str">
        <f>IF('Base de donnée articles'!B811="","",'Base de donnée articles'!B811)</f>
        <v/>
      </c>
      <c r="B809" s="8" t="str">
        <f>IF('Base de donnée articles'!C811="","",'Base de donnée articles'!C811)</f>
        <v/>
      </c>
      <c r="C809" s="9" t="str">
        <f>IF(A807="","",SUMIF('Stock Initial'!B$3:B$1048576,'Etat des stocks'!A$3:A$17,'Stock Initial'!E$3:E$1048576))</f>
        <v/>
      </c>
      <c r="D809" s="9" t="str">
        <f>IF(A807="","",SUMIF(Entrées!C$3:C$1048576,'Etat des stocks'!A$3:A$1048576,Entrées!F$3:F$1048576))</f>
        <v/>
      </c>
      <c r="E809" s="9" t="str">
        <f>IF(A807="","",SUMIF(Sorties!C$3:C$1048576,'Etat des stocks'!A$3:A$1048576,Sorties!F$3:F$1048576))</f>
        <v/>
      </c>
      <c r="F809" s="10" t="str">
        <f t="shared" si="14"/>
        <v/>
      </c>
    </row>
    <row r="810" spans="1:6" ht="15.75" x14ac:dyDescent="0.25">
      <c r="A810" s="8" t="str">
        <f>IF('Base de donnée articles'!B812="","",'Base de donnée articles'!B812)</f>
        <v/>
      </c>
      <c r="B810" s="8" t="str">
        <f>IF('Base de donnée articles'!C812="","",'Base de donnée articles'!C812)</f>
        <v/>
      </c>
      <c r="C810" s="9" t="str">
        <f>IF(A808="","",SUMIF('Stock Initial'!B$3:B$1048576,'Etat des stocks'!A$3:A$17,'Stock Initial'!E$3:E$1048576))</f>
        <v/>
      </c>
      <c r="D810" s="9" t="str">
        <f>IF(A808="","",SUMIF(Entrées!C$3:C$1048576,'Etat des stocks'!A$3:A$1048576,Entrées!F$3:F$1048576))</f>
        <v/>
      </c>
      <c r="E810" s="9" t="str">
        <f>IF(A808="","",SUMIF(Sorties!C$3:C$1048576,'Etat des stocks'!A$3:A$1048576,Sorties!F$3:F$1048576))</f>
        <v/>
      </c>
      <c r="F810" s="10" t="str">
        <f t="shared" si="14"/>
        <v/>
      </c>
    </row>
    <row r="811" spans="1:6" ht="15.75" x14ac:dyDescent="0.25">
      <c r="A811" s="8" t="str">
        <f>IF('Base de donnée articles'!B813="","",'Base de donnée articles'!B813)</f>
        <v/>
      </c>
      <c r="B811" s="8" t="str">
        <f>IF('Base de donnée articles'!C813="","",'Base de donnée articles'!C813)</f>
        <v/>
      </c>
      <c r="C811" s="9" t="str">
        <f>IF(A809="","",SUMIF('Stock Initial'!B$3:B$1048576,'Etat des stocks'!A$3:A$17,'Stock Initial'!E$3:E$1048576))</f>
        <v/>
      </c>
      <c r="D811" s="9" t="str">
        <f>IF(A809="","",SUMIF(Entrées!C$3:C$1048576,'Etat des stocks'!A$3:A$1048576,Entrées!F$3:F$1048576))</f>
        <v/>
      </c>
      <c r="E811" s="9" t="str">
        <f>IF(A809="","",SUMIF(Sorties!C$3:C$1048576,'Etat des stocks'!A$3:A$1048576,Sorties!F$3:F$1048576))</f>
        <v/>
      </c>
      <c r="F811" s="10" t="str">
        <f t="shared" si="14"/>
        <v/>
      </c>
    </row>
    <row r="812" spans="1:6" ht="15.75" x14ac:dyDescent="0.25">
      <c r="A812" s="8" t="str">
        <f>IF('Base de donnée articles'!B814="","",'Base de donnée articles'!B814)</f>
        <v/>
      </c>
      <c r="B812" s="8" t="str">
        <f>IF('Base de donnée articles'!C814="","",'Base de donnée articles'!C814)</f>
        <v/>
      </c>
      <c r="C812" s="9" t="str">
        <f>IF(A810="","",SUMIF('Stock Initial'!B$3:B$1048576,'Etat des stocks'!A$3:A$17,'Stock Initial'!E$3:E$1048576))</f>
        <v/>
      </c>
      <c r="D812" s="9" t="str">
        <f>IF(A810="","",SUMIF(Entrées!C$3:C$1048576,'Etat des stocks'!A$3:A$1048576,Entrées!F$3:F$1048576))</f>
        <v/>
      </c>
      <c r="E812" s="9" t="str">
        <f>IF(A810="","",SUMIF(Sorties!C$3:C$1048576,'Etat des stocks'!A$3:A$1048576,Sorties!F$3:F$1048576))</f>
        <v/>
      </c>
      <c r="F812" s="10" t="str">
        <f t="shared" si="14"/>
        <v/>
      </c>
    </row>
    <row r="813" spans="1:6" ht="15.75" x14ac:dyDescent="0.25">
      <c r="A813" s="8" t="str">
        <f>IF('Base de donnée articles'!B815="","",'Base de donnée articles'!B815)</f>
        <v/>
      </c>
      <c r="B813" s="8" t="str">
        <f>IF('Base de donnée articles'!C815="","",'Base de donnée articles'!C815)</f>
        <v/>
      </c>
      <c r="C813" s="9" t="str">
        <f>IF(A811="","",SUMIF('Stock Initial'!B$3:B$1048576,'Etat des stocks'!A$3:A$17,'Stock Initial'!E$3:E$1048576))</f>
        <v/>
      </c>
      <c r="D813" s="9" t="str">
        <f>IF(A811="","",SUMIF(Entrées!C$3:C$1048576,'Etat des stocks'!A$3:A$1048576,Entrées!F$3:F$1048576))</f>
        <v/>
      </c>
      <c r="E813" s="9" t="str">
        <f>IF(A811="","",SUMIF(Sorties!C$3:C$1048576,'Etat des stocks'!A$3:A$1048576,Sorties!F$3:F$1048576))</f>
        <v/>
      </c>
      <c r="F813" s="10" t="str">
        <f t="shared" si="14"/>
        <v/>
      </c>
    </row>
    <row r="814" spans="1:6" ht="15.75" x14ac:dyDescent="0.25">
      <c r="A814" s="8" t="str">
        <f>IF('Base de donnée articles'!B816="","",'Base de donnée articles'!B816)</f>
        <v/>
      </c>
      <c r="B814" s="8" t="str">
        <f>IF('Base de donnée articles'!C816="","",'Base de donnée articles'!C816)</f>
        <v/>
      </c>
      <c r="C814" s="9" t="str">
        <f>IF(A812="","",SUMIF('Stock Initial'!B$3:B$1048576,'Etat des stocks'!A$3:A$17,'Stock Initial'!E$3:E$1048576))</f>
        <v/>
      </c>
      <c r="D814" s="9" t="str">
        <f>IF(A812="","",SUMIF(Entrées!C$3:C$1048576,'Etat des stocks'!A$3:A$1048576,Entrées!F$3:F$1048576))</f>
        <v/>
      </c>
      <c r="E814" s="9" t="str">
        <f>IF(A812="","",SUMIF(Sorties!C$3:C$1048576,'Etat des stocks'!A$3:A$1048576,Sorties!F$3:F$1048576))</f>
        <v/>
      </c>
      <c r="F814" s="10" t="str">
        <f t="shared" si="14"/>
        <v/>
      </c>
    </row>
    <row r="815" spans="1:6" ht="15.75" x14ac:dyDescent="0.25">
      <c r="A815" s="8" t="str">
        <f>IF('Base de donnée articles'!B817="","",'Base de donnée articles'!B817)</f>
        <v/>
      </c>
      <c r="B815" s="8" t="str">
        <f>IF('Base de donnée articles'!C817="","",'Base de donnée articles'!C817)</f>
        <v/>
      </c>
      <c r="C815" s="9" t="str">
        <f>IF(A813="","",SUMIF('Stock Initial'!B$3:B$1048576,'Etat des stocks'!A$3:A$17,'Stock Initial'!E$3:E$1048576))</f>
        <v/>
      </c>
      <c r="D815" s="9" t="str">
        <f>IF(A813="","",SUMIF(Entrées!C$3:C$1048576,'Etat des stocks'!A$3:A$1048576,Entrées!F$3:F$1048576))</f>
        <v/>
      </c>
      <c r="E815" s="9" t="str">
        <f>IF(A813="","",SUMIF(Sorties!C$3:C$1048576,'Etat des stocks'!A$3:A$1048576,Sorties!F$3:F$1048576))</f>
        <v/>
      </c>
      <c r="F815" s="10" t="str">
        <f t="shared" si="14"/>
        <v/>
      </c>
    </row>
    <row r="816" spans="1:6" ht="15.75" x14ac:dyDescent="0.25">
      <c r="A816" s="8" t="str">
        <f>IF('Base de donnée articles'!B818="","",'Base de donnée articles'!B818)</f>
        <v/>
      </c>
      <c r="B816" s="8" t="str">
        <f>IF('Base de donnée articles'!C818="","",'Base de donnée articles'!C818)</f>
        <v/>
      </c>
      <c r="C816" s="9" t="str">
        <f>IF(A814="","",SUMIF('Stock Initial'!B$3:B$1048576,'Etat des stocks'!A$3:A$17,'Stock Initial'!E$3:E$1048576))</f>
        <v/>
      </c>
      <c r="D816" s="9" t="str">
        <f>IF(A814="","",SUMIF(Entrées!C$3:C$1048576,'Etat des stocks'!A$3:A$1048576,Entrées!F$3:F$1048576))</f>
        <v/>
      </c>
      <c r="E816" s="9" t="str">
        <f>IF(A814="","",SUMIF(Sorties!C$3:C$1048576,'Etat des stocks'!A$3:A$1048576,Sorties!F$3:F$1048576))</f>
        <v/>
      </c>
      <c r="F816" s="10" t="str">
        <f t="shared" si="14"/>
        <v/>
      </c>
    </row>
    <row r="817" spans="1:6" ht="15.75" x14ac:dyDescent="0.25">
      <c r="A817" s="8" t="str">
        <f>IF('Base de donnée articles'!B819="","",'Base de donnée articles'!B819)</f>
        <v/>
      </c>
      <c r="B817" s="8" t="str">
        <f>IF('Base de donnée articles'!C819="","",'Base de donnée articles'!C819)</f>
        <v/>
      </c>
      <c r="C817" s="9" t="str">
        <f>IF(A815="","",SUMIF('Stock Initial'!B$3:B$1048576,'Etat des stocks'!A$3:A$17,'Stock Initial'!E$3:E$1048576))</f>
        <v/>
      </c>
      <c r="D817" s="9" t="str">
        <f>IF(A815="","",SUMIF(Entrées!C$3:C$1048576,'Etat des stocks'!A$3:A$1048576,Entrées!F$3:F$1048576))</f>
        <v/>
      </c>
      <c r="E817" s="9" t="str">
        <f>IF(A815="","",SUMIF(Sorties!C$3:C$1048576,'Etat des stocks'!A$3:A$1048576,Sorties!F$3:F$1048576))</f>
        <v/>
      </c>
      <c r="F817" s="10" t="str">
        <f t="shared" si="14"/>
        <v/>
      </c>
    </row>
    <row r="818" spans="1:6" ht="15.75" x14ac:dyDescent="0.25">
      <c r="A818" s="8" t="str">
        <f>IF('Base de donnée articles'!B820="","",'Base de donnée articles'!B820)</f>
        <v/>
      </c>
      <c r="B818" s="8" t="str">
        <f>IF('Base de donnée articles'!C820="","",'Base de donnée articles'!C820)</f>
        <v/>
      </c>
      <c r="C818" s="9" t="str">
        <f>IF(A816="","",SUMIF('Stock Initial'!B$3:B$1048576,'Etat des stocks'!A$3:A$17,'Stock Initial'!E$3:E$1048576))</f>
        <v/>
      </c>
      <c r="D818" s="9" t="str">
        <f>IF(A816="","",SUMIF(Entrées!C$3:C$1048576,'Etat des stocks'!A$3:A$1048576,Entrées!F$3:F$1048576))</f>
        <v/>
      </c>
      <c r="E818" s="9" t="str">
        <f>IF(A816="","",SUMIF(Sorties!C$3:C$1048576,'Etat des stocks'!A$3:A$1048576,Sorties!F$3:F$1048576))</f>
        <v/>
      </c>
      <c r="F818" s="10" t="str">
        <f t="shared" si="14"/>
        <v/>
      </c>
    </row>
    <row r="819" spans="1:6" ht="15.75" x14ac:dyDescent="0.25">
      <c r="A819" s="8" t="str">
        <f>IF('Base de donnée articles'!B821="","",'Base de donnée articles'!B821)</f>
        <v/>
      </c>
      <c r="B819" s="8" t="str">
        <f>IF('Base de donnée articles'!C821="","",'Base de donnée articles'!C821)</f>
        <v/>
      </c>
      <c r="C819" s="9" t="str">
        <f>IF(A817="","",SUMIF('Stock Initial'!B$3:B$1048576,'Etat des stocks'!A$3:A$17,'Stock Initial'!E$3:E$1048576))</f>
        <v/>
      </c>
      <c r="D819" s="9" t="str">
        <f>IF(A817="","",SUMIF(Entrées!C$3:C$1048576,'Etat des stocks'!A$3:A$1048576,Entrées!F$3:F$1048576))</f>
        <v/>
      </c>
      <c r="E819" s="9" t="str">
        <f>IF(A817="","",SUMIF(Sorties!C$3:C$1048576,'Etat des stocks'!A$3:A$1048576,Sorties!F$3:F$1048576))</f>
        <v/>
      </c>
      <c r="F819" s="10" t="str">
        <f t="shared" si="14"/>
        <v/>
      </c>
    </row>
    <row r="820" spans="1:6" ht="15.75" x14ac:dyDescent="0.25">
      <c r="A820" s="8" t="str">
        <f>IF('Base de donnée articles'!B822="","",'Base de donnée articles'!B822)</f>
        <v/>
      </c>
      <c r="B820" s="8" t="str">
        <f>IF('Base de donnée articles'!C822="","",'Base de donnée articles'!C822)</f>
        <v/>
      </c>
      <c r="C820" s="9" t="str">
        <f>IF(A818="","",SUMIF('Stock Initial'!B$3:B$1048576,'Etat des stocks'!A$3:A$17,'Stock Initial'!E$3:E$1048576))</f>
        <v/>
      </c>
      <c r="D820" s="9" t="str">
        <f>IF(A818="","",SUMIF(Entrées!C$3:C$1048576,'Etat des stocks'!A$3:A$1048576,Entrées!F$3:F$1048576))</f>
        <v/>
      </c>
      <c r="E820" s="9" t="str">
        <f>IF(A818="","",SUMIF(Sorties!C$3:C$1048576,'Etat des stocks'!A$3:A$1048576,Sorties!F$3:F$1048576))</f>
        <v/>
      </c>
      <c r="F820" s="10" t="str">
        <f t="shared" si="14"/>
        <v/>
      </c>
    </row>
    <row r="821" spans="1:6" ht="15.75" x14ac:dyDescent="0.25">
      <c r="A821" s="8" t="str">
        <f>IF('Base de donnée articles'!B823="","",'Base de donnée articles'!B823)</f>
        <v/>
      </c>
      <c r="B821" s="8" t="str">
        <f>IF('Base de donnée articles'!C823="","",'Base de donnée articles'!C823)</f>
        <v/>
      </c>
      <c r="C821" s="9" t="str">
        <f>IF(A819="","",SUMIF('Stock Initial'!B$3:B$1048576,'Etat des stocks'!A$3:A$17,'Stock Initial'!E$3:E$1048576))</f>
        <v/>
      </c>
      <c r="D821" s="9" t="str">
        <f>IF(A819="","",SUMIF(Entrées!C$3:C$1048576,'Etat des stocks'!A$3:A$1048576,Entrées!F$3:F$1048576))</f>
        <v/>
      </c>
      <c r="E821" s="9" t="str">
        <f>IF(A819="","",SUMIF(Sorties!C$3:C$1048576,'Etat des stocks'!A$3:A$1048576,Sorties!F$3:F$1048576))</f>
        <v/>
      </c>
      <c r="F821" s="10" t="str">
        <f t="shared" si="14"/>
        <v/>
      </c>
    </row>
    <row r="822" spans="1:6" ht="15.75" x14ac:dyDescent="0.25">
      <c r="A822" s="8" t="str">
        <f>IF('Base de donnée articles'!B824="","",'Base de donnée articles'!B824)</f>
        <v/>
      </c>
      <c r="B822" s="8" t="str">
        <f>IF('Base de donnée articles'!C824="","",'Base de donnée articles'!C824)</f>
        <v/>
      </c>
      <c r="C822" s="9" t="str">
        <f>IF(A820="","",SUMIF('Stock Initial'!B$3:B$1048576,'Etat des stocks'!A$3:A$17,'Stock Initial'!E$3:E$1048576))</f>
        <v/>
      </c>
      <c r="D822" s="9" t="str">
        <f>IF(A820="","",SUMIF(Entrées!C$3:C$1048576,'Etat des stocks'!A$3:A$1048576,Entrées!F$3:F$1048576))</f>
        <v/>
      </c>
      <c r="E822" s="9" t="str">
        <f>IF(A820="","",SUMIF(Sorties!C$3:C$1048576,'Etat des stocks'!A$3:A$1048576,Sorties!F$3:F$1048576))</f>
        <v/>
      </c>
      <c r="F822" s="10" t="str">
        <f t="shared" si="14"/>
        <v/>
      </c>
    </row>
    <row r="823" spans="1:6" ht="15.75" x14ac:dyDescent="0.25">
      <c r="A823" s="8" t="str">
        <f>IF('Base de donnée articles'!B825="","",'Base de donnée articles'!B825)</f>
        <v/>
      </c>
      <c r="B823" s="8" t="str">
        <f>IF('Base de donnée articles'!C825="","",'Base de donnée articles'!C825)</f>
        <v/>
      </c>
      <c r="C823" s="9" t="str">
        <f>IF(A821="","",SUMIF('Stock Initial'!B$3:B$1048576,'Etat des stocks'!A$3:A$17,'Stock Initial'!E$3:E$1048576))</f>
        <v/>
      </c>
      <c r="D823" s="9" t="str">
        <f>IF(A821="","",SUMIF(Entrées!C$3:C$1048576,'Etat des stocks'!A$3:A$1048576,Entrées!F$3:F$1048576))</f>
        <v/>
      </c>
      <c r="E823" s="9" t="str">
        <f>IF(A821="","",SUMIF(Sorties!C$3:C$1048576,'Etat des stocks'!A$3:A$1048576,Sorties!F$3:F$1048576))</f>
        <v/>
      </c>
      <c r="F823" s="10" t="str">
        <f t="shared" si="14"/>
        <v/>
      </c>
    </row>
    <row r="824" spans="1:6" ht="15.75" x14ac:dyDescent="0.25">
      <c r="A824" s="8" t="str">
        <f>IF('Base de donnée articles'!B826="","",'Base de donnée articles'!B826)</f>
        <v/>
      </c>
      <c r="B824" s="8" t="str">
        <f>IF('Base de donnée articles'!C826="","",'Base de donnée articles'!C826)</f>
        <v/>
      </c>
      <c r="C824" s="9" t="str">
        <f>IF(A822="","",SUMIF(#REF!,'Etat des stocks'!A$3:A$17,'Stock Initial'!E$3:E$16))</f>
        <v/>
      </c>
      <c r="D824" s="9" t="str">
        <f>IF(A822="","",SUMIF(#REF!,'Etat des stocks'!A$3:A$1048576,#REF!))</f>
        <v/>
      </c>
      <c r="E824" s="9" t="str">
        <f>IF(A822="","",SUMIF(#REF!,'Etat des stocks'!A$3:A$1048576,#REF!))</f>
        <v/>
      </c>
      <c r="F824" s="10" t="str">
        <f t="shared" si="14"/>
        <v/>
      </c>
    </row>
    <row r="825" spans="1:6" ht="15.75" x14ac:dyDescent="0.25">
      <c r="A825" s="8" t="str">
        <f>IF('Base de donnée articles'!B827="","",'Base de donnée articles'!B827)</f>
        <v/>
      </c>
      <c r="B825" s="8" t="str">
        <f>IF('Base de donnée articles'!C827="","",'Base de donnée articles'!C827)</f>
        <v/>
      </c>
      <c r="C825" s="9" t="str">
        <f>IF(A823="","",SUMIF(#REF!,'Etat des stocks'!A$3:A$17,'Stock Initial'!E$3:E$16))</f>
        <v/>
      </c>
      <c r="D825" s="9" t="str">
        <f>IF(A823="","",SUMIF(#REF!,'Etat des stocks'!A$3:A$1048576,#REF!))</f>
        <v/>
      </c>
      <c r="E825" s="9" t="str">
        <f>IF(A823="","",SUMIF(#REF!,'Etat des stocks'!A$3:A$1048576,#REF!))</f>
        <v/>
      </c>
      <c r="F825" s="10" t="str">
        <f t="shared" si="14"/>
        <v/>
      </c>
    </row>
    <row r="826" spans="1:6" ht="15.75" x14ac:dyDescent="0.25">
      <c r="A826" s="8" t="str">
        <f>IF('Base de donnée articles'!B828="","",'Base de donnée articles'!B828)</f>
        <v/>
      </c>
      <c r="B826" s="8" t="str">
        <f>IF('Base de donnée articles'!C828="","",'Base de donnée articles'!C828)</f>
        <v/>
      </c>
      <c r="C826" s="9" t="str">
        <f>IF(A824="","",SUMIF(#REF!,'Etat des stocks'!A$3:A$17,'Stock Initial'!E$3:E$16))</f>
        <v/>
      </c>
      <c r="D826" s="9" t="str">
        <f>IF(A824="","",SUMIF(#REF!,'Etat des stocks'!A$3:A$1048576,#REF!))</f>
        <v/>
      </c>
      <c r="E826" s="9" t="str">
        <f>IF(A824="","",SUMIF(#REF!,'Etat des stocks'!A$3:A$1048576,#REF!))</f>
        <v/>
      </c>
      <c r="F826" s="10" t="str">
        <f t="shared" si="14"/>
        <v/>
      </c>
    </row>
    <row r="827" spans="1:6" ht="15.75" x14ac:dyDescent="0.25">
      <c r="A827" s="8" t="str">
        <f>IF('Base de donnée articles'!B829="","",'Base de donnée articles'!B829)</f>
        <v/>
      </c>
      <c r="B827" s="8" t="str">
        <f>IF('Base de donnée articles'!C829="","",'Base de donnée articles'!C829)</f>
        <v/>
      </c>
      <c r="C827" s="9" t="str">
        <f>IF(A825="","",SUMIF(#REF!,'Etat des stocks'!A$3:A$17,'Stock Initial'!E$3:E$16))</f>
        <v/>
      </c>
      <c r="D827" s="9" t="str">
        <f>IF(A825="","",SUMIF(#REF!,'Etat des stocks'!A$3:A$1048576,#REF!))</f>
        <v/>
      </c>
      <c r="E827" s="9" t="str">
        <f>IF(A825="","",SUMIF(#REF!,'Etat des stocks'!A$3:A$1048576,#REF!))</f>
        <v/>
      </c>
      <c r="F827" s="10" t="str">
        <f t="shared" si="14"/>
        <v/>
      </c>
    </row>
    <row r="828" spans="1:6" ht="15.75" x14ac:dyDescent="0.25">
      <c r="A828" s="8" t="str">
        <f>IF('Base de donnée articles'!B830="","",'Base de donnée articles'!B830)</f>
        <v/>
      </c>
      <c r="B828" s="8" t="str">
        <f>IF('Base de donnée articles'!C830="","",'Base de donnée articles'!C830)</f>
        <v/>
      </c>
      <c r="C828" s="9" t="str">
        <f>IF(A826="","",SUMIF(#REF!,'Etat des stocks'!A$3:A$17,'Stock Initial'!E$3:E$16))</f>
        <v/>
      </c>
      <c r="D828" s="9" t="str">
        <f>IF(A826="","",SUMIF(#REF!,'Etat des stocks'!A$3:A$1048576,#REF!))</f>
        <v/>
      </c>
      <c r="E828" s="9" t="str">
        <f>IF(A826="","",SUMIF(#REF!,'Etat des stocks'!A$3:A$1048576,#REF!))</f>
        <v/>
      </c>
      <c r="F828" s="10" t="str">
        <f t="shared" si="14"/>
        <v/>
      </c>
    </row>
    <row r="829" spans="1:6" ht="15.75" x14ac:dyDescent="0.25">
      <c r="A829" s="8" t="str">
        <f>IF('Base de donnée articles'!B831="","",'Base de donnée articles'!B831)</f>
        <v/>
      </c>
      <c r="B829" s="8" t="str">
        <f>IF('Base de donnée articles'!C831="","",'Base de donnée articles'!C831)</f>
        <v/>
      </c>
      <c r="C829" s="9" t="str">
        <f>IF(A827="","",SUMIF(#REF!,'Etat des stocks'!A$3:A$17,'Stock Initial'!E$3:E$16))</f>
        <v/>
      </c>
      <c r="D829" s="9" t="str">
        <f>IF(A827="","",SUMIF(#REF!,'Etat des stocks'!A$3:A$1048576,#REF!))</f>
        <v/>
      </c>
      <c r="E829" s="9" t="str">
        <f>IF(A827="","",SUMIF(#REF!,'Etat des stocks'!A$3:A$1048576,#REF!))</f>
        <v/>
      </c>
      <c r="F829" s="10" t="str">
        <f t="shared" si="14"/>
        <v/>
      </c>
    </row>
    <row r="830" spans="1:6" ht="15.75" x14ac:dyDescent="0.25">
      <c r="A830" s="8" t="str">
        <f>IF('Base de donnée articles'!B832="","",'Base de donnée articles'!B832)</f>
        <v/>
      </c>
      <c r="B830" s="8" t="str">
        <f>IF('Base de donnée articles'!C832="","",'Base de donnée articles'!C832)</f>
        <v/>
      </c>
      <c r="C830" s="9" t="str">
        <f>IF(A828="","",SUMIF(#REF!,'Etat des stocks'!A$3:A$17,'Stock Initial'!E$3:E$16))</f>
        <v/>
      </c>
      <c r="D830" s="9" t="str">
        <f>IF(A828="","",SUMIF(#REF!,'Etat des stocks'!A$3:A$1048576,#REF!))</f>
        <v/>
      </c>
      <c r="E830" s="9" t="str">
        <f>IF(A828="","",SUMIF(#REF!,'Etat des stocks'!A$3:A$1048576,#REF!))</f>
        <v/>
      </c>
      <c r="F830" s="10" t="str">
        <f t="shared" si="14"/>
        <v/>
      </c>
    </row>
    <row r="831" spans="1:6" ht="15.75" x14ac:dyDescent="0.25">
      <c r="A831" s="8" t="str">
        <f>IF('Base de donnée articles'!B833="","",'Base de donnée articles'!B833)</f>
        <v/>
      </c>
      <c r="B831" s="8" t="str">
        <f>IF('Base de donnée articles'!C833="","",'Base de donnée articles'!C833)</f>
        <v/>
      </c>
      <c r="C831" s="9" t="str">
        <f>IF(A829="","",SUMIF(#REF!,'Etat des stocks'!A$3:A$17,'Stock Initial'!E$3:E$16))</f>
        <v/>
      </c>
      <c r="D831" s="9" t="str">
        <f>IF(A829="","",SUMIF(#REF!,'Etat des stocks'!A$3:A$1048576,#REF!))</f>
        <v/>
      </c>
      <c r="E831" s="9" t="str">
        <f>IF(A829="","",SUMIF(#REF!,'Etat des stocks'!A$3:A$1048576,#REF!))</f>
        <v/>
      </c>
      <c r="F831" s="10" t="str">
        <f t="shared" si="14"/>
        <v/>
      </c>
    </row>
    <row r="832" spans="1:6" ht="15.75" x14ac:dyDescent="0.25">
      <c r="A832" s="8" t="str">
        <f>IF('Base de donnée articles'!B834="","",'Base de donnée articles'!B834)</f>
        <v/>
      </c>
      <c r="B832" s="8" t="str">
        <f>IF('Base de donnée articles'!C834="","",'Base de donnée articles'!C834)</f>
        <v/>
      </c>
      <c r="C832" s="9" t="str">
        <f>IF(A830="","",SUMIF(#REF!,'Etat des stocks'!A$3:A$17,'Stock Initial'!E$3:E$16))</f>
        <v/>
      </c>
      <c r="D832" s="9" t="str">
        <f>IF(A830="","",SUMIF(#REF!,'Etat des stocks'!A$3:A$1048576,#REF!))</f>
        <v/>
      </c>
      <c r="E832" s="9" t="str">
        <f>IF(A830="","",SUMIF(#REF!,'Etat des stocks'!A$3:A$1048576,#REF!))</f>
        <v/>
      </c>
      <c r="F832" s="10" t="str">
        <f t="shared" si="14"/>
        <v/>
      </c>
    </row>
    <row r="833" spans="1:6" ht="15.75" x14ac:dyDescent="0.25">
      <c r="A833" s="8" t="str">
        <f>IF('Base de donnée articles'!B835="","",'Base de donnée articles'!B835)</f>
        <v/>
      </c>
      <c r="B833" s="8" t="str">
        <f>IF('Base de donnée articles'!C835="","",'Base de donnée articles'!C835)</f>
        <v/>
      </c>
      <c r="C833" s="9" t="str">
        <f>IF(A831="","",SUMIF(#REF!,'Etat des stocks'!A$3:A$17,'Stock Initial'!E$3:E$16))</f>
        <v/>
      </c>
      <c r="D833" s="9" t="str">
        <f>IF(A831="","",SUMIF(#REF!,'Etat des stocks'!A$3:A$1048576,#REF!))</f>
        <v/>
      </c>
      <c r="E833" s="9" t="str">
        <f>IF(A831="","",SUMIF(#REF!,'Etat des stocks'!A$3:A$1048576,#REF!))</f>
        <v/>
      </c>
      <c r="F833" s="10" t="str">
        <f t="shared" si="14"/>
        <v/>
      </c>
    </row>
    <row r="834" spans="1:6" ht="15.75" x14ac:dyDescent="0.25">
      <c r="A834" s="8" t="str">
        <f>IF('Base de donnée articles'!B836="","",'Base de donnée articles'!B836)</f>
        <v/>
      </c>
      <c r="B834" s="8" t="str">
        <f>IF('Base de donnée articles'!C836="","",'Base de donnée articles'!C836)</f>
        <v/>
      </c>
      <c r="C834" s="9" t="str">
        <f>IF(A832="","",SUMIF(#REF!,'Etat des stocks'!A$3:A$17,'Stock Initial'!E$3:E$16))</f>
        <v/>
      </c>
      <c r="D834" s="9" t="str">
        <f>IF(A832="","",SUMIF(#REF!,'Etat des stocks'!A$3:A$1048576,#REF!))</f>
        <v/>
      </c>
      <c r="E834" s="9" t="str">
        <f>IF(A832="","",SUMIF(#REF!,'Etat des stocks'!A$3:A$1048576,#REF!))</f>
        <v/>
      </c>
      <c r="F834" s="10" t="str">
        <f t="shared" si="14"/>
        <v/>
      </c>
    </row>
    <row r="835" spans="1:6" ht="15.75" x14ac:dyDescent="0.25">
      <c r="A835" s="8" t="str">
        <f>IF('Base de donnée articles'!B837="","",'Base de donnée articles'!B837)</f>
        <v/>
      </c>
      <c r="B835" s="8" t="str">
        <f>IF('Base de donnée articles'!C837="","",'Base de donnée articles'!C837)</f>
        <v/>
      </c>
      <c r="C835" s="9" t="str">
        <f>IF(A833="","",SUMIF(#REF!,'Etat des stocks'!A$3:A$17,'Stock Initial'!E$3:E$16))</f>
        <v/>
      </c>
      <c r="D835" s="9" t="str">
        <f>IF(A833="","",SUMIF(#REF!,'Etat des stocks'!A$3:A$1048576,#REF!))</f>
        <v/>
      </c>
      <c r="E835" s="9" t="str">
        <f>IF(A833="","",SUMIF(#REF!,'Etat des stocks'!A$3:A$1048576,#REF!))</f>
        <v/>
      </c>
      <c r="F835" s="10" t="str">
        <f t="shared" si="14"/>
        <v/>
      </c>
    </row>
    <row r="836" spans="1:6" ht="15.75" x14ac:dyDescent="0.25">
      <c r="A836" s="8" t="str">
        <f>IF('Base de donnée articles'!B838="","",'Base de donnée articles'!B838)</f>
        <v/>
      </c>
      <c r="B836" s="8" t="str">
        <f>IF('Base de donnée articles'!C838="","",'Base de donnée articles'!C838)</f>
        <v/>
      </c>
      <c r="C836" s="9" t="str">
        <f>IF(A834="","",SUMIF(#REF!,'Etat des stocks'!A$3:A$17,'Stock Initial'!E$3:E$16))</f>
        <v/>
      </c>
      <c r="D836" s="9" t="str">
        <f>IF(A834="","",SUMIF(#REF!,'Etat des stocks'!A$3:A$1048576,#REF!))</f>
        <v/>
      </c>
      <c r="E836" s="9" t="str">
        <f>IF(A834="","",SUMIF(#REF!,'Etat des stocks'!A$3:A$1048576,#REF!))</f>
        <v/>
      </c>
      <c r="F836" s="10" t="str">
        <f t="shared" si="14"/>
        <v/>
      </c>
    </row>
    <row r="837" spans="1:6" ht="15.75" x14ac:dyDescent="0.25">
      <c r="A837" s="8" t="str">
        <f>IF('Base de donnée articles'!B839="","",'Base de donnée articles'!B839)</f>
        <v/>
      </c>
      <c r="B837" s="8" t="str">
        <f>IF('Base de donnée articles'!C839="","",'Base de donnée articles'!C839)</f>
        <v/>
      </c>
      <c r="C837" s="9" t="str">
        <f>IF(A835="","",SUMIF(#REF!,'Etat des stocks'!A$3:A$17,'Stock Initial'!E$3:E$16))</f>
        <v/>
      </c>
      <c r="D837" s="9" t="str">
        <f>IF(A835="","",SUMIF(#REF!,'Etat des stocks'!A$3:A$1048576,#REF!))</f>
        <v/>
      </c>
      <c r="E837" s="9" t="str">
        <f>IF(A835="","",SUMIF(#REF!,'Etat des stocks'!A$3:A$1048576,#REF!))</f>
        <v/>
      </c>
      <c r="F837" s="10" t="str">
        <f t="shared" si="14"/>
        <v/>
      </c>
    </row>
    <row r="838" spans="1:6" ht="15.75" x14ac:dyDescent="0.25">
      <c r="A838" s="8" t="str">
        <f>IF('Base de donnée articles'!B840="","",'Base de donnée articles'!B840)</f>
        <v/>
      </c>
      <c r="B838" s="8" t="str">
        <f>IF('Base de donnée articles'!C840="","",'Base de donnée articles'!C840)</f>
        <v/>
      </c>
      <c r="C838" s="9" t="str">
        <f>IF(A836="","",SUMIF(#REF!,'Etat des stocks'!A$3:A$17,'Stock Initial'!E$3:E$16))</f>
        <v/>
      </c>
      <c r="D838" s="9" t="str">
        <f>IF(A836="","",SUMIF(#REF!,'Etat des stocks'!A$3:A$1048576,#REF!))</f>
        <v/>
      </c>
      <c r="E838" s="9" t="str">
        <f>IF(A836="","",SUMIF(#REF!,'Etat des stocks'!A$3:A$1048576,#REF!))</f>
        <v/>
      </c>
      <c r="F838" s="10" t="str">
        <f t="shared" si="14"/>
        <v/>
      </c>
    </row>
    <row r="839" spans="1:6" ht="15.75" x14ac:dyDescent="0.25">
      <c r="A839" s="8" t="str">
        <f>IF('Base de donnée articles'!B841="","",'Base de donnée articles'!B841)</f>
        <v/>
      </c>
      <c r="B839" s="8" t="str">
        <f>IF('Base de donnée articles'!C841="","",'Base de donnée articles'!C841)</f>
        <v/>
      </c>
      <c r="C839" s="9" t="str">
        <f>IF(A837="","",SUMIF(#REF!,'Etat des stocks'!A$3:A$17,'Stock Initial'!E$3:E$16))</f>
        <v/>
      </c>
      <c r="D839" s="9" t="str">
        <f>IF(A837="","",SUMIF(#REF!,'Etat des stocks'!A$3:A$1048576,#REF!))</f>
        <v/>
      </c>
      <c r="E839" s="9" t="str">
        <f>IF(A837="","",SUMIF(#REF!,'Etat des stocks'!A$3:A$1048576,#REF!))</f>
        <v/>
      </c>
      <c r="F839" s="10" t="str">
        <f t="shared" si="14"/>
        <v/>
      </c>
    </row>
    <row r="840" spans="1:6" ht="15.75" x14ac:dyDescent="0.25">
      <c r="A840" s="8" t="str">
        <f>IF('Base de donnée articles'!B842="","",'Base de donnée articles'!B842)</f>
        <v/>
      </c>
      <c r="B840" s="8" t="str">
        <f>IF('Base de donnée articles'!C842="","",'Base de donnée articles'!C842)</f>
        <v/>
      </c>
      <c r="C840" s="9" t="str">
        <f>IF(A838="","",SUMIF(#REF!,'Etat des stocks'!A$3:A$17,'Stock Initial'!E$3:E$16))</f>
        <v/>
      </c>
      <c r="D840" s="9" t="str">
        <f>IF(A838="","",SUMIF(#REF!,'Etat des stocks'!A$3:A$1048576,#REF!))</f>
        <v/>
      </c>
      <c r="E840" s="9" t="str">
        <f>IF(A838="","",SUMIF(#REF!,'Etat des stocks'!A$3:A$1048576,#REF!))</f>
        <v/>
      </c>
      <c r="F840" s="10" t="str">
        <f t="shared" si="14"/>
        <v/>
      </c>
    </row>
    <row r="841" spans="1:6" ht="15.75" x14ac:dyDescent="0.25">
      <c r="A841" s="8" t="str">
        <f>IF('Base de donnée articles'!B843="","",'Base de donnée articles'!B843)</f>
        <v/>
      </c>
      <c r="B841" s="8" t="str">
        <f>IF('Base de donnée articles'!C843="","",'Base de donnée articles'!C843)</f>
        <v/>
      </c>
      <c r="C841" s="9" t="str">
        <f>IF(A839="","",SUMIF(#REF!,'Etat des stocks'!A$3:A$17,'Stock Initial'!E$3:E$16))</f>
        <v/>
      </c>
      <c r="D841" s="9" t="str">
        <f>IF(A839="","",SUMIF(#REF!,'Etat des stocks'!A$3:A$1048576,#REF!))</f>
        <v/>
      </c>
      <c r="E841" s="9" t="str">
        <f>IF(A839="","",SUMIF(#REF!,'Etat des stocks'!A$3:A$1048576,#REF!))</f>
        <v/>
      </c>
      <c r="F841" s="10" t="str">
        <f t="shared" si="14"/>
        <v/>
      </c>
    </row>
    <row r="842" spans="1:6" ht="15.75" x14ac:dyDescent="0.25">
      <c r="A842" s="8" t="str">
        <f>IF('Base de donnée articles'!B844="","",'Base de donnée articles'!B844)</f>
        <v/>
      </c>
      <c r="B842" s="8" t="str">
        <f>IF('Base de donnée articles'!C844="","",'Base de donnée articles'!C844)</f>
        <v/>
      </c>
      <c r="C842" s="9" t="str">
        <f>IF(A840="","",SUMIF(#REF!,'Etat des stocks'!A$3:A$17,'Stock Initial'!E$3:E$16))</f>
        <v/>
      </c>
      <c r="D842" s="9" t="str">
        <f>IF(A840="","",SUMIF(#REF!,'Etat des stocks'!A$3:A$1048576,#REF!))</f>
        <v/>
      </c>
      <c r="E842" s="9" t="str">
        <f>IF(A840="","",SUMIF(#REF!,'Etat des stocks'!A$3:A$1048576,#REF!))</f>
        <v/>
      </c>
      <c r="F842" s="10" t="str">
        <f t="shared" si="14"/>
        <v/>
      </c>
    </row>
    <row r="843" spans="1:6" ht="15.75" x14ac:dyDescent="0.25">
      <c r="A843" s="8" t="str">
        <f>IF('Base de donnée articles'!B845="","",'Base de donnée articles'!B845)</f>
        <v/>
      </c>
      <c r="B843" s="8" t="str">
        <f>IF('Base de donnée articles'!C845="","",'Base de donnée articles'!C845)</f>
        <v/>
      </c>
      <c r="C843" s="9" t="str">
        <f>IF(A841="","",SUMIF(#REF!,'Etat des stocks'!A$3:A$17,'Stock Initial'!E$3:E$16))</f>
        <v/>
      </c>
      <c r="D843" s="9" t="str">
        <f>IF(A841="","",SUMIF(#REF!,'Etat des stocks'!A$3:A$1048576,#REF!))</f>
        <v/>
      </c>
      <c r="E843" s="9" t="str">
        <f>IF(A841="","",SUMIF(#REF!,'Etat des stocks'!A$3:A$1048576,#REF!))</f>
        <v/>
      </c>
      <c r="F843" s="10" t="str">
        <f t="shared" si="14"/>
        <v/>
      </c>
    </row>
    <row r="844" spans="1:6" ht="15.75" x14ac:dyDescent="0.25">
      <c r="A844" s="8" t="str">
        <f>IF('Base de donnée articles'!B846="","",'Base de donnée articles'!B846)</f>
        <v/>
      </c>
      <c r="B844" s="8" t="str">
        <f>IF('Base de donnée articles'!C846="","",'Base de donnée articles'!C846)</f>
        <v/>
      </c>
      <c r="C844" s="9" t="str">
        <f>IF(A842="","",SUMIF(#REF!,'Etat des stocks'!A$3:A$17,'Stock Initial'!E$3:E$16))</f>
        <v/>
      </c>
      <c r="D844" s="9" t="str">
        <f>IF(A842="","",SUMIF(#REF!,'Etat des stocks'!A$3:A$1048576,#REF!))</f>
        <v/>
      </c>
      <c r="E844" s="9" t="str">
        <f>IF(A842="","",SUMIF(#REF!,'Etat des stocks'!A$3:A$1048576,#REF!))</f>
        <v/>
      </c>
      <c r="F844" s="10" t="str">
        <f t="shared" ref="F844:F907" si="15">IF(B844="","",C844+D844-E844)</f>
        <v/>
      </c>
    </row>
    <row r="845" spans="1:6" ht="15.75" x14ac:dyDescent="0.25">
      <c r="A845" s="8" t="str">
        <f>IF('Base de donnée articles'!B847="","",'Base de donnée articles'!B847)</f>
        <v/>
      </c>
      <c r="B845" s="8" t="str">
        <f>IF('Base de donnée articles'!C847="","",'Base de donnée articles'!C847)</f>
        <v/>
      </c>
      <c r="C845" s="9" t="str">
        <f>IF(A843="","",SUMIF(#REF!,'Etat des stocks'!A$3:A$17,'Stock Initial'!E$3:E$16))</f>
        <v/>
      </c>
      <c r="D845" s="9" t="str">
        <f>IF(A843="","",SUMIF(#REF!,'Etat des stocks'!A$3:A$1048576,#REF!))</f>
        <v/>
      </c>
      <c r="E845" s="9" t="str">
        <f>IF(A843="","",SUMIF(#REF!,'Etat des stocks'!A$3:A$1048576,#REF!))</f>
        <v/>
      </c>
      <c r="F845" s="10" t="str">
        <f t="shared" si="15"/>
        <v/>
      </c>
    </row>
    <row r="846" spans="1:6" ht="15.75" x14ac:dyDescent="0.25">
      <c r="A846" s="8" t="str">
        <f>IF('Base de donnée articles'!B848="","",'Base de donnée articles'!B848)</f>
        <v/>
      </c>
      <c r="B846" s="8" t="str">
        <f>IF('Base de donnée articles'!C848="","",'Base de donnée articles'!C848)</f>
        <v/>
      </c>
      <c r="C846" s="9" t="str">
        <f>IF(A844="","",SUMIF(#REF!,'Etat des stocks'!A$3:A$17,'Stock Initial'!E$3:E$16))</f>
        <v/>
      </c>
      <c r="D846" s="9" t="str">
        <f>IF(A844="","",SUMIF(#REF!,'Etat des stocks'!A$3:A$1048576,#REF!))</f>
        <v/>
      </c>
      <c r="E846" s="9" t="str">
        <f>IF(A844="","",SUMIF(#REF!,'Etat des stocks'!A$3:A$1048576,#REF!))</f>
        <v/>
      </c>
      <c r="F846" s="10" t="str">
        <f t="shared" si="15"/>
        <v/>
      </c>
    </row>
    <row r="847" spans="1:6" ht="15.75" x14ac:dyDescent="0.25">
      <c r="A847" s="8" t="str">
        <f>IF('Base de donnée articles'!B849="","",'Base de donnée articles'!B849)</f>
        <v/>
      </c>
      <c r="B847" s="8" t="str">
        <f>IF('Base de donnée articles'!C849="","",'Base de donnée articles'!C849)</f>
        <v/>
      </c>
      <c r="C847" s="9" t="str">
        <f>IF(A845="","",SUMIF(#REF!,'Etat des stocks'!A$3:A$17,'Stock Initial'!E$3:E$16))</f>
        <v/>
      </c>
      <c r="D847" s="9" t="str">
        <f>IF(A845="","",SUMIF(#REF!,'Etat des stocks'!A$3:A$1048576,#REF!))</f>
        <v/>
      </c>
      <c r="E847" s="9" t="str">
        <f>IF(A845="","",SUMIF(#REF!,'Etat des stocks'!A$3:A$1048576,#REF!))</f>
        <v/>
      </c>
      <c r="F847" s="10" t="str">
        <f t="shared" si="15"/>
        <v/>
      </c>
    </row>
    <row r="848" spans="1:6" ht="15.75" x14ac:dyDescent="0.25">
      <c r="A848" s="8" t="str">
        <f>IF('Base de donnée articles'!B850="","",'Base de donnée articles'!B850)</f>
        <v/>
      </c>
      <c r="B848" s="8" t="str">
        <f>IF('Base de donnée articles'!C850="","",'Base de donnée articles'!C850)</f>
        <v/>
      </c>
      <c r="C848" s="9" t="str">
        <f>IF(A846="","",SUMIF(#REF!,'Etat des stocks'!A$3:A$17,'Stock Initial'!E$3:E$16))</f>
        <v/>
      </c>
      <c r="D848" s="9" t="str">
        <f>IF(A846="","",SUMIF(#REF!,'Etat des stocks'!A$3:A$1048576,#REF!))</f>
        <v/>
      </c>
      <c r="E848" s="9" t="str">
        <f>IF(A846="","",SUMIF(#REF!,'Etat des stocks'!A$3:A$1048576,#REF!))</f>
        <v/>
      </c>
      <c r="F848" s="10" t="str">
        <f t="shared" si="15"/>
        <v/>
      </c>
    </row>
    <row r="849" spans="1:6" ht="15.75" x14ac:dyDescent="0.25">
      <c r="A849" s="8" t="str">
        <f>IF('Base de donnée articles'!B851="","",'Base de donnée articles'!B851)</f>
        <v/>
      </c>
      <c r="B849" s="8" t="str">
        <f>IF('Base de donnée articles'!C851="","",'Base de donnée articles'!C851)</f>
        <v/>
      </c>
      <c r="C849" s="9" t="str">
        <f>IF(A847="","",SUMIF(#REF!,'Etat des stocks'!A$3:A$17,'Stock Initial'!E$3:E$16))</f>
        <v/>
      </c>
      <c r="D849" s="9" t="str">
        <f>IF(A847="","",SUMIF(#REF!,'Etat des stocks'!A$3:A$1048576,#REF!))</f>
        <v/>
      </c>
      <c r="E849" s="9" t="str">
        <f>IF(A847="","",SUMIF(#REF!,'Etat des stocks'!A$3:A$1048576,#REF!))</f>
        <v/>
      </c>
      <c r="F849" s="10" t="str">
        <f t="shared" si="15"/>
        <v/>
      </c>
    </row>
    <row r="850" spans="1:6" ht="15.75" x14ac:dyDescent="0.25">
      <c r="A850" s="8" t="str">
        <f>IF('Base de donnée articles'!B852="","",'Base de donnée articles'!B852)</f>
        <v/>
      </c>
      <c r="B850" s="8" t="str">
        <f>IF('Base de donnée articles'!C852="","",'Base de donnée articles'!C852)</f>
        <v/>
      </c>
      <c r="C850" s="9" t="str">
        <f>IF(A848="","",SUMIF(#REF!,'Etat des stocks'!A$3:A$17,'Stock Initial'!E$3:E$16))</f>
        <v/>
      </c>
      <c r="D850" s="9" t="str">
        <f>IF(A848="","",SUMIF(#REF!,'Etat des stocks'!A$3:A$1048576,#REF!))</f>
        <v/>
      </c>
      <c r="E850" s="9" t="str">
        <f>IF(A848="","",SUMIF(#REF!,'Etat des stocks'!A$3:A$1048576,#REF!))</f>
        <v/>
      </c>
      <c r="F850" s="10" t="str">
        <f t="shared" si="15"/>
        <v/>
      </c>
    </row>
    <row r="851" spans="1:6" ht="15.75" x14ac:dyDescent="0.25">
      <c r="A851" s="8" t="str">
        <f>IF('Base de donnée articles'!B853="","",'Base de donnée articles'!B853)</f>
        <v/>
      </c>
      <c r="B851" s="8" t="str">
        <f>IF('Base de donnée articles'!C853="","",'Base de donnée articles'!C853)</f>
        <v/>
      </c>
      <c r="C851" s="9" t="str">
        <f>IF(A849="","",SUMIF(#REF!,'Etat des stocks'!A$3:A$17,'Stock Initial'!E$3:E$16))</f>
        <v/>
      </c>
      <c r="D851" s="9" t="str">
        <f>IF(A849="","",SUMIF(#REF!,'Etat des stocks'!A$3:A$1048576,#REF!))</f>
        <v/>
      </c>
      <c r="E851" s="9" t="str">
        <f>IF(A849="","",SUMIF(#REF!,'Etat des stocks'!A$3:A$1048576,#REF!))</f>
        <v/>
      </c>
      <c r="F851" s="10" t="str">
        <f t="shared" si="15"/>
        <v/>
      </c>
    </row>
    <row r="852" spans="1:6" ht="15.75" x14ac:dyDescent="0.25">
      <c r="A852" s="8" t="str">
        <f>IF('Base de donnée articles'!B854="","",'Base de donnée articles'!B854)</f>
        <v/>
      </c>
      <c r="B852" s="8" t="str">
        <f>IF('Base de donnée articles'!C854="","",'Base de donnée articles'!C854)</f>
        <v/>
      </c>
      <c r="C852" s="9" t="str">
        <f>IF(A850="","",SUMIF(#REF!,'Etat des stocks'!A$3:A$17,'Stock Initial'!E$3:E$16))</f>
        <v/>
      </c>
      <c r="D852" s="9" t="str">
        <f>IF(A850="","",SUMIF(#REF!,'Etat des stocks'!A$3:A$1048576,#REF!))</f>
        <v/>
      </c>
      <c r="E852" s="9" t="str">
        <f>IF(A850="","",SUMIF(#REF!,'Etat des stocks'!A$3:A$1048576,#REF!))</f>
        <v/>
      </c>
      <c r="F852" s="10" t="str">
        <f t="shared" si="15"/>
        <v/>
      </c>
    </row>
    <row r="853" spans="1:6" ht="15.75" x14ac:dyDescent="0.25">
      <c r="A853" s="8" t="str">
        <f>IF('Base de donnée articles'!B855="","",'Base de donnée articles'!B855)</f>
        <v/>
      </c>
      <c r="B853" s="8" t="str">
        <f>IF('Base de donnée articles'!C855="","",'Base de donnée articles'!C855)</f>
        <v/>
      </c>
      <c r="C853" s="9" t="str">
        <f>IF(A851="","",SUMIF(#REF!,'Etat des stocks'!A$3:A$17,'Stock Initial'!E$3:E$16))</f>
        <v/>
      </c>
      <c r="D853" s="9" t="str">
        <f>IF(A851="","",SUMIF(#REF!,'Etat des stocks'!A$3:A$1048576,#REF!))</f>
        <v/>
      </c>
      <c r="E853" s="9" t="str">
        <f>IF(A851="","",SUMIF(#REF!,'Etat des stocks'!A$3:A$1048576,#REF!))</f>
        <v/>
      </c>
      <c r="F853" s="10" t="str">
        <f t="shared" si="15"/>
        <v/>
      </c>
    </row>
    <row r="854" spans="1:6" ht="15.75" x14ac:dyDescent="0.25">
      <c r="A854" s="8" t="str">
        <f>IF('Base de donnée articles'!B856="","",'Base de donnée articles'!B856)</f>
        <v/>
      </c>
      <c r="B854" s="8" t="str">
        <f>IF('Base de donnée articles'!C856="","",'Base de donnée articles'!C856)</f>
        <v/>
      </c>
      <c r="C854" s="9" t="str">
        <f>IF(A852="","",SUMIF(#REF!,'Etat des stocks'!A$3:A$17,'Stock Initial'!E$3:E$16))</f>
        <v/>
      </c>
      <c r="D854" s="9" t="str">
        <f>IF(A852="","",SUMIF(#REF!,'Etat des stocks'!A$3:A$1048576,#REF!))</f>
        <v/>
      </c>
      <c r="E854" s="9" t="str">
        <f>IF(A852="","",SUMIF(#REF!,'Etat des stocks'!A$3:A$1048576,#REF!))</f>
        <v/>
      </c>
      <c r="F854" s="10" t="str">
        <f t="shared" si="15"/>
        <v/>
      </c>
    </row>
    <row r="855" spans="1:6" ht="15.75" x14ac:dyDescent="0.25">
      <c r="A855" s="8" t="str">
        <f>IF('Base de donnée articles'!B857="","",'Base de donnée articles'!B857)</f>
        <v/>
      </c>
      <c r="B855" s="8" t="str">
        <f>IF('Base de donnée articles'!C857="","",'Base de donnée articles'!C857)</f>
        <v/>
      </c>
      <c r="C855" s="9" t="str">
        <f>IF(A853="","",SUMIF(#REF!,'Etat des stocks'!A$3:A$17,'Stock Initial'!E$3:E$16))</f>
        <v/>
      </c>
      <c r="D855" s="9" t="str">
        <f>IF(A853="","",SUMIF(#REF!,'Etat des stocks'!A$3:A$1048576,#REF!))</f>
        <v/>
      </c>
      <c r="E855" s="9" t="str">
        <f>IF(A853="","",SUMIF(#REF!,'Etat des stocks'!A$3:A$1048576,#REF!))</f>
        <v/>
      </c>
      <c r="F855" s="10" t="str">
        <f t="shared" si="15"/>
        <v/>
      </c>
    </row>
    <row r="856" spans="1:6" ht="15.75" x14ac:dyDescent="0.25">
      <c r="A856" s="8" t="str">
        <f>IF('Base de donnée articles'!B858="","",'Base de donnée articles'!B858)</f>
        <v/>
      </c>
      <c r="B856" s="8" t="str">
        <f>IF('Base de donnée articles'!C858="","",'Base de donnée articles'!C858)</f>
        <v/>
      </c>
      <c r="C856" s="9" t="str">
        <f>IF(A854="","",SUMIF(#REF!,'Etat des stocks'!A$3:A$17,'Stock Initial'!E$3:E$16))</f>
        <v/>
      </c>
      <c r="D856" s="9" t="str">
        <f>IF(A854="","",SUMIF(#REF!,'Etat des stocks'!A$3:A$1048576,#REF!))</f>
        <v/>
      </c>
      <c r="E856" s="9" t="str">
        <f>IF(A854="","",SUMIF(#REF!,'Etat des stocks'!A$3:A$1048576,#REF!))</f>
        <v/>
      </c>
      <c r="F856" s="10" t="str">
        <f t="shared" si="15"/>
        <v/>
      </c>
    </row>
    <row r="857" spans="1:6" ht="15.75" x14ac:dyDescent="0.25">
      <c r="A857" s="8" t="str">
        <f>IF('Base de donnée articles'!B859="","",'Base de donnée articles'!B859)</f>
        <v/>
      </c>
      <c r="B857" s="8" t="str">
        <f>IF('Base de donnée articles'!C859="","",'Base de donnée articles'!C859)</f>
        <v/>
      </c>
      <c r="C857" s="9" t="str">
        <f>IF(A855="","",SUMIF(#REF!,'Etat des stocks'!A$3:A$17,'Stock Initial'!E$3:E$16))</f>
        <v/>
      </c>
      <c r="D857" s="9" t="str">
        <f>IF(A855="","",SUMIF(#REF!,'Etat des stocks'!A$3:A$1048576,#REF!))</f>
        <v/>
      </c>
      <c r="E857" s="9" t="str">
        <f>IF(A855="","",SUMIF(#REF!,'Etat des stocks'!A$3:A$1048576,#REF!))</f>
        <v/>
      </c>
      <c r="F857" s="10" t="str">
        <f t="shared" si="15"/>
        <v/>
      </c>
    </row>
    <row r="858" spans="1:6" ht="15.75" x14ac:dyDescent="0.25">
      <c r="A858" s="8" t="str">
        <f>IF('Base de donnée articles'!B860="","",'Base de donnée articles'!B860)</f>
        <v/>
      </c>
      <c r="B858" s="8" t="str">
        <f>IF('Base de donnée articles'!C860="","",'Base de donnée articles'!C860)</f>
        <v/>
      </c>
      <c r="C858" s="9" t="str">
        <f>IF(A856="","",SUMIF(#REF!,'Etat des stocks'!A$3:A$17,'Stock Initial'!E$3:E$16))</f>
        <v/>
      </c>
      <c r="D858" s="9" t="str">
        <f>IF(A856="","",SUMIF(#REF!,'Etat des stocks'!A$3:A$1048576,#REF!))</f>
        <v/>
      </c>
      <c r="E858" s="9" t="str">
        <f>IF(A856="","",SUMIF(#REF!,'Etat des stocks'!A$3:A$1048576,#REF!))</f>
        <v/>
      </c>
      <c r="F858" s="10" t="str">
        <f t="shared" si="15"/>
        <v/>
      </c>
    </row>
    <row r="859" spans="1:6" ht="15.75" x14ac:dyDescent="0.25">
      <c r="A859" s="8" t="str">
        <f>IF('Base de donnée articles'!B861="","",'Base de donnée articles'!B861)</f>
        <v/>
      </c>
      <c r="B859" s="8" t="str">
        <f>IF('Base de donnée articles'!C861="","",'Base de donnée articles'!C861)</f>
        <v/>
      </c>
      <c r="C859" s="9" t="str">
        <f>IF(A857="","",SUMIF(#REF!,'Etat des stocks'!A$3:A$17,'Stock Initial'!E$3:E$16))</f>
        <v/>
      </c>
      <c r="D859" s="9" t="str">
        <f>IF(A857="","",SUMIF(#REF!,'Etat des stocks'!A$3:A$1048576,#REF!))</f>
        <v/>
      </c>
      <c r="E859" s="9" t="str">
        <f>IF(A857="","",SUMIF(#REF!,'Etat des stocks'!A$3:A$1048576,#REF!))</f>
        <v/>
      </c>
      <c r="F859" s="10" t="str">
        <f t="shared" si="15"/>
        <v/>
      </c>
    </row>
    <row r="860" spans="1:6" ht="15.75" x14ac:dyDescent="0.25">
      <c r="A860" s="8" t="str">
        <f>IF('Base de donnée articles'!B862="","",'Base de donnée articles'!B862)</f>
        <v/>
      </c>
      <c r="B860" s="8" t="str">
        <f>IF('Base de donnée articles'!C862="","",'Base de donnée articles'!C862)</f>
        <v/>
      </c>
      <c r="C860" s="9" t="str">
        <f>IF(A858="","",SUMIF(#REF!,'Etat des stocks'!A$3:A$17,'Stock Initial'!E$3:E$16))</f>
        <v/>
      </c>
      <c r="D860" s="9" t="str">
        <f>IF(A858="","",SUMIF(#REF!,'Etat des stocks'!A$3:A$1048576,#REF!))</f>
        <v/>
      </c>
      <c r="E860" s="9" t="str">
        <f>IF(A858="","",SUMIF(#REF!,'Etat des stocks'!A$3:A$1048576,#REF!))</f>
        <v/>
      </c>
      <c r="F860" s="10" t="str">
        <f t="shared" si="15"/>
        <v/>
      </c>
    </row>
    <row r="861" spans="1:6" ht="15.75" x14ac:dyDescent="0.25">
      <c r="A861" s="8" t="str">
        <f>IF('Base de donnée articles'!B863="","",'Base de donnée articles'!B863)</f>
        <v/>
      </c>
      <c r="B861" s="8" t="str">
        <f>IF('Base de donnée articles'!C863="","",'Base de donnée articles'!C863)</f>
        <v/>
      </c>
      <c r="C861" s="9" t="str">
        <f>IF(A859="","",SUMIF(#REF!,'Etat des stocks'!A$3:A$17,'Stock Initial'!E$3:E$16))</f>
        <v/>
      </c>
      <c r="D861" s="9" t="str">
        <f>IF(A859="","",SUMIF(#REF!,'Etat des stocks'!A$3:A$1048576,#REF!))</f>
        <v/>
      </c>
      <c r="E861" s="9" t="str">
        <f>IF(A859="","",SUMIF(#REF!,'Etat des stocks'!A$3:A$1048576,#REF!))</f>
        <v/>
      </c>
      <c r="F861" s="10" t="str">
        <f t="shared" si="15"/>
        <v/>
      </c>
    </row>
    <row r="862" spans="1:6" ht="15.75" x14ac:dyDescent="0.25">
      <c r="A862" s="8" t="str">
        <f>IF('Base de donnée articles'!B864="","",'Base de donnée articles'!B864)</f>
        <v/>
      </c>
      <c r="B862" s="8" t="str">
        <f>IF('Base de donnée articles'!C864="","",'Base de donnée articles'!C864)</f>
        <v/>
      </c>
      <c r="C862" s="9" t="str">
        <f>IF(A860="","",SUMIF(#REF!,'Etat des stocks'!A$3:A$17,'Stock Initial'!E$3:E$16))</f>
        <v/>
      </c>
      <c r="D862" s="9" t="str">
        <f>IF(A860="","",SUMIF(#REF!,'Etat des stocks'!A$3:A$1048576,#REF!))</f>
        <v/>
      </c>
      <c r="E862" s="9" t="str">
        <f>IF(A860="","",SUMIF(#REF!,'Etat des stocks'!A$3:A$1048576,#REF!))</f>
        <v/>
      </c>
      <c r="F862" s="10" t="str">
        <f t="shared" si="15"/>
        <v/>
      </c>
    </row>
    <row r="863" spans="1:6" ht="15.75" x14ac:dyDescent="0.25">
      <c r="A863" s="8" t="str">
        <f>IF('Base de donnée articles'!B865="","",'Base de donnée articles'!B865)</f>
        <v/>
      </c>
      <c r="B863" s="8" t="str">
        <f>IF('Base de donnée articles'!C865="","",'Base de donnée articles'!C865)</f>
        <v/>
      </c>
      <c r="C863" s="9" t="str">
        <f>IF(A861="","",SUMIF(#REF!,'Etat des stocks'!A$3:A$17,'Stock Initial'!E$3:E$16))</f>
        <v/>
      </c>
      <c r="D863" s="9" t="str">
        <f>IF(A861="","",SUMIF(#REF!,'Etat des stocks'!A$3:A$1048576,#REF!))</f>
        <v/>
      </c>
      <c r="E863" s="9" t="str">
        <f>IF(A861="","",SUMIF(#REF!,'Etat des stocks'!A$3:A$1048576,#REF!))</f>
        <v/>
      </c>
      <c r="F863" s="10" t="str">
        <f t="shared" si="15"/>
        <v/>
      </c>
    </row>
    <row r="864" spans="1:6" ht="15.75" x14ac:dyDescent="0.25">
      <c r="A864" s="8" t="str">
        <f>IF('Base de donnée articles'!B866="","",'Base de donnée articles'!B866)</f>
        <v/>
      </c>
      <c r="B864" s="8" t="str">
        <f>IF('Base de donnée articles'!C866="","",'Base de donnée articles'!C866)</f>
        <v/>
      </c>
      <c r="C864" s="9" t="str">
        <f>IF(A862="","",SUMIF(#REF!,'Etat des stocks'!A$3:A$17,'Stock Initial'!E$3:E$16))</f>
        <v/>
      </c>
      <c r="D864" s="9" t="str">
        <f>IF(A862="","",SUMIF(#REF!,'Etat des stocks'!A$3:A$1048576,#REF!))</f>
        <v/>
      </c>
      <c r="E864" s="9" t="str">
        <f>IF(A862="","",SUMIF(#REF!,'Etat des stocks'!A$3:A$1048576,#REF!))</f>
        <v/>
      </c>
      <c r="F864" s="10" t="str">
        <f t="shared" si="15"/>
        <v/>
      </c>
    </row>
    <row r="865" spans="1:6" ht="15.75" x14ac:dyDescent="0.25">
      <c r="A865" s="8" t="str">
        <f>IF('Base de donnée articles'!B867="","",'Base de donnée articles'!B867)</f>
        <v/>
      </c>
      <c r="B865" s="8" t="str">
        <f>IF('Base de donnée articles'!C867="","",'Base de donnée articles'!C867)</f>
        <v/>
      </c>
      <c r="C865" s="9" t="str">
        <f>IF(A863="","",SUMIF(#REF!,'Etat des stocks'!A$3:A$17,'Stock Initial'!E$3:E$16))</f>
        <v/>
      </c>
      <c r="D865" s="9" t="str">
        <f>IF(A863="","",SUMIF(#REF!,'Etat des stocks'!A$3:A$1048576,#REF!))</f>
        <v/>
      </c>
      <c r="E865" s="9" t="str">
        <f>IF(A863="","",SUMIF(#REF!,'Etat des stocks'!A$3:A$1048576,#REF!))</f>
        <v/>
      </c>
      <c r="F865" s="10" t="str">
        <f t="shared" si="15"/>
        <v/>
      </c>
    </row>
    <row r="866" spans="1:6" ht="15.75" x14ac:dyDescent="0.25">
      <c r="A866" s="8" t="str">
        <f>IF('Base de donnée articles'!B868="","",'Base de donnée articles'!B868)</f>
        <v/>
      </c>
      <c r="B866" s="8" t="str">
        <f>IF('Base de donnée articles'!C868="","",'Base de donnée articles'!C868)</f>
        <v/>
      </c>
      <c r="C866" s="9" t="str">
        <f>IF(A864="","",SUMIF(#REF!,'Etat des stocks'!A$3:A$17,'Stock Initial'!E$3:E$16))</f>
        <v/>
      </c>
      <c r="D866" s="9" t="str">
        <f>IF(A864="","",SUMIF(#REF!,'Etat des stocks'!A$3:A$1048576,#REF!))</f>
        <v/>
      </c>
      <c r="E866" s="9" t="str">
        <f>IF(A864="","",SUMIF(#REF!,'Etat des stocks'!A$3:A$1048576,#REF!))</f>
        <v/>
      </c>
      <c r="F866" s="10" t="str">
        <f t="shared" si="15"/>
        <v/>
      </c>
    </row>
    <row r="867" spans="1:6" ht="15.75" x14ac:dyDescent="0.25">
      <c r="A867" s="8" t="str">
        <f>IF('Base de donnée articles'!B869="","",'Base de donnée articles'!B869)</f>
        <v/>
      </c>
      <c r="B867" s="8" t="str">
        <f>IF('Base de donnée articles'!C869="","",'Base de donnée articles'!C869)</f>
        <v/>
      </c>
      <c r="C867" s="9" t="str">
        <f>IF(A865="","",SUMIF(#REF!,'Etat des stocks'!A$3:A$17,'Stock Initial'!E$3:E$16))</f>
        <v/>
      </c>
      <c r="D867" s="9" t="str">
        <f>IF(A865="","",SUMIF(#REF!,'Etat des stocks'!A$3:A$1048576,#REF!))</f>
        <v/>
      </c>
      <c r="E867" s="9" t="str">
        <f>IF(A865="","",SUMIF(#REF!,'Etat des stocks'!A$3:A$1048576,#REF!))</f>
        <v/>
      </c>
      <c r="F867" s="10" t="str">
        <f t="shared" si="15"/>
        <v/>
      </c>
    </row>
    <row r="868" spans="1:6" ht="15.75" x14ac:dyDescent="0.25">
      <c r="A868" s="8" t="str">
        <f>IF('Base de donnée articles'!B870="","",'Base de donnée articles'!B870)</f>
        <v/>
      </c>
      <c r="B868" s="8" t="str">
        <f>IF('Base de donnée articles'!C870="","",'Base de donnée articles'!C870)</f>
        <v/>
      </c>
      <c r="C868" s="9" t="str">
        <f>IF(A866="","",SUMIF(#REF!,'Etat des stocks'!A$3:A$17,'Stock Initial'!E$3:E$16))</f>
        <v/>
      </c>
      <c r="D868" s="9" t="str">
        <f>IF(A866="","",SUMIF(#REF!,'Etat des stocks'!A$3:A$1048576,#REF!))</f>
        <v/>
      </c>
      <c r="E868" s="9" t="str">
        <f>IF(A866="","",SUMIF(#REF!,'Etat des stocks'!A$3:A$1048576,#REF!))</f>
        <v/>
      </c>
      <c r="F868" s="10" t="str">
        <f t="shared" si="15"/>
        <v/>
      </c>
    </row>
    <row r="869" spans="1:6" ht="15.75" x14ac:dyDescent="0.25">
      <c r="A869" s="8" t="str">
        <f>IF('Base de donnée articles'!B871="","",'Base de donnée articles'!B871)</f>
        <v/>
      </c>
      <c r="B869" s="8" t="str">
        <f>IF('Base de donnée articles'!C871="","",'Base de donnée articles'!C871)</f>
        <v/>
      </c>
      <c r="C869" s="9" t="str">
        <f>IF(A867="","",SUMIF(#REF!,'Etat des stocks'!A$3:A$17,'Stock Initial'!E$3:E$16))</f>
        <v/>
      </c>
      <c r="D869" s="9" t="str">
        <f>IF(A867="","",SUMIF(#REF!,'Etat des stocks'!A$3:A$1048576,#REF!))</f>
        <v/>
      </c>
      <c r="E869" s="9" t="str">
        <f>IF(A867="","",SUMIF(#REF!,'Etat des stocks'!A$3:A$1048576,#REF!))</f>
        <v/>
      </c>
      <c r="F869" s="10" t="str">
        <f t="shared" si="15"/>
        <v/>
      </c>
    </row>
    <row r="870" spans="1:6" ht="15.75" x14ac:dyDescent="0.25">
      <c r="A870" s="8" t="str">
        <f>IF('Base de donnée articles'!B872="","",'Base de donnée articles'!B872)</f>
        <v/>
      </c>
      <c r="B870" s="8" t="str">
        <f>IF('Base de donnée articles'!C872="","",'Base de donnée articles'!C872)</f>
        <v/>
      </c>
      <c r="C870" s="9" t="str">
        <f>IF(A868="","",SUMIF(#REF!,'Etat des stocks'!A$3:A$17,'Stock Initial'!E$3:E$16))</f>
        <v/>
      </c>
      <c r="D870" s="9" t="str">
        <f>IF(A868="","",SUMIF(#REF!,'Etat des stocks'!A$3:A$1048576,#REF!))</f>
        <v/>
      </c>
      <c r="E870" s="9" t="str">
        <f>IF(A868="","",SUMIF(#REF!,'Etat des stocks'!A$3:A$1048576,#REF!))</f>
        <v/>
      </c>
      <c r="F870" s="10" t="str">
        <f t="shared" si="15"/>
        <v/>
      </c>
    </row>
    <row r="871" spans="1:6" ht="15.75" x14ac:dyDescent="0.25">
      <c r="A871" s="8" t="str">
        <f>IF('Base de donnée articles'!B873="","",'Base de donnée articles'!B873)</f>
        <v/>
      </c>
      <c r="B871" s="8" t="str">
        <f>IF('Base de donnée articles'!C873="","",'Base de donnée articles'!C873)</f>
        <v/>
      </c>
      <c r="C871" s="9" t="str">
        <f>IF(A869="","",SUMIF(#REF!,'Etat des stocks'!A$3:A$17,'Stock Initial'!E$3:E$16))</f>
        <v/>
      </c>
      <c r="D871" s="9" t="str">
        <f>IF(A869="","",SUMIF(#REF!,'Etat des stocks'!A$3:A$1048576,#REF!))</f>
        <v/>
      </c>
      <c r="E871" s="9" t="str">
        <f>IF(A869="","",SUMIF(#REF!,'Etat des stocks'!A$3:A$1048576,#REF!))</f>
        <v/>
      </c>
      <c r="F871" s="10" t="str">
        <f t="shared" si="15"/>
        <v/>
      </c>
    </row>
    <row r="872" spans="1:6" ht="15.75" x14ac:dyDescent="0.25">
      <c r="A872" s="8" t="str">
        <f>IF('Base de donnée articles'!B874="","",'Base de donnée articles'!B874)</f>
        <v/>
      </c>
      <c r="B872" s="8" t="str">
        <f>IF('Base de donnée articles'!C874="","",'Base de donnée articles'!C874)</f>
        <v/>
      </c>
      <c r="C872" s="9" t="str">
        <f>IF(A870="","",SUMIF(#REF!,'Etat des stocks'!A$3:A$17,'Stock Initial'!E$3:E$16))</f>
        <v/>
      </c>
      <c r="D872" s="9" t="str">
        <f>IF(A870="","",SUMIF(#REF!,'Etat des stocks'!A$3:A$1048576,#REF!))</f>
        <v/>
      </c>
      <c r="E872" s="9" t="str">
        <f>IF(A870="","",SUMIF(#REF!,'Etat des stocks'!A$3:A$1048576,#REF!))</f>
        <v/>
      </c>
      <c r="F872" s="10" t="str">
        <f t="shared" si="15"/>
        <v/>
      </c>
    </row>
    <row r="873" spans="1:6" ht="15.75" x14ac:dyDescent="0.25">
      <c r="A873" s="8" t="str">
        <f>IF('Base de donnée articles'!B875="","",'Base de donnée articles'!B875)</f>
        <v/>
      </c>
      <c r="B873" s="8" t="str">
        <f>IF('Base de donnée articles'!C875="","",'Base de donnée articles'!C875)</f>
        <v/>
      </c>
      <c r="C873" s="9" t="str">
        <f>IF(A871="","",SUMIF(#REF!,'Etat des stocks'!A$3:A$17,'Stock Initial'!E$3:E$16))</f>
        <v/>
      </c>
      <c r="D873" s="9" t="str">
        <f>IF(A871="","",SUMIF(#REF!,'Etat des stocks'!A$3:A$1048576,#REF!))</f>
        <v/>
      </c>
      <c r="E873" s="9" t="str">
        <f>IF(A871="","",SUMIF(#REF!,'Etat des stocks'!A$3:A$1048576,#REF!))</f>
        <v/>
      </c>
      <c r="F873" s="10" t="str">
        <f t="shared" si="15"/>
        <v/>
      </c>
    </row>
    <row r="874" spans="1:6" ht="15.75" x14ac:dyDescent="0.25">
      <c r="A874" s="8" t="str">
        <f>IF('Base de donnée articles'!B876="","",'Base de donnée articles'!B876)</f>
        <v/>
      </c>
      <c r="B874" s="8" t="str">
        <f>IF('Base de donnée articles'!C876="","",'Base de donnée articles'!C876)</f>
        <v/>
      </c>
      <c r="C874" s="9" t="str">
        <f>IF(A872="","",SUMIF(#REF!,'Etat des stocks'!A$3:A$17,'Stock Initial'!E$3:E$16))</f>
        <v/>
      </c>
      <c r="D874" s="9" t="str">
        <f>IF(A872="","",SUMIF(#REF!,'Etat des stocks'!A$3:A$1048576,#REF!))</f>
        <v/>
      </c>
      <c r="E874" s="9" t="str">
        <f>IF(A872="","",SUMIF(#REF!,'Etat des stocks'!A$3:A$1048576,#REF!))</f>
        <v/>
      </c>
      <c r="F874" s="10" t="str">
        <f t="shared" si="15"/>
        <v/>
      </c>
    </row>
    <row r="875" spans="1:6" ht="15.75" x14ac:dyDescent="0.25">
      <c r="A875" s="8" t="str">
        <f>IF('Base de donnée articles'!B877="","",'Base de donnée articles'!B877)</f>
        <v/>
      </c>
      <c r="B875" s="8" t="str">
        <f>IF('Base de donnée articles'!C877="","",'Base de donnée articles'!C877)</f>
        <v/>
      </c>
      <c r="C875" s="9" t="str">
        <f>IF(A873="","",SUMIF(#REF!,'Etat des stocks'!A$3:A$17,'Stock Initial'!E$3:E$16))</f>
        <v/>
      </c>
      <c r="D875" s="9" t="str">
        <f>IF(A873="","",SUMIF(#REF!,'Etat des stocks'!A$3:A$1048576,#REF!))</f>
        <v/>
      </c>
      <c r="E875" s="9" t="str">
        <f>IF(A873="","",SUMIF(#REF!,'Etat des stocks'!A$3:A$1048576,#REF!))</f>
        <v/>
      </c>
      <c r="F875" s="10" t="str">
        <f t="shared" si="15"/>
        <v/>
      </c>
    </row>
    <row r="876" spans="1:6" ht="15.75" x14ac:dyDescent="0.25">
      <c r="A876" s="8" t="str">
        <f>IF('Base de donnée articles'!B878="","",'Base de donnée articles'!B878)</f>
        <v/>
      </c>
      <c r="B876" s="8" t="str">
        <f>IF('Base de donnée articles'!C878="","",'Base de donnée articles'!C878)</f>
        <v/>
      </c>
      <c r="C876" s="9" t="str">
        <f>IF(A874="","",SUMIF(#REF!,'Etat des stocks'!A$3:A$17,'Stock Initial'!E$3:E$16))</f>
        <v/>
      </c>
      <c r="D876" s="9" t="str">
        <f>IF(A874="","",SUMIF(#REF!,'Etat des stocks'!A$3:A$1048576,#REF!))</f>
        <v/>
      </c>
      <c r="E876" s="9" t="str">
        <f>IF(A874="","",SUMIF(#REF!,'Etat des stocks'!A$3:A$1048576,#REF!))</f>
        <v/>
      </c>
      <c r="F876" s="10" t="str">
        <f t="shared" si="15"/>
        <v/>
      </c>
    </row>
    <row r="877" spans="1:6" ht="15.75" x14ac:dyDescent="0.25">
      <c r="A877" s="8" t="str">
        <f>IF('Base de donnée articles'!B879="","",'Base de donnée articles'!B879)</f>
        <v/>
      </c>
      <c r="B877" s="8" t="str">
        <f>IF('Base de donnée articles'!C879="","",'Base de donnée articles'!C879)</f>
        <v/>
      </c>
      <c r="C877" s="9" t="str">
        <f>IF(A875="","",SUMIF(#REF!,'Etat des stocks'!A$3:A$17,'Stock Initial'!E$3:E$16))</f>
        <v/>
      </c>
      <c r="D877" s="9" t="str">
        <f>IF(A875="","",SUMIF(#REF!,'Etat des stocks'!A$3:A$1048576,#REF!))</f>
        <v/>
      </c>
      <c r="E877" s="9" t="str">
        <f>IF(A875="","",SUMIF(#REF!,'Etat des stocks'!A$3:A$1048576,#REF!))</f>
        <v/>
      </c>
      <c r="F877" s="10" t="str">
        <f t="shared" si="15"/>
        <v/>
      </c>
    </row>
    <row r="878" spans="1:6" ht="15.75" x14ac:dyDescent="0.25">
      <c r="A878" s="8" t="str">
        <f>IF('Base de donnée articles'!B880="","",'Base de donnée articles'!B880)</f>
        <v/>
      </c>
      <c r="B878" s="8" t="str">
        <f>IF('Base de donnée articles'!C880="","",'Base de donnée articles'!C880)</f>
        <v/>
      </c>
      <c r="C878" s="9" t="str">
        <f>IF(A876="","",SUMIF(#REF!,'Etat des stocks'!A$3:A$17,'Stock Initial'!E$3:E$16))</f>
        <v/>
      </c>
      <c r="D878" s="9" t="str">
        <f>IF(A876="","",SUMIF(#REF!,'Etat des stocks'!A$3:A$1048576,#REF!))</f>
        <v/>
      </c>
      <c r="E878" s="9" t="str">
        <f>IF(A876="","",SUMIF(#REF!,'Etat des stocks'!A$3:A$1048576,#REF!))</f>
        <v/>
      </c>
      <c r="F878" s="10" t="str">
        <f t="shared" si="15"/>
        <v/>
      </c>
    </row>
    <row r="879" spans="1:6" ht="15.75" x14ac:dyDescent="0.25">
      <c r="A879" s="8" t="str">
        <f>IF('Base de donnée articles'!B881="","",'Base de donnée articles'!B881)</f>
        <v/>
      </c>
      <c r="B879" s="8" t="str">
        <f>IF('Base de donnée articles'!C881="","",'Base de donnée articles'!C881)</f>
        <v/>
      </c>
      <c r="C879" s="9" t="str">
        <f>IF(A877="","",SUMIF(#REF!,'Etat des stocks'!A$3:A$17,'Stock Initial'!E$3:E$16))</f>
        <v/>
      </c>
      <c r="D879" s="9" t="str">
        <f>IF(A877="","",SUMIF(#REF!,'Etat des stocks'!A$3:A$1048576,#REF!))</f>
        <v/>
      </c>
      <c r="E879" s="9" t="str">
        <f>IF(A877="","",SUMIF(#REF!,'Etat des stocks'!A$3:A$1048576,#REF!))</f>
        <v/>
      </c>
      <c r="F879" s="10" t="str">
        <f t="shared" si="15"/>
        <v/>
      </c>
    </row>
    <row r="880" spans="1:6" ht="15.75" x14ac:dyDescent="0.25">
      <c r="A880" s="8" t="str">
        <f>IF('Base de donnée articles'!B882="","",'Base de donnée articles'!B882)</f>
        <v/>
      </c>
      <c r="B880" s="8" t="str">
        <f>IF('Base de donnée articles'!C882="","",'Base de donnée articles'!C882)</f>
        <v/>
      </c>
      <c r="C880" s="9" t="str">
        <f>IF(A878="","",SUMIF(#REF!,'Etat des stocks'!A$3:A$17,'Stock Initial'!E$3:E$16))</f>
        <v/>
      </c>
      <c r="D880" s="9" t="str">
        <f>IF(A878="","",SUMIF(#REF!,'Etat des stocks'!A$3:A$1048576,#REF!))</f>
        <v/>
      </c>
      <c r="E880" s="9" t="str">
        <f>IF(A878="","",SUMIF(#REF!,'Etat des stocks'!A$3:A$1048576,#REF!))</f>
        <v/>
      </c>
      <c r="F880" s="10" t="str">
        <f t="shared" si="15"/>
        <v/>
      </c>
    </row>
    <row r="881" spans="1:6" ht="15.75" x14ac:dyDescent="0.25">
      <c r="A881" s="8" t="str">
        <f>IF('Base de donnée articles'!B883="","",'Base de donnée articles'!B883)</f>
        <v/>
      </c>
      <c r="B881" s="8" t="str">
        <f>IF('Base de donnée articles'!C883="","",'Base de donnée articles'!C883)</f>
        <v/>
      </c>
      <c r="C881" s="9" t="str">
        <f>IF(A879="","",SUMIF(#REF!,'Etat des stocks'!A$3:A$17,'Stock Initial'!E$3:E$16))</f>
        <v/>
      </c>
      <c r="D881" s="9" t="str">
        <f>IF(A879="","",SUMIF(#REF!,'Etat des stocks'!A$3:A$1048576,#REF!))</f>
        <v/>
      </c>
      <c r="E881" s="9" t="str">
        <f>IF(A879="","",SUMIF(#REF!,'Etat des stocks'!A$3:A$1048576,#REF!))</f>
        <v/>
      </c>
      <c r="F881" s="10" t="str">
        <f t="shared" si="15"/>
        <v/>
      </c>
    </row>
    <row r="882" spans="1:6" ht="15.75" x14ac:dyDescent="0.25">
      <c r="A882" s="8" t="str">
        <f>IF('Base de donnée articles'!B884="","",'Base de donnée articles'!B884)</f>
        <v/>
      </c>
      <c r="B882" s="8" t="str">
        <f>IF('Base de donnée articles'!C884="","",'Base de donnée articles'!C884)</f>
        <v/>
      </c>
      <c r="C882" s="9" t="str">
        <f>IF(A880="","",SUMIF(#REF!,'Etat des stocks'!A$3:A$17,'Stock Initial'!E$3:E$16))</f>
        <v/>
      </c>
      <c r="D882" s="9" t="str">
        <f>IF(A880="","",SUMIF(#REF!,'Etat des stocks'!A$3:A$1048576,#REF!))</f>
        <v/>
      </c>
      <c r="E882" s="9" t="str">
        <f>IF(A880="","",SUMIF(#REF!,'Etat des stocks'!A$3:A$1048576,#REF!))</f>
        <v/>
      </c>
      <c r="F882" s="10" t="str">
        <f t="shared" si="15"/>
        <v/>
      </c>
    </row>
    <row r="883" spans="1:6" ht="15.75" x14ac:dyDescent="0.25">
      <c r="A883" s="8" t="str">
        <f>IF('Base de donnée articles'!B885="","",'Base de donnée articles'!B885)</f>
        <v/>
      </c>
      <c r="B883" s="8" t="str">
        <f>IF('Base de donnée articles'!C885="","",'Base de donnée articles'!C885)</f>
        <v/>
      </c>
      <c r="C883" s="9" t="str">
        <f>IF(A881="","",SUMIF(#REF!,'Etat des stocks'!A$3:A$17,'Stock Initial'!E$3:E$16))</f>
        <v/>
      </c>
      <c r="D883" s="9" t="str">
        <f>IF(A881="","",SUMIF(#REF!,'Etat des stocks'!A$3:A$1048576,#REF!))</f>
        <v/>
      </c>
      <c r="E883" s="9" t="str">
        <f>IF(A881="","",SUMIF(#REF!,'Etat des stocks'!A$3:A$1048576,#REF!))</f>
        <v/>
      </c>
      <c r="F883" s="10" t="str">
        <f t="shared" si="15"/>
        <v/>
      </c>
    </row>
    <row r="884" spans="1:6" ht="15.75" x14ac:dyDescent="0.25">
      <c r="A884" s="8" t="str">
        <f>IF('Base de donnée articles'!B886="","",'Base de donnée articles'!B886)</f>
        <v/>
      </c>
      <c r="B884" s="8" t="str">
        <f>IF('Base de donnée articles'!C886="","",'Base de donnée articles'!C886)</f>
        <v/>
      </c>
      <c r="C884" s="9" t="str">
        <f>IF(A882="","",SUMIF(#REF!,'Etat des stocks'!A$3:A$17,'Stock Initial'!E$3:E$16))</f>
        <v/>
      </c>
      <c r="D884" s="9" t="str">
        <f>IF(A882="","",SUMIF(#REF!,'Etat des stocks'!A$3:A$1048576,#REF!))</f>
        <v/>
      </c>
      <c r="E884" s="9" t="str">
        <f>IF(A882="","",SUMIF(#REF!,'Etat des stocks'!A$3:A$1048576,#REF!))</f>
        <v/>
      </c>
      <c r="F884" s="10" t="str">
        <f t="shared" si="15"/>
        <v/>
      </c>
    </row>
    <row r="885" spans="1:6" ht="15.75" x14ac:dyDescent="0.25">
      <c r="A885" s="8" t="str">
        <f>IF('Base de donnée articles'!B887="","",'Base de donnée articles'!B887)</f>
        <v/>
      </c>
      <c r="B885" s="8" t="str">
        <f>IF('Base de donnée articles'!C887="","",'Base de donnée articles'!C887)</f>
        <v/>
      </c>
      <c r="C885" s="9" t="str">
        <f>IF(A883="","",SUMIF(#REF!,'Etat des stocks'!A$3:A$17,'Stock Initial'!E$3:E$16))</f>
        <v/>
      </c>
      <c r="D885" s="9" t="str">
        <f>IF(A883="","",SUMIF(#REF!,'Etat des stocks'!A$3:A$1048576,#REF!))</f>
        <v/>
      </c>
      <c r="E885" s="9" t="str">
        <f>IF(A883="","",SUMIF(#REF!,'Etat des stocks'!A$3:A$1048576,#REF!))</f>
        <v/>
      </c>
      <c r="F885" s="10" t="str">
        <f t="shared" si="15"/>
        <v/>
      </c>
    </row>
    <row r="886" spans="1:6" ht="15.75" x14ac:dyDescent="0.25">
      <c r="A886" s="8" t="str">
        <f>IF('Base de donnée articles'!B888="","",'Base de donnée articles'!B888)</f>
        <v/>
      </c>
      <c r="B886" s="8" t="str">
        <f>IF('Base de donnée articles'!C888="","",'Base de donnée articles'!C888)</f>
        <v/>
      </c>
      <c r="C886" s="9" t="str">
        <f>IF(A884="","",SUMIF(#REF!,'Etat des stocks'!A$3:A$17,'Stock Initial'!E$3:E$16))</f>
        <v/>
      </c>
      <c r="D886" s="9" t="str">
        <f>IF(A884="","",SUMIF(#REF!,'Etat des stocks'!A$3:A$1048576,#REF!))</f>
        <v/>
      </c>
      <c r="E886" s="9" t="str">
        <f>IF(A884="","",SUMIF(#REF!,'Etat des stocks'!A$3:A$1048576,#REF!))</f>
        <v/>
      </c>
      <c r="F886" s="10" t="str">
        <f t="shared" si="15"/>
        <v/>
      </c>
    </row>
    <row r="887" spans="1:6" ht="15.75" x14ac:dyDescent="0.25">
      <c r="A887" s="8" t="str">
        <f>IF('Base de donnée articles'!B889="","",'Base de donnée articles'!B889)</f>
        <v/>
      </c>
      <c r="B887" s="8" t="str">
        <f>IF('Base de donnée articles'!C889="","",'Base de donnée articles'!C889)</f>
        <v/>
      </c>
      <c r="C887" s="9" t="str">
        <f>IF(A885="","",SUMIF(#REF!,'Etat des stocks'!A$3:A$17,'Stock Initial'!E$3:E$16))</f>
        <v/>
      </c>
      <c r="D887" s="9" t="str">
        <f>IF(A885="","",SUMIF(#REF!,'Etat des stocks'!A$3:A$1048576,#REF!))</f>
        <v/>
      </c>
      <c r="E887" s="9" t="str">
        <f>IF(A885="","",SUMIF(#REF!,'Etat des stocks'!A$3:A$1048576,#REF!))</f>
        <v/>
      </c>
      <c r="F887" s="10" t="str">
        <f t="shared" si="15"/>
        <v/>
      </c>
    </row>
    <row r="888" spans="1:6" ht="15.75" x14ac:dyDescent="0.25">
      <c r="A888" s="8" t="str">
        <f>IF('Base de donnée articles'!B890="","",'Base de donnée articles'!B890)</f>
        <v/>
      </c>
      <c r="B888" s="8" t="str">
        <f>IF('Base de donnée articles'!C890="","",'Base de donnée articles'!C890)</f>
        <v/>
      </c>
      <c r="C888" s="9" t="str">
        <f>IF(A886="","",SUMIF(#REF!,'Etat des stocks'!A$3:A$17,'Stock Initial'!E$3:E$16))</f>
        <v/>
      </c>
      <c r="D888" s="9" t="str">
        <f>IF(A886="","",SUMIF(#REF!,'Etat des stocks'!A$3:A$1048576,#REF!))</f>
        <v/>
      </c>
      <c r="E888" s="9" t="str">
        <f>IF(A886="","",SUMIF(#REF!,'Etat des stocks'!A$3:A$1048576,#REF!))</f>
        <v/>
      </c>
      <c r="F888" s="10" t="str">
        <f t="shared" si="15"/>
        <v/>
      </c>
    </row>
    <row r="889" spans="1:6" ht="15.75" x14ac:dyDescent="0.25">
      <c r="A889" s="8" t="str">
        <f>IF('Base de donnée articles'!B891="","",'Base de donnée articles'!B891)</f>
        <v/>
      </c>
      <c r="B889" s="8" t="str">
        <f>IF('Base de donnée articles'!C891="","",'Base de donnée articles'!C891)</f>
        <v/>
      </c>
      <c r="C889" s="9" t="str">
        <f>IF(A887="","",SUMIF(#REF!,'Etat des stocks'!A$3:A$17,'Stock Initial'!E$3:E$16))</f>
        <v/>
      </c>
      <c r="D889" s="9" t="str">
        <f>IF(A887="","",SUMIF(#REF!,'Etat des stocks'!A$3:A$1048576,#REF!))</f>
        <v/>
      </c>
      <c r="E889" s="9" t="str">
        <f>IF(A887="","",SUMIF(#REF!,'Etat des stocks'!A$3:A$1048576,#REF!))</f>
        <v/>
      </c>
      <c r="F889" s="10" t="str">
        <f t="shared" si="15"/>
        <v/>
      </c>
    </row>
    <row r="890" spans="1:6" ht="15.75" x14ac:dyDescent="0.25">
      <c r="A890" s="8" t="str">
        <f>IF('Base de donnée articles'!B892="","",'Base de donnée articles'!B892)</f>
        <v/>
      </c>
      <c r="B890" s="8" t="str">
        <f>IF('Base de donnée articles'!C892="","",'Base de donnée articles'!C892)</f>
        <v/>
      </c>
      <c r="C890" s="9" t="str">
        <f>IF(A888="","",SUMIF(#REF!,'Etat des stocks'!A$3:A$17,'Stock Initial'!E$3:E$16))</f>
        <v/>
      </c>
      <c r="D890" s="9" t="str">
        <f>IF(A888="","",SUMIF(#REF!,'Etat des stocks'!A$3:A$1048576,#REF!))</f>
        <v/>
      </c>
      <c r="E890" s="9" t="str">
        <f>IF(A888="","",SUMIF(#REF!,'Etat des stocks'!A$3:A$1048576,#REF!))</f>
        <v/>
      </c>
      <c r="F890" s="10" t="str">
        <f t="shared" si="15"/>
        <v/>
      </c>
    </row>
    <row r="891" spans="1:6" ht="15.75" x14ac:dyDescent="0.25">
      <c r="A891" s="8" t="str">
        <f>IF('Base de donnée articles'!B893="","",'Base de donnée articles'!B893)</f>
        <v/>
      </c>
      <c r="B891" s="8" t="str">
        <f>IF('Base de donnée articles'!C893="","",'Base de donnée articles'!C893)</f>
        <v/>
      </c>
      <c r="C891" s="9" t="str">
        <f>IF(A889="","",SUMIF(#REF!,'Etat des stocks'!A$3:A$17,'Stock Initial'!E$3:E$16))</f>
        <v/>
      </c>
      <c r="D891" s="9" t="str">
        <f>IF(A889="","",SUMIF(#REF!,'Etat des stocks'!A$3:A$1048576,#REF!))</f>
        <v/>
      </c>
      <c r="E891" s="9" t="str">
        <f>IF(A889="","",SUMIF(#REF!,'Etat des stocks'!A$3:A$1048576,#REF!))</f>
        <v/>
      </c>
      <c r="F891" s="10" t="str">
        <f t="shared" si="15"/>
        <v/>
      </c>
    </row>
    <row r="892" spans="1:6" ht="15.75" x14ac:dyDescent="0.25">
      <c r="A892" s="8" t="str">
        <f>IF('Base de donnée articles'!B894="","",'Base de donnée articles'!B894)</f>
        <v/>
      </c>
      <c r="B892" s="8" t="str">
        <f>IF('Base de donnée articles'!C894="","",'Base de donnée articles'!C894)</f>
        <v/>
      </c>
      <c r="C892" s="9" t="str">
        <f>IF(A890="","",SUMIF(#REF!,'Etat des stocks'!A$3:A$17,'Stock Initial'!E$3:E$16))</f>
        <v/>
      </c>
      <c r="D892" s="9" t="str">
        <f>IF(A890="","",SUMIF(#REF!,'Etat des stocks'!A$3:A$1048576,#REF!))</f>
        <v/>
      </c>
      <c r="E892" s="9" t="str">
        <f>IF(A890="","",SUMIF(#REF!,'Etat des stocks'!A$3:A$1048576,#REF!))</f>
        <v/>
      </c>
      <c r="F892" s="10" t="str">
        <f t="shared" si="15"/>
        <v/>
      </c>
    </row>
    <row r="893" spans="1:6" ht="15.75" x14ac:dyDescent="0.25">
      <c r="A893" s="8" t="str">
        <f>IF('Base de donnée articles'!B895="","",'Base de donnée articles'!B895)</f>
        <v/>
      </c>
      <c r="B893" s="8" t="str">
        <f>IF('Base de donnée articles'!C895="","",'Base de donnée articles'!C895)</f>
        <v/>
      </c>
      <c r="C893" s="9" t="str">
        <f>IF(A891="","",SUMIF(#REF!,'Etat des stocks'!A$3:A$17,'Stock Initial'!E$3:E$16))</f>
        <v/>
      </c>
      <c r="D893" s="9" t="str">
        <f>IF(A891="","",SUMIF(#REF!,'Etat des stocks'!A$3:A$1048576,#REF!))</f>
        <v/>
      </c>
      <c r="E893" s="9" t="str">
        <f>IF(A891="","",SUMIF(#REF!,'Etat des stocks'!A$3:A$1048576,#REF!))</f>
        <v/>
      </c>
      <c r="F893" s="10" t="str">
        <f t="shared" si="15"/>
        <v/>
      </c>
    </row>
    <row r="894" spans="1:6" ht="15.75" x14ac:dyDescent="0.25">
      <c r="A894" s="8" t="str">
        <f>IF('Base de donnée articles'!B896="","",'Base de donnée articles'!B896)</f>
        <v/>
      </c>
      <c r="B894" s="8" t="str">
        <f>IF('Base de donnée articles'!C896="","",'Base de donnée articles'!C896)</f>
        <v/>
      </c>
      <c r="C894" s="9" t="str">
        <f>IF(A892="","",SUMIF(#REF!,'Etat des stocks'!A$3:A$17,'Stock Initial'!E$3:E$16))</f>
        <v/>
      </c>
      <c r="D894" s="9" t="str">
        <f>IF(A892="","",SUMIF(#REF!,'Etat des stocks'!A$3:A$1048576,#REF!))</f>
        <v/>
      </c>
      <c r="E894" s="9" t="str">
        <f>IF(A892="","",SUMIF(#REF!,'Etat des stocks'!A$3:A$1048576,#REF!))</f>
        <v/>
      </c>
      <c r="F894" s="10" t="str">
        <f t="shared" si="15"/>
        <v/>
      </c>
    </row>
    <row r="895" spans="1:6" ht="15.75" x14ac:dyDescent="0.25">
      <c r="A895" s="8" t="str">
        <f>IF('Base de donnée articles'!B897="","",'Base de donnée articles'!B897)</f>
        <v/>
      </c>
      <c r="B895" s="8" t="str">
        <f>IF('Base de donnée articles'!C897="","",'Base de donnée articles'!C897)</f>
        <v/>
      </c>
      <c r="C895" s="9" t="str">
        <f>IF(A893="","",SUMIF(#REF!,'Etat des stocks'!A$3:A$17,'Stock Initial'!E$3:E$16))</f>
        <v/>
      </c>
      <c r="D895" s="9" t="str">
        <f>IF(A893="","",SUMIF(#REF!,'Etat des stocks'!A$3:A$1048576,#REF!))</f>
        <v/>
      </c>
      <c r="E895" s="9" t="str">
        <f>IF(A893="","",SUMIF(#REF!,'Etat des stocks'!A$3:A$1048576,#REF!))</f>
        <v/>
      </c>
      <c r="F895" s="10" t="str">
        <f t="shared" si="15"/>
        <v/>
      </c>
    </row>
    <row r="896" spans="1:6" ht="15.75" x14ac:dyDescent="0.25">
      <c r="A896" s="8" t="str">
        <f>IF('Base de donnée articles'!B898="","",'Base de donnée articles'!B898)</f>
        <v/>
      </c>
      <c r="B896" s="8" t="str">
        <f>IF('Base de donnée articles'!C898="","",'Base de donnée articles'!C898)</f>
        <v/>
      </c>
      <c r="C896" s="9" t="str">
        <f>IF(A894="","",SUMIF(#REF!,'Etat des stocks'!A$3:A$17,'Stock Initial'!E$3:E$16))</f>
        <v/>
      </c>
      <c r="D896" s="9" t="str">
        <f>IF(A894="","",SUMIF(#REF!,'Etat des stocks'!A$3:A$1048576,#REF!))</f>
        <v/>
      </c>
      <c r="E896" s="9" t="str">
        <f>IF(A894="","",SUMIF(#REF!,'Etat des stocks'!A$3:A$1048576,#REF!))</f>
        <v/>
      </c>
      <c r="F896" s="10" t="str">
        <f t="shared" si="15"/>
        <v/>
      </c>
    </row>
    <row r="897" spans="1:6" ht="15.75" x14ac:dyDescent="0.25">
      <c r="A897" s="8" t="str">
        <f>IF('Base de donnée articles'!B899="","",'Base de donnée articles'!B899)</f>
        <v/>
      </c>
      <c r="B897" s="8" t="str">
        <f>IF('Base de donnée articles'!C899="","",'Base de donnée articles'!C899)</f>
        <v/>
      </c>
      <c r="C897" s="9" t="str">
        <f>IF(A895="","",SUMIF(#REF!,'Etat des stocks'!A$3:A$17,'Stock Initial'!E$3:E$16))</f>
        <v/>
      </c>
      <c r="D897" s="9" t="str">
        <f>IF(A895="","",SUMIF(#REF!,'Etat des stocks'!A$3:A$1048576,#REF!))</f>
        <v/>
      </c>
      <c r="E897" s="9" t="str">
        <f>IF(A895="","",SUMIF(#REF!,'Etat des stocks'!A$3:A$1048576,#REF!))</f>
        <v/>
      </c>
      <c r="F897" s="10" t="str">
        <f t="shared" si="15"/>
        <v/>
      </c>
    </row>
    <row r="898" spans="1:6" ht="15.75" x14ac:dyDescent="0.25">
      <c r="A898" s="8" t="str">
        <f>IF('Base de donnée articles'!B900="","",'Base de donnée articles'!B900)</f>
        <v/>
      </c>
      <c r="B898" s="8" t="str">
        <f>IF('Base de donnée articles'!C900="","",'Base de donnée articles'!C900)</f>
        <v/>
      </c>
      <c r="C898" s="9" t="str">
        <f>IF(A896="","",SUMIF(#REF!,'Etat des stocks'!A$3:A$17,'Stock Initial'!E$3:E$16))</f>
        <v/>
      </c>
      <c r="D898" s="9" t="str">
        <f>IF(A896="","",SUMIF(#REF!,'Etat des stocks'!A$3:A$1048576,#REF!))</f>
        <v/>
      </c>
      <c r="E898" s="9" t="str">
        <f>IF(A896="","",SUMIF(#REF!,'Etat des stocks'!A$3:A$1048576,#REF!))</f>
        <v/>
      </c>
      <c r="F898" s="10" t="str">
        <f t="shared" si="15"/>
        <v/>
      </c>
    </row>
    <row r="899" spans="1:6" ht="15.75" x14ac:dyDescent="0.25">
      <c r="A899" s="8" t="str">
        <f>IF('Base de donnée articles'!B901="","",'Base de donnée articles'!B901)</f>
        <v/>
      </c>
      <c r="B899" s="8" t="str">
        <f>IF('Base de donnée articles'!C901="","",'Base de donnée articles'!C901)</f>
        <v/>
      </c>
      <c r="C899" s="9" t="str">
        <f>IF(A897="","",SUMIF(#REF!,'Etat des stocks'!A$3:A$17,'Stock Initial'!E$3:E$16))</f>
        <v/>
      </c>
      <c r="D899" s="9" t="str">
        <f>IF(A897="","",SUMIF(#REF!,'Etat des stocks'!A$3:A$1048576,#REF!))</f>
        <v/>
      </c>
      <c r="E899" s="9" t="str">
        <f>IF(A897="","",SUMIF(#REF!,'Etat des stocks'!A$3:A$1048576,#REF!))</f>
        <v/>
      </c>
      <c r="F899" s="10" t="str">
        <f t="shared" si="15"/>
        <v/>
      </c>
    </row>
    <row r="900" spans="1:6" ht="15.75" x14ac:dyDescent="0.25">
      <c r="A900" s="8" t="str">
        <f>IF('Base de donnée articles'!B902="","",'Base de donnée articles'!B902)</f>
        <v/>
      </c>
      <c r="B900" s="8" t="str">
        <f>IF('Base de donnée articles'!C902="","",'Base de donnée articles'!C902)</f>
        <v/>
      </c>
      <c r="C900" s="9" t="str">
        <f>IF(A898="","",SUMIF(#REF!,'Etat des stocks'!A$3:A$17,'Stock Initial'!E$3:E$16))</f>
        <v/>
      </c>
      <c r="D900" s="9" t="str">
        <f>IF(A898="","",SUMIF(#REF!,'Etat des stocks'!A$3:A$1048576,#REF!))</f>
        <v/>
      </c>
      <c r="E900" s="9" t="str">
        <f>IF(A898="","",SUMIF(#REF!,'Etat des stocks'!A$3:A$1048576,#REF!))</f>
        <v/>
      </c>
      <c r="F900" s="10" t="str">
        <f t="shared" si="15"/>
        <v/>
      </c>
    </row>
    <row r="901" spans="1:6" ht="15.75" x14ac:dyDescent="0.25">
      <c r="A901" s="8" t="str">
        <f>IF('Base de donnée articles'!B903="","",'Base de donnée articles'!B903)</f>
        <v/>
      </c>
      <c r="B901" s="8" t="str">
        <f>IF('Base de donnée articles'!C903="","",'Base de donnée articles'!C903)</f>
        <v/>
      </c>
      <c r="C901" s="9" t="str">
        <f>IF(A899="","",SUMIF(#REF!,'Etat des stocks'!A$3:A$17,'Stock Initial'!E$3:E$16))</f>
        <v/>
      </c>
      <c r="D901" s="9" t="str">
        <f>IF(A899="","",SUMIF(#REF!,'Etat des stocks'!A$3:A$1048576,#REF!))</f>
        <v/>
      </c>
      <c r="E901" s="9" t="str">
        <f>IF(A899="","",SUMIF(#REF!,'Etat des stocks'!A$3:A$1048576,#REF!))</f>
        <v/>
      </c>
      <c r="F901" s="10" t="str">
        <f t="shared" si="15"/>
        <v/>
      </c>
    </row>
    <row r="902" spans="1:6" ht="15.75" x14ac:dyDescent="0.25">
      <c r="A902" s="8" t="str">
        <f>IF('Base de donnée articles'!B904="","",'Base de donnée articles'!B904)</f>
        <v/>
      </c>
      <c r="B902" s="8" t="str">
        <f>IF('Base de donnée articles'!C904="","",'Base de donnée articles'!C904)</f>
        <v/>
      </c>
      <c r="C902" s="9" t="str">
        <f>IF(A900="","",SUMIF(#REF!,'Etat des stocks'!A$3:A$17,'Stock Initial'!E$3:E$16))</f>
        <v/>
      </c>
      <c r="D902" s="9" t="str">
        <f>IF(A900="","",SUMIF(#REF!,'Etat des stocks'!A$3:A$1048576,#REF!))</f>
        <v/>
      </c>
      <c r="E902" s="9" t="str">
        <f>IF(A900="","",SUMIF(#REF!,'Etat des stocks'!A$3:A$1048576,#REF!))</f>
        <v/>
      </c>
      <c r="F902" s="10" t="str">
        <f t="shared" si="15"/>
        <v/>
      </c>
    </row>
    <row r="903" spans="1:6" ht="15.75" x14ac:dyDescent="0.25">
      <c r="A903" s="8" t="str">
        <f>IF('Base de donnée articles'!B905="","",'Base de donnée articles'!B905)</f>
        <v/>
      </c>
      <c r="B903" s="8" t="str">
        <f>IF('Base de donnée articles'!C905="","",'Base de donnée articles'!C905)</f>
        <v/>
      </c>
      <c r="C903" s="9" t="str">
        <f>IF(A901="","",SUMIF(#REF!,'Etat des stocks'!A$3:A$17,'Stock Initial'!E$3:E$16))</f>
        <v/>
      </c>
      <c r="D903" s="9" t="str">
        <f>IF(A901="","",SUMIF(#REF!,'Etat des stocks'!A$3:A$1048576,#REF!))</f>
        <v/>
      </c>
      <c r="E903" s="9" t="str">
        <f>IF(A901="","",SUMIF(#REF!,'Etat des stocks'!A$3:A$1048576,#REF!))</f>
        <v/>
      </c>
      <c r="F903" s="10" t="str">
        <f t="shared" si="15"/>
        <v/>
      </c>
    </row>
    <row r="904" spans="1:6" ht="15.75" x14ac:dyDescent="0.25">
      <c r="A904" s="8" t="str">
        <f>IF('Base de donnée articles'!B906="","",'Base de donnée articles'!B906)</f>
        <v/>
      </c>
      <c r="B904" s="8" t="str">
        <f>IF('Base de donnée articles'!C906="","",'Base de donnée articles'!C906)</f>
        <v/>
      </c>
      <c r="C904" s="9" t="str">
        <f>IF(A902="","",SUMIF(#REF!,'Etat des stocks'!A$3:A$17,'Stock Initial'!E$3:E$16))</f>
        <v/>
      </c>
      <c r="D904" s="9" t="str">
        <f>IF(A902="","",SUMIF(#REF!,'Etat des stocks'!A$3:A$1048576,#REF!))</f>
        <v/>
      </c>
      <c r="E904" s="9" t="str">
        <f>IF(A902="","",SUMIF(#REF!,'Etat des stocks'!A$3:A$1048576,#REF!))</f>
        <v/>
      </c>
      <c r="F904" s="10" t="str">
        <f t="shared" si="15"/>
        <v/>
      </c>
    </row>
    <row r="905" spans="1:6" ht="15.75" x14ac:dyDescent="0.25">
      <c r="A905" s="8" t="str">
        <f>IF('Base de donnée articles'!B907="","",'Base de donnée articles'!B907)</f>
        <v/>
      </c>
      <c r="B905" s="8" t="str">
        <f>IF('Base de donnée articles'!C907="","",'Base de donnée articles'!C907)</f>
        <v/>
      </c>
      <c r="C905" s="9" t="str">
        <f>IF(A903="","",SUMIF(#REF!,'Etat des stocks'!A$3:A$17,'Stock Initial'!E$3:E$16))</f>
        <v/>
      </c>
      <c r="D905" s="9" t="str">
        <f>IF(A903="","",SUMIF(#REF!,'Etat des stocks'!A$3:A$1048576,#REF!))</f>
        <v/>
      </c>
      <c r="E905" s="9" t="str">
        <f>IF(A903="","",SUMIF(#REF!,'Etat des stocks'!A$3:A$1048576,#REF!))</f>
        <v/>
      </c>
      <c r="F905" s="10" t="str">
        <f t="shared" si="15"/>
        <v/>
      </c>
    </row>
    <row r="906" spans="1:6" ht="15.75" x14ac:dyDescent="0.25">
      <c r="A906" s="8" t="str">
        <f>IF('Base de donnée articles'!B908="","",'Base de donnée articles'!B908)</f>
        <v/>
      </c>
      <c r="B906" s="8" t="str">
        <f>IF('Base de donnée articles'!C908="","",'Base de donnée articles'!C908)</f>
        <v/>
      </c>
      <c r="C906" s="9" t="str">
        <f>IF(A904="","",SUMIF(#REF!,'Etat des stocks'!A$3:A$17,'Stock Initial'!E$3:E$16))</f>
        <v/>
      </c>
      <c r="D906" s="9" t="str">
        <f>IF(A904="","",SUMIF(#REF!,'Etat des stocks'!A$3:A$1048576,#REF!))</f>
        <v/>
      </c>
      <c r="E906" s="9" t="str">
        <f>IF(A904="","",SUMIF(#REF!,'Etat des stocks'!A$3:A$1048576,#REF!))</f>
        <v/>
      </c>
      <c r="F906" s="10" t="str">
        <f t="shared" si="15"/>
        <v/>
      </c>
    </row>
    <row r="907" spans="1:6" ht="15.75" x14ac:dyDescent="0.25">
      <c r="A907" s="8" t="str">
        <f>IF('Base de donnée articles'!B909="","",'Base de donnée articles'!B909)</f>
        <v/>
      </c>
      <c r="B907" s="8" t="str">
        <f>IF('Base de donnée articles'!C909="","",'Base de donnée articles'!C909)</f>
        <v/>
      </c>
      <c r="C907" s="9" t="str">
        <f>IF(A905="","",SUMIF(#REF!,'Etat des stocks'!A$3:A$17,'Stock Initial'!E$3:E$16))</f>
        <v/>
      </c>
      <c r="D907" s="9" t="str">
        <f>IF(A905="","",SUMIF(#REF!,'Etat des stocks'!A$3:A$1048576,#REF!))</f>
        <v/>
      </c>
      <c r="E907" s="9" t="str">
        <f>IF(A905="","",SUMIF(#REF!,'Etat des stocks'!A$3:A$1048576,#REF!))</f>
        <v/>
      </c>
      <c r="F907" s="10" t="str">
        <f t="shared" si="15"/>
        <v/>
      </c>
    </row>
    <row r="908" spans="1:6" ht="15.75" x14ac:dyDescent="0.25">
      <c r="A908" s="8" t="str">
        <f>IF('Base de donnée articles'!B910="","",'Base de donnée articles'!B910)</f>
        <v/>
      </c>
      <c r="B908" s="8" t="str">
        <f>IF('Base de donnée articles'!C910="","",'Base de donnée articles'!C910)</f>
        <v/>
      </c>
      <c r="C908" s="9" t="str">
        <f>IF(A906="","",SUMIF(#REF!,'Etat des stocks'!A$3:A$17,'Stock Initial'!E$3:E$16))</f>
        <v/>
      </c>
      <c r="D908" s="9" t="str">
        <f>IF(A906="","",SUMIF(#REF!,'Etat des stocks'!A$3:A$1048576,#REF!))</f>
        <v/>
      </c>
      <c r="E908" s="9" t="str">
        <f>IF(A906="","",SUMIF(#REF!,'Etat des stocks'!A$3:A$1048576,#REF!))</f>
        <v/>
      </c>
      <c r="F908" s="10" t="str">
        <f t="shared" ref="F908:F971" si="16">IF(B908="","",C908+D908-E908)</f>
        <v/>
      </c>
    </row>
    <row r="909" spans="1:6" ht="15.75" x14ac:dyDescent="0.25">
      <c r="A909" s="8" t="str">
        <f>IF('Base de donnée articles'!B911="","",'Base de donnée articles'!B911)</f>
        <v/>
      </c>
      <c r="B909" s="8" t="str">
        <f>IF('Base de donnée articles'!C911="","",'Base de donnée articles'!C911)</f>
        <v/>
      </c>
      <c r="C909" s="9" t="str">
        <f>IF(A907="","",SUMIF(#REF!,'Etat des stocks'!A$3:A$17,'Stock Initial'!E$3:E$16))</f>
        <v/>
      </c>
      <c r="D909" s="9" t="str">
        <f>IF(A907="","",SUMIF(#REF!,'Etat des stocks'!A$3:A$1048576,#REF!))</f>
        <v/>
      </c>
      <c r="E909" s="9" t="str">
        <f>IF(A907="","",SUMIF(#REF!,'Etat des stocks'!A$3:A$1048576,#REF!))</f>
        <v/>
      </c>
      <c r="F909" s="10" t="str">
        <f t="shared" si="16"/>
        <v/>
      </c>
    </row>
    <row r="910" spans="1:6" ht="15.75" x14ac:dyDescent="0.25">
      <c r="A910" s="8" t="str">
        <f>IF('Base de donnée articles'!B912="","",'Base de donnée articles'!B912)</f>
        <v/>
      </c>
      <c r="B910" s="8" t="str">
        <f>IF('Base de donnée articles'!C912="","",'Base de donnée articles'!C912)</f>
        <v/>
      </c>
      <c r="C910" s="9" t="str">
        <f>IF(A908="","",SUMIF(#REF!,'Etat des stocks'!A$3:A$17,'Stock Initial'!E$3:E$16))</f>
        <v/>
      </c>
      <c r="D910" s="9" t="str">
        <f>IF(A908="","",SUMIF(#REF!,'Etat des stocks'!A$3:A$1048576,#REF!))</f>
        <v/>
      </c>
      <c r="E910" s="9" t="str">
        <f>IF(A908="","",SUMIF(#REF!,'Etat des stocks'!A$3:A$1048576,#REF!))</f>
        <v/>
      </c>
      <c r="F910" s="10" t="str">
        <f t="shared" si="16"/>
        <v/>
      </c>
    </row>
    <row r="911" spans="1:6" ht="15.75" x14ac:dyDescent="0.25">
      <c r="A911" s="8" t="str">
        <f>IF('Base de donnée articles'!B913="","",'Base de donnée articles'!B913)</f>
        <v/>
      </c>
      <c r="B911" s="8" t="str">
        <f>IF('Base de donnée articles'!C913="","",'Base de donnée articles'!C913)</f>
        <v/>
      </c>
      <c r="C911" s="9" t="str">
        <f>IF(A909="","",SUMIF(#REF!,'Etat des stocks'!A$3:A$17,'Stock Initial'!E$3:E$16))</f>
        <v/>
      </c>
      <c r="D911" s="9" t="str">
        <f>IF(A909="","",SUMIF(#REF!,'Etat des stocks'!A$3:A$1048576,#REF!))</f>
        <v/>
      </c>
      <c r="E911" s="9" t="str">
        <f>IF(A909="","",SUMIF(#REF!,'Etat des stocks'!A$3:A$1048576,#REF!))</f>
        <v/>
      </c>
      <c r="F911" s="10" t="str">
        <f t="shared" si="16"/>
        <v/>
      </c>
    </row>
    <row r="912" spans="1:6" ht="15.75" x14ac:dyDescent="0.25">
      <c r="A912" s="8" t="str">
        <f>IF('Base de donnée articles'!B914="","",'Base de donnée articles'!B914)</f>
        <v/>
      </c>
      <c r="B912" s="8" t="str">
        <f>IF('Base de donnée articles'!C914="","",'Base de donnée articles'!C914)</f>
        <v/>
      </c>
      <c r="C912" s="9" t="str">
        <f>IF(A910="","",SUMIF(#REF!,'Etat des stocks'!A$3:A$17,'Stock Initial'!E$3:E$16))</f>
        <v/>
      </c>
      <c r="D912" s="9" t="str">
        <f>IF(A910="","",SUMIF(#REF!,'Etat des stocks'!A$3:A$1048576,#REF!))</f>
        <v/>
      </c>
      <c r="E912" s="9" t="str">
        <f>IF(A910="","",SUMIF(#REF!,'Etat des stocks'!A$3:A$1048576,#REF!))</f>
        <v/>
      </c>
      <c r="F912" s="10" t="str">
        <f t="shared" si="16"/>
        <v/>
      </c>
    </row>
    <row r="913" spans="1:6" ht="15.75" x14ac:dyDescent="0.25">
      <c r="A913" s="8" t="str">
        <f>IF('Base de donnée articles'!B915="","",'Base de donnée articles'!B915)</f>
        <v/>
      </c>
      <c r="B913" s="8" t="str">
        <f>IF('Base de donnée articles'!C915="","",'Base de donnée articles'!C915)</f>
        <v/>
      </c>
      <c r="C913" s="9" t="str">
        <f>IF(A911="","",SUMIF(#REF!,'Etat des stocks'!A$3:A$17,'Stock Initial'!E$3:E$16))</f>
        <v/>
      </c>
      <c r="D913" s="9" t="str">
        <f>IF(A911="","",SUMIF(#REF!,'Etat des stocks'!A$3:A$1048576,#REF!))</f>
        <v/>
      </c>
      <c r="E913" s="9" t="str">
        <f>IF(A911="","",SUMIF(#REF!,'Etat des stocks'!A$3:A$1048576,#REF!))</f>
        <v/>
      </c>
      <c r="F913" s="10" t="str">
        <f t="shared" si="16"/>
        <v/>
      </c>
    </row>
    <row r="914" spans="1:6" ht="15.75" x14ac:dyDescent="0.25">
      <c r="A914" s="8" t="str">
        <f>IF('Base de donnée articles'!B916="","",'Base de donnée articles'!B916)</f>
        <v/>
      </c>
      <c r="B914" s="8" t="str">
        <f>IF('Base de donnée articles'!C916="","",'Base de donnée articles'!C916)</f>
        <v/>
      </c>
      <c r="C914" s="9" t="str">
        <f>IF(A912="","",SUMIF(#REF!,'Etat des stocks'!A$3:A$17,'Stock Initial'!E$3:E$16))</f>
        <v/>
      </c>
      <c r="D914" s="9" t="str">
        <f>IF(A912="","",SUMIF(#REF!,'Etat des stocks'!A$3:A$1048576,#REF!))</f>
        <v/>
      </c>
      <c r="E914" s="9" t="str">
        <f>IF(A912="","",SUMIF(#REF!,'Etat des stocks'!A$3:A$1048576,#REF!))</f>
        <v/>
      </c>
      <c r="F914" s="10" t="str">
        <f t="shared" si="16"/>
        <v/>
      </c>
    </row>
    <row r="915" spans="1:6" ht="15.75" x14ac:dyDescent="0.25">
      <c r="A915" s="8" t="str">
        <f>IF('Base de donnée articles'!B917="","",'Base de donnée articles'!B917)</f>
        <v/>
      </c>
      <c r="B915" s="8" t="str">
        <f>IF('Base de donnée articles'!C917="","",'Base de donnée articles'!C917)</f>
        <v/>
      </c>
      <c r="C915" s="9" t="str">
        <f>IF(A913="","",SUMIF(#REF!,'Etat des stocks'!A$3:A$17,'Stock Initial'!E$3:E$16))</f>
        <v/>
      </c>
      <c r="D915" s="9" t="str">
        <f>IF(A913="","",SUMIF(#REF!,'Etat des stocks'!A$3:A$1048576,#REF!))</f>
        <v/>
      </c>
      <c r="E915" s="9" t="str">
        <f>IF(A913="","",SUMIF(#REF!,'Etat des stocks'!A$3:A$1048576,#REF!))</f>
        <v/>
      </c>
      <c r="F915" s="10" t="str">
        <f t="shared" si="16"/>
        <v/>
      </c>
    </row>
    <row r="916" spans="1:6" ht="15.75" x14ac:dyDescent="0.25">
      <c r="A916" s="8" t="str">
        <f>IF('Base de donnée articles'!B918="","",'Base de donnée articles'!B918)</f>
        <v/>
      </c>
      <c r="B916" s="8" t="str">
        <f>IF('Base de donnée articles'!C918="","",'Base de donnée articles'!C918)</f>
        <v/>
      </c>
      <c r="C916" s="9" t="str">
        <f>IF(A914="","",SUMIF(#REF!,'Etat des stocks'!A$3:A$17,'Stock Initial'!E$3:E$16))</f>
        <v/>
      </c>
      <c r="D916" s="9" t="str">
        <f>IF(A914="","",SUMIF(#REF!,'Etat des stocks'!A$3:A$1048576,#REF!))</f>
        <v/>
      </c>
      <c r="E916" s="9" t="str">
        <f>IF(A914="","",SUMIF(#REF!,'Etat des stocks'!A$3:A$1048576,#REF!))</f>
        <v/>
      </c>
      <c r="F916" s="10" t="str">
        <f t="shared" si="16"/>
        <v/>
      </c>
    </row>
    <row r="917" spans="1:6" ht="15.75" x14ac:dyDescent="0.25">
      <c r="A917" s="8" t="str">
        <f>IF('Base de donnée articles'!B919="","",'Base de donnée articles'!B919)</f>
        <v/>
      </c>
      <c r="B917" s="8" t="str">
        <f>IF('Base de donnée articles'!C919="","",'Base de donnée articles'!C919)</f>
        <v/>
      </c>
      <c r="C917" s="9" t="str">
        <f>IF(A915="","",SUMIF(#REF!,'Etat des stocks'!A$3:A$17,'Stock Initial'!E$3:E$16))</f>
        <v/>
      </c>
      <c r="D917" s="9" t="str">
        <f>IF(A915="","",SUMIF(#REF!,'Etat des stocks'!A$3:A$1048576,#REF!))</f>
        <v/>
      </c>
      <c r="E917" s="9" t="str">
        <f>IF(A915="","",SUMIF(#REF!,'Etat des stocks'!A$3:A$1048576,#REF!))</f>
        <v/>
      </c>
      <c r="F917" s="10" t="str">
        <f t="shared" si="16"/>
        <v/>
      </c>
    </row>
    <row r="918" spans="1:6" ht="15.75" x14ac:dyDescent="0.25">
      <c r="A918" s="8" t="str">
        <f>IF('Base de donnée articles'!B920="","",'Base de donnée articles'!B920)</f>
        <v/>
      </c>
      <c r="B918" s="8" t="str">
        <f>IF('Base de donnée articles'!C920="","",'Base de donnée articles'!C920)</f>
        <v/>
      </c>
      <c r="C918" s="9" t="str">
        <f>IF(A916="","",SUMIF(#REF!,'Etat des stocks'!A$3:A$17,'Stock Initial'!E$3:E$16))</f>
        <v/>
      </c>
      <c r="D918" s="9" t="str">
        <f>IF(A916="","",SUMIF(#REF!,'Etat des stocks'!A$3:A$1048576,#REF!))</f>
        <v/>
      </c>
      <c r="E918" s="9" t="str">
        <f>IF(A916="","",SUMIF(#REF!,'Etat des stocks'!A$3:A$1048576,#REF!))</f>
        <v/>
      </c>
      <c r="F918" s="10" t="str">
        <f t="shared" si="16"/>
        <v/>
      </c>
    </row>
    <row r="919" spans="1:6" ht="15.75" x14ac:dyDescent="0.25">
      <c r="A919" s="8" t="str">
        <f>IF('Base de donnée articles'!B921="","",'Base de donnée articles'!B921)</f>
        <v/>
      </c>
      <c r="B919" s="8" t="str">
        <f>IF('Base de donnée articles'!C921="","",'Base de donnée articles'!C921)</f>
        <v/>
      </c>
      <c r="C919" s="9" t="str">
        <f>IF(A917="","",SUMIF(#REF!,'Etat des stocks'!A$3:A$17,'Stock Initial'!E$3:E$16))</f>
        <v/>
      </c>
      <c r="D919" s="9" t="str">
        <f>IF(A917="","",SUMIF(#REF!,'Etat des stocks'!A$3:A$1048576,#REF!))</f>
        <v/>
      </c>
      <c r="E919" s="9" t="str">
        <f>IF(A917="","",SUMIF(#REF!,'Etat des stocks'!A$3:A$1048576,#REF!))</f>
        <v/>
      </c>
      <c r="F919" s="10" t="str">
        <f t="shared" si="16"/>
        <v/>
      </c>
    </row>
    <row r="920" spans="1:6" ht="15.75" x14ac:dyDescent="0.25">
      <c r="A920" s="8" t="str">
        <f>IF('Base de donnée articles'!B922="","",'Base de donnée articles'!B922)</f>
        <v/>
      </c>
      <c r="B920" s="8" t="str">
        <f>IF('Base de donnée articles'!C922="","",'Base de donnée articles'!C922)</f>
        <v/>
      </c>
      <c r="C920" s="9" t="str">
        <f>IF(A918="","",SUMIF(#REF!,'Etat des stocks'!A$3:A$17,'Stock Initial'!E$3:E$16))</f>
        <v/>
      </c>
      <c r="D920" s="9" t="str">
        <f>IF(A918="","",SUMIF(#REF!,'Etat des stocks'!A$3:A$1048576,#REF!))</f>
        <v/>
      </c>
      <c r="E920" s="9" t="str">
        <f>IF(A918="","",SUMIF(#REF!,'Etat des stocks'!A$3:A$1048576,#REF!))</f>
        <v/>
      </c>
      <c r="F920" s="10" t="str">
        <f t="shared" si="16"/>
        <v/>
      </c>
    </row>
    <row r="921" spans="1:6" ht="15.75" x14ac:dyDescent="0.25">
      <c r="A921" s="8" t="str">
        <f>IF('Base de donnée articles'!B923="","",'Base de donnée articles'!B923)</f>
        <v/>
      </c>
      <c r="B921" s="8" t="str">
        <f>IF('Base de donnée articles'!C923="","",'Base de donnée articles'!C923)</f>
        <v/>
      </c>
      <c r="C921" s="9" t="str">
        <f>IF(A919="","",SUMIF(#REF!,'Etat des stocks'!A$3:A$17,'Stock Initial'!E$3:E$16))</f>
        <v/>
      </c>
      <c r="D921" s="9" t="str">
        <f>IF(A919="","",SUMIF(#REF!,'Etat des stocks'!A$3:A$1048576,#REF!))</f>
        <v/>
      </c>
      <c r="E921" s="9" t="str">
        <f>IF(A919="","",SUMIF(#REF!,'Etat des stocks'!A$3:A$1048576,#REF!))</f>
        <v/>
      </c>
      <c r="F921" s="10" t="str">
        <f t="shared" si="16"/>
        <v/>
      </c>
    </row>
    <row r="922" spans="1:6" ht="15.75" x14ac:dyDescent="0.25">
      <c r="A922" s="8" t="str">
        <f>IF('Base de donnée articles'!B924="","",'Base de donnée articles'!B924)</f>
        <v/>
      </c>
      <c r="B922" s="8" t="str">
        <f>IF('Base de donnée articles'!C924="","",'Base de donnée articles'!C924)</f>
        <v/>
      </c>
      <c r="C922" s="9" t="str">
        <f>IF(A920="","",SUMIF(#REF!,'Etat des stocks'!A$3:A$17,'Stock Initial'!E$3:E$16))</f>
        <v/>
      </c>
      <c r="D922" s="9" t="str">
        <f>IF(A920="","",SUMIF(#REF!,'Etat des stocks'!A$3:A$1048576,#REF!))</f>
        <v/>
      </c>
      <c r="E922" s="9" t="str">
        <f>IF(A920="","",SUMIF(#REF!,'Etat des stocks'!A$3:A$1048576,#REF!))</f>
        <v/>
      </c>
      <c r="F922" s="10" t="str">
        <f t="shared" si="16"/>
        <v/>
      </c>
    </row>
    <row r="923" spans="1:6" ht="15.75" x14ac:dyDescent="0.25">
      <c r="A923" s="8" t="str">
        <f>IF('Base de donnée articles'!B925="","",'Base de donnée articles'!B925)</f>
        <v/>
      </c>
      <c r="B923" s="8" t="str">
        <f>IF('Base de donnée articles'!C925="","",'Base de donnée articles'!C925)</f>
        <v/>
      </c>
      <c r="C923" s="9" t="str">
        <f>IF(A921="","",SUMIF(#REF!,'Etat des stocks'!A$3:A$17,'Stock Initial'!E$3:E$16))</f>
        <v/>
      </c>
      <c r="D923" s="9" t="str">
        <f>IF(A921="","",SUMIF(#REF!,'Etat des stocks'!A$3:A$1048576,#REF!))</f>
        <v/>
      </c>
      <c r="E923" s="9" t="str">
        <f>IF(A921="","",SUMIF(#REF!,'Etat des stocks'!A$3:A$1048576,#REF!))</f>
        <v/>
      </c>
      <c r="F923" s="10" t="str">
        <f t="shared" si="16"/>
        <v/>
      </c>
    </row>
    <row r="924" spans="1:6" ht="15.75" x14ac:dyDescent="0.25">
      <c r="A924" s="8" t="str">
        <f>IF('Base de donnée articles'!B926="","",'Base de donnée articles'!B926)</f>
        <v/>
      </c>
      <c r="B924" s="8" t="str">
        <f>IF('Base de donnée articles'!C926="","",'Base de donnée articles'!C926)</f>
        <v/>
      </c>
      <c r="C924" s="9" t="str">
        <f>IF(A922="","",SUMIF(#REF!,'Etat des stocks'!A$3:A$17,'Stock Initial'!E$3:E$16))</f>
        <v/>
      </c>
      <c r="D924" s="9" t="str">
        <f>IF(A922="","",SUMIF(#REF!,'Etat des stocks'!A$3:A$1048576,#REF!))</f>
        <v/>
      </c>
      <c r="E924" s="9" t="str">
        <f>IF(A922="","",SUMIF(#REF!,'Etat des stocks'!A$3:A$1048576,#REF!))</f>
        <v/>
      </c>
      <c r="F924" s="10" t="str">
        <f t="shared" si="16"/>
        <v/>
      </c>
    </row>
    <row r="925" spans="1:6" ht="15.75" x14ac:dyDescent="0.25">
      <c r="A925" s="8" t="str">
        <f>IF('Base de donnée articles'!B927="","",'Base de donnée articles'!B927)</f>
        <v/>
      </c>
      <c r="B925" s="8" t="str">
        <f>IF('Base de donnée articles'!C927="","",'Base de donnée articles'!C927)</f>
        <v/>
      </c>
      <c r="C925" s="9" t="str">
        <f>IF(A923="","",SUMIF(#REF!,'Etat des stocks'!A$3:A$17,'Stock Initial'!E$3:E$16))</f>
        <v/>
      </c>
      <c r="D925" s="9" t="str">
        <f>IF(A923="","",SUMIF(#REF!,'Etat des stocks'!A$3:A$1048576,#REF!))</f>
        <v/>
      </c>
      <c r="E925" s="9" t="str">
        <f>IF(A923="","",SUMIF(#REF!,'Etat des stocks'!A$3:A$1048576,#REF!))</f>
        <v/>
      </c>
      <c r="F925" s="10" t="str">
        <f t="shared" si="16"/>
        <v/>
      </c>
    </row>
    <row r="926" spans="1:6" ht="15.75" x14ac:dyDescent="0.25">
      <c r="A926" s="8" t="str">
        <f>IF('Base de donnée articles'!B928="","",'Base de donnée articles'!B928)</f>
        <v/>
      </c>
      <c r="B926" s="8" t="str">
        <f>IF('Base de donnée articles'!C928="","",'Base de donnée articles'!C928)</f>
        <v/>
      </c>
      <c r="C926" s="9" t="str">
        <f>IF(A924="","",SUMIF(#REF!,'Etat des stocks'!A$3:A$17,'Stock Initial'!E$3:E$16))</f>
        <v/>
      </c>
      <c r="D926" s="9" t="str">
        <f>IF(A924="","",SUMIF(#REF!,'Etat des stocks'!A$3:A$1048576,#REF!))</f>
        <v/>
      </c>
      <c r="E926" s="9" t="str">
        <f>IF(A924="","",SUMIF(#REF!,'Etat des stocks'!A$3:A$1048576,#REF!))</f>
        <v/>
      </c>
      <c r="F926" s="10" t="str">
        <f t="shared" si="16"/>
        <v/>
      </c>
    </row>
    <row r="927" spans="1:6" ht="15.75" x14ac:dyDescent="0.25">
      <c r="A927" s="8" t="str">
        <f>IF('Base de donnée articles'!B929="","",'Base de donnée articles'!B929)</f>
        <v/>
      </c>
      <c r="B927" s="8" t="str">
        <f>IF('Base de donnée articles'!C929="","",'Base de donnée articles'!C929)</f>
        <v/>
      </c>
      <c r="C927" s="9" t="str">
        <f>IF(A925="","",SUMIF(#REF!,'Etat des stocks'!A$3:A$17,'Stock Initial'!E$3:E$16))</f>
        <v/>
      </c>
      <c r="D927" s="9" t="str">
        <f>IF(A925="","",SUMIF(#REF!,'Etat des stocks'!A$3:A$1048576,#REF!))</f>
        <v/>
      </c>
      <c r="E927" s="9" t="str">
        <f>IF(A925="","",SUMIF(#REF!,'Etat des stocks'!A$3:A$1048576,#REF!))</f>
        <v/>
      </c>
      <c r="F927" s="10" t="str">
        <f t="shared" si="16"/>
        <v/>
      </c>
    </row>
    <row r="928" spans="1:6" ht="15.75" x14ac:dyDescent="0.25">
      <c r="A928" s="8" t="str">
        <f>IF('Base de donnée articles'!B930="","",'Base de donnée articles'!B930)</f>
        <v/>
      </c>
      <c r="B928" s="8" t="str">
        <f>IF('Base de donnée articles'!C930="","",'Base de donnée articles'!C930)</f>
        <v/>
      </c>
      <c r="C928" s="9" t="str">
        <f>IF(A926="","",SUMIF(#REF!,'Etat des stocks'!A$3:A$17,'Stock Initial'!E$3:E$16))</f>
        <v/>
      </c>
      <c r="D928" s="9" t="str">
        <f>IF(A926="","",SUMIF(#REF!,'Etat des stocks'!A$3:A$1048576,#REF!))</f>
        <v/>
      </c>
      <c r="E928" s="9" t="str">
        <f>IF(A926="","",SUMIF(#REF!,'Etat des stocks'!A$3:A$1048576,#REF!))</f>
        <v/>
      </c>
      <c r="F928" s="10" t="str">
        <f t="shared" si="16"/>
        <v/>
      </c>
    </row>
    <row r="929" spans="1:6" ht="15.75" x14ac:dyDescent="0.25">
      <c r="A929" s="8" t="str">
        <f>IF('Base de donnée articles'!B931="","",'Base de donnée articles'!B931)</f>
        <v/>
      </c>
      <c r="B929" s="8" t="str">
        <f>IF('Base de donnée articles'!C931="","",'Base de donnée articles'!C931)</f>
        <v/>
      </c>
      <c r="C929" s="9" t="str">
        <f>IF(A927="","",SUMIF(#REF!,'Etat des stocks'!A$3:A$17,'Stock Initial'!E$3:E$16))</f>
        <v/>
      </c>
      <c r="D929" s="9" t="str">
        <f>IF(A927="","",SUMIF(#REF!,'Etat des stocks'!A$3:A$1048576,#REF!))</f>
        <v/>
      </c>
      <c r="E929" s="9" t="str">
        <f>IF(A927="","",SUMIF(#REF!,'Etat des stocks'!A$3:A$1048576,#REF!))</f>
        <v/>
      </c>
      <c r="F929" s="10" t="str">
        <f t="shared" si="16"/>
        <v/>
      </c>
    </row>
    <row r="930" spans="1:6" ht="15.75" x14ac:dyDescent="0.25">
      <c r="A930" s="8" t="str">
        <f>IF('Base de donnée articles'!B932="","",'Base de donnée articles'!B932)</f>
        <v/>
      </c>
      <c r="B930" s="8" t="str">
        <f>IF('Base de donnée articles'!C932="","",'Base de donnée articles'!C932)</f>
        <v/>
      </c>
      <c r="C930" s="9" t="str">
        <f>IF(A928="","",SUMIF(#REF!,'Etat des stocks'!A$3:A$17,'Stock Initial'!E$3:E$16))</f>
        <v/>
      </c>
      <c r="D930" s="9" t="str">
        <f>IF(A928="","",SUMIF(#REF!,'Etat des stocks'!A$3:A$1048576,#REF!))</f>
        <v/>
      </c>
      <c r="E930" s="9" t="str">
        <f>IF(A928="","",SUMIF(#REF!,'Etat des stocks'!A$3:A$1048576,#REF!))</f>
        <v/>
      </c>
      <c r="F930" s="10" t="str">
        <f t="shared" si="16"/>
        <v/>
      </c>
    </row>
    <row r="931" spans="1:6" ht="15.75" x14ac:dyDescent="0.25">
      <c r="A931" s="8" t="str">
        <f>IF('Base de donnée articles'!B933="","",'Base de donnée articles'!B933)</f>
        <v/>
      </c>
      <c r="B931" s="8" t="str">
        <f>IF('Base de donnée articles'!C933="","",'Base de donnée articles'!C933)</f>
        <v/>
      </c>
      <c r="C931" s="9" t="str">
        <f>IF(A929="","",SUMIF(#REF!,'Etat des stocks'!A$3:A$17,'Stock Initial'!E$3:E$16))</f>
        <v/>
      </c>
      <c r="D931" s="9" t="str">
        <f>IF(A929="","",SUMIF(#REF!,'Etat des stocks'!A$3:A$1048576,#REF!))</f>
        <v/>
      </c>
      <c r="E931" s="9" t="str">
        <f>IF(A929="","",SUMIF(#REF!,'Etat des stocks'!A$3:A$1048576,#REF!))</f>
        <v/>
      </c>
      <c r="F931" s="10" t="str">
        <f t="shared" si="16"/>
        <v/>
      </c>
    </row>
    <row r="932" spans="1:6" ht="15.75" x14ac:dyDescent="0.25">
      <c r="A932" s="8" t="str">
        <f>IF('Base de donnée articles'!B934="","",'Base de donnée articles'!B934)</f>
        <v/>
      </c>
      <c r="B932" s="8" t="str">
        <f>IF('Base de donnée articles'!C934="","",'Base de donnée articles'!C934)</f>
        <v/>
      </c>
      <c r="C932" s="9" t="str">
        <f>IF(A930="","",SUMIF(#REF!,'Etat des stocks'!A$3:A$17,'Stock Initial'!E$3:E$16))</f>
        <v/>
      </c>
      <c r="D932" s="9" t="str">
        <f>IF(A930="","",SUMIF(#REF!,'Etat des stocks'!A$3:A$1048576,#REF!))</f>
        <v/>
      </c>
      <c r="E932" s="9" t="str">
        <f>IF(A930="","",SUMIF(#REF!,'Etat des stocks'!A$3:A$1048576,#REF!))</f>
        <v/>
      </c>
      <c r="F932" s="10" t="str">
        <f t="shared" si="16"/>
        <v/>
      </c>
    </row>
    <row r="933" spans="1:6" ht="15.75" x14ac:dyDescent="0.25">
      <c r="A933" s="8" t="str">
        <f>IF('Base de donnée articles'!B935="","",'Base de donnée articles'!B935)</f>
        <v/>
      </c>
      <c r="B933" s="8" t="str">
        <f>IF('Base de donnée articles'!C935="","",'Base de donnée articles'!C935)</f>
        <v/>
      </c>
      <c r="C933" s="9" t="str">
        <f>IF(A931="","",SUMIF(#REF!,'Etat des stocks'!A$3:A$17,'Stock Initial'!E$3:E$16))</f>
        <v/>
      </c>
      <c r="D933" s="9" t="str">
        <f>IF(A931="","",SUMIF(#REF!,'Etat des stocks'!A$3:A$1048576,#REF!))</f>
        <v/>
      </c>
      <c r="E933" s="9" t="str">
        <f>IF(A931="","",SUMIF(#REF!,'Etat des stocks'!A$3:A$1048576,#REF!))</f>
        <v/>
      </c>
      <c r="F933" s="10" t="str">
        <f t="shared" si="16"/>
        <v/>
      </c>
    </row>
    <row r="934" spans="1:6" ht="15.75" x14ac:dyDescent="0.25">
      <c r="A934" s="8" t="str">
        <f>IF('Base de donnée articles'!B936="","",'Base de donnée articles'!B936)</f>
        <v/>
      </c>
      <c r="B934" s="8" t="str">
        <f>IF('Base de donnée articles'!C936="","",'Base de donnée articles'!C936)</f>
        <v/>
      </c>
      <c r="C934" s="9" t="str">
        <f>IF(A932="","",SUMIF(#REF!,'Etat des stocks'!A$3:A$17,'Stock Initial'!E$3:E$16))</f>
        <v/>
      </c>
      <c r="D934" s="9" t="str">
        <f>IF(A932="","",SUMIF(#REF!,'Etat des stocks'!A$3:A$1048576,#REF!))</f>
        <v/>
      </c>
      <c r="E934" s="9" t="str">
        <f>IF(A932="","",SUMIF(#REF!,'Etat des stocks'!A$3:A$1048576,#REF!))</f>
        <v/>
      </c>
      <c r="F934" s="10" t="str">
        <f t="shared" si="16"/>
        <v/>
      </c>
    </row>
    <row r="935" spans="1:6" ht="15.75" x14ac:dyDescent="0.25">
      <c r="A935" s="8" t="str">
        <f>IF('Base de donnée articles'!B937="","",'Base de donnée articles'!B937)</f>
        <v/>
      </c>
      <c r="B935" s="8" t="str">
        <f>IF('Base de donnée articles'!C937="","",'Base de donnée articles'!C937)</f>
        <v/>
      </c>
      <c r="C935" s="9" t="str">
        <f>IF(A933="","",SUMIF(#REF!,'Etat des stocks'!A$3:A$17,'Stock Initial'!E$3:E$16))</f>
        <v/>
      </c>
      <c r="D935" s="9" t="str">
        <f>IF(A933="","",SUMIF(#REF!,'Etat des stocks'!A$3:A$1048576,#REF!))</f>
        <v/>
      </c>
      <c r="E935" s="9" t="str">
        <f>IF(A933="","",SUMIF(#REF!,'Etat des stocks'!A$3:A$1048576,#REF!))</f>
        <v/>
      </c>
      <c r="F935" s="10" t="str">
        <f t="shared" si="16"/>
        <v/>
      </c>
    </row>
    <row r="936" spans="1:6" ht="15.75" x14ac:dyDescent="0.25">
      <c r="A936" s="8" t="str">
        <f>IF('Base de donnée articles'!B938="","",'Base de donnée articles'!B938)</f>
        <v/>
      </c>
      <c r="B936" s="8" t="str">
        <f>IF('Base de donnée articles'!C938="","",'Base de donnée articles'!C938)</f>
        <v/>
      </c>
      <c r="C936" s="9" t="str">
        <f>IF(A934="","",SUMIF(#REF!,'Etat des stocks'!A$3:A$17,'Stock Initial'!E$3:E$16))</f>
        <v/>
      </c>
      <c r="D936" s="9" t="str">
        <f>IF(A934="","",SUMIF(#REF!,'Etat des stocks'!A$3:A$1048576,#REF!))</f>
        <v/>
      </c>
      <c r="E936" s="9" t="str">
        <f>IF(A934="","",SUMIF(#REF!,'Etat des stocks'!A$3:A$1048576,#REF!))</f>
        <v/>
      </c>
      <c r="F936" s="10" t="str">
        <f t="shared" si="16"/>
        <v/>
      </c>
    </row>
    <row r="937" spans="1:6" ht="15.75" x14ac:dyDescent="0.25">
      <c r="A937" s="8" t="str">
        <f>IF('Base de donnée articles'!B939="","",'Base de donnée articles'!B939)</f>
        <v/>
      </c>
      <c r="B937" s="8" t="str">
        <f>IF('Base de donnée articles'!C939="","",'Base de donnée articles'!C939)</f>
        <v/>
      </c>
      <c r="C937" s="9" t="str">
        <f>IF(A935="","",SUMIF(#REF!,'Etat des stocks'!A$3:A$17,'Stock Initial'!E$3:E$16))</f>
        <v/>
      </c>
      <c r="D937" s="9" t="str">
        <f>IF(A935="","",SUMIF(#REF!,'Etat des stocks'!A$3:A$1048576,#REF!))</f>
        <v/>
      </c>
      <c r="E937" s="9" t="str">
        <f>IF(A935="","",SUMIF(#REF!,'Etat des stocks'!A$3:A$1048576,#REF!))</f>
        <v/>
      </c>
      <c r="F937" s="10" t="str">
        <f t="shared" si="16"/>
        <v/>
      </c>
    </row>
    <row r="938" spans="1:6" ht="15.75" x14ac:dyDescent="0.25">
      <c r="A938" s="8" t="str">
        <f>IF('Base de donnée articles'!B940="","",'Base de donnée articles'!B940)</f>
        <v/>
      </c>
      <c r="B938" s="8" t="str">
        <f>IF('Base de donnée articles'!C940="","",'Base de donnée articles'!C940)</f>
        <v/>
      </c>
      <c r="C938" s="9" t="str">
        <f>IF(A936="","",SUMIF(#REF!,'Etat des stocks'!A$3:A$17,'Stock Initial'!E$3:E$16))</f>
        <v/>
      </c>
      <c r="D938" s="9" t="str">
        <f>IF(A936="","",SUMIF(#REF!,'Etat des stocks'!A$3:A$1048576,#REF!))</f>
        <v/>
      </c>
      <c r="E938" s="9" t="str">
        <f>IF(A936="","",SUMIF(#REF!,'Etat des stocks'!A$3:A$1048576,#REF!))</f>
        <v/>
      </c>
      <c r="F938" s="10" t="str">
        <f t="shared" si="16"/>
        <v/>
      </c>
    </row>
    <row r="939" spans="1:6" ht="15.75" x14ac:dyDescent="0.25">
      <c r="A939" s="8" t="str">
        <f>IF('Base de donnée articles'!B941="","",'Base de donnée articles'!B941)</f>
        <v/>
      </c>
      <c r="B939" s="8" t="str">
        <f>IF('Base de donnée articles'!C941="","",'Base de donnée articles'!C941)</f>
        <v/>
      </c>
      <c r="C939" s="9" t="str">
        <f>IF(A937="","",SUMIF(#REF!,'Etat des stocks'!A$3:A$17,'Stock Initial'!E$3:E$16))</f>
        <v/>
      </c>
      <c r="D939" s="9" t="str">
        <f>IF(A937="","",SUMIF(#REF!,'Etat des stocks'!A$3:A$1048576,#REF!))</f>
        <v/>
      </c>
      <c r="E939" s="9" t="str">
        <f>IF(A937="","",SUMIF(#REF!,'Etat des stocks'!A$3:A$1048576,#REF!))</f>
        <v/>
      </c>
      <c r="F939" s="10" t="str">
        <f t="shared" si="16"/>
        <v/>
      </c>
    </row>
    <row r="940" spans="1:6" ht="15.75" x14ac:dyDescent="0.25">
      <c r="A940" s="8" t="str">
        <f>IF('Base de donnée articles'!B942="","",'Base de donnée articles'!B942)</f>
        <v/>
      </c>
      <c r="B940" s="8" t="str">
        <f>IF('Base de donnée articles'!C942="","",'Base de donnée articles'!C942)</f>
        <v/>
      </c>
      <c r="C940" s="9" t="str">
        <f>IF(A938="","",SUMIF(#REF!,'Etat des stocks'!A$3:A$17,'Stock Initial'!E$3:E$16))</f>
        <v/>
      </c>
      <c r="D940" s="9" t="str">
        <f>IF(A938="","",SUMIF(#REF!,'Etat des stocks'!A$3:A$1048576,#REF!))</f>
        <v/>
      </c>
      <c r="E940" s="9" t="str">
        <f>IF(A938="","",SUMIF(#REF!,'Etat des stocks'!A$3:A$1048576,#REF!))</f>
        <v/>
      </c>
      <c r="F940" s="10" t="str">
        <f t="shared" si="16"/>
        <v/>
      </c>
    </row>
    <row r="941" spans="1:6" ht="15.75" x14ac:dyDescent="0.25">
      <c r="A941" s="8" t="str">
        <f>IF('Base de donnée articles'!B943="","",'Base de donnée articles'!B943)</f>
        <v/>
      </c>
      <c r="B941" s="8" t="str">
        <f>IF('Base de donnée articles'!C943="","",'Base de donnée articles'!C943)</f>
        <v/>
      </c>
      <c r="C941" s="9" t="str">
        <f>IF(A939="","",SUMIF(#REF!,'Etat des stocks'!A$3:A$17,'Stock Initial'!E$3:E$16))</f>
        <v/>
      </c>
      <c r="D941" s="9" t="str">
        <f>IF(A939="","",SUMIF(#REF!,'Etat des stocks'!A$3:A$1048576,#REF!))</f>
        <v/>
      </c>
      <c r="E941" s="9" t="str">
        <f>IF(A939="","",SUMIF(#REF!,'Etat des stocks'!A$3:A$1048576,#REF!))</f>
        <v/>
      </c>
      <c r="F941" s="10" t="str">
        <f t="shared" si="16"/>
        <v/>
      </c>
    </row>
    <row r="942" spans="1:6" ht="15.75" x14ac:dyDescent="0.25">
      <c r="A942" s="8" t="str">
        <f>IF('Base de donnée articles'!B944="","",'Base de donnée articles'!B944)</f>
        <v/>
      </c>
      <c r="B942" s="8" t="str">
        <f>IF('Base de donnée articles'!C944="","",'Base de donnée articles'!C944)</f>
        <v/>
      </c>
      <c r="C942" s="9" t="str">
        <f>IF(A940="","",SUMIF(#REF!,'Etat des stocks'!A$3:A$17,'Stock Initial'!E$3:E$16))</f>
        <v/>
      </c>
      <c r="D942" s="9" t="str">
        <f>IF(A940="","",SUMIF(#REF!,'Etat des stocks'!A$3:A$1048576,#REF!))</f>
        <v/>
      </c>
      <c r="E942" s="9" t="str">
        <f>IF(A940="","",SUMIF(#REF!,'Etat des stocks'!A$3:A$1048576,#REF!))</f>
        <v/>
      </c>
      <c r="F942" s="10" t="str">
        <f t="shared" si="16"/>
        <v/>
      </c>
    </row>
    <row r="943" spans="1:6" ht="15.75" x14ac:dyDescent="0.25">
      <c r="A943" s="8" t="str">
        <f>IF('Base de donnée articles'!B945="","",'Base de donnée articles'!B945)</f>
        <v/>
      </c>
      <c r="B943" s="8" t="str">
        <f>IF('Base de donnée articles'!C945="","",'Base de donnée articles'!C945)</f>
        <v/>
      </c>
      <c r="C943" s="9" t="str">
        <f>IF(A941="","",SUMIF(#REF!,'Etat des stocks'!A$3:A$17,'Stock Initial'!E$3:E$16))</f>
        <v/>
      </c>
      <c r="D943" s="9" t="str">
        <f>IF(A941="","",SUMIF(#REF!,'Etat des stocks'!A$3:A$1048576,#REF!))</f>
        <v/>
      </c>
      <c r="E943" s="9" t="str">
        <f>IF(A941="","",SUMIF(#REF!,'Etat des stocks'!A$3:A$1048576,#REF!))</f>
        <v/>
      </c>
      <c r="F943" s="10" t="str">
        <f t="shared" si="16"/>
        <v/>
      </c>
    </row>
    <row r="944" spans="1:6" ht="15.75" x14ac:dyDescent="0.25">
      <c r="A944" s="8" t="str">
        <f>IF('Base de donnée articles'!B946="","",'Base de donnée articles'!B946)</f>
        <v/>
      </c>
      <c r="B944" s="8" t="str">
        <f>IF('Base de donnée articles'!C946="","",'Base de donnée articles'!C946)</f>
        <v/>
      </c>
      <c r="C944" s="9" t="str">
        <f>IF(A942="","",SUMIF(#REF!,'Etat des stocks'!A$3:A$17,'Stock Initial'!E$3:E$16))</f>
        <v/>
      </c>
      <c r="D944" s="9" t="str">
        <f>IF(A942="","",SUMIF(#REF!,'Etat des stocks'!A$3:A$1048576,#REF!))</f>
        <v/>
      </c>
      <c r="E944" s="9" t="str">
        <f>IF(A942="","",SUMIF(#REF!,'Etat des stocks'!A$3:A$1048576,#REF!))</f>
        <v/>
      </c>
      <c r="F944" s="10" t="str">
        <f t="shared" si="16"/>
        <v/>
      </c>
    </row>
    <row r="945" spans="1:6" ht="15.75" x14ac:dyDescent="0.25">
      <c r="A945" s="8" t="str">
        <f>IF('Base de donnée articles'!B947="","",'Base de donnée articles'!B947)</f>
        <v/>
      </c>
      <c r="B945" s="8" t="str">
        <f>IF('Base de donnée articles'!C947="","",'Base de donnée articles'!C947)</f>
        <v/>
      </c>
      <c r="C945" s="9" t="str">
        <f>IF(A943="","",SUMIF(#REF!,'Etat des stocks'!A$3:A$17,'Stock Initial'!E$3:E$16))</f>
        <v/>
      </c>
      <c r="D945" s="9" t="str">
        <f>IF(A943="","",SUMIF(#REF!,'Etat des stocks'!A$3:A$1048576,#REF!))</f>
        <v/>
      </c>
      <c r="E945" s="9" t="str">
        <f>IF(A943="","",SUMIF(#REF!,'Etat des stocks'!A$3:A$1048576,#REF!))</f>
        <v/>
      </c>
      <c r="F945" s="10" t="str">
        <f t="shared" si="16"/>
        <v/>
      </c>
    </row>
    <row r="946" spans="1:6" ht="15.75" x14ac:dyDescent="0.25">
      <c r="A946" s="8" t="str">
        <f>IF('Base de donnée articles'!B948="","",'Base de donnée articles'!B948)</f>
        <v/>
      </c>
      <c r="B946" s="8" t="str">
        <f>IF('Base de donnée articles'!C948="","",'Base de donnée articles'!C948)</f>
        <v/>
      </c>
      <c r="C946" s="9" t="str">
        <f>IF(A944="","",SUMIF(#REF!,'Etat des stocks'!A$3:A$17,'Stock Initial'!E$3:E$16))</f>
        <v/>
      </c>
      <c r="D946" s="9" t="str">
        <f>IF(A944="","",SUMIF(#REF!,'Etat des stocks'!A$3:A$1048576,#REF!))</f>
        <v/>
      </c>
      <c r="E946" s="9" t="str">
        <f>IF(A944="","",SUMIF(#REF!,'Etat des stocks'!A$3:A$1048576,#REF!))</f>
        <v/>
      </c>
      <c r="F946" s="10" t="str">
        <f t="shared" si="16"/>
        <v/>
      </c>
    </row>
    <row r="947" spans="1:6" ht="15.75" x14ac:dyDescent="0.25">
      <c r="A947" s="8" t="str">
        <f>IF('Base de donnée articles'!B949="","",'Base de donnée articles'!B949)</f>
        <v/>
      </c>
      <c r="B947" s="8" t="str">
        <f>IF('Base de donnée articles'!C949="","",'Base de donnée articles'!C949)</f>
        <v/>
      </c>
      <c r="C947" s="9" t="str">
        <f>IF(A945="","",SUMIF(#REF!,'Etat des stocks'!A$3:A$17,'Stock Initial'!E$3:E$16))</f>
        <v/>
      </c>
      <c r="D947" s="9" t="str">
        <f>IF(A945="","",SUMIF(#REF!,'Etat des stocks'!A$3:A$1048576,#REF!))</f>
        <v/>
      </c>
      <c r="E947" s="9" t="str">
        <f>IF(A945="","",SUMIF(#REF!,'Etat des stocks'!A$3:A$1048576,#REF!))</f>
        <v/>
      </c>
      <c r="F947" s="10" t="str">
        <f t="shared" si="16"/>
        <v/>
      </c>
    </row>
    <row r="948" spans="1:6" ht="15.75" x14ac:dyDescent="0.25">
      <c r="A948" s="8" t="str">
        <f>IF('Base de donnée articles'!B950="","",'Base de donnée articles'!B950)</f>
        <v/>
      </c>
      <c r="B948" s="8" t="str">
        <f>IF('Base de donnée articles'!C950="","",'Base de donnée articles'!C950)</f>
        <v/>
      </c>
      <c r="C948" s="9" t="str">
        <f>IF(A946="","",SUMIF(#REF!,'Etat des stocks'!A$3:A$17,'Stock Initial'!E$3:E$16))</f>
        <v/>
      </c>
      <c r="D948" s="9" t="str">
        <f>IF(A946="","",SUMIF(#REF!,'Etat des stocks'!A$3:A$1048576,#REF!))</f>
        <v/>
      </c>
      <c r="E948" s="9" t="str">
        <f>IF(A946="","",SUMIF(#REF!,'Etat des stocks'!A$3:A$1048576,#REF!))</f>
        <v/>
      </c>
      <c r="F948" s="10" t="str">
        <f t="shared" si="16"/>
        <v/>
      </c>
    </row>
    <row r="949" spans="1:6" ht="15.75" x14ac:dyDescent="0.25">
      <c r="A949" s="8" t="str">
        <f>IF('Base de donnée articles'!B951="","",'Base de donnée articles'!B951)</f>
        <v/>
      </c>
      <c r="B949" s="8" t="str">
        <f>IF('Base de donnée articles'!C951="","",'Base de donnée articles'!C951)</f>
        <v/>
      </c>
      <c r="C949" s="9" t="str">
        <f>IF(A947="","",SUMIF(#REF!,'Etat des stocks'!A$3:A$17,'Stock Initial'!E$3:E$16))</f>
        <v/>
      </c>
      <c r="D949" s="9" t="str">
        <f>IF(A947="","",SUMIF(#REF!,'Etat des stocks'!A$3:A$1048576,#REF!))</f>
        <v/>
      </c>
      <c r="E949" s="9" t="str">
        <f>IF(A947="","",SUMIF(#REF!,'Etat des stocks'!A$3:A$1048576,#REF!))</f>
        <v/>
      </c>
      <c r="F949" s="10" t="str">
        <f t="shared" si="16"/>
        <v/>
      </c>
    </row>
    <row r="950" spans="1:6" ht="15.75" x14ac:dyDescent="0.25">
      <c r="A950" s="8" t="str">
        <f>IF('Base de donnée articles'!B952="","",'Base de donnée articles'!B952)</f>
        <v/>
      </c>
      <c r="B950" s="8" t="str">
        <f>IF('Base de donnée articles'!C952="","",'Base de donnée articles'!C952)</f>
        <v/>
      </c>
      <c r="C950" s="9" t="str">
        <f>IF(A948="","",SUMIF(#REF!,'Etat des stocks'!A$3:A$17,'Stock Initial'!E$3:E$16))</f>
        <v/>
      </c>
      <c r="D950" s="9" t="str">
        <f>IF(A948="","",SUMIF(#REF!,'Etat des stocks'!A$3:A$1048576,#REF!))</f>
        <v/>
      </c>
      <c r="E950" s="9" t="str">
        <f>IF(A948="","",SUMIF(#REF!,'Etat des stocks'!A$3:A$1048576,#REF!))</f>
        <v/>
      </c>
      <c r="F950" s="10" t="str">
        <f t="shared" si="16"/>
        <v/>
      </c>
    </row>
    <row r="951" spans="1:6" ht="15.75" x14ac:dyDescent="0.25">
      <c r="A951" s="8" t="str">
        <f>IF('Base de donnée articles'!B953="","",'Base de donnée articles'!B953)</f>
        <v/>
      </c>
      <c r="B951" s="8" t="str">
        <f>IF('Base de donnée articles'!C953="","",'Base de donnée articles'!C953)</f>
        <v/>
      </c>
      <c r="C951" s="9" t="str">
        <f>IF(A949="","",SUMIF(#REF!,'Etat des stocks'!A$3:A$17,'Stock Initial'!E$3:E$16))</f>
        <v/>
      </c>
      <c r="D951" s="9" t="str">
        <f>IF(A949="","",SUMIF(#REF!,'Etat des stocks'!A$3:A$1048576,#REF!))</f>
        <v/>
      </c>
      <c r="E951" s="9" t="str">
        <f>IF(A949="","",SUMIF(#REF!,'Etat des stocks'!A$3:A$1048576,#REF!))</f>
        <v/>
      </c>
      <c r="F951" s="10" t="str">
        <f t="shared" si="16"/>
        <v/>
      </c>
    </row>
    <row r="952" spans="1:6" ht="15.75" x14ac:dyDescent="0.25">
      <c r="A952" s="8" t="str">
        <f>IF('Base de donnée articles'!B954="","",'Base de donnée articles'!B954)</f>
        <v/>
      </c>
      <c r="B952" s="8" t="str">
        <f>IF('Base de donnée articles'!C954="","",'Base de donnée articles'!C954)</f>
        <v/>
      </c>
      <c r="C952" s="9" t="str">
        <f>IF(A950="","",SUMIF(#REF!,'Etat des stocks'!A$3:A$17,'Stock Initial'!E$3:E$16))</f>
        <v/>
      </c>
      <c r="D952" s="9" t="str">
        <f>IF(A950="","",SUMIF(#REF!,'Etat des stocks'!A$3:A$1048576,#REF!))</f>
        <v/>
      </c>
      <c r="E952" s="9" t="str">
        <f>IF(A950="","",SUMIF(#REF!,'Etat des stocks'!A$3:A$1048576,#REF!))</f>
        <v/>
      </c>
      <c r="F952" s="10" t="str">
        <f t="shared" si="16"/>
        <v/>
      </c>
    </row>
    <row r="953" spans="1:6" ht="15.75" x14ac:dyDescent="0.25">
      <c r="A953" s="8" t="str">
        <f>IF('Base de donnée articles'!B955="","",'Base de donnée articles'!B955)</f>
        <v/>
      </c>
      <c r="B953" s="8" t="str">
        <f>IF('Base de donnée articles'!C955="","",'Base de donnée articles'!C955)</f>
        <v/>
      </c>
      <c r="C953" s="9" t="str">
        <f>IF(A951="","",SUMIF(#REF!,'Etat des stocks'!A$3:A$17,'Stock Initial'!E$3:E$16))</f>
        <v/>
      </c>
      <c r="D953" s="9" t="str">
        <f>IF(A951="","",SUMIF(#REF!,'Etat des stocks'!A$3:A$1048576,#REF!))</f>
        <v/>
      </c>
      <c r="E953" s="9" t="str">
        <f>IF(A951="","",SUMIF(#REF!,'Etat des stocks'!A$3:A$1048576,#REF!))</f>
        <v/>
      </c>
      <c r="F953" s="10" t="str">
        <f t="shared" si="16"/>
        <v/>
      </c>
    </row>
    <row r="954" spans="1:6" ht="15.75" x14ac:dyDescent="0.25">
      <c r="A954" s="8" t="str">
        <f>IF('Base de donnée articles'!B956="","",'Base de donnée articles'!B956)</f>
        <v/>
      </c>
      <c r="B954" s="8" t="str">
        <f>IF('Base de donnée articles'!C956="","",'Base de donnée articles'!C956)</f>
        <v/>
      </c>
      <c r="C954" s="9" t="str">
        <f>IF(A952="","",SUMIF(#REF!,'Etat des stocks'!A$3:A$17,'Stock Initial'!E$3:E$16))</f>
        <v/>
      </c>
      <c r="D954" s="9" t="str">
        <f>IF(A952="","",SUMIF(#REF!,'Etat des stocks'!A$3:A$1048576,#REF!))</f>
        <v/>
      </c>
      <c r="E954" s="9" t="str">
        <f>IF(A952="","",SUMIF(#REF!,'Etat des stocks'!A$3:A$1048576,#REF!))</f>
        <v/>
      </c>
      <c r="F954" s="10" t="str">
        <f t="shared" si="16"/>
        <v/>
      </c>
    </row>
    <row r="955" spans="1:6" ht="15.75" x14ac:dyDescent="0.25">
      <c r="A955" s="8" t="str">
        <f>IF('Base de donnée articles'!B957="","",'Base de donnée articles'!B957)</f>
        <v/>
      </c>
      <c r="B955" s="8" t="str">
        <f>IF('Base de donnée articles'!C957="","",'Base de donnée articles'!C957)</f>
        <v/>
      </c>
      <c r="C955" s="9" t="str">
        <f>IF(A953="","",SUMIF(#REF!,'Etat des stocks'!A$3:A$17,'Stock Initial'!E$3:E$16))</f>
        <v/>
      </c>
      <c r="D955" s="9" t="str">
        <f>IF(A953="","",SUMIF(#REF!,'Etat des stocks'!A$3:A$1048576,#REF!))</f>
        <v/>
      </c>
      <c r="E955" s="9" t="str">
        <f>IF(A953="","",SUMIF(#REF!,'Etat des stocks'!A$3:A$1048576,#REF!))</f>
        <v/>
      </c>
      <c r="F955" s="10" t="str">
        <f t="shared" si="16"/>
        <v/>
      </c>
    </row>
    <row r="956" spans="1:6" ht="15.75" x14ac:dyDescent="0.25">
      <c r="A956" s="8" t="str">
        <f>IF('Base de donnée articles'!B958="","",'Base de donnée articles'!B958)</f>
        <v/>
      </c>
      <c r="B956" s="8" t="str">
        <f>IF('Base de donnée articles'!C958="","",'Base de donnée articles'!C958)</f>
        <v/>
      </c>
      <c r="C956" s="9" t="str">
        <f>IF(A954="","",SUMIF(#REF!,'Etat des stocks'!A$3:A$17,'Stock Initial'!E$3:E$16))</f>
        <v/>
      </c>
      <c r="D956" s="9" t="str">
        <f>IF(A954="","",SUMIF(#REF!,'Etat des stocks'!A$3:A$1048576,#REF!))</f>
        <v/>
      </c>
      <c r="E956" s="9" t="str">
        <f>IF(A954="","",SUMIF(#REF!,'Etat des stocks'!A$3:A$1048576,#REF!))</f>
        <v/>
      </c>
      <c r="F956" s="10" t="str">
        <f t="shared" si="16"/>
        <v/>
      </c>
    </row>
    <row r="957" spans="1:6" ht="15.75" x14ac:dyDescent="0.25">
      <c r="A957" s="8" t="str">
        <f>IF('Base de donnée articles'!B959="","",'Base de donnée articles'!B959)</f>
        <v/>
      </c>
      <c r="B957" s="8" t="str">
        <f>IF('Base de donnée articles'!C959="","",'Base de donnée articles'!C959)</f>
        <v/>
      </c>
      <c r="C957" s="9" t="str">
        <f>IF(A955="","",SUMIF(#REF!,'Etat des stocks'!A$3:A$17,'Stock Initial'!E$3:E$16))</f>
        <v/>
      </c>
      <c r="D957" s="9" t="str">
        <f>IF(A955="","",SUMIF(#REF!,'Etat des stocks'!A$3:A$1048576,#REF!))</f>
        <v/>
      </c>
      <c r="E957" s="9" t="str">
        <f>IF(A955="","",SUMIF(#REF!,'Etat des stocks'!A$3:A$1048576,#REF!))</f>
        <v/>
      </c>
      <c r="F957" s="10" t="str">
        <f t="shared" si="16"/>
        <v/>
      </c>
    </row>
    <row r="958" spans="1:6" ht="15.75" x14ac:dyDescent="0.25">
      <c r="A958" s="8" t="str">
        <f>IF('Base de donnée articles'!B960="","",'Base de donnée articles'!B960)</f>
        <v/>
      </c>
      <c r="B958" s="8" t="str">
        <f>IF('Base de donnée articles'!C960="","",'Base de donnée articles'!C960)</f>
        <v/>
      </c>
      <c r="C958" s="9" t="str">
        <f>IF(A956="","",SUMIF(#REF!,'Etat des stocks'!A$3:A$17,'Stock Initial'!E$3:E$16))</f>
        <v/>
      </c>
      <c r="D958" s="9" t="str">
        <f>IF(A956="","",SUMIF(#REF!,'Etat des stocks'!A$3:A$1048576,#REF!))</f>
        <v/>
      </c>
      <c r="E958" s="9" t="str">
        <f>IF(A956="","",SUMIF(#REF!,'Etat des stocks'!A$3:A$1048576,#REF!))</f>
        <v/>
      </c>
      <c r="F958" s="10" t="str">
        <f t="shared" si="16"/>
        <v/>
      </c>
    </row>
    <row r="959" spans="1:6" ht="15.75" x14ac:dyDescent="0.25">
      <c r="A959" s="8" t="str">
        <f>IF('Base de donnée articles'!B961="","",'Base de donnée articles'!B961)</f>
        <v/>
      </c>
      <c r="B959" s="8" t="str">
        <f>IF('Base de donnée articles'!C961="","",'Base de donnée articles'!C961)</f>
        <v/>
      </c>
      <c r="C959" s="9" t="str">
        <f>IF(A957="","",SUMIF(#REF!,'Etat des stocks'!A$3:A$17,'Stock Initial'!E$3:E$16))</f>
        <v/>
      </c>
      <c r="D959" s="9" t="str">
        <f>IF(A957="","",SUMIF(#REF!,'Etat des stocks'!A$3:A$1048576,#REF!))</f>
        <v/>
      </c>
      <c r="E959" s="9" t="str">
        <f>IF(A957="","",SUMIF(#REF!,'Etat des stocks'!A$3:A$1048576,#REF!))</f>
        <v/>
      </c>
      <c r="F959" s="10" t="str">
        <f t="shared" si="16"/>
        <v/>
      </c>
    </row>
    <row r="960" spans="1:6" ht="15.75" x14ac:dyDescent="0.25">
      <c r="A960" s="8" t="str">
        <f>IF('Base de donnée articles'!B962="","",'Base de donnée articles'!B962)</f>
        <v/>
      </c>
      <c r="B960" s="8" t="str">
        <f>IF('Base de donnée articles'!C962="","",'Base de donnée articles'!C962)</f>
        <v/>
      </c>
      <c r="C960" s="9" t="str">
        <f>IF(A958="","",SUMIF(#REF!,'Etat des stocks'!A$3:A$17,'Stock Initial'!E$3:E$16))</f>
        <v/>
      </c>
      <c r="D960" s="9" t="str">
        <f>IF(A958="","",SUMIF(#REF!,'Etat des stocks'!A$3:A$1048576,#REF!))</f>
        <v/>
      </c>
      <c r="E960" s="9" t="str">
        <f>IF(A958="","",SUMIF(#REF!,'Etat des stocks'!A$3:A$1048576,#REF!))</f>
        <v/>
      </c>
      <c r="F960" s="10" t="str">
        <f t="shared" si="16"/>
        <v/>
      </c>
    </row>
    <row r="961" spans="1:6" ht="15.75" x14ac:dyDescent="0.25">
      <c r="A961" s="8" t="str">
        <f>IF('Base de donnée articles'!B963="","",'Base de donnée articles'!B963)</f>
        <v/>
      </c>
      <c r="B961" s="8" t="str">
        <f>IF('Base de donnée articles'!C963="","",'Base de donnée articles'!C963)</f>
        <v/>
      </c>
      <c r="C961" s="9" t="str">
        <f>IF(A959="","",SUMIF(#REF!,'Etat des stocks'!A$3:A$17,'Stock Initial'!E$3:E$16))</f>
        <v/>
      </c>
      <c r="D961" s="9" t="str">
        <f>IF(A959="","",SUMIF(#REF!,'Etat des stocks'!A$3:A$1048576,#REF!))</f>
        <v/>
      </c>
      <c r="E961" s="9" t="str">
        <f>IF(A959="","",SUMIF(#REF!,'Etat des stocks'!A$3:A$1048576,#REF!))</f>
        <v/>
      </c>
      <c r="F961" s="10" t="str">
        <f t="shared" si="16"/>
        <v/>
      </c>
    </row>
    <row r="962" spans="1:6" ht="15.75" x14ac:dyDescent="0.25">
      <c r="A962" s="8" t="str">
        <f>IF('Base de donnée articles'!B964="","",'Base de donnée articles'!B964)</f>
        <v/>
      </c>
      <c r="B962" s="8" t="str">
        <f>IF('Base de donnée articles'!C964="","",'Base de donnée articles'!C964)</f>
        <v/>
      </c>
      <c r="C962" s="9" t="str">
        <f>IF(A960="","",SUMIF(#REF!,'Etat des stocks'!A$3:A$17,'Stock Initial'!E$3:E$16))</f>
        <v/>
      </c>
      <c r="D962" s="9" t="str">
        <f>IF(A960="","",SUMIF(#REF!,'Etat des stocks'!A$3:A$1048576,#REF!))</f>
        <v/>
      </c>
      <c r="E962" s="9" t="str">
        <f>IF(A960="","",SUMIF(#REF!,'Etat des stocks'!A$3:A$1048576,#REF!))</f>
        <v/>
      </c>
      <c r="F962" s="10" t="str">
        <f t="shared" si="16"/>
        <v/>
      </c>
    </row>
    <row r="963" spans="1:6" ht="15.75" x14ac:dyDescent="0.25">
      <c r="A963" s="8" t="str">
        <f>IF('Base de donnée articles'!B965="","",'Base de donnée articles'!B965)</f>
        <v/>
      </c>
      <c r="B963" s="8" t="str">
        <f>IF('Base de donnée articles'!C965="","",'Base de donnée articles'!C965)</f>
        <v/>
      </c>
      <c r="C963" s="9" t="str">
        <f>IF(A961="","",SUMIF(#REF!,'Etat des stocks'!A$3:A$17,'Stock Initial'!E$3:E$16))</f>
        <v/>
      </c>
      <c r="D963" s="9" t="str">
        <f>IF(A961="","",SUMIF(#REF!,'Etat des stocks'!A$3:A$1048576,#REF!))</f>
        <v/>
      </c>
      <c r="E963" s="9" t="str">
        <f>IF(A961="","",SUMIF(#REF!,'Etat des stocks'!A$3:A$1048576,#REF!))</f>
        <v/>
      </c>
      <c r="F963" s="10" t="str">
        <f t="shared" si="16"/>
        <v/>
      </c>
    </row>
    <row r="964" spans="1:6" ht="15.75" x14ac:dyDescent="0.25">
      <c r="A964" s="8" t="str">
        <f>IF('Base de donnée articles'!B966="","",'Base de donnée articles'!B966)</f>
        <v/>
      </c>
      <c r="B964" s="8" t="str">
        <f>IF('Base de donnée articles'!C966="","",'Base de donnée articles'!C966)</f>
        <v/>
      </c>
      <c r="C964" s="9" t="str">
        <f>IF(A962="","",SUMIF(#REF!,'Etat des stocks'!A$3:A$17,'Stock Initial'!E$3:E$16))</f>
        <v/>
      </c>
      <c r="D964" s="9" t="str">
        <f>IF(A962="","",SUMIF(#REF!,'Etat des stocks'!A$3:A$1048576,#REF!))</f>
        <v/>
      </c>
      <c r="E964" s="9" t="str">
        <f>IF(A962="","",SUMIF(#REF!,'Etat des stocks'!A$3:A$1048576,#REF!))</f>
        <v/>
      </c>
      <c r="F964" s="10" t="str">
        <f t="shared" si="16"/>
        <v/>
      </c>
    </row>
    <row r="965" spans="1:6" ht="15.75" x14ac:dyDescent="0.25">
      <c r="A965" s="8" t="str">
        <f>IF('Base de donnée articles'!B967="","",'Base de donnée articles'!B967)</f>
        <v/>
      </c>
      <c r="B965" s="8" t="str">
        <f>IF('Base de donnée articles'!C967="","",'Base de donnée articles'!C967)</f>
        <v/>
      </c>
      <c r="C965" s="9" t="str">
        <f>IF(A963="","",SUMIF(#REF!,'Etat des stocks'!A$3:A$17,'Stock Initial'!E$3:E$16))</f>
        <v/>
      </c>
      <c r="D965" s="9" t="str">
        <f>IF(A963="","",SUMIF(#REF!,'Etat des stocks'!A$3:A$1048576,#REF!))</f>
        <v/>
      </c>
      <c r="E965" s="9" t="str">
        <f>IF(A963="","",SUMIF(#REF!,'Etat des stocks'!A$3:A$1048576,#REF!))</f>
        <v/>
      </c>
      <c r="F965" s="10" t="str">
        <f t="shared" si="16"/>
        <v/>
      </c>
    </row>
    <row r="966" spans="1:6" ht="15.75" x14ac:dyDescent="0.25">
      <c r="A966" s="8" t="str">
        <f>IF('Base de donnée articles'!B968="","",'Base de donnée articles'!B968)</f>
        <v/>
      </c>
      <c r="B966" s="8" t="str">
        <f>IF('Base de donnée articles'!C968="","",'Base de donnée articles'!C968)</f>
        <v/>
      </c>
      <c r="C966" s="9" t="str">
        <f>IF(A964="","",SUMIF(#REF!,'Etat des stocks'!A$3:A$17,'Stock Initial'!E$3:E$16))</f>
        <v/>
      </c>
      <c r="D966" s="9" t="str">
        <f>IF(A964="","",SUMIF(#REF!,'Etat des stocks'!A$3:A$1048576,#REF!))</f>
        <v/>
      </c>
      <c r="E966" s="9" t="str">
        <f>IF(A964="","",SUMIF(#REF!,'Etat des stocks'!A$3:A$1048576,#REF!))</f>
        <v/>
      </c>
      <c r="F966" s="10" t="str">
        <f t="shared" si="16"/>
        <v/>
      </c>
    </row>
    <row r="967" spans="1:6" ht="15.75" x14ac:dyDescent="0.25">
      <c r="A967" s="8" t="str">
        <f>IF('Base de donnée articles'!B969="","",'Base de donnée articles'!B969)</f>
        <v/>
      </c>
      <c r="B967" s="8" t="str">
        <f>IF('Base de donnée articles'!C969="","",'Base de donnée articles'!C969)</f>
        <v/>
      </c>
      <c r="C967" s="9" t="str">
        <f>IF(A965="","",SUMIF(#REF!,'Etat des stocks'!A$3:A$17,'Stock Initial'!E$3:E$16))</f>
        <v/>
      </c>
      <c r="D967" s="9" t="str">
        <f>IF(A965="","",SUMIF(#REF!,'Etat des stocks'!A$3:A$1048576,#REF!))</f>
        <v/>
      </c>
      <c r="E967" s="9" t="str">
        <f>IF(A965="","",SUMIF(#REF!,'Etat des stocks'!A$3:A$1048576,#REF!))</f>
        <v/>
      </c>
      <c r="F967" s="10" t="str">
        <f t="shared" si="16"/>
        <v/>
      </c>
    </row>
    <row r="968" spans="1:6" ht="15.75" x14ac:dyDescent="0.25">
      <c r="A968" s="8" t="str">
        <f>IF('Base de donnée articles'!B970="","",'Base de donnée articles'!B970)</f>
        <v/>
      </c>
      <c r="B968" s="8" t="str">
        <f>IF('Base de donnée articles'!C970="","",'Base de donnée articles'!C970)</f>
        <v/>
      </c>
      <c r="C968" s="9" t="str">
        <f>IF(A966="","",SUMIF(#REF!,'Etat des stocks'!A$3:A$17,'Stock Initial'!E$3:E$16))</f>
        <v/>
      </c>
      <c r="D968" s="9" t="str">
        <f>IF(A966="","",SUMIF(#REF!,'Etat des stocks'!A$3:A$1048576,#REF!))</f>
        <v/>
      </c>
      <c r="E968" s="9" t="str">
        <f>IF(A966="","",SUMIF(#REF!,'Etat des stocks'!A$3:A$1048576,#REF!))</f>
        <v/>
      </c>
      <c r="F968" s="10" t="str">
        <f t="shared" si="16"/>
        <v/>
      </c>
    </row>
    <row r="969" spans="1:6" ht="15.75" x14ac:dyDescent="0.25">
      <c r="A969" s="8" t="str">
        <f>IF('Base de donnée articles'!B971="","",'Base de donnée articles'!B971)</f>
        <v/>
      </c>
      <c r="B969" s="8" t="str">
        <f>IF('Base de donnée articles'!C971="","",'Base de donnée articles'!C971)</f>
        <v/>
      </c>
      <c r="C969" s="9" t="str">
        <f>IF(A967="","",SUMIF(#REF!,'Etat des stocks'!A$3:A$17,'Stock Initial'!E$3:E$16))</f>
        <v/>
      </c>
      <c r="D969" s="9" t="str">
        <f>IF(A967="","",SUMIF(#REF!,'Etat des stocks'!A$3:A$1048576,#REF!))</f>
        <v/>
      </c>
      <c r="E969" s="9" t="str">
        <f>IF(A967="","",SUMIF(#REF!,'Etat des stocks'!A$3:A$1048576,#REF!))</f>
        <v/>
      </c>
      <c r="F969" s="10" t="str">
        <f t="shared" si="16"/>
        <v/>
      </c>
    </row>
    <row r="970" spans="1:6" ht="15.75" x14ac:dyDescent="0.25">
      <c r="A970" s="8" t="str">
        <f>IF('Base de donnée articles'!B972="","",'Base de donnée articles'!B972)</f>
        <v/>
      </c>
      <c r="B970" s="8" t="str">
        <f>IF('Base de donnée articles'!C972="","",'Base de donnée articles'!C972)</f>
        <v/>
      </c>
      <c r="C970" s="9" t="str">
        <f>IF(A968="","",SUMIF(#REF!,'Etat des stocks'!A$3:A$17,'Stock Initial'!E$3:E$16))</f>
        <v/>
      </c>
      <c r="D970" s="9" t="str">
        <f>IF(A968="","",SUMIF(#REF!,'Etat des stocks'!A$3:A$1048576,#REF!))</f>
        <v/>
      </c>
      <c r="E970" s="9" t="str">
        <f>IF(A968="","",SUMIF(#REF!,'Etat des stocks'!A$3:A$1048576,#REF!))</f>
        <v/>
      </c>
      <c r="F970" s="10" t="str">
        <f t="shared" si="16"/>
        <v/>
      </c>
    </row>
    <row r="971" spans="1:6" ht="15.75" x14ac:dyDescent="0.25">
      <c r="A971" s="8" t="str">
        <f>IF('Base de donnée articles'!B973="","",'Base de donnée articles'!B973)</f>
        <v/>
      </c>
      <c r="B971" s="8" t="str">
        <f>IF('Base de donnée articles'!C973="","",'Base de donnée articles'!C973)</f>
        <v/>
      </c>
      <c r="C971" s="9" t="str">
        <f>IF(A969="","",SUMIF(#REF!,'Etat des stocks'!A$3:A$17,'Stock Initial'!E$3:E$16))</f>
        <v/>
      </c>
      <c r="D971" s="9" t="str">
        <f>IF(A969="","",SUMIF(#REF!,'Etat des stocks'!A$3:A$1048576,#REF!))</f>
        <v/>
      </c>
      <c r="E971" s="9" t="str">
        <f>IF(A969="","",SUMIF(#REF!,'Etat des stocks'!A$3:A$1048576,#REF!))</f>
        <v/>
      </c>
      <c r="F971" s="10" t="str">
        <f t="shared" si="16"/>
        <v/>
      </c>
    </row>
    <row r="972" spans="1:6" ht="15.75" x14ac:dyDescent="0.25">
      <c r="A972" s="8" t="str">
        <f>IF('Base de donnée articles'!B974="","",'Base de donnée articles'!B974)</f>
        <v/>
      </c>
      <c r="B972" s="8" t="str">
        <f>IF('Base de donnée articles'!C974="","",'Base de donnée articles'!C974)</f>
        <v/>
      </c>
      <c r="C972" s="9" t="str">
        <f>IF(A970="","",SUMIF(#REF!,'Etat des stocks'!A$3:A$17,'Stock Initial'!E$3:E$16))</f>
        <v/>
      </c>
      <c r="D972" s="9" t="str">
        <f>IF(A970="","",SUMIF(#REF!,'Etat des stocks'!A$3:A$1048576,#REF!))</f>
        <v/>
      </c>
      <c r="E972" s="9" t="str">
        <f>IF(A970="","",SUMIF(#REF!,'Etat des stocks'!A$3:A$1048576,#REF!))</f>
        <v/>
      </c>
      <c r="F972" s="10" t="str">
        <f t="shared" ref="F972:F1035" si="17">IF(B972="","",C972+D972-E972)</f>
        <v/>
      </c>
    </row>
    <row r="973" spans="1:6" ht="15.75" x14ac:dyDescent="0.25">
      <c r="A973" s="8" t="str">
        <f>IF('Base de donnée articles'!B975="","",'Base de donnée articles'!B975)</f>
        <v/>
      </c>
      <c r="B973" s="8" t="str">
        <f>IF('Base de donnée articles'!C975="","",'Base de donnée articles'!C975)</f>
        <v/>
      </c>
      <c r="C973" s="9" t="str">
        <f>IF(A971="","",SUMIF(#REF!,'Etat des stocks'!A$3:A$17,'Stock Initial'!E$3:E$16))</f>
        <v/>
      </c>
      <c r="D973" s="9" t="str">
        <f>IF(A971="","",SUMIF(#REF!,'Etat des stocks'!A$3:A$1048576,#REF!))</f>
        <v/>
      </c>
      <c r="E973" s="9" t="str">
        <f>IF(A971="","",SUMIF(#REF!,'Etat des stocks'!A$3:A$1048576,#REF!))</f>
        <v/>
      </c>
      <c r="F973" s="10" t="str">
        <f t="shared" si="17"/>
        <v/>
      </c>
    </row>
    <row r="974" spans="1:6" ht="15.75" x14ac:dyDescent="0.25">
      <c r="A974" s="8" t="str">
        <f>IF('Base de donnée articles'!B976="","",'Base de donnée articles'!B976)</f>
        <v/>
      </c>
      <c r="B974" s="8" t="str">
        <f>IF('Base de donnée articles'!C976="","",'Base de donnée articles'!C976)</f>
        <v/>
      </c>
      <c r="C974" s="9" t="str">
        <f>IF(A972="","",SUMIF(#REF!,'Etat des stocks'!A$3:A$17,'Stock Initial'!E$3:E$16))</f>
        <v/>
      </c>
      <c r="D974" s="9" t="str">
        <f>IF(A972="","",SUMIF(#REF!,'Etat des stocks'!A$3:A$1048576,#REF!))</f>
        <v/>
      </c>
      <c r="E974" s="9" t="str">
        <f>IF(A972="","",SUMIF(#REF!,'Etat des stocks'!A$3:A$1048576,#REF!))</f>
        <v/>
      </c>
      <c r="F974" s="10" t="str">
        <f t="shared" si="17"/>
        <v/>
      </c>
    </row>
    <row r="975" spans="1:6" ht="15.75" x14ac:dyDescent="0.25">
      <c r="A975" s="8" t="str">
        <f>IF('Base de donnée articles'!B977="","",'Base de donnée articles'!B977)</f>
        <v/>
      </c>
      <c r="B975" s="8" t="str">
        <f>IF('Base de donnée articles'!C977="","",'Base de donnée articles'!C977)</f>
        <v/>
      </c>
      <c r="C975" s="9" t="str">
        <f>IF(A973="","",SUMIF(#REF!,'Etat des stocks'!A$3:A$17,'Stock Initial'!E$3:E$16))</f>
        <v/>
      </c>
      <c r="D975" s="9" t="str">
        <f>IF(A973="","",SUMIF(#REF!,'Etat des stocks'!A$3:A$1048576,#REF!))</f>
        <v/>
      </c>
      <c r="E975" s="9" t="str">
        <f>IF(A973="","",SUMIF(#REF!,'Etat des stocks'!A$3:A$1048576,#REF!))</f>
        <v/>
      </c>
      <c r="F975" s="10" t="str">
        <f t="shared" si="17"/>
        <v/>
      </c>
    </row>
    <row r="976" spans="1:6" ht="15.75" x14ac:dyDescent="0.25">
      <c r="A976" s="8" t="str">
        <f>IF('Base de donnée articles'!B978="","",'Base de donnée articles'!B978)</f>
        <v/>
      </c>
      <c r="B976" s="8" t="str">
        <f>IF('Base de donnée articles'!C978="","",'Base de donnée articles'!C978)</f>
        <v/>
      </c>
      <c r="C976" s="9" t="str">
        <f>IF(A974="","",SUMIF(#REF!,'Etat des stocks'!A$3:A$17,'Stock Initial'!E$3:E$16))</f>
        <v/>
      </c>
      <c r="D976" s="9" t="str">
        <f>IF(A974="","",SUMIF(#REF!,'Etat des stocks'!A$3:A$1048576,#REF!))</f>
        <v/>
      </c>
      <c r="E976" s="9" t="str">
        <f>IF(A974="","",SUMIF(#REF!,'Etat des stocks'!A$3:A$1048576,#REF!))</f>
        <v/>
      </c>
      <c r="F976" s="10" t="str">
        <f t="shared" si="17"/>
        <v/>
      </c>
    </row>
    <row r="977" spans="1:6" ht="15.75" x14ac:dyDescent="0.25">
      <c r="A977" s="8" t="str">
        <f>IF('Base de donnée articles'!B979="","",'Base de donnée articles'!B979)</f>
        <v/>
      </c>
      <c r="B977" s="8" t="str">
        <f>IF('Base de donnée articles'!C979="","",'Base de donnée articles'!C979)</f>
        <v/>
      </c>
      <c r="C977" s="9" t="str">
        <f>IF(A975="","",SUMIF(#REF!,'Etat des stocks'!A$3:A$17,'Stock Initial'!E$3:E$16))</f>
        <v/>
      </c>
      <c r="D977" s="9" t="str">
        <f>IF(A975="","",SUMIF(#REF!,'Etat des stocks'!A$3:A$1048576,#REF!))</f>
        <v/>
      </c>
      <c r="E977" s="9" t="str">
        <f>IF(A975="","",SUMIF(#REF!,'Etat des stocks'!A$3:A$1048576,#REF!))</f>
        <v/>
      </c>
      <c r="F977" s="10" t="str">
        <f t="shared" si="17"/>
        <v/>
      </c>
    </row>
    <row r="978" spans="1:6" ht="15.75" x14ac:dyDescent="0.25">
      <c r="A978" s="8" t="str">
        <f>IF('Base de donnée articles'!B980="","",'Base de donnée articles'!B980)</f>
        <v/>
      </c>
      <c r="B978" s="8" t="str">
        <f>IF('Base de donnée articles'!C980="","",'Base de donnée articles'!C980)</f>
        <v/>
      </c>
      <c r="C978" s="9" t="str">
        <f>IF(A976="","",SUMIF(#REF!,'Etat des stocks'!A$3:A$17,'Stock Initial'!E$3:E$16))</f>
        <v/>
      </c>
      <c r="D978" s="9" t="str">
        <f>IF(A976="","",SUMIF(#REF!,'Etat des stocks'!A$3:A$1048576,#REF!))</f>
        <v/>
      </c>
      <c r="E978" s="9" t="str">
        <f>IF(A976="","",SUMIF(#REF!,'Etat des stocks'!A$3:A$1048576,#REF!))</f>
        <v/>
      </c>
      <c r="F978" s="10" t="str">
        <f t="shared" si="17"/>
        <v/>
      </c>
    </row>
    <row r="979" spans="1:6" ht="15.75" x14ac:dyDescent="0.25">
      <c r="A979" s="8" t="str">
        <f>IF('Base de donnée articles'!B981="","",'Base de donnée articles'!B981)</f>
        <v/>
      </c>
      <c r="B979" s="8" t="str">
        <f>IF('Base de donnée articles'!C981="","",'Base de donnée articles'!C981)</f>
        <v/>
      </c>
      <c r="C979" s="9" t="str">
        <f>IF(A977="","",SUMIF(#REF!,'Etat des stocks'!A$3:A$17,'Stock Initial'!E$3:E$16))</f>
        <v/>
      </c>
      <c r="D979" s="9" t="str">
        <f>IF(A977="","",SUMIF(#REF!,'Etat des stocks'!A$3:A$1048576,#REF!))</f>
        <v/>
      </c>
      <c r="E979" s="9" t="str">
        <f>IF(A977="","",SUMIF(#REF!,'Etat des stocks'!A$3:A$1048576,#REF!))</f>
        <v/>
      </c>
      <c r="F979" s="10" t="str">
        <f t="shared" si="17"/>
        <v/>
      </c>
    </row>
    <row r="980" spans="1:6" ht="15.75" x14ac:dyDescent="0.25">
      <c r="A980" s="8" t="str">
        <f>IF('Base de donnée articles'!B982="","",'Base de donnée articles'!B982)</f>
        <v/>
      </c>
      <c r="B980" s="8" t="str">
        <f>IF('Base de donnée articles'!C982="","",'Base de donnée articles'!C982)</f>
        <v/>
      </c>
      <c r="C980" s="9" t="str">
        <f>IF(A978="","",SUMIF(#REF!,'Etat des stocks'!A$3:A$17,'Stock Initial'!E$3:E$16))</f>
        <v/>
      </c>
      <c r="D980" s="9" t="str">
        <f>IF(A978="","",SUMIF(#REF!,'Etat des stocks'!A$3:A$1048576,#REF!))</f>
        <v/>
      </c>
      <c r="E980" s="9" t="str">
        <f>IF(A978="","",SUMIF(#REF!,'Etat des stocks'!A$3:A$1048576,#REF!))</f>
        <v/>
      </c>
      <c r="F980" s="10" t="str">
        <f t="shared" si="17"/>
        <v/>
      </c>
    </row>
    <row r="981" spans="1:6" ht="15.75" x14ac:dyDescent="0.25">
      <c r="A981" s="8" t="str">
        <f>IF('Base de donnée articles'!B983="","",'Base de donnée articles'!B983)</f>
        <v/>
      </c>
      <c r="B981" s="8" t="str">
        <f>IF('Base de donnée articles'!C983="","",'Base de donnée articles'!C983)</f>
        <v/>
      </c>
      <c r="C981" s="9" t="str">
        <f>IF(A979="","",SUMIF(#REF!,'Etat des stocks'!A$3:A$17,'Stock Initial'!E$3:E$16))</f>
        <v/>
      </c>
      <c r="D981" s="9" t="str">
        <f>IF(A979="","",SUMIF(#REF!,'Etat des stocks'!A$3:A$1048576,#REF!))</f>
        <v/>
      </c>
      <c r="E981" s="9" t="str">
        <f>IF(A979="","",SUMIF(#REF!,'Etat des stocks'!A$3:A$1048576,#REF!))</f>
        <v/>
      </c>
      <c r="F981" s="10" t="str">
        <f t="shared" si="17"/>
        <v/>
      </c>
    </row>
    <row r="982" spans="1:6" ht="15.75" x14ac:dyDescent="0.25">
      <c r="A982" s="8" t="str">
        <f>IF('Base de donnée articles'!B984="","",'Base de donnée articles'!B984)</f>
        <v/>
      </c>
      <c r="B982" s="8" t="str">
        <f>IF('Base de donnée articles'!C984="","",'Base de donnée articles'!C984)</f>
        <v/>
      </c>
      <c r="C982" s="9" t="str">
        <f>IF(A980="","",SUMIF(#REF!,'Etat des stocks'!A$3:A$17,'Stock Initial'!E$3:E$16))</f>
        <v/>
      </c>
      <c r="D982" s="9" t="str">
        <f>IF(A980="","",SUMIF(#REF!,'Etat des stocks'!A$3:A$1048576,#REF!))</f>
        <v/>
      </c>
      <c r="E982" s="9" t="str">
        <f>IF(A980="","",SUMIF(#REF!,'Etat des stocks'!A$3:A$1048576,#REF!))</f>
        <v/>
      </c>
      <c r="F982" s="10" t="str">
        <f t="shared" si="17"/>
        <v/>
      </c>
    </row>
    <row r="983" spans="1:6" ht="15.75" x14ac:dyDescent="0.25">
      <c r="A983" s="8" t="str">
        <f>IF('Base de donnée articles'!B985="","",'Base de donnée articles'!B985)</f>
        <v/>
      </c>
      <c r="B983" s="8" t="str">
        <f>IF('Base de donnée articles'!C985="","",'Base de donnée articles'!C985)</f>
        <v/>
      </c>
      <c r="C983" s="9" t="str">
        <f>IF(A981="","",SUMIF(#REF!,'Etat des stocks'!A$3:A$17,'Stock Initial'!E$3:E$16))</f>
        <v/>
      </c>
      <c r="D983" s="9" t="str">
        <f>IF(A981="","",SUMIF(#REF!,'Etat des stocks'!A$3:A$1048576,#REF!))</f>
        <v/>
      </c>
      <c r="E983" s="9" t="str">
        <f>IF(A981="","",SUMIF(#REF!,'Etat des stocks'!A$3:A$1048576,#REF!))</f>
        <v/>
      </c>
      <c r="F983" s="10" t="str">
        <f t="shared" si="17"/>
        <v/>
      </c>
    </row>
    <row r="984" spans="1:6" ht="15.75" x14ac:dyDescent="0.25">
      <c r="A984" s="8" t="str">
        <f>IF('Base de donnée articles'!B986="","",'Base de donnée articles'!B986)</f>
        <v/>
      </c>
      <c r="B984" s="8" t="str">
        <f>IF('Base de donnée articles'!C986="","",'Base de donnée articles'!C986)</f>
        <v/>
      </c>
      <c r="C984" s="9" t="str">
        <f>IF(A982="","",SUMIF(#REF!,'Etat des stocks'!A$3:A$17,'Stock Initial'!E$3:E$16))</f>
        <v/>
      </c>
      <c r="D984" s="9" t="str">
        <f>IF(A982="","",SUMIF(#REF!,'Etat des stocks'!A$3:A$1048576,#REF!))</f>
        <v/>
      </c>
      <c r="E984" s="9" t="str">
        <f>IF(A982="","",SUMIF(#REF!,'Etat des stocks'!A$3:A$1048576,#REF!))</f>
        <v/>
      </c>
      <c r="F984" s="10" t="str">
        <f t="shared" si="17"/>
        <v/>
      </c>
    </row>
    <row r="985" spans="1:6" ht="15.75" x14ac:dyDescent="0.25">
      <c r="A985" s="8" t="str">
        <f>IF('Base de donnée articles'!B987="","",'Base de donnée articles'!B987)</f>
        <v/>
      </c>
      <c r="B985" s="8" t="str">
        <f>IF('Base de donnée articles'!C987="","",'Base de donnée articles'!C987)</f>
        <v/>
      </c>
      <c r="C985" s="9" t="str">
        <f>IF(A983="","",SUMIF(#REF!,'Etat des stocks'!A$3:A$17,'Stock Initial'!E$3:E$16))</f>
        <v/>
      </c>
      <c r="D985" s="9" t="str">
        <f>IF(A983="","",SUMIF(#REF!,'Etat des stocks'!A$3:A$1048576,#REF!))</f>
        <v/>
      </c>
      <c r="E985" s="9" t="str">
        <f>IF(A983="","",SUMIF(#REF!,'Etat des stocks'!A$3:A$1048576,#REF!))</f>
        <v/>
      </c>
      <c r="F985" s="10" t="str">
        <f t="shared" si="17"/>
        <v/>
      </c>
    </row>
    <row r="986" spans="1:6" ht="15.75" x14ac:dyDescent="0.25">
      <c r="A986" s="8" t="str">
        <f>IF('Base de donnée articles'!B988="","",'Base de donnée articles'!B988)</f>
        <v/>
      </c>
      <c r="B986" s="8" t="str">
        <f>IF('Base de donnée articles'!C988="","",'Base de donnée articles'!C988)</f>
        <v/>
      </c>
      <c r="C986" s="9" t="str">
        <f>IF(A984="","",SUMIF(#REF!,'Etat des stocks'!A$3:A$17,'Stock Initial'!E$3:E$16))</f>
        <v/>
      </c>
      <c r="D986" s="9" t="str">
        <f>IF(A984="","",SUMIF(#REF!,'Etat des stocks'!A$3:A$1048576,#REF!))</f>
        <v/>
      </c>
      <c r="E986" s="9" t="str">
        <f>IF(A984="","",SUMIF(#REF!,'Etat des stocks'!A$3:A$1048576,#REF!))</f>
        <v/>
      </c>
      <c r="F986" s="10" t="str">
        <f t="shared" si="17"/>
        <v/>
      </c>
    </row>
    <row r="987" spans="1:6" ht="15.75" x14ac:dyDescent="0.25">
      <c r="A987" s="8" t="str">
        <f>IF('Base de donnée articles'!B989="","",'Base de donnée articles'!B989)</f>
        <v/>
      </c>
      <c r="B987" s="8" t="str">
        <f>IF('Base de donnée articles'!C989="","",'Base de donnée articles'!C989)</f>
        <v/>
      </c>
      <c r="C987" s="9" t="str">
        <f>IF(A985="","",SUMIF(#REF!,'Etat des stocks'!A$3:A$17,'Stock Initial'!E$3:E$16))</f>
        <v/>
      </c>
      <c r="D987" s="9" t="str">
        <f>IF(A985="","",SUMIF(#REF!,'Etat des stocks'!A$3:A$1048576,#REF!))</f>
        <v/>
      </c>
      <c r="E987" s="9" t="str">
        <f>IF(A985="","",SUMIF(#REF!,'Etat des stocks'!A$3:A$1048576,#REF!))</f>
        <v/>
      </c>
      <c r="F987" s="10" t="str">
        <f t="shared" si="17"/>
        <v/>
      </c>
    </row>
    <row r="988" spans="1:6" ht="15.75" x14ac:dyDescent="0.25">
      <c r="A988" s="8" t="str">
        <f>IF('Base de donnée articles'!B990="","",'Base de donnée articles'!B990)</f>
        <v/>
      </c>
      <c r="B988" s="8" t="str">
        <f>IF('Base de donnée articles'!C990="","",'Base de donnée articles'!C990)</f>
        <v/>
      </c>
      <c r="C988" s="9" t="str">
        <f>IF(A986="","",SUMIF(#REF!,'Etat des stocks'!A$3:A$17,'Stock Initial'!E$3:E$16))</f>
        <v/>
      </c>
      <c r="D988" s="9" t="str">
        <f>IF(A986="","",SUMIF(#REF!,'Etat des stocks'!A$3:A$1048576,#REF!))</f>
        <v/>
      </c>
      <c r="E988" s="9" t="str">
        <f>IF(A986="","",SUMIF(#REF!,'Etat des stocks'!A$3:A$1048576,#REF!))</f>
        <v/>
      </c>
      <c r="F988" s="10" t="str">
        <f t="shared" si="17"/>
        <v/>
      </c>
    </row>
    <row r="989" spans="1:6" ht="15.75" x14ac:dyDescent="0.25">
      <c r="A989" s="8" t="str">
        <f>IF('Base de donnée articles'!B991="","",'Base de donnée articles'!B991)</f>
        <v/>
      </c>
      <c r="B989" s="8" t="str">
        <f>IF('Base de donnée articles'!C991="","",'Base de donnée articles'!C991)</f>
        <v/>
      </c>
      <c r="C989" s="9" t="str">
        <f>IF(A987="","",SUMIF(#REF!,'Etat des stocks'!A$3:A$17,'Stock Initial'!E$3:E$16))</f>
        <v/>
      </c>
      <c r="D989" s="9" t="str">
        <f>IF(A987="","",SUMIF(#REF!,'Etat des stocks'!A$3:A$1048576,#REF!))</f>
        <v/>
      </c>
      <c r="E989" s="9" t="str">
        <f>IF(A987="","",SUMIF(#REF!,'Etat des stocks'!A$3:A$1048576,#REF!))</f>
        <v/>
      </c>
      <c r="F989" s="10" t="str">
        <f t="shared" si="17"/>
        <v/>
      </c>
    </row>
    <row r="990" spans="1:6" ht="15.75" x14ac:dyDescent="0.25">
      <c r="A990" s="8" t="str">
        <f>IF('Base de donnée articles'!B992="","",'Base de donnée articles'!B992)</f>
        <v/>
      </c>
      <c r="B990" s="8" t="str">
        <f>IF('Base de donnée articles'!C992="","",'Base de donnée articles'!C992)</f>
        <v/>
      </c>
      <c r="C990" s="9" t="str">
        <f>IF(A988="","",SUMIF(#REF!,'Etat des stocks'!A$3:A$17,'Stock Initial'!E$3:E$16))</f>
        <v/>
      </c>
      <c r="D990" s="9" t="str">
        <f>IF(A988="","",SUMIF(#REF!,'Etat des stocks'!A$3:A$1048576,#REF!))</f>
        <v/>
      </c>
      <c r="E990" s="9" t="str">
        <f>IF(A988="","",SUMIF(#REF!,'Etat des stocks'!A$3:A$1048576,#REF!))</f>
        <v/>
      </c>
      <c r="F990" s="10" t="str">
        <f t="shared" si="17"/>
        <v/>
      </c>
    </row>
    <row r="991" spans="1:6" ht="15.75" x14ac:dyDescent="0.25">
      <c r="A991" s="8" t="str">
        <f>IF('Base de donnée articles'!B993="","",'Base de donnée articles'!B993)</f>
        <v/>
      </c>
      <c r="B991" s="8" t="str">
        <f>IF('Base de donnée articles'!C993="","",'Base de donnée articles'!C993)</f>
        <v/>
      </c>
      <c r="C991" s="9" t="str">
        <f>IF(A989="","",SUMIF(#REF!,'Etat des stocks'!A$3:A$17,'Stock Initial'!E$3:E$16))</f>
        <v/>
      </c>
      <c r="D991" s="9" t="str">
        <f>IF(A989="","",SUMIF(#REF!,'Etat des stocks'!A$3:A$1048576,#REF!))</f>
        <v/>
      </c>
      <c r="E991" s="9" t="str">
        <f>IF(A989="","",SUMIF(#REF!,'Etat des stocks'!A$3:A$1048576,#REF!))</f>
        <v/>
      </c>
      <c r="F991" s="10" t="str">
        <f t="shared" si="17"/>
        <v/>
      </c>
    </row>
    <row r="992" spans="1:6" ht="15.75" x14ac:dyDescent="0.25">
      <c r="A992" s="8" t="str">
        <f>IF('Base de donnée articles'!B994="","",'Base de donnée articles'!B994)</f>
        <v/>
      </c>
      <c r="B992" s="8" t="str">
        <f>IF('Base de donnée articles'!C994="","",'Base de donnée articles'!C994)</f>
        <v/>
      </c>
      <c r="C992" s="9" t="str">
        <f>IF(A990="","",SUMIF(#REF!,'Etat des stocks'!A$3:A$17,'Stock Initial'!E$3:E$16))</f>
        <v/>
      </c>
      <c r="D992" s="9" t="str">
        <f>IF(A990="","",SUMIF(#REF!,'Etat des stocks'!A$3:A$1048576,#REF!))</f>
        <v/>
      </c>
      <c r="E992" s="9" t="str">
        <f>IF(A990="","",SUMIF(#REF!,'Etat des stocks'!A$3:A$1048576,#REF!))</f>
        <v/>
      </c>
      <c r="F992" s="10" t="str">
        <f t="shared" si="17"/>
        <v/>
      </c>
    </row>
    <row r="993" spans="1:6" ht="15.75" x14ac:dyDescent="0.25">
      <c r="A993" s="8" t="str">
        <f>IF('Base de donnée articles'!B995="","",'Base de donnée articles'!B995)</f>
        <v/>
      </c>
      <c r="B993" s="8" t="str">
        <f>IF('Base de donnée articles'!C995="","",'Base de donnée articles'!C995)</f>
        <v/>
      </c>
      <c r="C993" s="9" t="str">
        <f>IF(A991="","",SUMIF(#REF!,'Etat des stocks'!A$3:A$17,'Stock Initial'!E$3:E$16))</f>
        <v/>
      </c>
      <c r="D993" s="9" t="str">
        <f>IF(A991="","",SUMIF(#REF!,'Etat des stocks'!A$3:A$1048576,#REF!))</f>
        <v/>
      </c>
      <c r="E993" s="9" t="str">
        <f>IF(A991="","",SUMIF(#REF!,'Etat des stocks'!A$3:A$1048576,#REF!))</f>
        <v/>
      </c>
      <c r="F993" s="10" t="str">
        <f t="shared" si="17"/>
        <v/>
      </c>
    </row>
    <row r="994" spans="1:6" ht="15.75" x14ac:dyDescent="0.25">
      <c r="A994" s="8" t="str">
        <f>IF('Base de donnée articles'!B996="","",'Base de donnée articles'!B996)</f>
        <v/>
      </c>
      <c r="B994" s="8" t="str">
        <f>IF('Base de donnée articles'!C996="","",'Base de donnée articles'!C996)</f>
        <v/>
      </c>
      <c r="C994" s="9" t="str">
        <f>IF(A992="","",SUMIF(#REF!,'Etat des stocks'!A$3:A$17,'Stock Initial'!E$3:E$16))</f>
        <v/>
      </c>
      <c r="D994" s="9" t="str">
        <f>IF(A992="","",SUMIF(#REF!,'Etat des stocks'!A$3:A$1048576,#REF!))</f>
        <v/>
      </c>
      <c r="E994" s="9" t="str">
        <f>IF(A992="","",SUMIF(#REF!,'Etat des stocks'!A$3:A$1048576,#REF!))</f>
        <v/>
      </c>
      <c r="F994" s="10" t="str">
        <f t="shared" si="17"/>
        <v/>
      </c>
    </row>
    <row r="995" spans="1:6" ht="15.75" x14ac:dyDescent="0.25">
      <c r="A995" s="8" t="str">
        <f>IF('Base de donnée articles'!B997="","",'Base de donnée articles'!B997)</f>
        <v/>
      </c>
      <c r="B995" s="8" t="str">
        <f>IF('Base de donnée articles'!C997="","",'Base de donnée articles'!C997)</f>
        <v/>
      </c>
      <c r="C995" s="9" t="str">
        <f>IF(A993="","",SUMIF(#REF!,'Etat des stocks'!A$3:A$17,'Stock Initial'!E$3:E$16))</f>
        <v/>
      </c>
      <c r="D995" s="9" t="str">
        <f>IF(A993="","",SUMIF(#REF!,'Etat des stocks'!A$3:A$1048576,#REF!))</f>
        <v/>
      </c>
      <c r="E995" s="9" t="str">
        <f>IF(A993="","",SUMIF(#REF!,'Etat des stocks'!A$3:A$1048576,#REF!))</f>
        <v/>
      </c>
      <c r="F995" s="10" t="str">
        <f t="shared" si="17"/>
        <v/>
      </c>
    </row>
    <row r="996" spans="1:6" ht="15.75" x14ac:dyDescent="0.25">
      <c r="A996" s="8" t="str">
        <f>IF('Base de donnée articles'!B998="","",'Base de donnée articles'!B998)</f>
        <v/>
      </c>
      <c r="B996" s="8" t="str">
        <f>IF('Base de donnée articles'!C998="","",'Base de donnée articles'!C998)</f>
        <v/>
      </c>
      <c r="C996" s="9" t="str">
        <f>IF(A994="","",SUMIF(#REF!,'Etat des stocks'!A$3:A$17,'Stock Initial'!E$3:E$16))</f>
        <v/>
      </c>
      <c r="D996" s="9" t="str">
        <f>IF(A994="","",SUMIF(#REF!,'Etat des stocks'!A$3:A$1048576,#REF!))</f>
        <v/>
      </c>
      <c r="E996" s="9" t="str">
        <f>IF(A994="","",SUMIF(#REF!,'Etat des stocks'!A$3:A$1048576,#REF!))</f>
        <v/>
      </c>
      <c r="F996" s="10" t="str">
        <f t="shared" si="17"/>
        <v/>
      </c>
    </row>
    <row r="997" spans="1:6" ht="15.75" x14ac:dyDescent="0.25">
      <c r="A997" s="8" t="str">
        <f>IF('Base de donnée articles'!B999="","",'Base de donnée articles'!B999)</f>
        <v/>
      </c>
      <c r="B997" s="8" t="str">
        <f>IF('Base de donnée articles'!C999="","",'Base de donnée articles'!C999)</f>
        <v/>
      </c>
      <c r="C997" s="9" t="str">
        <f>IF(A995="","",SUMIF(#REF!,'Etat des stocks'!A$3:A$17,'Stock Initial'!E$3:E$16))</f>
        <v/>
      </c>
      <c r="D997" s="9" t="str">
        <f>IF(A995="","",SUMIF(#REF!,'Etat des stocks'!A$3:A$1048576,#REF!))</f>
        <v/>
      </c>
      <c r="E997" s="9" t="str">
        <f>IF(A995="","",SUMIF(#REF!,'Etat des stocks'!A$3:A$1048576,#REF!))</f>
        <v/>
      </c>
      <c r="F997" s="10" t="str">
        <f t="shared" si="17"/>
        <v/>
      </c>
    </row>
    <row r="998" spans="1:6" ht="15.75" x14ac:dyDescent="0.25">
      <c r="A998" s="8" t="str">
        <f>IF('Base de donnée articles'!B1000="","",'Base de donnée articles'!B1000)</f>
        <v/>
      </c>
      <c r="B998" s="8" t="str">
        <f>IF('Base de donnée articles'!C1000="","",'Base de donnée articles'!C1000)</f>
        <v/>
      </c>
      <c r="C998" s="9" t="str">
        <f>IF(A996="","",SUMIF(#REF!,'Etat des stocks'!A$3:A$17,'Stock Initial'!E$3:E$16))</f>
        <v/>
      </c>
      <c r="D998" s="9" t="str">
        <f>IF(A996="","",SUMIF(#REF!,'Etat des stocks'!A$3:A$1048576,#REF!))</f>
        <v/>
      </c>
      <c r="E998" s="9" t="str">
        <f>IF(A996="","",SUMIF(#REF!,'Etat des stocks'!A$3:A$1048576,#REF!))</f>
        <v/>
      </c>
      <c r="F998" s="10" t="str">
        <f t="shared" si="17"/>
        <v/>
      </c>
    </row>
    <row r="999" spans="1:6" ht="15.75" x14ac:dyDescent="0.25">
      <c r="A999" s="8" t="str">
        <f>IF('Base de donnée articles'!B1001="","",'Base de donnée articles'!B1001)</f>
        <v/>
      </c>
      <c r="B999" s="8" t="str">
        <f>IF('Base de donnée articles'!C1001="","",'Base de donnée articles'!C1001)</f>
        <v/>
      </c>
      <c r="C999" s="9" t="str">
        <f>IF(A997="","",SUMIF(#REF!,'Etat des stocks'!A$3:A$17,'Stock Initial'!E$3:E$16))</f>
        <v/>
      </c>
      <c r="D999" s="9" t="str">
        <f>IF(A997="","",SUMIF(#REF!,'Etat des stocks'!A$3:A$1048576,#REF!))</f>
        <v/>
      </c>
      <c r="E999" s="9" t="str">
        <f>IF(A997="","",SUMIF(#REF!,'Etat des stocks'!A$3:A$1048576,#REF!))</f>
        <v/>
      </c>
      <c r="F999" s="10" t="str">
        <f t="shared" si="17"/>
        <v/>
      </c>
    </row>
    <row r="1000" spans="1:6" ht="15.75" x14ac:dyDescent="0.25">
      <c r="A1000" s="8" t="str">
        <f>IF('Base de donnée articles'!B1002="","",'Base de donnée articles'!B1002)</f>
        <v/>
      </c>
      <c r="B1000" s="8" t="str">
        <f>IF('Base de donnée articles'!C1002="","",'Base de donnée articles'!C1002)</f>
        <v/>
      </c>
      <c r="C1000" s="9" t="str">
        <f>IF(A998="","",SUMIF(#REF!,'Etat des stocks'!A$3:A$17,'Stock Initial'!E$3:E$16))</f>
        <v/>
      </c>
      <c r="D1000" s="9" t="str">
        <f>IF(A998="","",SUMIF(#REF!,'Etat des stocks'!A$3:A$1048576,#REF!))</f>
        <v/>
      </c>
      <c r="E1000" s="9" t="str">
        <f>IF(A998="","",SUMIF(#REF!,'Etat des stocks'!A$3:A$1048576,#REF!))</f>
        <v/>
      </c>
      <c r="F1000" s="10" t="str">
        <f t="shared" si="17"/>
        <v/>
      </c>
    </row>
    <row r="1001" spans="1:6" ht="15.75" x14ac:dyDescent="0.25">
      <c r="A1001" s="8" t="str">
        <f>IF('Base de donnée articles'!B1003="","",'Base de donnée articles'!B1003)</f>
        <v/>
      </c>
      <c r="B1001" s="8" t="str">
        <f>IF('Base de donnée articles'!C1003="","",'Base de donnée articles'!C1003)</f>
        <v/>
      </c>
      <c r="C1001" s="9" t="str">
        <f>IF(A999="","",SUMIF(#REF!,'Etat des stocks'!A$3:A$17,'Stock Initial'!E$3:E$16))</f>
        <v/>
      </c>
      <c r="D1001" s="9" t="str">
        <f>IF(A999="","",SUMIF(#REF!,'Etat des stocks'!A$3:A$1048576,#REF!))</f>
        <v/>
      </c>
      <c r="E1001" s="9" t="str">
        <f>IF(A999="","",SUMIF(#REF!,'Etat des stocks'!A$3:A$1048576,#REF!))</f>
        <v/>
      </c>
      <c r="F1001" s="10" t="str">
        <f t="shared" si="17"/>
        <v/>
      </c>
    </row>
    <row r="1002" spans="1:6" ht="15.75" x14ac:dyDescent="0.25">
      <c r="A1002" s="8" t="str">
        <f>IF('Base de donnée articles'!B1004="","",'Base de donnée articles'!B1004)</f>
        <v/>
      </c>
      <c r="B1002" s="8" t="str">
        <f>IF('Base de donnée articles'!C1004="","",'Base de donnée articles'!C1004)</f>
        <v/>
      </c>
      <c r="C1002" s="9" t="str">
        <f>IF(A1000="","",SUMIF(#REF!,'Etat des stocks'!A$3:A$17,'Stock Initial'!E$3:E$16))</f>
        <v/>
      </c>
      <c r="D1002" s="9" t="str">
        <f>IF(A1000="","",SUMIF(#REF!,'Etat des stocks'!A$3:A$1048576,#REF!))</f>
        <v/>
      </c>
      <c r="E1002" s="9" t="str">
        <f>IF(A1000="","",SUMIF(#REF!,'Etat des stocks'!A$3:A$1048576,#REF!))</f>
        <v/>
      </c>
      <c r="F1002" s="10" t="str">
        <f t="shared" si="17"/>
        <v/>
      </c>
    </row>
    <row r="1003" spans="1:6" ht="15.75" x14ac:dyDescent="0.25">
      <c r="A1003" s="8" t="str">
        <f>IF('Base de donnée articles'!B1005="","",'Base de donnée articles'!B1005)</f>
        <v/>
      </c>
      <c r="B1003" s="8" t="str">
        <f>IF('Base de donnée articles'!C1005="","",'Base de donnée articles'!C1005)</f>
        <v/>
      </c>
      <c r="C1003" s="9" t="str">
        <f>IF(A1001="","",SUMIF(#REF!,'Etat des stocks'!A$3:A$17,'Stock Initial'!E$3:E$16))</f>
        <v/>
      </c>
      <c r="D1003" s="9" t="str">
        <f>IF(A1001="","",SUMIF(#REF!,'Etat des stocks'!A$3:A$1048576,#REF!))</f>
        <v/>
      </c>
      <c r="E1003" s="9" t="str">
        <f>IF(A1001="","",SUMIF(#REF!,'Etat des stocks'!A$3:A$1048576,#REF!))</f>
        <v/>
      </c>
      <c r="F1003" s="10" t="str">
        <f t="shared" si="17"/>
        <v/>
      </c>
    </row>
    <row r="1004" spans="1:6" ht="15.75" x14ac:dyDescent="0.25">
      <c r="A1004" s="8" t="str">
        <f>IF('Base de donnée articles'!B1006="","",'Base de donnée articles'!B1006)</f>
        <v/>
      </c>
      <c r="B1004" s="8" t="str">
        <f>IF('Base de donnée articles'!C1006="","",'Base de donnée articles'!C1006)</f>
        <v/>
      </c>
      <c r="C1004" s="9" t="str">
        <f>IF(A1002="","",SUMIF(#REF!,'Etat des stocks'!A$3:A$17,'Stock Initial'!E$3:E$16))</f>
        <v/>
      </c>
      <c r="D1004" s="9" t="str">
        <f>IF(A1002="","",SUMIF(#REF!,'Etat des stocks'!A$3:A$1048576,#REF!))</f>
        <v/>
      </c>
      <c r="E1004" s="9" t="str">
        <f>IF(A1002="","",SUMIF(#REF!,'Etat des stocks'!A$3:A$1048576,#REF!))</f>
        <v/>
      </c>
      <c r="F1004" s="10" t="str">
        <f t="shared" si="17"/>
        <v/>
      </c>
    </row>
    <row r="1005" spans="1:6" ht="15.75" x14ac:dyDescent="0.25">
      <c r="A1005" s="8" t="str">
        <f>IF('Base de donnée articles'!B1007="","",'Base de donnée articles'!B1007)</f>
        <v/>
      </c>
      <c r="B1005" s="8" t="str">
        <f>IF('Base de donnée articles'!C1007="","",'Base de donnée articles'!C1007)</f>
        <v/>
      </c>
      <c r="C1005" s="9" t="str">
        <f>IF(A1003="","",SUMIF(#REF!,'Etat des stocks'!A$3:A$17,'Stock Initial'!E$3:E$16))</f>
        <v/>
      </c>
      <c r="D1005" s="9" t="str">
        <f>IF(A1003="","",SUMIF(#REF!,'Etat des stocks'!A$3:A$1048576,#REF!))</f>
        <v/>
      </c>
      <c r="E1005" s="9" t="str">
        <f>IF(A1003="","",SUMIF(#REF!,'Etat des stocks'!A$3:A$1048576,#REF!))</f>
        <v/>
      </c>
      <c r="F1005" s="10" t="str">
        <f t="shared" si="17"/>
        <v/>
      </c>
    </row>
    <row r="1006" spans="1:6" ht="15.75" x14ac:dyDescent="0.25">
      <c r="A1006" s="8" t="str">
        <f>IF('Base de donnée articles'!B1008="","",'Base de donnée articles'!B1008)</f>
        <v/>
      </c>
      <c r="B1006" s="8" t="str">
        <f>IF('Base de donnée articles'!C1008="","",'Base de donnée articles'!C1008)</f>
        <v/>
      </c>
      <c r="C1006" s="9" t="str">
        <f>IF(A1004="","",SUMIF(#REF!,'Etat des stocks'!A$3:A$17,'Stock Initial'!E$3:E$16))</f>
        <v/>
      </c>
      <c r="D1006" s="9" t="str">
        <f>IF(A1004="","",SUMIF(#REF!,'Etat des stocks'!A$3:A$1048576,#REF!))</f>
        <v/>
      </c>
      <c r="E1006" s="9" t="str">
        <f>IF(A1004="","",SUMIF(#REF!,'Etat des stocks'!A$3:A$1048576,#REF!))</f>
        <v/>
      </c>
      <c r="F1006" s="10" t="str">
        <f t="shared" si="17"/>
        <v/>
      </c>
    </row>
    <row r="1007" spans="1:6" ht="15.75" x14ac:dyDescent="0.25">
      <c r="A1007" s="8" t="str">
        <f>IF('Base de donnée articles'!B1009="","",'Base de donnée articles'!B1009)</f>
        <v/>
      </c>
      <c r="B1007" s="8" t="str">
        <f>IF('Base de donnée articles'!C1009="","",'Base de donnée articles'!C1009)</f>
        <v/>
      </c>
      <c r="C1007" s="9" t="str">
        <f>IF(A1005="","",SUMIF(#REF!,'Etat des stocks'!A$3:A$17,'Stock Initial'!E$3:E$16))</f>
        <v/>
      </c>
      <c r="D1007" s="9" t="str">
        <f>IF(A1005="","",SUMIF(#REF!,'Etat des stocks'!A$3:A$1048576,#REF!))</f>
        <v/>
      </c>
      <c r="E1007" s="9" t="str">
        <f>IF(A1005="","",SUMIF(#REF!,'Etat des stocks'!A$3:A$1048576,#REF!))</f>
        <v/>
      </c>
      <c r="F1007" s="10" t="str">
        <f t="shared" si="17"/>
        <v/>
      </c>
    </row>
    <row r="1008" spans="1:6" ht="15.75" x14ac:dyDescent="0.25">
      <c r="A1008" s="8" t="str">
        <f>IF('Base de donnée articles'!B1010="","",'Base de donnée articles'!B1010)</f>
        <v/>
      </c>
      <c r="B1008" s="8" t="str">
        <f>IF('Base de donnée articles'!C1010="","",'Base de donnée articles'!C1010)</f>
        <v/>
      </c>
      <c r="C1008" s="9" t="str">
        <f>IF(A1006="","",SUMIF(#REF!,'Etat des stocks'!A$3:A$17,'Stock Initial'!E$3:E$16))</f>
        <v/>
      </c>
      <c r="D1008" s="9" t="str">
        <f>IF(A1006="","",SUMIF(#REF!,'Etat des stocks'!A$3:A$1048576,#REF!))</f>
        <v/>
      </c>
      <c r="E1008" s="9" t="str">
        <f>IF(A1006="","",SUMIF(#REF!,'Etat des stocks'!A$3:A$1048576,#REF!))</f>
        <v/>
      </c>
      <c r="F1008" s="10" t="str">
        <f t="shared" si="17"/>
        <v/>
      </c>
    </row>
    <row r="1009" spans="1:6" ht="15.75" x14ac:dyDescent="0.25">
      <c r="A1009" s="8" t="str">
        <f>IF('Base de donnée articles'!B1011="","",'Base de donnée articles'!B1011)</f>
        <v/>
      </c>
      <c r="B1009" s="8" t="str">
        <f>IF('Base de donnée articles'!C1011="","",'Base de donnée articles'!C1011)</f>
        <v/>
      </c>
      <c r="C1009" s="9" t="str">
        <f>IF(A1007="","",SUMIF(#REF!,'Etat des stocks'!A$3:A$17,'Stock Initial'!E$3:E$16))</f>
        <v/>
      </c>
      <c r="D1009" s="9" t="str">
        <f>IF(A1007="","",SUMIF(#REF!,'Etat des stocks'!A$3:A$1048576,#REF!))</f>
        <v/>
      </c>
      <c r="E1009" s="9" t="str">
        <f>IF(A1007="","",SUMIF(#REF!,'Etat des stocks'!A$3:A$1048576,#REF!))</f>
        <v/>
      </c>
      <c r="F1009" s="10" t="str">
        <f t="shared" si="17"/>
        <v/>
      </c>
    </row>
    <row r="1010" spans="1:6" ht="15.75" x14ac:dyDescent="0.25">
      <c r="A1010" s="8" t="str">
        <f>IF('Base de donnée articles'!B1012="","",'Base de donnée articles'!B1012)</f>
        <v/>
      </c>
      <c r="B1010" s="8" t="str">
        <f>IF('Base de donnée articles'!C1012="","",'Base de donnée articles'!C1012)</f>
        <v/>
      </c>
      <c r="C1010" s="9" t="str">
        <f>IF(A1008="","",SUMIF(#REF!,'Etat des stocks'!A$3:A$17,'Stock Initial'!E$3:E$16))</f>
        <v/>
      </c>
      <c r="D1010" s="9" t="str">
        <f>IF(A1008="","",SUMIF(#REF!,'Etat des stocks'!A$3:A$1048576,#REF!))</f>
        <v/>
      </c>
      <c r="E1010" s="9" t="str">
        <f>IF(A1008="","",SUMIF(#REF!,'Etat des stocks'!A$3:A$1048576,#REF!))</f>
        <v/>
      </c>
      <c r="F1010" s="10" t="str">
        <f t="shared" si="17"/>
        <v/>
      </c>
    </row>
    <row r="1011" spans="1:6" ht="15.75" x14ac:dyDescent="0.25">
      <c r="A1011" s="8" t="str">
        <f>IF('Base de donnée articles'!B1013="","",'Base de donnée articles'!B1013)</f>
        <v/>
      </c>
      <c r="B1011" s="8" t="str">
        <f>IF('Base de donnée articles'!C1013="","",'Base de donnée articles'!C1013)</f>
        <v/>
      </c>
      <c r="C1011" s="9" t="str">
        <f>IF(A1009="","",SUMIF(#REF!,'Etat des stocks'!A$3:A$17,'Stock Initial'!E$3:E$16))</f>
        <v/>
      </c>
      <c r="D1011" s="9" t="str">
        <f>IF(A1009="","",SUMIF(#REF!,'Etat des stocks'!A$3:A$1048576,#REF!))</f>
        <v/>
      </c>
      <c r="E1011" s="9" t="str">
        <f>IF(A1009="","",SUMIF(#REF!,'Etat des stocks'!A$3:A$1048576,#REF!))</f>
        <v/>
      </c>
      <c r="F1011" s="10" t="str">
        <f t="shared" si="17"/>
        <v/>
      </c>
    </row>
    <row r="1012" spans="1:6" ht="15.75" x14ac:dyDescent="0.25">
      <c r="A1012" s="8" t="str">
        <f>IF('Base de donnée articles'!B1014="","",'Base de donnée articles'!B1014)</f>
        <v/>
      </c>
      <c r="B1012" s="8" t="str">
        <f>IF('Base de donnée articles'!C1014="","",'Base de donnée articles'!C1014)</f>
        <v/>
      </c>
      <c r="C1012" s="9" t="str">
        <f>IF(A1010="","",SUMIF(#REF!,'Etat des stocks'!A$3:A$17,'Stock Initial'!E$3:E$16))</f>
        <v/>
      </c>
      <c r="D1012" s="9" t="str">
        <f>IF(A1010="","",SUMIF(#REF!,'Etat des stocks'!A$3:A$1048576,#REF!))</f>
        <v/>
      </c>
      <c r="E1012" s="9" t="str">
        <f>IF(A1010="","",SUMIF(#REF!,'Etat des stocks'!A$3:A$1048576,#REF!))</f>
        <v/>
      </c>
      <c r="F1012" s="10" t="str">
        <f t="shared" si="17"/>
        <v/>
      </c>
    </row>
    <row r="1013" spans="1:6" ht="15.75" x14ac:dyDescent="0.25">
      <c r="A1013" s="8" t="str">
        <f>IF('Base de donnée articles'!B1015="","",'Base de donnée articles'!B1015)</f>
        <v/>
      </c>
      <c r="B1013" s="8" t="str">
        <f>IF('Base de donnée articles'!C1015="","",'Base de donnée articles'!C1015)</f>
        <v/>
      </c>
      <c r="C1013" s="9" t="str">
        <f>IF(A1011="","",SUMIF(#REF!,'Etat des stocks'!A$3:A$17,'Stock Initial'!E$3:E$16))</f>
        <v/>
      </c>
      <c r="D1013" s="9" t="str">
        <f>IF(A1011="","",SUMIF(#REF!,'Etat des stocks'!A$3:A$1048576,#REF!))</f>
        <v/>
      </c>
      <c r="E1013" s="9" t="str">
        <f>IF(A1011="","",SUMIF(#REF!,'Etat des stocks'!A$3:A$1048576,#REF!))</f>
        <v/>
      </c>
      <c r="F1013" s="10" t="str">
        <f t="shared" si="17"/>
        <v/>
      </c>
    </row>
    <row r="1014" spans="1:6" ht="15.75" x14ac:dyDescent="0.25">
      <c r="A1014" s="8" t="str">
        <f>IF('Base de donnée articles'!B1016="","",'Base de donnée articles'!B1016)</f>
        <v/>
      </c>
      <c r="B1014" s="8" t="str">
        <f>IF('Base de donnée articles'!C1016="","",'Base de donnée articles'!C1016)</f>
        <v/>
      </c>
      <c r="C1014" s="9" t="str">
        <f>IF(A1012="","",SUMIF(#REF!,'Etat des stocks'!A$3:A$17,'Stock Initial'!E$3:E$16))</f>
        <v/>
      </c>
      <c r="D1014" s="9" t="str">
        <f>IF(A1012="","",SUMIF(#REF!,'Etat des stocks'!A$3:A$1048576,#REF!))</f>
        <v/>
      </c>
      <c r="E1014" s="9" t="str">
        <f>IF(A1012="","",SUMIF(#REF!,'Etat des stocks'!A$3:A$1048576,#REF!))</f>
        <v/>
      </c>
      <c r="F1014" s="10" t="str">
        <f t="shared" si="17"/>
        <v/>
      </c>
    </row>
    <row r="1015" spans="1:6" ht="15.75" x14ac:dyDescent="0.25">
      <c r="A1015" s="8" t="str">
        <f>IF('Base de donnée articles'!B1017="","",'Base de donnée articles'!B1017)</f>
        <v/>
      </c>
      <c r="B1015" s="8" t="str">
        <f>IF('Base de donnée articles'!C1017="","",'Base de donnée articles'!C1017)</f>
        <v/>
      </c>
      <c r="C1015" s="9" t="str">
        <f>IF(A1013="","",SUMIF(#REF!,'Etat des stocks'!A$3:A$17,'Stock Initial'!E$3:E$16))</f>
        <v/>
      </c>
      <c r="D1015" s="9" t="str">
        <f>IF(A1013="","",SUMIF(#REF!,'Etat des stocks'!A$3:A$1048576,#REF!))</f>
        <v/>
      </c>
      <c r="E1015" s="9" t="str">
        <f>IF(A1013="","",SUMIF(#REF!,'Etat des stocks'!A$3:A$1048576,#REF!))</f>
        <v/>
      </c>
      <c r="F1015" s="10" t="str">
        <f t="shared" si="17"/>
        <v/>
      </c>
    </row>
    <row r="1016" spans="1:6" ht="15.75" x14ac:dyDescent="0.25">
      <c r="A1016" s="8" t="str">
        <f>IF('Base de donnée articles'!B1018="","",'Base de donnée articles'!B1018)</f>
        <v/>
      </c>
      <c r="B1016" s="8" t="str">
        <f>IF('Base de donnée articles'!C1018="","",'Base de donnée articles'!C1018)</f>
        <v/>
      </c>
      <c r="C1016" s="9" t="str">
        <f>IF(A1014="","",SUMIF(#REF!,'Etat des stocks'!A$3:A$17,'Stock Initial'!E$3:E$16))</f>
        <v/>
      </c>
      <c r="D1016" s="9" t="str">
        <f>IF(A1014="","",SUMIF(#REF!,'Etat des stocks'!A$3:A$1048576,#REF!))</f>
        <v/>
      </c>
      <c r="E1016" s="9" t="str">
        <f>IF(A1014="","",SUMIF(#REF!,'Etat des stocks'!A$3:A$1048576,#REF!))</f>
        <v/>
      </c>
      <c r="F1016" s="10" t="str">
        <f t="shared" si="17"/>
        <v/>
      </c>
    </row>
    <row r="1017" spans="1:6" ht="15.75" x14ac:dyDescent="0.25">
      <c r="A1017" s="8" t="str">
        <f>IF('Base de donnée articles'!B1019="","",'Base de donnée articles'!B1019)</f>
        <v/>
      </c>
      <c r="B1017" s="8" t="str">
        <f>IF('Base de donnée articles'!C1019="","",'Base de donnée articles'!C1019)</f>
        <v/>
      </c>
      <c r="C1017" s="9" t="str">
        <f>IF(A1015="","",SUMIF(#REF!,'Etat des stocks'!A$3:A$17,'Stock Initial'!E$3:E$16))</f>
        <v/>
      </c>
      <c r="D1017" s="9" t="str">
        <f>IF(A1015="","",SUMIF(#REF!,'Etat des stocks'!A$3:A$1048576,#REF!))</f>
        <v/>
      </c>
      <c r="E1017" s="9" t="str">
        <f>IF(A1015="","",SUMIF(#REF!,'Etat des stocks'!A$3:A$1048576,#REF!))</f>
        <v/>
      </c>
      <c r="F1017" s="10" t="str">
        <f t="shared" si="17"/>
        <v/>
      </c>
    </row>
    <row r="1018" spans="1:6" ht="15.75" x14ac:dyDescent="0.25">
      <c r="A1018" s="8" t="str">
        <f>IF('Base de donnée articles'!B1020="","",'Base de donnée articles'!B1020)</f>
        <v/>
      </c>
      <c r="B1018" s="8" t="str">
        <f>IF('Base de donnée articles'!C1020="","",'Base de donnée articles'!C1020)</f>
        <v/>
      </c>
      <c r="C1018" s="9" t="str">
        <f>IF(A1016="","",SUMIF(#REF!,'Etat des stocks'!A$3:A$17,'Stock Initial'!E$3:E$16))</f>
        <v/>
      </c>
      <c r="D1018" s="9" t="str">
        <f>IF(A1016="","",SUMIF(#REF!,'Etat des stocks'!A$3:A$1048576,#REF!))</f>
        <v/>
      </c>
      <c r="E1018" s="9" t="str">
        <f>IF(A1016="","",SUMIF(#REF!,'Etat des stocks'!A$3:A$1048576,#REF!))</f>
        <v/>
      </c>
      <c r="F1018" s="10" t="str">
        <f t="shared" si="17"/>
        <v/>
      </c>
    </row>
    <row r="1019" spans="1:6" ht="15.75" x14ac:dyDescent="0.25">
      <c r="A1019" s="8" t="str">
        <f>IF('Base de donnée articles'!B1021="","",'Base de donnée articles'!B1021)</f>
        <v/>
      </c>
      <c r="B1019" s="8" t="str">
        <f>IF('Base de donnée articles'!C1021="","",'Base de donnée articles'!C1021)</f>
        <v/>
      </c>
      <c r="C1019" s="9" t="str">
        <f>IF(A1017="","",SUMIF(#REF!,'Etat des stocks'!A$3:A$17,'Stock Initial'!E$3:E$16))</f>
        <v/>
      </c>
      <c r="D1019" s="9" t="str">
        <f>IF(A1017="","",SUMIF(#REF!,'Etat des stocks'!A$3:A$1048576,#REF!))</f>
        <v/>
      </c>
      <c r="E1019" s="9" t="str">
        <f>IF(A1017="","",SUMIF(#REF!,'Etat des stocks'!A$3:A$1048576,#REF!))</f>
        <v/>
      </c>
      <c r="F1019" s="10" t="str">
        <f t="shared" si="17"/>
        <v/>
      </c>
    </row>
    <row r="1020" spans="1:6" ht="15.75" x14ac:dyDescent="0.25">
      <c r="A1020" s="8" t="str">
        <f>IF('Base de donnée articles'!B1022="","",'Base de donnée articles'!B1022)</f>
        <v/>
      </c>
      <c r="B1020" s="8" t="str">
        <f>IF('Base de donnée articles'!C1022="","",'Base de donnée articles'!C1022)</f>
        <v/>
      </c>
      <c r="C1020" s="9" t="str">
        <f>IF(A1018="","",SUMIF(#REF!,'Etat des stocks'!A$3:A$17,'Stock Initial'!E$3:E$16))</f>
        <v/>
      </c>
      <c r="D1020" s="9" t="str">
        <f>IF(A1018="","",SUMIF(#REF!,'Etat des stocks'!A$3:A$1048576,#REF!))</f>
        <v/>
      </c>
      <c r="E1020" s="9" t="str">
        <f>IF(A1018="","",SUMIF(#REF!,'Etat des stocks'!A$3:A$1048576,#REF!))</f>
        <v/>
      </c>
      <c r="F1020" s="10" t="str">
        <f t="shared" si="17"/>
        <v/>
      </c>
    </row>
    <row r="1021" spans="1:6" ht="15.75" x14ac:dyDescent="0.25">
      <c r="A1021" s="8" t="str">
        <f>IF('Base de donnée articles'!B1023="","",'Base de donnée articles'!B1023)</f>
        <v/>
      </c>
      <c r="B1021" s="8" t="str">
        <f>IF('Base de donnée articles'!C1023="","",'Base de donnée articles'!C1023)</f>
        <v/>
      </c>
      <c r="C1021" s="9" t="str">
        <f>IF(A1019="","",SUMIF(#REF!,'Etat des stocks'!A$3:A$17,'Stock Initial'!E$3:E$16))</f>
        <v/>
      </c>
      <c r="D1021" s="9" t="str">
        <f>IF(A1019="","",SUMIF(#REF!,'Etat des stocks'!A$3:A$1048576,#REF!))</f>
        <v/>
      </c>
      <c r="E1021" s="9" t="str">
        <f>IF(A1019="","",SUMIF(#REF!,'Etat des stocks'!A$3:A$1048576,#REF!))</f>
        <v/>
      </c>
      <c r="F1021" s="10" t="str">
        <f t="shared" si="17"/>
        <v/>
      </c>
    </row>
    <row r="1022" spans="1:6" ht="15.75" x14ac:dyDescent="0.25">
      <c r="A1022" s="8" t="str">
        <f>IF('Base de donnée articles'!B1024="","",'Base de donnée articles'!B1024)</f>
        <v/>
      </c>
      <c r="B1022" s="8" t="str">
        <f>IF('Base de donnée articles'!C1024="","",'Base de donnée articles'!C1024)</f>
        <v/>
      </c>
      <c r="C1022" s="9" t="str">
        <f>IF(A1020="","",SUMIF(#REF!,'Etat des stocks'!A$3:A$17,'Stock Initial'!E$3:E$16))</f>
        <v/>
      </c>
      <c r="D1022" s="9" t="str">
        <f>IF(A1020="","",SUMIF(#REF!,'Etat des stocks'!A$3:A$1048576,#REF!))</f>
        <v/>
      </c>
      <c r="E1022" s="9" t="str">
        <f>IF(A1020="","",SUMIF(#REF!,'Etat des stocks'!A$3:A$1048576,#REF!))</f>
        <v/>
      </c>
      <c r="F1022" s="10" t="str">
        <f t="shared" si="17"/>
        <v/>
      </c>
    </row>
    <row r="1023" spans="1:6" ht="15.75" x14ac:dyDescent="0.25">
      <c r="A1023" s="8" t="str">
        <f>IF('Base de donnée articles'!B1025="","",'Base de donnée articles'!B1025)</f>
        <v/>
      </c>
      <c r="B1023" s="8" t="str">
        <f>IF('Base de donnée articles'!C1025="","",'Base de donnée articles'!C1025)</f>
        <v/>
      </c>
      <c r="C1023" s="9" t="str">
        <f>IF(A1021="","",SUMIF(#REF!,'Etat des stocks'!A$3:A$17,'Stock Initial'!E$3:E$16))</f>
        <v/>
      </c>
      <c r="D1023" s="9" t="str">
        <f>IF(A1021="","",SUMIF(#REF!,'Etat des stocks'!A$3:A$1048576,#REF!))</f>
        <v/>
      </c>
      <c r="E1023" s="9" t="str">
        <f>IF(A1021="","",SUMIF(#REF!,'Etat des stocks'!A$3:A$1048576,#REF!))</f>
        <v/>
      </c>
      <c r="F1023" s="10" t="str">
        <f t="shared" si="17"/>
        <v/>
      </c>
    </row>
    <row r="1024" spans="1:6" ht="15.75" x14ac:dyDescent="0.25">
      <c r="A1024" s="8" t="str">
        <f>IF('Base de donnée articles'!B1026="","",'Base de donnée articles'!B1026)</f>
        <v/>
      </c>
      <c r="B1024" s="8" t="str">
        <f>IF('Base de donnée articles'!C1026="","",'Base de donnée articles'!C1026)</f>
        <v/>
      </c>
      <c r="C1024" s="9" t="str">
        <f>IF(A1022="","",SUMIF(#REF!,'Etat des stocks'!A$3:A$17,'Stock Initial'!E$3:E$16))</f>
        <v/>
      </c>
      <c r="D1024" s="9" t="str">
        <f>IF(A1022="","",SUMIF(#REF!,'Etat des stocks'!A$3:A$1048576,#REF!))</f>
        <v/>
      </c>
      <c r="E1024" s="9" t="str">
        <f>IF(A1022="","",SUMIF(#REF!,'Etat des stocks'!A$3:A$1048576,#REF!))</f>
        <v/>
      </c>
      <c r="F1024" s="10" t="str">
        <f t="shared" si="17"/>
        <v/>
      </c>
    </row>
    <row r="1025" spans="1:6" ht="15.75" x14ac:dyDescent="0.25">
      <c r="A1025" s="8" t="str">
        <f>IF('Base de donnée articles'!B1027="","",'Base de donnée articles'!B1027)</f>
        <v/>
      </c>
      <c r="B1025" s="8" t="str">
        <f>IF('Base de donnée articles'!C1027="","",'Base de donnée articles'!C1027)</f>
        <v/>
      </c>
      <c r="C1025" s="9" t="str">
        <f>IF(A1023="","",SUMIF(#REF!,'Etat des stocks'!A$3:A$17,'Stock Initial'!E$3:E$16))</f>
        <v/>
      </c>
      <c r="D1025" s="9" t="str">
        <f>IF(A1023="","",SUMIF(#REF!,'Etat des stocks'!A$3:A$1048576,#REF!))</f>
        <v/>
      </c>
      <c r="E1025" s="9" t="str">
        <f>IF(A1023="","",SUMIF(#REF!,'Etat des stocks'!A$3:A$1048576,#REF!))</f>
        <v/>
      </c>
      <c r="F1025" s="10" t="str">
        <f t="shared" si="17"/>
        <v/>
      </c>
    </row>
    <row r="1026" spans="1:6" ht="15.75" x14ac:dyDescent="0.25">
      <c r="A1026" s="8" t="str">
        <f>IF('Base de donnée articles'!B1028="","",'Base de donnée articles'!B1028)</f>
        <v/>
      </c>
      <c r="B1026" s="8" t="str">
        <f>IF('Base de donnée articles'!C1028="","",'Base de donnée articles'!C1028)</f>
        <v/>
      </c>
      <c r="C1026" s="9" t="str">
        <f>IF(A1024="","",SUMIF(#REF!,'Etat des stocks'!A$3:A$17,'Stock Initial'!E$3:E$16))</f>
        <v/>
      </c>
      <c r="D1026" s="9" t="str">
        <f>IF(A1024="","",SUMIF(#REF!,'Etat des stocks'!A$3:A$1048576,#REF!))</f>
        <v/>
      </c>
      <c r="E1026" s="9" t="str">
        <f>IF(A1024="","",SUMIF(#REF!,'Etat des stocks'!A$3:A$1048576,#REF!))</f>
        <v/>
      </c>
      <c r="F1026" s="10" t="str">
        <f t="shared" si="17"/>
        <v/>
      </c>
    </row>
    <row r="1027" spans="1:6" ht="15.75" x14ac:dyDescent="0.25">
      <c r="A1027" s="8" t="str">
        <f>IF('Base de donnée articles'!B1029="","",'Base de donnée articles'!B1029)</f>
        <v/>
      </c>
      <c r="B1027" s="8" t="str">
        <f>IF('Base de donnée articles'!C1029="","",'Base de donnée articles'!C1029)</f>
        <v/>
      </c>
      <c r="C1027" s="9" t="str">
        <f>IF(A1025="","",SUMIF(#REF!,'Etat des stocks'!A$3:A$17,'Stock Initial'!E$3:E$16))</f>
        <v/>
      </c>
      <c r="D1027" s="9" t="str">
        <f>IF(A1025="","",SUMIF(#REF!,'Etat des stocks'!A$3:A$1048576,#REF!))</f>
        <v/>
      </c>
      <c r="E1027" s="9" t="str">
        <f>IF(A1025="","",SUMIF(#REF!,'Etat des stocks'!A$3:A$1048576,#REF!))</f>
        <v/>
      </c>
      <c r="F1027" s="10" t="str">
        <f t="shared" si="17"/>
        <v/>
      </c>
    </row>
    <row r="1028" spans="1:6" ht="15.75" x14ac:dyDescent="0.25">
      <c r="A1028" s="8" t="str">
        <f>IF('Base de donnée articles'!B1030="","",'Base de donnée articles'!B1030)</f>
        <v/>
      </c>
      <c r="B1028" s="8" t="str">
        <f>IF('Base de donnée articles'!C1030="","",'Base de donnée articles'!C1030)</f>
        <v/>
      </c>
      <c r="C1028" s="9" t="str">
        <f>IF(A1026="","",SUMIF(#REF!,'Etat des stocks'!A$3:A$17,'Stock Initial'!E$3:E$16))</f>
        <v/>
      </c>
      <c r="D1028" s="9" t="str">
        <f>IF(A1026="","",SUMIF(#REF!,'Etat des stocks'!A$3:A$1048576,#REF!))</f>
        <v/>
      </c>
      <c r="E1028" s="9" t="str">
        <f>IF(A1026="","",SUMIF(#REF!,'Etat des stocks'!A$3:A$1048576,#REF!))</f>
        <v/>
      </c>
      <c r="F1028" s="10" t="str">
        <f t="shared" si="17"/>
        <v/>
      </c>
    </row>
    <row r="1029" spans="1:6" ht="15.75" x14ac:dyDescent="0.25">
      <c r="A1029" s="8" t="str">
        <f>IF('Base de donnée articles'!B1031="","",'Base de donnée articles'!B1031)</f>
        <v/>
      </c>
      <c r="B1029" s="8" t="str">
        <f>IF('Base de donnée articles'!C1031="","",'Base de donnée articles'!C1031)</f>
        <v/>
      </c>
      <c r="C1029" s="9" t="str">
        <f>IF(A1027="","",SUMIF(#REF!,'Etat des stocks'!A$3:A$17,'Stock Initial'!E$3:E$16))</f>
        <v/>
      </c>
      <c r="D1029" s="9" t="str">
        <f>IF(A1027="","",SUMIF(#REF!,'Etat des stocks'!A$3:A$1048576,#REF!))</f>
        <v/>
      </c>
      <c r="E1029" s="9" t="str">
        <f>IF(A1027="","",SUMIF(#REF!,'Etat des stocks'!A$3:A$1048576,#REF!))</f>
        <v/>
      </c>
      <c r="F1029" s="10" t="str">
        <f t="shared" si="17"/>
        <v/>
      </c>
    </row>
    <row r="1030" spans="1:6" ht="15.75" x14ac:dyDescent="0.25">
      <c r="A1030" s="8" t="str">
        <f>IF('Base de donnée articles'!B1032="","",'Base de donnée articles'!B1032)</f>
        <v/>
      </c>
      <c r="B1030" s="8" t="str">
        <f>IF('Base de donnée articles'!C1032="","",'Base de donnée articles'!C1032)</f>
        <v/>
      </c>
      <c r="C1030" s="9" t="str">
        <f>IF(A1028="","",SUMIF(#REF!,'Etat des stocks'!A$3:A$17,'Stock Initial'!E$3:E$16))</f>
        <v/>
      </c>
      <c r="D1030" s="9" t="str">
        <f>IF(A1028="","",SUMIF(#REF!,'Etat des stocks'!A$3:A$1048576,#REF!))</f>
        <v/>
      </c>
      <c r="E1030" s="9" t="str">
        <f>IF(A1028="","",SUMIF(#REF!,'Etat des stocks'!A$3:A$1048576,#REF!))</f>
        <v/>
      </c>
      <c r="F1030" s="10" t="str">
        <f t="shared" si="17"/>
        <v/>
      </c>
    </row>
    <row r="1031" spans="1:6" ht="15.75" x14ac:dyDescent="0.25">
      <c r="A1031" s="8" t="str">
        <f>IF('Base de donnée articles'!B1033="","",'Base de donnée articles'!B1033)</f>
        <v/>
      </c>
      <c r="B1031" s="8" t="str">
        <f>IF('Base de donnée articles'!C1033="","",'Base de donnée articles'!C1033)</f>
        <v/>
      </c>
      <c r="C1031" s="9" t="str">
        <f>IF(A1029="","",SUMIF(#REF!,'Etat des stocks'!A$3:A$17,'Stock Initial'!E$3:E$16))</f>
        <v/>
      </c>
      <c r="D1031" s="9" t="str">
        <f>IF(A1029="","",SUMIF(#REF!,'Etat des stocks'!A$3:A$1048576,#REF!))</f>
        <v/>
      </c>
      <c r="E1031" s="9" t="str">
        <f>IF(A1029="","",SUMIF(#REF!,'Etat des stocks'!A$3:A$1048576,#REF!))</f>
        <v/>
      </c>
      <c r="F1031" s="10" t="str">
        <f t="shared" si="17"/>
        <v/>
      </c>
    </row>
    <row r="1032" spans="1:6" ht="15.75" x14ac:dyDescent="0.25">
      <c r="A1032" s="8" t="str">
        <f>IF('Base de donnée articles'!B1034="","",'Base de donnée articles'!B1034)</f>
        <v/>
      </c>
      <c r="B1032" s="8" t="str">
        <f>IF('Base de donnée articles'!C1034="","",'Base de donnée articles'!C1034)</f>
        <v/>
      </c>
      <c r="C1032" s="9" t="str">
        <f>IF(A1030="","",SUMIF(#REF!,'Etat des stocks'!A$3:A$17,'Stock Initial'!E$3:E$16))</f>
        <v/>
      </c>
      <c r="D1032" s="9" t="str">
        <f>IF(A1030="","",SUMIF(#REF!,'Etat des stocks'!A$3:A$1048576,#REF!))</f>
        <v/>
      </c>
      <c r="E1032" s="9" t="str">
        <f>IF(A1030="","",SUMIF(#REF!,'Etat des stocks'!A$3:A$1048576,#REF!))</f>
        <v/>
      </c>
      <c r="F1032" s="10" t="str">
        <f t="shared" si="17"/>
        <v/>
      </c>
    </row>
    <row r="1033" spans="1:6" ht="15.75" x14ac:dyDescent="0.25">
      <c r="A1033" s="8" t="str">
        <f>IF('Base de donnée articles'!B1035="","",'Base de donnée articles'!B1035)</f>
        <v/>
      </c>
      <c r="B1033" s="8" t="str">
        <f>IF('Base de donnée articles'!C1035="","",'Base de donnée articles'!C1035)</f>
        <v/>
      </c>
      <c r="C1033" s="9" t="str">
        <f>IF(A1031="","",SUMIF(#REF!,'Etat des stocks'!A$3:A$17,'Stock Initial'!E$3:E$16))</f>
        <v/>
      </c>
      <c r="D1033" s="9" t="str">
        <f>IF(A1031="","",SUMIF(#REF!,'Etat des stocks'!A$3:A$1048576,#REF!))</f>
        <v/>
      </c>
      <c r="E1033" s="9" t="str">
        <f>IF(A1031="","",SUMIF(#REF!,'Etat des stocks'!A$3:A$1048576,#REF!))</f>
        <v/>
      </c>
      <c r="F1033" s="10" t="str">
        <f t="shared" si="17"/>
        <v/>
      </c>
    </row>
    <row r="1034" spans="1:6" ht="15.75" x14ac:dyDescent="0.25">
      <c r="A1034" s="8" t="str">
        <f>IF('Base de donnée articles'!B1036="","",'Base de donnée articles'!B1036)</f>
        <v/>
      </c>
      <c r="B1034" s="8" t="str">
        <f>IF('Base de donnée articles'!C1036="","",'Base de donnée articles'!C1036)</f>
        <v/>
      </c>
      <c r="C1034" s="9" t="str">
        <f>IF(A1032="","",SUMIF(#REF!,'Etat des stocks'!A$3:A$17,'Stock Initial'!E$3:E$16))</f>
        <v/>
      </c>
      <c r="D1034" s="9" t="str">
        <f>IF(A1032="","",SUMIF(#REF!,'Etat des stocks'!A$3:A$1048576,#REF!))</f>
        <v/>
      </c>
      <c r="E1034" s="9" t="str">
        <f>IF(A1032="","",SUMIF(#REF!,'Etat des stocks'!A$3:A$1048576,#REF!))</f>
        <v/>
      </c>
      <c r="F1034" s="10" t="str">
        <f t="shared" si="17"/>
        <v/>
      </c>
    </row>
    <row r="1035" spans="1:6" ht="15.75" x14ac:dyDescent="0.25">
      <c r="A1035" s="8" t="str">
        <f>IF('Base de donnée articles'!B1037="","",'Base de donnée articles'!B1037)</f>
        <v/>
      </c>
      <c r="B1035" s="8" t="str">
        <f>IF('Base de donnée articles'!C1037="","",'Base de donnée articles'!C1037)</f>
        <v/>
      </c>
      <c r="C1035" s="9" t="str">
        <f>IF(A1033="","",SUMIF(#REF!,'Etat des stocks'!A$3:A$17,'Stock Initial'!E$3:E$16))</f>
        <v/>
      </c>
      <c r="D1035" s="9" t="str">
        <f>IF(A1033="","",SUMIF(#REF!,'Etat des stocks'!A$3:A$1048576,#REF!))</f>
        <v/>
      </c>
      <c r="E1035" s="9" t="str">
        <f>IF(A1033="","",SUMIF(#REF!,'Etat des stocks'!A$3:A$1048576,#REF!))</f>
        <v/>
      </c>
      <c r="F1035" s="10" t="str">
        <f t="shared" si="17"/>
        <v/>
      </c>
    </row>
    <row r="1036" spans="1:6" ht="15.75" x14ac:dyDescent="0.25">
      <c r="A1036" s="8" t="str">
        <f>IF('Base de donnée articles'!B1038="","",'Base de donnée articles'!B1038)</f>
        <v/>
      </c>
      <c r="B1036" s="8" t="str">
        <f>IF('Base de donnée articles'!C1038="","",'Base de donnée articles'!C1038)</f>
        <v/>
      </c>
      <c r="C1036" s="9" t="str">
        <f>IF(A1034="","",SUMIF(#REF!,'Etat des stocks'!A$3:A$17,'Stock Initial'!E$3:E$16))</f>
        <v/>
      </c>
      <c r="D1036" s="9" t="str">
        <f>IF(A1034="","",SUMIF(#REF!,'Etat des stocks'!A$3:A$1048576,#REF!))</f>
        <v/>
      </c>
      <c r="E1036" s="9" t="str">
        <f>IF(A1034="","",SUMIF(#REF!,'Etat des stocks'!A$3:A$1048576,#REF!))</f>
        <v/>
      </c>
      <c r="F1036" s="10" t="str">
        <f t="shared" ref="F1036:F1099" si="18">IF(B1036="","",C1036+D1036-E1036)</f>
        <v/>
      </c>
    </row>
    <row r="1037" spans="1:6" ht="15.75" x14ac:dyDescent="0.25">
      <c r="A1037" s="8" t="str">
        <f>IF('Base de donnée articles'!B1039="","",'Base de donnée articles'!B1039)</f>
        <v/>
      </c>
      <c r="B1037" s="8" t="str">
        <f>IF('Base de donnée articles'!C1039="","",'Base de donnée articles'!C1039)</f>
        <v/>
      </c>
      <c r="C1037" s="9" t="str">
        <f>IF(A1035="","",SUMIF(#REF!,'Etat des stocks'!A$3:A$17,'Stock Initial'!E$3:E$16))</f>
        <v/>
      </c>
      <c r="D1037" s="9" t="str">
        <f>IF(A1035="","",SUMIF(#REF!,'Etat des stocks'!A$3:A$1048576,#REF!))</f>
        <v/>
      </c>
      <c r="E1037" s="9" t="str">
        <f>IF(A1035="","",SUMIF(#REF!,'Etat des stocks'!A$3:A$1048576,#REF!))</f>
        <v/>
      </c>
      <c r="F1037" s="10" t="str">
        <f t="shared" si="18"/>
        <v/>
      </c>
    </row>
    <row r="1038" spans="1:6" ht="15.75" x14ac:dyDescent="0.25">
      <c r="A1038" s="8" t="str">
        <f>IF('Base de donnée articles'!B1040="","",'Base de donnée articles'!B1040)</f>
        <v/>
      </c>
      <c r="B1038" s="8" t="str">
        <f>IF('Base de donnée articles'!C1040="","",'Base de donnée articles'!C1040)</f>
        <v/>
      </c>
      <c r="C1038" s="9" t="str">
        <f>IF(A1036="","",SUMIF(#REF!,'Etat des stocks'!A$3:A$17,'Stock Initial'!E$3:E$16))</f>
        <v/>
      </c>
      <c r="D1038" s="9" t="str">
        <f>IF(A1036="","",SUMIF(#REF!,'Etat des stocks'!A$3:A$1048576,#REF!))</f>
        <v/>
      </c>
      <c r="E1038" s="9" t="str">
        <f>IF(A1036="","",SUMIF(#REF!,'Etat des stocks'!A$3:A$1048576,#REF!))</f>
        <v/>
      </c>
      <c r="F1038" s="10" t="str">
        <f t="shared" si="18"/>
        <v/>
      </c>
    </row>
    <row r="1039" spans="1:6" ht="15.75" x14ac:dyDescent="0.25">
      <c r="A1039" s="8" t="str">
        <f>IF('Base de donnée articles'!B1041="","",'Base de donnée articles'!B1041)</f>
        <v/>
      </c>
      <c r="B1039" s="8" t="str">
        <f>IF('Base de donnée articles'!C1041="","",'Base de donnée articles'!C1041)</f>
        <v/>
      </c>
      <c r="C1039" s="9" t="str">
        <f>IF(A1037="","",SUMIF(#REF!,'Etat des stocks'!A$3:A$17,'Stock Initial'!E$3:E$16))</f>
        <v/>
      </c>
      <c r="D1039" s="9" t="str">
        <f>IF(A1037="","",SUMIF(#REF!,'Etat des stocks'!A$3:A$1048576,#REF!))</f>
        <v/>
      </c>
      <c r="E1039" s="9" t="str">
        <f>IF(A1037="","",SUMIF(#REF!,'Etat des stocks'!A$3:A$1048576,#REF!))</f>
        <v/>
      </c>
      <c r="F1039" s="10" t="str">
        <f t="shared" si="18"/>
        <v/>
      </c>
    </row>
    <row r="1040" spans="1:6" ht="15.75" x14ac:dyDescent="0.25">
      <c r="A1040" s="8" t="str">
        <f>IF('Base de donnée articles'!B1042="","",'Base de donnée articles'!B1042)</f>
        <v/>
      </c>
      <c r="B1040" s="8" t="str">
        <f>IF('Base de donnée articles'!C1042="","",'Base de donnée articles'!C1042)</f>
        <v/>
      </c>
      <c r="C1040" s="9" t="str">
        <f>IF(A1038="","",SUMIF(#REF!,'Etat des stocks'!A$3:A$17,'Stock Initial'!E$3:E$16))</f>
        <v/>
      </c>
      <c r="D1040" s="9" t="str">
        <f>IF(A1038="","",SUMIF(#REF!,'Etat des stocks'!A$3:A$1048576,#REF!))</f>
        <v/>
      </c>
      <c r="E1040" s="9" t="str">
        <f>IF(A1038="","",SUMIF(#REF!,'Etat des stocks'!A$3:A$1048576,#REF!))</f>
        <v/>
      </c>
      <c r="F1040" s="10" t="str">
        <f t="shared" si="18"/>
        <v/>
      </c>
    </row>
    <row r="1041" spans="1:6" ht="15.75" x14ac:dyDescent="0.25">
      <c r="A1041" s="8" t="str">
        <f>IF('Base de donnée articles'!B1043="","",'Base de donnée articles'!B1043)</f>
        <v/>
      </c>
      <c r="B1041" s="8" t="str">
        <f>IF('Base de donnée articles'!C1043="","",'Base de donnée articles'!C1043)</f>
        <v/>
      </c>
      <c r="C1041" s="9" t="str">
        <f>IF(A1039="","",SUMIF(#REF!,'Etat des stocks'!A$3:A$17,'Stock Initial'!E$3:E$16))</f>
        <v/>
      </c>
      <c r="D1041" s="9" t="str">
        <f>IF(A1039="","",SUMIF(#REF!,'Etat des stocks'!A$3:A$1048576,#REF!))</f>
        <v/>
      </c>
      <c r="E1041" s="9" t="str">
        <f>IF(A1039="","",SUMIF(#REF!,'Etat des stocks'!A$3:A$1048576,#REF!))</f>
        <v/>
      </c>
      <c r="F1041" s="10" t="str">
        <f t="shared" si="18"/>
        <v/>
      </c>
    </row>
    <row r="1042" spans="1:6" ht="15.75" x14ac:dyDescent="0.25">
      <c r="A1042" s="8" t="str">
        <f>IF('Base de donnée articles'!B1044="","",'Base de donnée articles'!B1044)</f>
        <v/>
      </c>
      <c r="B1042" s="8" t="str">
        <f>IF('Base de donnée articles'!C1044="","",'Base de donnée articles'!C1044)</f>
        <v/>
      </c>
      <c r="C1042" s="9" t="str">
        <f>IF(A1040="","",SUMIF(#REF!,'Etat des stocks'!A$3:A$17,'Stock Initial'!E$3:E$16))</f>
        <v/>
      </c>
      <c r="D1042" s="9" t="str">
        <f>IF(A1040="","",SUMIF(#REF!,'Etat des stocks'!A$3:A$1048576,#REF!))</f>
        <v/>
      </c>
      <c r="E1042" s="9" t="str">
        <f>IF(A1040="","",SUMIF(#REF!,'Etat des stocks'!A$3:A$1048576,#REF!))</f>
        <v/>
      </c>
      <c r="F1042" s="10" t="str">
        <f t="shared" si="18"/>
        <v/>
      </c>
    </row>
    <row r="1043" spans="1:6" ht="15.75" x14ac:dyDescent="0.25">
      <c r="A1043" s="8" t="str">
        <f>IF('Base de donnée articles'!B1045="","",'Base de donnée articles'!B1045)</f>
        <v/>
      </c>
      <c r="B1043" s="8" t="str">
        <f>IF('Base de donnée articles'!C1045="","",'Base de donnée articles'!C1045)</f>
        <v/>
      </c>
      <c r="C1043" s="9" t="str">
        <f>IF(A1041="","",SUMIF(#REF!,'Etat des stocks'!A$3:A$17,'Stock Initial'!E$3:E$16))</f>
        <v/>
      </c>
      <c r="D1043" s="9" t="str">
        <f>IF(A1041="","",SUMIF(#REF!,'Etat des stocks'!A$3:A$1048576,#REF!))</f>
        <v/>
      </c>
      <c r="E1043" s="9" t="str">
        <f>IF(A1041="","",SUMIF(#REF!,'Etat des stocks'!A$3:A$1048576,#REF!))</f>
        <v/>
      </c>
      <c r="F1043" s="10" t="str">
        <f t="shared" si="18"/>
        <v/>
      </c>
    </row>
    <row r="1044" spans="1:6" ht="15.75" x14ac:dyDescent="0.25">
      <c r="A1044" s="8" t="str">
        <f>IF('Base de donnée articles'!B1046="","",'Base de donnée articles'!B1046)</f>
        <v/>
      </c>
      <c r="B1044" s="8" t="str">
        <f>IF('Base de donnée articles'!C1046="","",'Base de donnée articles'!C1046)</f>
        <v/>
      </c>
      <c r="C1044" s="9" t="str">
        <f>IF(A1042="","",SUMIF(#REF!,'Etat des stocks'!A$3:A$17,'Stock Initial'!E$3:E$16))</f>
        <v/>
      </c>
      <c r="D1044" s="9" t="str">
        <f>IF(A1042="","",SUMIF(#REF!,'Etat des stocks'!A$3:A$1048576,#REF!))</f>
        <v/>
      </c>
      <c r="E1044" s="9" t="str">
        <f>IF(A1042="","",SUMIF(#REF!,'Etat des stocks'!A$3:A$1048576,#REF!))</f>
        <v/>
      </c>
      <c r="F1044" s="10" t="str">
        <f t="shared" si="18"/>
        <v/>
      </c>
    </row>
    <row r="1045" spans="1:6" ht="15.75" x14ac:dyDescent="0.25">
      <c r="A1045" s="8" t="str">
        <f>IF('Base de donnée articles'!B1047="","",'Base de donnée articles'!B1047)</f>
        <v/>
      </c>
      <c r="B1045" s="8" t="str">
        <f>IF('Base de donnée articles'!C1047="","",'Base de donnée articles'!C1047)</f>
        <v/>
      </c>
      <c r="C1045" s="9" t="str">
        <f>IF(A1043="","",SUMIF(#REF!,'Etat des stocks'!A$3:A$17,'Stock Initial'!E$3:E$16))</f>
        <v/>
      </c>
      <c r="D1045" s="9" t="str">
        <f>IF(A1043="","",SUMIF(#REF!,'Etat des stocks'!A$3:A$1048576,#REF!))</f>
        <v/>
      </c>
      <c r="E1045" s="9" t="str">
        <f>IF(A1043="","",SUMIF(#REF!,'Etat des stocks'!A$3:A$1048576,#REF!))</f>
        <v/>
      </c>
      <c r="F1045" s="10" t="str">
        <f t="shared" si="18"/>
        <v/>
      </c>
    </row>
    <row r="1046" spans="1:6" ht="15.75" x14ac:dyDescent="0.25">
      <c r="A1046" s="8" t="str">
        <f>IF('Base de donnée articles'!B1048="","",'Base de donnée articles'!B1048)</f>
        <v/>
      </c>
      <c r="B1046" s="8" t="str">
        <f>IF('Base de donnée articles'!C1048="","",'Base de donnée articles'!C1048)</f>
        <v/>
      </c>
      <c r="C1046" s="9" t="str">
        <f>IF(A1044="","",SUMIF(#REF!,'Etat des stocks'!A$3:A$17,'Stock Initial'!E$3:E$16))</f>
        <v/>
      </c>
      <c r="D1046" s="9" t="str">
        <f>IF(A1044="","",SUMIF(#REF!,'Etat des stocks'!A$3:A$1048576,#REF!))</f>
        <v/>
      </c>
      <c r="E1046" s="9" t="str">
        <f>IF(A1044="","",SUMIF(#REF!,'Etat des stocks'!A$3:A$1048576,#REF!))</f>
        <v/>
      </c>
      <c r="F1046" s="10" t="str">
        <f t="shared" si="18"/>
        <v/>
      </c>
    </row>
    <row r="1047" spans="1:6" ht="15.75" x14ac:dyDescent="0.25">
      <c r="A1047" s="8" t="str">
        <f>IF('Base de donnée articles'!B1049="","",'Base de donnée articles'!B1049)</f>
        <v/>
      </c>
      <c r="B1047" s="8" t="str">
        <f>IF('Base de donnée articles'!C1049="","",'Base de donnée articles'!C1049)</f>
        <v/>
      </c>
      <c r="C1047" s="9" t="str">
        <f>IF(A1045="","",SUMIF(#REF!,'Etat des stocks'!A$3:A$17,'Stock Initial'!E$3:E$16))</f>
        <v/>
      </c>
      <c r="D1047" s="9" t="str">
        <f>IF(A1045="","",SUMIF(#REF!,'Etat des stocks'!A$3:A$1048576,#REF!))</f>
        <v/>
      </c>
      <c r="E1047" s="9" t="str">
        <f>IF(A1045="","",SUMIF(#REF!,'Etat des stocks'!A$3:A$1048576,#REF!))</f>
        <v/>
      </c>
      <c r="F1047" s="10" t="str">
        <f t="shared" si="18"/>
        <v/>
      </c>
    </row>
    <row r="1048" spans="1:6" ht="15.75" x14ac:dyDescent="0.25">
      <c r="A1048" s="8" t="str">
        <f>IF('Base de donnée articles'!B1050="","",'Base de donnée articles'!B1050)</f>
        <v/>
      </c>
      <c r="B1048" s="8" t="str">
        <f>IF('Base de donnée articles'!C1050="","",'Base de donnée articles'!C1050)</f>
        <v/>
      </c>
      <c r="C1048" s="9" t="str">
        <f>IF(A1046="","",SUMIF(#REF!,'Etat des stocks'!A$3:A$17,'Stock Initial'!E$3:E$16))</f>
        <v/>
      </c>
      <c r="D1048" s="9" t="str">
        <f>IF(A1046="","",SUMIF(#REF!,'Etat des stocks'!A$3:A$1048576,#REF!))</f>
        <v/>
      </c>
      <c r="E1048" s="9" t="str">
        <f>IF(A1046="","",SUMIF(#REF!,'Etat des stocks'!A$3:A$1048576,#REF!))</f>
        <v/>
      </c>
      <c r="F1048" s="10" t="str">
        <f t="shared" si="18"/>
        <v/>
      </c>
    </row>
    <row r="1049" spans="1:6" ht="15.75" x14ac:dyDescent="0.25">
      <c r="A1049" s="8" t="str">
        <f>IF('Base de donnée articles'!B1051="","",'Base de donnée articles'!B1051)</f>
        <v/>
      </c>
      <c r="B1049" s="8" t="str">
        <f>IF('Base de donnée articles'!C1051="","",'Base de donnée articles'!C1051)</f>
        <v/>
      </c>
      <c r="C1049" s="9" t="str">
        <f>IF(A1047="","",SUMIF(#REF!,'Etat des stocks'!A$3:A$17,'Stock Initial'!E$3:E$16))</f>
        <v/>
      </c>
      <c r="D1049" s="9" t="str">
        <f>IF(A1047="","",SUMIF(#REF!,'Etat des stocks'!A$3:A$1048576,#REF!))</f>
        <v/>
      </c>
      <c r="E1049" s="9" t="str">
        <f>IF(A1047="","",SUMIF(#REF!,'Etat des stocks'!A$3:A$1048576,#REF!))</f>
        <v/>
      </c>
      <c r="F1049" s="10" t="str">
        <f t="shared" si="18"/>
        <v/>
      </c>
    </row>
    <row r="1050" spans="1:6" ht="15.75" x14ac:dyDescent="0.25">
      <c r="A1050" s="8" t="str">
        <f>IF('Base de donnée articles'!B1052="","",'Base de donnée articles'!B1052)</f>
        <v/>
      </c>
      <c r="B1050" s="8" t="str">
        <f>IF('Base de donnée articles'!C1052="","",'Base de donnée articles'!C1052)</f>
        <v/>
      </c>
      <c r="C1050" s="9" t="str">
        <f>IF(A1048="","",SUMIF(#REF!,'Etat des stocks'!A$3:A$17,'Stock Initial'!E$3:E$16))</f>
        <v/>
      </c>
      <c r="D1050" s="9" t="str">
        <f>IF(A1048="","",SUMIF(#REF!,'Etat des stocks'!A$3:A$1048576,#REF!))</f>
        <v/>
      </c>
      <c r="E1050" s="9" t="str">
        <f>IF(A1048="","",SUMIF(#REF!,'Etat des stocks'!A$3:A$1048576,#REF!))</f>
        <v/>
      </c>
      <c r="F1050" s="10" t="str">
        <f t="shared" si="18"/>
        <v/>
      </c>
    </row>
    <row r="1051" spans="1:6" ht="15.75" x14ac:dyDescent="0.25">
      <c r="A1051" s="8" t="str">
        <f>IF('Base de donnée articles'!B1053="","",'Base de donnée articles'!B1053)</f>
        <v/>
      </c>
      <c r="B1051" s="8" t="str">
        <f>IF('Base de donnée articles'!C1053="","",'Base de donnée articles'!C1053)</f>
        <v/>
      </c>
      <c r="C1051" s="9" t="str">
        <f>IF(A1049="","",SUMIF(#REF!,'Etat des stocks'!A$3:A$17,'Stock Initial'!E$3:E$16))</f>
        <v/>
      </c>
      <c r="D1051" s="9" t="str">
        <f>IF(A1049="","",SUMIF(#REF!,'Etat des stocks'!A$3:A$1048576,#REF!))</f>
        <v/>
      </c>
      <c r="E1051" s="9" t="str">
        <f>IF(A1049="","",SUMIF(#REF!,'Etat des stocks'!A$3:A$1048576,#REF!))</f>
        <v/>
      </c>
      <c r="F1051" s="10" t="str">
        <f t="shared" si="18"/>
        <v/>
      </c>
    </row>
    <row r="1052" spans="1:6" ht="15.75" x14ac:dyDescent="0.25">
      <c r="A1052" s="8" t="str">
        <f>IF('Base de donnée articles'!B1054="","",'Base de donnée articles'!B1054)</f>
        <v/>
      </c>
      <c r="B1052" s="8" t="str">
        <f>IF('Base de donnée articles'!C1054="","",'Base de donnée articles'!C1054)</f>
        <v/>
      </c>
      <c r="C1052" s="9" t="str">
        <f>IF(A1050="","",SUMIF(#REF!,'Etat des stocks'!A$3:A$17,'Stock Initial'!E$3:E$16))</f>
        <v/>
      </c>
      <c r="D1052" s="9" t="str">
        <f>IF(A1050="","",SUMIF(#REF!,'Etat des stocks'!A$3:A$1048576,#REF!))</f>
        <v/>
      </c>
      <c r="E1052" s="9" t="str">
        <f>IF(A1050="","",SUMIF(#REF!,'Etat des stocks'!A$3:A$1048576,#REF!))</f>
        <v/>
      </c>
      <c r="F1052" s="10" t="str">
        <f t="shared" si="18"/>
        <v/>
      </c>
    </row>
    <row r="1053" spans="1:6" ht="15.75" x14ac:dyDescent="0.25">
      <c r="A1053" s="8" t="str">
        <f>IF('Base de donnée articles'!B1055="","",'Base de donnée articles'!B1055)</f>
        <v/>
      </c>
      <c r="B1053" s="8" t="str">
        <f>IF('Base de donnée articles'!C1055="","",'Base de donnée articles'!C1055)</f>
        <v/>
      </c>
      <c r="C1053" s="9" t="str">
        <f>IF(A1051="","",SUMIF(#REF!,'Etat des stocks'!A$3:A$17,'Stock Initial'!E$3:E$16))</f>
        <v/>
      </c>
      <c r="D1053" s="9" t="str">
        <f>IF(A1051="","",SUMIF(#REF!,'Etat des stocks'!A$3:A$1048576,#REF!))</f>
        <v/>
      </c>
      <c r="E1053" s="9" t="str">
        <f>IF(A1051="","",SUMIF(#REF!,'Etat des stocks'!A$3:A$1048576,#REF!))</f>
        <v/>
      </c>
      <c r="F1053" s="10" t="str">
        <f t="shared" si="18"/>
        <v/>
      </c>
    </row>
    <row r="1054" spans="1:6" ht="15.75" x14ac:dyDescent="0.25">
      <c r="A1054" s="8" t="str">
        <f>IF('Base de donnée articles'!B1056="","",'Base de donnée articles'!B1056)</f>
        <v/>
      </c>
      <c r="B1054" s="8" t="str">
        <f>IF('Base de donnée articles'!C1056="","",'Base de donnée articles'!C1056)</f>
        <v/>
      </c>
      <c r="C1054" s="9" t="str">
        <f>IF(A1052="","",SUMIF(#REF!,'Etat des stocks'!A$3:A$17,'Stock Initial'!E$3:E$16))</f>
        <v/>
      </c>
      <c r="D1054" s="9" t="str">
        <f>IF(A1052="","",SUMIF(#REF!,'Etat des stocks'!A$3:A$1048576,#REF!))</f>
        <v/>
      </c>
      <c r="E1054" s="9" t="str">
        <f>IF(A1052="","",SUMIF(#REF!,'Etat des stocks'!A$3:A$1048576,#REF!))</f>
        <v/>
      </c>
      <c r="F1054" s="10" t="str">
        <f t="shared" si="18"/>
        <v/>
      </c>
    </row>
    <row r="1055" spans="1:6" ht="15.75" x14ac:dyDescent="0.25">
      <c r="A1055" s="8" t="str">
        <f>IF('Base de donnée articles'!B1057="","",'Base de donnée articles'!B1057)</f>
        <v/>
      </c>
      <c r="B1055" s="8" t="str">
        <f>IF('Base de donnée articles'!C1057="","",'Base de donnée articles'!C1057)</f>
        <v/>
      </c>
      <c r="C1055" s="9" t="str">
        <f>IF(A1053="","",SUMIF(#REF!,'Etat des stocks'!A$3:A$17,'Stock Initial'!E$3:E$16))</f>
        <v/>
      </c>
      <c r="D1055" s="9" t="str">
        <f>IF(A1053="","",SUMIF(#REF!,'Etat des stocks'!A$3:A$1048576,#REF!))</f>
        <v/>
      </c>
      <c r="E1055" s="9" t="str">
        <f>IF(A1053="","",SUMIF(#REF!,'Etat des stocks'!A$3:A$1048576,#REF!))</f>
        <v/>
      </c>
      <c r="F1055" s="10" t="str">
        <f t="shared" si="18"/>
        <v/>
      </c>
    </row>
    <row r="1056" spans="1:6" ht="15.75" x14ac:dyDescent="0.25">
      <c r="A1056" s="8" t="str">
        <f>IF('Base de donnée articles'!B1058="","",'Base de donnée articles'!B1058)</f>
        <v/>
      </c>
      <c r="B1056" s="8" t="str">
        <f>IF('Base de donnée articles'!C1058="","",'Base de donnée articles'!C1058)</f>
        <v/>
      </c>
      <c r="C1056" s="9" t="str">
        <f>IF(A1054="","",SUMIF(#REF!,'Etat des stocks'!A$3:A$17,'Stock Initial'!E$3:E$16))</f>
        <v/>
      </c>
      <c r="D1056" s="9" t="str">
        <f>IF(A1054="","",SUMIF(#REF!,'Etat des stocks'!A$3:A$1048576,#REF!))</f>
        <v/>
      </c>
      <c r="E1056" s="9" t="str">
        <f>IF(A1054="","",SUMIF(#REF!,'Etat des stocks'!A$3:A$1048576,#REF!))</f>
        <v/>
      </c>
      <c r="F1056" s="10" t="str">
        <f t="shared" si="18"/>
        <v/>
      </c>
    </row>
    <row r="1057" spans="1:6" ht="15.75" x14ac:dyDescent="0.25">
      <c r="A1057" s="8" t="str">
        <f>IF('Base de donnée articles'!B1059="","",'Base de donnée articles'!B1059)</f>
        <v/>
      </c>
      <c r="B1057" s="8" t="str">
        <f>IF('Base de donnée articles'!C1059="","",'Base de donnée articles'!C1059)</f>
        <v/>
      </c>
      <c r="C1057" s="9" t="str">
        <f>IF(A1055="","",SUMIF(#REF!,'Etat des stocks'!A$3:A$17,'Stock Initial'!E$3:E$16))</f>
        <v/>
      </c>
      <c r="D1057" s="9" t="str">
        <f>IF(A1055="","",SUMIF(#REF!,'Etat des stocks'!A$3:A$1048576,#REF!))</f>
        <v/>
      </c>
      <c r="E1057" s="9" t="str">
        <f>IF(A1055="","",SUMIF(#REF!,'Etat des stocks'!A$3:A$1048576,#REF!))</f>
        <v/>
      </c>
      <c r="F1057" s="10" t="str">
        <f t="shared" si="18"/>
        <v/>
      </c>
    </row>
    <row r="1058" spans="1:6" ht="15.75" x14ac:dyDescent="0.25">
      <c r="A1058" s="8" t="str">
        <f>IF('Base de donnée articles'!B1060="","",'Base de donnée articles'!B1060)</f>
        <v/>
      </c>
      <c r="B1058" s="8" t="str">
        <f>IF('Base de donnée articles'!C1060="","",'Base de donnée articles'!C1060)</f>
        <v/>
      </c>
      <c r="C1058" s="9" t="str">
        <f>IF(A1056="","",SUMIF(#REF!,'Etat des stocks'!A$3:A$17,'Stock Initial'!E$3:E$16))</f>
        <v/>
      </c>
      <c r="D1058" s="9" t="str">
        <f>IF(A1056="","",SUMIF(#REF!,'Etat des stocks'!A$3:A$1048576,#REF!))</f>
        <v/>
      </c>
      <c r="E1058" s="9" t="str">
        <f>IF(A1056="","",SUMIF(#REF!,'Etat des stocks'!A$3:A$1048576,#REF!))</f>
        <v/>
      </c>
      <c r="F1058" s="10" t="str">
        <f t="shared" si="18"/>
        <v/>
      </c>
    </row>
    <row r="1059" spans="1:6" ht="15.75" x14ac:dyDescent="0.25">
      <c r="A1059" s="8" t="str">
        <f>IF('Base de donnée articles'!B1061="","",'Base de donnée articles'!B1061)</f>
        <v/>
      </c>
      <c r="B1059" s="8" t="str">
        <f>IF('Base de donnée articles'!C1061="","",'Base de donnée articles'!C1061)</f>
        <v/>
      </c>
      <c r="C1059" s="9" t="str">
        <f>IF(A1057="","",SUMIF(#REF!,'Etat des stocks'!A$3:A$17,'Stock Initial'!E$3:E$16))</f>
        <v/>
      </c>
      <c r="D1059" s="9" t="str">
        <f>IF(A1057="","",SUMIF(#REF!,'Etat des stocks'!A$3:A$1048576,#REF!))</f>
        <v/>
      </c>
      <c r="E1059" s="9" t="str">
        <f>IF(A1057="","",SUMIF(#REF!,'Etat des stocks'!A$3:A$1048576,#REF!))</f>
        <v/>
      </c>
      <c r="F1059" s="10" t="str">
        <f t="shared" si="18"/>
        <v/>
      </c>
    </row>
    <row r="1060" spans="1:6" ht="15.75" x14ac:dyDescent="0.25">
      <c r="A1060" s="8" t="str">
        <f>IF('Base de donnée articles'!B1062="","",'Base de donnée articles'!B1062)</f>
        <v/>
      </c>
      <c r="B1060" s="8" t="str">
        <f>IF('Base de donnée articles'!C1062="","",'Base de donnée articles'!C1062)</f>
        <v/>
      </c>
      <c r="C1060" s="9" t="str">
        <f>IF(A1058="","",SUMIF(#REF!,'Etat des stocks'!A$3:A$17,'Stock Initial'!E$3:E$16))</f>
        <v/>
      </c>
      <c r="D1060" s="9" t="str">
        <f>IF(A1058="","",SUMIF(#REF!,'Etat des stocks'!A$3:A$1048576,#REF!))</f>
        <v/>
      </c>
      <c r="E1060" s="9" t="str">
        <f>IF(A1058="","",SUMIF(#REF!,'Etat des stocks'!A$3:A$1048576,#REF!))</f>
        <v/>
      </c>
      <c r="F1060" s="10" t="str">
        <f t="shared" si="18"/>
        <v/>
      </c>
    </row>
    <row r="1061" spans="1:6" ht="15.75" x14ac:dyDescent="0.25">
      <c r="A1061" s="8" t="str">
        <f>IF('Base de donnée articles'!B1063="","",'Base de donnée articles'!B1063)</f>
        <v/>
      </c>
      <c r="B1061" s="8" t="str">
        <f>IF('Base de donnée articles'!C1063="","",'Base de donnée articles'!C1063)</f>
        <v/>
      </c>
      <c r="C1061" s="9" t="str">
        <f>IF(A1059="","",SUMIF(#REF!,'Etat des stocks'!A$3:A$17,'Stock Initial'!E$3:E$16))</f>
        <v/>
      </c>
      <c r="D1061" s="9" t="str">
        <f>IF(A1059="","",SUMIF(#REF!,'Etat des stocks'!A$3:A$1048576,#REF!))</f>
        <v/>
      </c>
      <c r="E1061" s="9" t="str">
        <f>IF(A1059="","",SUMIF(#REF!,'Etat des stocks'!A$3:A$1048576,#REF!))</f>
        <v/>
      </c>
      <c r="F1061" s="10" t="str">
        <f t="shared" si="18"/>
        <v/>
      </c>
    </row>
    <row r="1062" spans="1:6" ht="15.75" x14ac:dyDescent="0.25">
      <c r="A1062" s="8" t="str">
        <f>IF('Base de donnée articles'!B1064="","",'Base de donnée articles'!B1064)</f>
        <v/>
      </c>
      <c r="B1062" s="8" t="str">
        <f>IF('Base de donnée articles'!C1064="","",'Base de donnée articles'!C1064)</f>
        <v/>
      </c>
      <c r="C1062" s="9" t="str">
        <f>IF(A1060="","",SUMIF(#REF!,'Etat des stocks'!A$3:A$17,'Stock Initial'!E$3:E$16))</f>
        <v/>
      </c>
      <c r="D1062" s="9" t="str">
        <f>IF(A1060="","",SUMIF(#REF!,'Etat des stocks'!A$3:A$1048576,#REF!))</f>
        <v/>
      </c>
      <c r="E1062" s="9" t="str">
        <f>IF(A1060="","",SUMIF(#REF!,'Etat des stocks'!A$3:A$1048576,#REF!))</f>
        <v/>
      </c>
      <c r="F1062" s="10" t="str">
        <f t="shared" si="18"/>
        <v/>
      </c>
    </row>
    <row r="1063" spans="1:6" ht="15.75" x14ac:dyDescent="0.25">
      <c r="A1063" s="8" t="str">
        <f>IF('Base de donnée articles'!B1065="","",'Base de donnée articles'!B1065)</f>
        <v/>
      </c>
      <c r="B1063" s="8" t="str">
        <f>IF('Base de donnée articles'!C1065="","",'Base de donnée articles'!C1065)</f>
        <v/>
      </c>
      <c r="C1063" s="9" t="str">
        <f>IF(A1061="","",SUMIF(#REF!,'Etat des stocks'!A$3:A$17,'Stock Initial'!E$3:E$16))</f>
        <v/>
      </c>
      <c r="D1063" s="9" t="str">
        <f>IF(A1061="","",SUMIF(#REF!,'Etat des stocks'!A$3:A$1048576,#REF!))</f>
        <v/>
      </c>
      <c r="E1063" s="9" t="str">
        <f>IF(A1061="","",SUMIF(#REF!,'Etat des stocks'!A$3:A$1048576,#REF!))</f>
        <v/>
      </c>
      <c r="F1063" s="10" t="str">
        <f t="shared" si="18"/>
        <v/>
      </c>
    </row>
    <row r="1064" spans="1:6" ht="15.75" x14ac:dyDescent="0.25">
      <c r="A1064" s="8" t="str">
        <f>IF('Base de donnée articles'!B1066="","",'Base de donnée articles'!B1066)</f>
        <v/>
      </c>
      <c r="B1064" s="8" t="str">
        <f>IF('Base de donnée articles'!C1066="","",'Base de donnée articles'!C1066)</f>
        <v/>
      </c>
      <c r="C1064" s="9" t="str">
        <f>IF(A1062="","",SUMIF(#REF!,'Etat des stocks'!A$3:A$17,'Stock Initial'!E$3:E$16))</f>
        <v/>
      </c>
      <c r="D1064" s="9" t="str">
        <f>IF(A1062="","",SUMIF(#REF!,'Etat des stocks'!A$3:A$1048576,#REF!))</f>
        <v/>
      </c>
      <c r="E1064" s="9" t="str">
        <f>IF(A1062="","",SUMIF(#REF!,'Etat des stocks'!A$3:A$1048576,#REF!))</f>
        <v/>
      </c>
      <c r="F1064" s="10" t="str">
        <f t="shared" si="18"/>
        <v/>
      </c>
    </row>
    <row r="1065" spans="1:6" ht="15.75" x14ac:dyDescent="0.25">
      <c r="A1065" s="8" t="str">
        <f>IF('Base de donnée articles'!B1067="","",'Base de donnée articles'!B1067)</f>
        <v/>
      </c>
      <c r="B1065" s="8" t="str">
        <f>IF('Base de donnée articles'!C1067="","",'Base de donnée articles'!C1067)</f>
        <v/>
      </c>
      <c r="C1065" s="9" t="str">
        <f>IF(A1063="","",SUMIF(#REF!,'Etat des stocks'!A$3:A$17,'Stock Initial'!E$3:E$16))</f>
        <v/>
      </c>
      <c r="D1065" s="9" t="str">
        <f>IF(A1063="","",SUMIF(#REF!,'Etat des stocks'!A$3:A$1048576,#REF!))</f>
        <v/>
      </c>
      <c r="E1065" s="9" t="str">
        <f>IF(A1063="","",SUMIF(#REF!,'Etat des stocks'!A$3:A$1048576,#REF!))</f>
        <v/>
      </c>
      <c r="F1065" s="10" t="str">
        <f t="shared" si="18"/>
        <v/>
      </c>
    </row>
    <row r="1066" spans="1:6" ht="15.75" x14ac:dyDescent="0.25">
      <c r="A1066" s="8" t="str">
        <f>IF('Base de donnée articles'!B1068="","",'Base de donnée articles'!B1068)</f>
        <v/>
      </c>
      <c r="B1066" s="8" t="str">
        <f>IF('Base de donnée articles'!C1068="","",'Base de donnée articles'!C1068)</f>
        <v/>
      </c>
      <c r="C1066" s="9" t="str">
        <f>IF(A1064="","",SUMIF(#REF!,'Etat des stocks'!A$3:A$17,'Stock Initial'!E$3:E$16))</f>
        <v/>
      </c>
      <c r="D1066" s="9" t="str">
        <f>IF(A1064="","",SUMIF(#REF!,'Etat des stocks'!A$3:A$1048576,#REF!))</f>
        <v/>
      </c>
      <c r="E1066" s="9" t="str">
        <f>IF(A1064="","",SUMIF(#REF!,'Etat des stocks'!A$3:A$1048576,#REF!))</f>
        <v/>
      </c>
      <c r="F1066" s="10" t="str">
        <f t="shared" si="18"/>
        <v/>
      </c>
    </row>
    <row r="1067" spans="1:6" ht="15.75" x14ac:dyDescent="0.25">
      <c r="A1067" s="8" t="str">
        <f>IF('Base de donnée articles'!B1069="","",'Base de donnée articles'!B1069)</f>
        <v/>
      </c>
      <c r="B1067" s="8" t="str">
        <f>IF('Base de donnée articles'!C1069="","",'Base de donnée articles'!C1069)</f>
        <v/>
      </c>
      <c r="C1067" s="9" t="str">
        <f>IF(A1065="","",SUMIF(#REF!,'Etat des stocks'!A$3:A$17,'Stock Initial'!E$3:E$16))</f>
        <v/>
      </c>
      <c r="D1067" s="9" t="str">
        <f>IF(A1065="","",SUMIF(#REF!,'Etat des stocks'!A$3:A$1048576,#REF!))</f>
        <v/>
      </c>
      <c r="E1067" s="9" t="str">
        <f>IF(A1065="","",SUMIF(#REF!,'Etat des stocks'!A$3:A$1048576,#REF!))</f>
        <v/>
      </c>
      <c r="F1067" s="10" t="str">
        <f t="shared" si="18"/>
        <v/>
      </c>
    </row>
    <row r="1068" spans="1:6" ht="15.75" x14ac:dyDescent="0.25">
      <c r="A1068" s="8" t="str">
        <f>IF('Base de donnée articles'!B1070="","",'Base de donnée articles'!B1070)</f>
        <v/>
      </c>
      <c r="B1068" s="8" t="str">
        <f>IF('Base de donnée articles'!C1070="","",'Base de donnée articles'!C1070)</f>
        <v/>
      </c>
      <c r="C1068" s="9" t="str">
        <f>IF(A1066="","",SUMIF(#REF!,'Etat des stocks'!A$3:A$17,'Stock Initial'!E$3:E$16))</f>
        <v/>
      </c>
      <c r="D1068" s="9" t="str">
        <f>IF(A1066="","",SUMIF(#REF!,'Etat des stocks'!A$3:A$1048576,#REF!))</f>
        <v/>
      </c>
      <c r="E1068" s="9" t="str">
        <f>IF(A1066="","",SUMIF(#REF!,'Etat des stocks'!A$3:A$1048576,#REF!))</f>
        <v/>
      </c>
      <c r="F1068" s="10" t="str">
        <f t="shared" si="18"/>
        <v/>
      </c>
    </row>
    <row r="1069" spans="1:6" ht="15.75" x14ac:dyDescent="0.25">
      <c r="A1069" s="8" t="str">
        <f>IF('Base de donnée articles'!B1071="","",'Base de donnée articles'!B1071)</f>
        <v/>
      </c>
      <c r="B1069" s="8" t="str">
        <f>IF('Base de donnée articles'!C1071="","",'Base de donnée articles'!C1071)</f>
        <v/>
      </c>
      <c r="C1069" s="9" t="str">
        <f>IF(A1067="","",SUMIF(#REF!,'Etat des stocks'!A$3:A$17,'Stock Initial'!E$3:E$16))</f>
        <v/>
      </c>
      <c r="D1069" s="9" t="str">
        <f>IF(A1067="","",SUMIF(#REF!,'Etat des stocks'!A$3:A$1048576,#REF!))</f>
        <v/>
      </c>
      <c r="E1069" s="9" t="str">
        <f>IF(A1067="","",SUMIF(#REF!,'Etat des stocks'!A$3:A$1048576,#REF!))</f>
        <v/>
      </c>
      <c r="F1069" s="10" t="str">
        <f t="shared" si="18"/>
        <v/>
      </c>
    </row>
    <row r="1070" spans="1:6" ht="15.75" x14ac:dyDescent="0.25">
      <c r="A1070" s="8" t="str">
        <f>IF('Base de donnée articles'!B1072="","",'Base de donnée articles'!B1072)</f>
        <v/>
      </c>
      <c r="B1070" s="8" t="str">
        <f>IF('Base de donnée articles'!C1072="","",'Base de donnée articles'!C1072)</f>
        <v/>
      </c>
      <c r="C1070" s="9" t="str">
        <f>IF(A1068="","",SUMIF(#REF!,'Etat des stocks'!A$3:A$17,'Stock Initial'!E$3:E$16))</f>
        <v/>
      </c>
      <c r="D1070" s="9" t="str">
        <f>IF(A1068="","",SUMIF(#REF!,'Etat des stocks'!A$3:A$1048576,#REF!))</f>
        <v/>
      </c>
      <c r="E1070" s="9" t="str">
        <f>IF(A1068="","",SUMIF(#REF!,'Etat des stocks'!A$3:A$1048576,#REF!))</f>
        <v/>
      </c>
      <c r="F1070" s="10" t="str">
        <f t="shared" si="18"/>
        <v/>
      </c>
    </row>
    <row r="1071" spans="1:6" ht="15.75" x14ac:dyDescent="0.25">
      <c r="A1071" s="8" t="str">
        <f>IF('Base de donnée articles'!B1073="","",'Base de donnée articles'!B1073)</f>
        <v/>
      </c>
      <c r="B1071" s="8" t="str">
        <f>IF('Base de donnée articles'!C1073="","",'Base de donnée articles'!C1073)</f>
        <v/>
      </c>
      <c r="C1071" s="9" t="str">
        <f>IF(A1069="","",SUMIF(#REF!,'Etat des stocks'!A$3:A$17,'Stock Initial'!E$3:E$16))</f>
        <v/>
      </c>
      <c r="D1071" s="9" t="str">
        <f>IF(A1069="","",SUMIF(#REF!,'Etat des stocks'!A$3:A$1048576,#REF!))</f>
        <v/>
      </c>
      <c r="E1071" s="9" t="str">
        <f>IF(A1069="","",SUMIF(#REF!,'Etat des stocks'!A$3:A$1048576,#REF!))</f>
        <v/>
      </c>
      <c r="F1071" s="10" t="str">
        <f t="shared" si="18"/>
        <v/>
      </c>
    </row>
    <row r="1072" spans="1:6" ht="15.75" x14ac:dyDescent="0.25">
      <c r="A1072" s="8" t="str">
        <f>IF('Base de donnée articles'!B1074="","",'Base de donnée articles'!B1074)</f>
        <v/>
      </c>
      <c r="B1072" s="8" t="str">
        <f>IF('Base de donnée articles'!C1074="","",'Base de donnée articles'!C1074)</f>
        <v/>
      </c>
      <c r="C1072" s="9" t="str">
        <f>IF(A1070="","",SUMIF(#REF!,'Etat des stocks'!A$3:A$17,'Stock Initial'!E$3:E$16))</f>
        <v/>
      </c>
      <c r="D1072" s="9" t="str">
        <f>IF(A1070="","",SUMIF(#REF!,'Etat des stocks'!A$3:A$1048576,#REF!))</f>
        <v/>
      </c>
      <c r="E1072" s="9" t="str">
        <f>IF(A1070="","",SUMIF(#REF!,'Etat des stocks'!A$3:A$1048576,#REF!))</f>
        <v/>
      </c>
      <c r="F1072" s="10" t="str">
        <f t="shared" si="18"/>
        <v/>
      </c>
    </row>
    <row r="1073" spans="1:6" ht="15.75" x14ac:dyDescent="0.25">
      <c r="A1073" s="8" t="str">
        <f>IF('Base de donnée articles'!B1075="","",'Base de donnée articles'!B1075)</f>
        <v/>
      </c>
      <c r="B1073" s="8" t="str">
        <f>IF('Base de donnée articles'!C1075="","",'Base de donnée articles'!C1075)</f>
        <v/>
      </c>
      <c r="C1073" s="9" t="str">
        <f>IF(A1071="","",SUMIF(#REF!,'Etat des stocks'!A$3:A$17,'Stock Initial'!E$3:E$16))</f>
        <v/>
      </c>
      <c r="D1073" s="9" t="str">
        <f>IF(A1071="","",SUMIF(#REF!,'Etat des stocks'!A$3:A$1048576,#REF!))</f>
        <v/>
      </c>
      <c r="E1073" s="9" t="str">
        <f>IF(A1071="","",SUMIF(#REF!,'Etat des stocks'!A$3:A$1048576,#REF!))</f>
        <v/>
      </c>
      <c r="F1073" s="10" t="str">
        <f t="shared" si="18"/>
        <v/>
      </c>
    </row>
    <row r="1074" spans="1:6" ht="15.75" x14ac:dyDescent="0.25">
      <c r="A1074" s="8" t="str">
        <f>IF('Base de donnée articles'!B1076="","",'Base de donnée articles'!B1076)</f>
        <v/>
      </c>
      <c r="B1074" s="8" t="str">
        <f>IF('Base de donnée articles'!C1076="","",'Base de donnée articles'!C1076)</f>
        <v/>
      </c>
      <c r="C1074" s="9" t="str">
        <f>IF(A1072="","",SUMIF(#REF!,'Etat des stocks'!A$3:A$17,'Stock Initial'!E$3:E$16))</f>
        <v/>
      </c>
      <c r="D1074" s="9" t="str">
        <f>IF(A1072="","",SUMIF(#REF!,'Etat des stocks'!A$3:A$1048576,#REF!))</f>
        <v/>
      </c>
      <c r="E1074" s="9" t="str">
        <f>IF(A1072="","",SUMIF(#REF!,'Etat des stocks'!A$3:A$1048576,#REF!))</f>
        <v/>
      </c>
      <c r="F1074" s="10" t="str">
        <f t="shared" si="18"/>
        <v/>
      </c>
    </row>
    <row r="1075" spans="1:6" ht="15.75" x14ac:dyDescent="0.25">
      <c r="A1075" s="8" t="str">
        <f>IF('Base de donnée articles'!B1077="","",'Base de donnée articles'!B1077)</f>
        <v/>
      </c>
      <c r="B1075" s="8" t="str">
        <f>IF('Base de donnée articles'!C1077="","",'Base de donnée articles'!C1077)</f>
        <v/>
      </c>
      <c r="C1075" s="9" t="str">
        <f>IF(A1073="","",SUMIF(#REF!,'Etat des stocks'!A$3:A$17,'Stock Initial'!E$3:E$16))</f>
        <v/>
      </c>
      <c r="D1075" s="9" t="str">
        <f>IF(A1073="","",SUMIF(#REF!,'Etat des stocks'!A$3:A$1048576,#REF!))</f>
        <v/>
      </c>
      <c r="E1075" s="9" t="str">
        <f>IF(A1073="","",SUMIF(#REF!,'Etat des stocks'!A$3:A$1048576,#REF!))</f>
        <v/>
      </c>
      <c r="F1075" s="10" t="str">
        <f t="shared" si="18"/>
        <v/>
      </c>
    </row>
    <row r="1076" spans="1:6" ht="15.75" x14ac:dyDescent="0.25">
      <c r="A1076" s="8" t="str">
        <f>IF('Base de donnée articles'!B1078="","",'Base de donnée articles'!B1078)</f>
        <v/>
      </c>
      <c r="B1076" s="8" t="str">
        <f>IF('Base de donnée articles'!C1078="","",'Base de donnée articles'!C1078)</f>
        <v/>
      </c>
      <c r="C1076" s="9" t="str">
        <f>IF(A1074="","",SUMIF(#REF!,'Etat des stocks'!A$3:A$17,'Stock Initial'!E$3:E$16))</f>
        <v/>
      </c>
      <c r="D1076" s="9" t="str">
        <f>IF(A1074="","",SUMIF(#REF!,'Etat des stocks'!A$3:A$1048576,#REF!))</f>
        <v/>
      </c>
      <c r="E1076" s="9" t="str">
        <f>IF(A1074="","",SUMIF(#REF!,'Etat des stocks'!A$3:A$1048576,#REF!))</f>
        <v/>
      </c>
      <c r="F1076" s="10" t="str">
        <f t="shared" si="18"/>
        <v/>
      </c>
    </row>
    <row r="1077" spans="1:6" ht="15.75" x14ac:dyDescent="0.25">
      <c r="A1077" s="8" t="str">
        <f>IF('Base de donnée articles'!B1079="","",'Base de donnée articles'!B1079)</f>
        <v/>
      </c>
      <c r="B1077" s="8" t="str">
        <f>IF('Base de donnée articles'!C1079="","",'Base de donnée articles'!C1079)</f>
        <v/>
      </c>
      <c r="C1077" s="9" t="str">
        <f>IF(A1075="","",SUMIF(#REF!,'Etat des stocks'!A$3:A$17,'Stock Initial'!E$3:E$16))</f>
        <v/>
      </c>
      <c r="D1077" s="9" t="str">
        <f>IF(A1075="","",SUMIF(#REF!,'Etat des stocks'!A$3:A$1048576,#REF!))</f>
        <v/>
      </c>
      <c r="E1077" s="9" t="str">
        <f>IF(A1075="","",SUMIF(#REF!,'Etat des stocks'!A$3:A$1048576,#REF!))</f>
        <v/>
      </c>
      <c r="F1077" s="10" t="str">
        <f t="shared" si="18"/>
        <v/>
      </c>
    </row>
    <row r="1078" spans="1:6" ht="15.75" x14ac:dyDescent="0.25">
      <c r="A1078" s="8" t="str">
        <f>IF('Base de donnée articles'!B1080="","",'Base de donnée articles'!B1080)</f>
        <v/>
      </c>
      <c r="B1078" s="8" t="str">
        <f>IF('Base de donnée articles'!C1080="","",'Base de donnée articles'!C1080)</f>
        <v/>
      </c>
      <c r="C1078" s="9" t="str">
        <f>IF(A1076="","",SUMIF(#REF!,'Etat des stocks'!A$3:A$17,'Stock Initial'!E$3:E$16))</f>
        <v/>
      </c>
      <c r="D1078" s="9" t="str">
        <f>IF(A1076="","",SUMIF(#REF!,'Etat des stocks'!A$3:A$1048576,#REF!))</f>
        <v/>
      </c>
      <c r="E1078" s="9" t="str">
        <f>IF(A1076="","",SUMIF(#REF!,'Etat des stocks'!A$3:A$1048576,#REF!))</f>
        <v/>
      </c>
      <c r="F1078" s="10" t="str">
        <f t="shared" si="18"/>
        <v/>
      </c>
    </row>
    <row r="1079" spans="1:6" ht="15.75" x14ac:dyDescent="0.25">
      <c r="A1079" s="8" t="str">
        <f>IF('Base de donnée articles'!B1081="","",'Base de donnée articles'!B1081)</f>
        <v/>
      </c>
      <c r="B1079" s="8" t="str">
        <f>IF('Base de donnée articles'!C1081="","",'Base de donnée articles'!C1081)</f>
        <v/>
      </c>
      <c r="C1079" s="9" t="str">
        <f>IF(A1077="","",SUMIF(#REF!,'Etat des stocks'!A$3:A$17,'Stock Initial'!E$3:E$16))</f>
        <v/>
      </c>
      <c r="D1079" s="9" t="str">
        <f>IF(A1077="","",SUMIF(#REF!,'Etat des stocks'!A$3:A$1048576,#REF!))</f>
        <v/>
      </c>
      <c r="E1079" s="9" t="str">
        <f>IF(A1077="","",SUMIF(#REF!,'Etat des stocks'!A$3:A$1048576,#REF!))</f>
        <v/>
      </c>
      <c r="F1079" s="10" t="str">
        <f t="shared" si="18"/>
        <v/>
      </c>
    </row>
    <row r="1080" spans="1:6" ht="15.75" x14ac:dyDescent="0.25">
      <c r="A1080" s="8" t="str">
        <f>IF('Base de donnée articles'!B1082="","",'Base de donnée articles'!B1082)</f>
        <v/>
      </c>
      <c r="B1080" s="8" t="str">
        <f>IF('Base de donnée articles'!C1082="","",'Base de donnée articles'!C1082)</f>
        <v/>
      </c>
      <c r="C1080" s="9" t="str">
        <f>IF(A1078="","",SUMIF(#REF!,'Etat des stocks'!A$3:A$17,'Stock Initial'!E$3:E$16))</f>
        <v/>
      </c>
      <c r="D1080" s="9" t="str">
        <f>IF(A1078="","",SUMIF(#REF!,'Etat des stocks'!A$3:A$1048576,#REF!))</f>
        <v/>
      </c>
      <c r="E1080" s="9" t="str">
        <f>IF(A1078="","",SUMIF(#REF!,'Etat des stocks'!A$3:A$1048576,#REF!))</f>
        <v/>
      </c>
      <c r="F1080" s="10" t="str">
        <f t="shared" si="18"/>
        <v/>
      </c>
    </row>
    <row r="1081" spans="1:6" ht="15.75" x14ac:dyDescent="0.25">
      <c r="A1081" s="8" t="str">
        <f>IF('Base de donnée articles'!B1083="","",'Base de donnée articles'!B1083)</f>
        <v/>
      </c>
      <c r="B1081" s="8" t="str">
        <f>IF('Base de donnée articles'!C1083="","",'Base de donnée articles'!C1083)</f>
        <v/>
      </c>
      <c r="C1081" s="9" t="str">
        <f>IF(A1079="","",SUMIF(#REF!,'Etat des stocks'!A$3:A$17,'Stock Initial'!E$3:E$16))</f>
        <v/>
      </c>
      <c r="D1081" s="9" t="str">
        <f>IF(A1079="","",SUMIF(#REF!,'Etat des stocks'!A$3:A$1048576,#REF!))</f>
        <v/>
      </c>
      <c r="E1081" s="9" t="str">
        <f>IF(A1079="","",SUMIF(#REF!,'Etat des stocks'!A$3:A$1048576,#REF!))</f>
        <v/>
      </c>
      <c r="F1081" s="10" t="str">
        <f t="shared" si="18"/>
        <v/>
      </c>
    </row>
    <row r="1082" spans="1:6" ht="15.75" x14ac:dyDescent="0.25">
      <c r="A1082" s="8" t="str">
        <f>IF('Base de donnée articles'!B1084="","",'Base de donnée articles'!B1084)</f>
        <v/>
      </c>
      <c r="B1082" s="8" t="str">
        <f>IF('Base de donnée articles'!C1084="","",'Base de donnée articles'!C1084)</f>
        <v/>
      </c>
      <c r="C1082" s="9" t="str">
        <f>IF(A1080="","",SUMIF(#REF!,'Etat des stocks'!A$3:A$17,'Stock Initial'!E$3:E$16))</f>
        <v/>
      </c>
      <c r="D1082" s="9" t="str">
        <f>IF(A1080="","",SUMIF(#REF!,'Etat des stocks'!A$3:A$1048576,#REF!))</f>
        <v/>
      </c>
      <c r="E1082" s="9" t="str">
        <f>IF(A1080="","",SUMIF(#REF!,'Etat des stocks'!A$3:A$1048576,#REF!))</f>
        <v/>
      </c>
      <c r="F1082" s="10" t="str">
        <f t="shared" si="18"/>
        <v/>
      </c>
    </row>
    <row r="1083" spans="1:6" ht="15.75" x14ac:dyDescent="0.25">
      <c r="A1083" s="8" t="str">
        <f>IF('Base de donnée articles'!B1085="","",'Base de donnée articles'!B1085)</f>
        <v/>
      </c>
      <c r="B1083" s="8" t="str">
        <f>IF('Base de donnée articles'!C1085="","",'Base de donnée articles'!C1085)</f>
        <v/>
      </c>
      <c r="C1083" s="9" t="str">
        <f>IF(A1081="","",SUMIF(#REF!,'Etat des stocks'!A$3:A$17,'Stock Initial'!E$3:E$16))</f>
        <v/>
      </c>
      <c r="D1083" s="9" t="str">
        <f>IF(A1081="","",SUMIF(#REF!,'Etat des stocks'!A$3:A$1048576,#REF!))</f>
        <v/>
      </c>
      <c r="E1083" s="9" t="str">
        <f>IF(A1081="","",SUMIF(#REF!,'Etat des stocks'!A$3:A$1048576,#REF!))</f>
        <v/>
      </c>
      <c r="F1083" s="10" t="str">
        <f t="shared" si="18"/>
        <v/>
      </c>
    </row>
    <row r="1084" spans="1:6" ht="15.75" x14ac:dyDescent="0.25">
      <c r="A1084" s="8" t="str">
        <f>IF('Base de donnée articles'!B1086="","",'Base de donnée articles'!B1086)</f>
        <v/>
      </c>
      <c r="B1084" s="8" t="str">
        <f>IF('Base de donnée articles'!C1086="","",'Base de donnée articles'!C1086)</f>
        <v/>
      </c>
      <c r="C1084" s="9" t="str">
        <f>IF(A1082="","",SUMIF(#REF!,'Etat des stocks'!A$3:A$17,'Stock Initial'!E$3:E$16))</f>
        <v/>
      </c>
      <c r="D1084" s="9" t="str">
        <f>IF(A1082="","",SUMIF(#REF!,'Etat des stocks'!A$3:A$1048576,#REF!))</f>
        <v/>
      </c>
      <c r="E1084" s="9" t="str">
        <f>IF(A1082="","",SUMIF(#REF!,'Etat des stocks'!A$3:A$1048576,#REF!))</f>
        <v/>
      </c>
      <c r="F1084" s="10" t="str">
        <f t="shared" si="18"/>
        <v/>
      </c>
    </row>
    <row r="1085" spans="1:6" ht="15.75" x14ac:dyDescent="0.25">
      <c r="A1085" s="8" t="str">
        <f>IF('Base de donnée articles'!B1087="","",'Base de donnée articles'!B1087)</f>
        <v/>
      </c>
      <c r="B1085" s="8" t="str">
        <f>IF('Base de donnée articles'!C1087="","",'Base de donnée articles'!C1087)</f>
        <v/>
      </c>
      <c r="C1085" s="9" t="str">
        <f>IF(A1083="","",SUMIF(#REF!,'Etat des stocks'!A$3:A$17,'Stock Initial'!E$3:E$16))</f>
        <v/>
      </c>
      <c r="D1085" s="9" t="str">
        <f>IF(A1083="","",SUMIF(#REF!,'Etat des stocks'!A$3:A$1048576,#REF!))</f>
        <v/>
      </c>
      <c r="E1085" s="9" t="str">
        <f>IF(A1083="","",SUMIF(#REF!,'Etat des stocks'!A$3:A$1048576,#REF!))</f>
        <v/>
      </c>
      <c r="F1085" s="10" t="str">
        <f t="shared" si="18"/>
        <v/>
      </c>
    </row>
    <row r="1086" spans="1:6" ht="15.75" x14ac:dyDescent="0.25">
      <c r="A1086" s="8" t="str">
        <f>IF('Base de donnée articles'!B1088="","",'Base de donnée articles'!B1088)</f>
        <v/>
      </c>
      <c r="B1086" s="8" t="str">
        <f>IF('Base de donnée articles'!C1088="","",'Base de donnée articles'!C1088)</f>
        <v/>
      </c>
      <c r="C1086" s="9" t="str">
        <f>IF(A1084="","",SUMIF(#REF!,'Etat des stocks'!A$3:A$17,'Stock Initial'!E$3:E$16))</f>
        <v/>
      </c>
      <c r="D1086" s="9" t="str">
        <f>IF(A1084="","",SUMIF(#REF!,'Etat des stocks'!A$3:A$1048576,#REF!))</f>
        <v/>
      </c>
      <c r="E1086" s="9" t="str">
        <f>IF(A1084="","",SUMIF(#REF!,'Etat des stocks'!A$3:A$1048576,#REF!))</f>
        <v/>
      </c>
      <c r="F1086" s="10" t="str">
        <f t="shared" si="18"/>
        <v/>
      </c>
    </row>
    <row r="1087" spans="1:6" ht="15.75" x14ac:dyDescent="0.25">
      <c r="A1087" s="8" t="str">
        <f>IF('Base de donnée articles'!B1089="","",'Base de donnée articles'!B1089)</f>
        <v/>
      </c>
      <c r="B1087" s="8" t="str">
        <f>IF('Base de donnée articles'!C1089="","",'Base de donnée articles'!C1089)</f>
        <v/>
      </c>
      <c r="C1087" s="9" t="str">
        <f>IF(A1085="","",SUMIF(#REF!,'Etat des stocks'!A$3:A$17,'Stock Initial'!E$3:E$16))</f>
        <v/>
      </c>
      <c r="D1087" s="9" t="str">
        <f>IF(A1085="","",SUMIF(#REF!,'Etat des stocks'!A$3:A$1048576,#REF!))</f>
        <v/>
      </c>
      <c r="E1087" s="9" t="str">
        <f>IF(A1085="","",SUMIF(#REF!,'Etat des stocks'!A$3:A$1048576,#REF!))</f>
        <v/>
      </c>
      <c r="F1087" s="10" t="str">
        <f t="shared" si="18"/>
        <v/>
      </c>
    </row>
    <row r="1088" spans="1:6" ht="15.75" x14ac:dyDescent="0.25">
      <c r="A1088" s="8" t="str">
        <f>IF('Base de donnée articles'!B1090="","",'Base de donnée articles'!B1090)</f>
        <v/>
      </c>
      <c r="B1088" s="8" t="str">
        <f>IF('Base de donnée articles'!C1090="","",'Base de donnée articles'!C1090)</f>
        <v/>
      </c>
      <c r="C1088" s="9" t="str">
        <f>IF(A1086="","",SUMIF(#REF!,'Etat des stocks'!A$3:A$17,'Stock Initial'!E$3:E$16))</f>
        <v/>
      </c>
      <c r="D1088" s="9" t="str">
        <f>IF(A1086="","",SUMIF(#REF!,'Etat des stocks'!A$3:A$1048576,#REF!))</f>
        <v/>
      </c>
      <c r="E1088" s="9" t="str">
        <f>IF(A1086="","",SUMIF(#REF!,'Etat des stocks'!A$3:A$1048576,#REF!))</f>
        <v/>
      </c>
      <c r="F1088" s="10" t="str">
        <f t="shared" si="18"/>
        <v/>
      </c>
    </row>
    <row r="1089" spans="1:6" ht="15.75" x14ac:dyDescent="0.25">
      <c r="A1089" s="8" t="str">
        <f>IF('Base de donnée articles'!B1091="","",'Base de donnée articles'!B1091)</f>
        <v/>
      </c>
      <c r="B1089" s="8" t="str">
        <f>IF('Base de donnée articles'!C1091="","",'Base de donnée articles'!C1091)</f>
        <v/>
      </c>
      <c r="C1089" s="9" t="str">
        <f>IF(A1087="","",SUMIF(#REF!,'Etat des stocks'!A$3:A$17,'Stock Initial'!E$3:E$16))</f>
        <v/>
      </c>
      <c r="D1089" s="9" t="str">
        <f>IF(A1087="","",SUMIF(#REF!,'Etat des stocks'!A$3:A$1048576,#REF!))</f>
        <v/>
      </c>
      <c r="E1089" s="9" t="str">
        <f>IF(A1087="","",SUMIF(#REF!,'Etat des stocks'!A$3:A$1048576,#REF!))</f>
        <v/>
      </c>
      <c r="F1089" s="10" t="str">
        <f t="shared" si="18"/>
        <v/>
      </c>
    </row>
    <row r="1090" spans="1:6" ht="15.75" x14ac:dyDescent="0.25">
      <c r="A1090" s="8" t="str">
        <f>IF('Base de donnée articles'!B1092="","",'Base de donnée articles'!B1092)</f>
        <v/>
      </c>
      <c r="B1090" s="8" t="str">
        <f>IF('Base de donnée articles'!C1092="","",'Base de donnée articles'!C1092)</f>
        <v/>
      </c>
      <c r="C1090" s="9" t="str">
        <f>IF(A1088="","",SUMIF(#REF!,'Etat des stocks'!A$3:A$17,'Stock Initial'!E$3:E$16))</f>
        <v/>
      </c>
      <c r="D1090" s="9" t="str">
        <f>IF(A1088="","",SUMIF(#REF!,'Etat des stocks'!A$3:A$1048576,#REF!))</f>
        <v/>
      </c>
      <c r="E1090" s="9" t="str">
        <f>IF(A1088="","",SUMIF(#REF!,'Etat des stocks'!A$3:A$1048576,#REF!))</f>
        <v/>
      </c>
      <c r="F1090" s="10" t="str">
        <f t="shared" si="18"/>
        <v/>
      </c>
    </row>
    <row r="1091" spans="1:6" ht="15.75" x14ac:dyDescent="0.25">
      <c r="A1091" s="8" t="str">
        <f>IF('Base de donnée articles'!B1093="","",'Base de donnée articles'!B1093)</f>
        <v/>
      </c>
      <c r="B1091" s="8" t="str">
        <f>IF('Base de donnée articles'!C1093="","",'Base de donnée articles'!C1093)</f>
        <v/>
      </c>
      <c r="C1091" s="9" t="str">
        <f>IF(A1089="","",SUMIF(#REF!,'Etat des stocks'!A$3:A$17,'Stock Initial'!E$3:E$16))</f>
        <v/>
      </c>
      <c r="D1091" s="9" t="str">
        <f>IF(A1089="","",SUMIF(#REF!,'Etat des stocks'!A$3:A$1048576,#REF!))</f>
        <v/>
      </c>
      <c r="E1091" s="9" t="str">
        <f>IF(A1089="","",SUMIF(#REF!,'Etat des stocks'!A$3:A$1048576,#REF!))</f>
        <v/>
      </c>
      <c r="F1091" s="10" t="str">
        <f t="shared" si="18"/>
        <v/>
      </c>
    </row>
    <row r="1092" spans="1:6" ht="15.75" x14ac:dyDescent="0.25">
      <c r="A1092" s="8" t="str">
        <f>IF('Base de donnée articles'!B1094="","",'Base de donnée articles'!B1094)</f>
        <v/>
      </c>
      <c r="B1092" s="8" t="str">
        <f>IF('Base de donnée articles'!C1094="","",'Base de donnée articles'!C1094)</f>
        <v/>
      </c>
      <c r="C1092" s="9" t="str">
        <f>IF(A1090="","",SUMIF(#REF!,'Etat des stocks'!A$3:A$17,'Stock Initial'!E$3:E$16))</f>
        <v/>
      </c>
      <c r="D1092" s="9" t="str">
        <f>IF(A1090="","",SUMIF(#REF!,'Etat des stocks'!A$3:A$1048576,#REF!))</f>
        <v/>
      </c>
      <c r="E1092" s="9" t="str">
        <f>IF(A1090="","",SUMIF(#REF!,'Etat des stocks'!A$3:A$1048576,#REF!))</f>
        <v/>
      </c>
      <c r="F1092" s="10" t="str">
        <f t="shared" si="18"/>
        <v/>
      </c>
    </row>
    <row r="1093" spans="1:6" ht="15.75" x14ac:dyDescent="0.25">
      <c r="A1093" s="8" t="str">
        <f>IF('Base de donnée articles'!B1095="","",'Base de donnée articles'!B1095)</f>
        <v/>
      </c>
      <c r="B1093" s="8" t="str">
        <f>IF('Base de donnée articles'!C1095="","",'Base de donnée articles'!C1095)</f>
        <v/>
      </c>
      <c r="C1093" s="9" t="str">
        <f>IF(A1091="","",SUMIF(#REF!,'Etat des stocks'!A$3:A$17,'Stock Initial'!E$3:E$16))</f>
        <v/>
      </c>
      <c r="D1093" s="9" t="str">
        <f>IF(A1091="","",SUMIF(#REF!,'Etat des stocks'!A$3:A$1048576,#REF!))</f>
        <v/>
      </c>
      <c r="E1093" s="9" t="str">
        <f>IF(A1091="","",SUMIF(#REF!,'Etat des stocks'!A$3:A$1048576,#REF!))</f>
        <v/>
      </c>
      <c r="F1093" s="10" t="str">
        <f t="shared" si="18"/>
        <v/>
      </c>
    </row>
    <row r="1094" spans="1:6" ht="15.75" x14ac:dyDescent="0.25">
      <c r="A1094" s="8" t="str">
        <f>IF('Base de donnée articles'!B1096="","",'Base de donnée articles'!B1096)</f>
        <v/>
      </c>
      <c r="B1094" s="8" t="str">
        <f>IF('Base de donnée articles'!C1096="","",'Base de donnée articles'!C1096)</f>
        <v/>
      </c>
      <c r="C1094" s="9" t="str">
        <f>IF(A1092="","",SUMIF(#REF!,'Etat des stocks'!A$3:A$17,'Stock Initial'!E$3:E$16))</f>
        <v/>
      </c>
      <c r="D1094" s="9" t="str">
        <f>IF(A1092="","",SUMIF(#REF!,'Etat des stocks'!A$3:A$1048576,#REF!))</f>
        <v/>
      </c>
      <c r="E1094" s="9" t="str">
        <f>IF(A1092="","",SUMIF(#REF!,'Etat des stocks'!A$3:A$1048576,#REF!))</f>
        <v/>
      </c>
      <c r="F1094" s="10" t="str">
        <f t="shared" si="18"/>
        <v/>
      </c>
    </row>
    <row r="1095" spans="1:6" ht="15.75" x14ac:dyDescent="0.25">
      <c r="A1095" s="8" t="str">
        <f>IF('Base de donnée articles'!B1097="","",'Base de donnée articles'!B1097)</f>
        <v/>
      </c>
      <c r="B1095" s="8" t="str">
        <f>IF('Base de donnée articles'!C1097="","",'Base de donnée articles'!C1097)</f>
        <v/>
      </c>
      <c r="C1095" s="9" t="str">
        <f>IF(A1093="","",SUMIF(#REF!,'Etat des stocks'!A$3:A$17,'Stock Initial'!E$3:E$16))</f>
        <v/>
      </c>
      <c r="D1095" s="9" t="str">
        <f>IF(A1093="","",SUMIF(#REF!,'Etat des stocks'!A$3:A$1048576,#REF!))</f>
        <v/>
      </c>
      <c r="E1095" s="9" t="str">
        <f>IF(A1093="","",SUMIF(#REF!,'Etat des stocks'!A$3:A$1048576,#REF!))</f>
        <v/>
      </c>
      <c r="F1095" s="10" t="str">
        <f t="shared" si="18"/>
        <v/>
      </c>
    </row>
    <row r="1096" spans="1:6" ht="15.75" x14ac:dyDescent="0.25">
      <c r="A1096" s="8" t="str">
        <f>IF('Base de donnée articles'!B1098="","",'Base de donnée articles'!B1098)</f>
        <v/>
      </c>
      <c r="B1096" s="8" t="str">
        <f>IF('Base de donnée articles'!C1098="","",'Base de donnée articles'!C1098)</f>
        <v/>
      </c>
      <c r="C1096" s="9" t="str">
        <f>IF(A1094="","",SUMIF(#REF!,'Etat des stocks'!A$3:A$17,'Stock Initial'!E$3:E$16))</f>
        <v/>
      </c>
      <c r="D1096" s="9" t="str">
        <f>IF(A1094="","",SUMIF(#REF!,'Etat des stocks'!A$3:A$1048576,#REF!))</f>
        <v/>
      </c>
      <c r="E1096" s="9" t="str">
        <f>IF(A1094="","",SUMIF(#REF!,'Etat des stocks'!A$3:A$1048576,#REF!))</f>
        <v/>
      </c>
      <c r="F1096" s="10" t="str">
        <f t="shared" si="18"/>
        <v/>
      </c>
    </row>
    <row r="1097" spans="1:6" ht="15.75" x14ac:dyDescent="0.25">
      <c r="A1097" s="8" t="str">
        <f>IF('Base de donnée articles'!B1099="","",'Base de donnée articles'!B1099)</f>
        <v/>
      </c>
      <c r="B1097" s="8" t="str">
        <f>IF('Base de donnée articles'!C1099="","",'Base de donnée articles'!C1099)</f>
        <v/>
      </c>
      <c r="C1097" s="9" t="str">
        <f>IF(A1095="","",SUMIF(#REF!,'Etat des stocks'!A$3:A$17,'Stock Initial'!E$3:E$16))</f>
        <v/>
      </c>
      <c r="D1097" s="9" t="str">
        <f>IF(A1095="","",SUMIF(#REF!,'Etat des stocks'!A$3:A$1048576,#REF!))</f>
        <v/>
      </c>
      <c r="E1097" s="9" t="str">
        <f>IF(A1095="","",SUMIF(#REF!,'Etat des stocks'!A$3:A$1048576,#REF!))</f>
        <v/>
      </c>
      <c r="F1097" s="10" t="str">
        <f t="shared" si="18"/>
        <v/>
      </c>
    </row>
    <row r="1098" spans="1:6" ht="15.75" x14ac:dyDescent="0.25">
      <c r="A1098" s="8" t="str">
        <f>IF('Base de donnée articles'!B1100="","",'Base de donnée articles'!B1100)</f>
        <v/>
      </c>
      <c r="B1098" s="8" t="str">
        <f>IF('Base de donnée articles'!C1100="","",'Base de donnée articles'!C1100)</f>
        <v/>
      </c>
      <c r="C1098" s="9" t="str">
        <f>IF(A1096="","",SUMIF(#REF!,'Etat des stocks'!A$3:A$17,'Stock Initial'!E$3:E$16))</f>
        <v/>
      </c>
      <c r="D1098" s="9" t="str">
        <f>IF(A1096="","",SUMIF(#REF!,'Etat des stocks'!A$3:A$1048576,#REF!))</f>
        <v/>
      </c>
      <c r="E1098" s="9" t="str">
        <f>IF(A1096="","",SUMIF(#REF!,'Etat des stocks'!A$3:A$1048576,#REF!))</f>
        <v/>
      </c>
      <c r="F1098" s="10" t="str">
        <f t="shared" si="18"/>
        <v/>
      </c>
    </row>
    <row r="1099" spans="1:6" ht="15.75" x14ac:dyDescent="0.25">
      <c r="A1099" s="8" t="str">
        <f>IF('Base de donnée articles'!B1101="","",'Base de donnée articles'!B1101)</f>
        <v/>
      </c>
      <c r="B1099" s="8" t="str">
        <f>IF('Base de donnée articles'!C1101="","",'Base de donnée articles'!C1101)</f>
        <v/>
      </c>
      <c r="C1099" s="9" t="str">
        <f>IF(A1097="","",SUMIF(#REF!,'Etat des stocks'!A$3:A$17,'Stock Initial'!E$3:E$16))</f>
        <v/>
      </c>
      <c r="D1099" s="9" t="str">
        <f>IF(A1097="","",SUMIF(#REF!,'Etat des stocks'!A$3:A$1048576,#REF!))</f>
        <v/>
      </c>
      <c r="E1099" s="9" t="str">
        <f>IF(A1097="","",SUMIF(#REF!,'Etat des stocks'!A$3:A$1048576,#REF!))</f>
        <v/>
      </c>
      <c r="F1099" s="10" t="str">
        <f t="shared" si="18"/>
        <v/>
      </c>
    </row>
    <row r="1100" spans="1:6" ht="15.75" x14ac:dyDescent="0.25">
      <c r="A1100" s="8" t="str">
        <f>IF('Base de donnée articles'!B1102="","",'Base de donnée articles'!B1102)</f>
        <v/>
      </c>
      <c r="B1100" s="8" t="str">
        <f>IF('Base de donnée articles'!C1102="","",'Base de donnée articles'!C1102)</f>
        <v/>
      </c>
      <c r="C1100" s="9" t="str">
        <f>IF(A1098="","",SUMIF(#REF!,'Etat des stocks'!A$3:A$17,'Stock Initial'!E$3:E$16))</f>
        <v/>
      </c>
      <c r="D1100" s="9" t="str">
        <f>IF(A1098="","",SUMIF(#REF!,'Etat des stocks'!A$3:A$1048576,#REF!))</f>
        <v/>
      </c>
      <c r="E1100" s="9" t="str">
        <f>IF(A1098="","",SUMIF(#REF!,'Etat des stocks'!A$3:A$1048576,#REF!))</f>
        <v/>
      </c>
      <c r="F1100" s="10" t="str">
        <f t="shared" ref="F1100:F1163" si="19">IF(B1100="","",C1100+D1100-E1100)</f>
        <v/>
      </c>
    </row>
    <row r="1101" spans="1:6" ht="15.75" x14ac:dyDescent="0.25">
      <c r="A1101" s="8" t="str">
        <f>IF('Base de donnée articles'!B1103="","",'Base de donnée articles'!B1103)</f>
        <v/>
      </c>
      <c r="B1101" s="8" t="str">
        <f>IF('Base de donnée articles'!C1103="","",'Base de donnée articles'!C1103)</f>
        <v/>
      </c>
      <c r="C1101" s="9" t="str">
        <f>IF(A1099="","",SUMIF(#REF!,'Etat des stocks'!A$3:A$17,'Stock Initial'!E$3:E$16))</f>
        <v/>
      </c>
      <c r="D1101" s="9" t="str">
        <f>IF(A1099="","",SUMIF(#REF!,'Etat des stocks'!A$3:A$1048576,#REF!))</f>
        <v/>
      </c>
      <c r="E1101" s="9" t="str">
        <f>IF(A1099="","",SUMIF(#REF!,'Etat des stocks'!A$3:A$1048576,#REF!))</f>
        <v/>
      </c>
      <c r="F1101" s="10" t="str">
        <f t="shared" si="19"/>
        <v/>
      </c>
    </row>
    <row r="1102" spans="1:6" ht="15.75" x14ac:dyDescent="0.25">
      <c r="A1102" s="8" t="str">
        <f>IF('Base de donnée articles'!B1104="","",'Base de donnée articles'!B1104)</f>
        <v/>
      </c>
      <c r="B1102" s="8" t="str">
        <f>IF('Base de donnée articles'!C1104="","",'Base de donnée articles'!C1104)</f>
        <v/>
      </c>
      <c r="C1102" s="9" t="str">
        <f>IF(A1100="","",SUMIF(#REF!,'Etat des stocks'!A$3:A$17,'Stock Initial'!E$3:E$16))</f>
        <v/>
      </c>
      <c r="D1102" s="9" t="str">
        <f>IF(A1100="","",SUMIF(#REF!,'Etat des stocks'!A$3:A$1048576,#REF!))</f>
        <v/>
      </c>
      <c r="E1102" s="9" t="str">
        <f>IF(A1100="","",SUMIF(#REF!,'Etat des stocks'!A$3:A$1048576,#REF!))</f>
        <v/>
      </c>
      <c r="F1102" s="10" t="str">
        <f t="shared" si="19"/>
        <v/>
      </c>
    </row>
    <row r="1103" spans="1:6" ht="15.75" x14ac:dyDescent="0.25">
      <c r="A1103" s="8" t="str">
        <f>IF('Base de donnée articles'!B1105="","",'Base de donnée articles'!B1105)</f>
        <v/>
      </c>
      <c r="B1103" s="8" t="str">
        <f>IF('Base de donnée articles'!C1105="","",'Base de donnée articles'!C1105)</f>
        <v/>
      </c>
      <c r="C1103" s="9" t="str">
        <f>IF(A1101="","",SUMIF(#REF!,'Etat des stocks'!A$3:A$17,'Stock Initial'!E$3:E$16))</f>
        <v/>
      </c>
      <c r="D1103" s="9" t="str">
        <f>IF(A1101="","",SUMIF(#REF!,'Etat des stocks'!A$3:A$1048576,#REF!))</f>
        <v/>
      </c>
      <c r="E1103" s="9" t="str">
        <f>IF(A1101="","",SUMIF(#REF!,'Etat des stocks'!A$3:A$1048576,#REF!))</f>
        <v/>
      </c>
      <c r="F1103" s="10" t="str">
        <f t="shared" si="19"/>
        <v/>
      </c>
    </row>
    <row r="1104" spans="1:6" ht="15.75" x14ac:dyDescent="0.25">
      <c r="A1104" s="8" t="str">
        <f>IF('Base de donnée articles'!B1106="","",'Base de donnée articles'!B1106)</f>
        <v/>
      </c>
      <c r="B1104" s="8" t="str">
        <f>IF('Base de donnée articles'!C1106="","",'Base de donnée articles'!C1106)</f>
        <v/>
      </c>
      <c r="C1104" s="9" t="str">
        <f>IF(A1102="","",SUMIF(#REF!,'Etat des stocks'!A$3:A$17,'Stock Initial'!E$3:E$16))</f>
        <v/>
      </c>
      <c r="D1104" s="9" t="str">
        <f>IF(A1102="","",SUMIF(#REF!,'Etat des stocks'!A$3:A$1048576,#REF!))</f>
        <v/>
      </c>
      <c r="E1104" s="9" t="str">
        <f>IF(A1102="","",SUMIF(#REF!,'Etat des stocks'!A$3:A$1048576,#REF!))</f>
        <v/>
      </c>
      <c r="F1104" s="10" t="str">
        <f t="shared" si="19"/>
        <v/>
      </c>
    </row>
    <row r="1105" spans="1:6" ht="15.75" x14ac:dyDescent="0.25">
      <c r="A1105" s="8" t="str">
        <f>IF('Base de donnée articles'!B1107="","",'Base de donnée articles'!B1107)</f>
        <v/>
      </c>
      <c r="B1105" s="8" t="str">
        <f>IF('Base de donnée articles'!C1107="","",'Base de donnée articles'!C1107)</f>
        <v/>
      </c>
      <c r="C1105" s="9" t="str">
        <f>IF(A1103="","",SUMIF(#REF!,'Etat des stocks'!A$3:A$17,'Stock Initial'!E$3:E$16))</f>
        <v/>
      </c>
      <c r="D1105" s="9" t="str">
        <f>IF(A1103="","",SUMIF(#REF!,'Etat des stocks'!A$3:A$1048576,#REF!))</f>
        <v/>
      </c>
      <c r="E1105" s="9" t="str">
        <f>IF(A1103="","",SUMIF(#REF!,'Etat des stocks'!A$3:A$1048576,#REF!))</f>
        <v/>
      </c>
      <c r="F1105" s="10" t="str">
        <f t="shared" si="19"/>
        <v/>
      </c>
    </row>
    <row r="1106" spans="1:6" ht="15.75" x14ac:dyDescent="0.25">
      <c r="A1106" s="8" t="str">
        <f>IF('Base de donnée articles'!B1108="","",'Base de donnée articles'!B1108)</f>
        <v/>
      </c>
      <c r="B1106" s="8" t="str">
        <f>IF('Base de donnée articles'!C1108="","",'Base de donnée articles'!C1108)</f>
        <v/>
      </c>
      <c r="C1106" s="9" t="str">
        <f>IF(A1104="","",SUMIF(#REF!,'Etat des stocks'!A$3:A$17,'Stock Initial'!E$3:E$16))</f>
        <v/>
      </c>
      <c r="D1106" s="9" t="str">
        <f>IF(A1104="","",SUMIF(#REF!,'Etat des stocks'!A$3:A$1048576,#REF!))</f>
        <v/>
      </c>
      <c r="E1106" s="9" t="str">
        <f>IF(A1104="","",SUMIF(#REF!,'Etat des stocks'!A$3:A$1048576,#REF!))</f>
        <v/>
      </c>
      <c r="F1106" s="10" t="str">
        <f t="shared" si="19"/>
        <v/>
      </c>
    </row>
    <row r="1107" spans="1:6" ht="15.75" x14ac:dyDescent="0.25">
      <c r="A1107" s="8" t="str">
        <f>IF('Base de donnée articles'!B1109="","",'Base de donnée articles'!B1109)</f>
        <v/>
      </c>
      <c r="B1107" s="8" t="str">
        <f>IF('Base de donnée articles'!C1109="","",'Base de donnée articles'!C1109)</f>
        <v/>
      </c>
      <c r="C1107" s="9" t="str">
        <f>IF(A1105="","",SUMIF(#REF!,'Etat des stocks'!A$3:A$17,'Stock Initial'!E$3:E$16))</f>
        <v/>
      </c>
      <c r="D1107" s="9" t="str">
        <f>IF(A1105="","",SUMIF(#REF!,'Etat des stocks'!A$3:A$1048576,#REF!))</f>
        <v/>
      </c>
      <c r="E1107" s="9" t="str">
        <f>IF(A1105="","",SUMIF(#REF!,'Etat des stocks'!A$3:A$1048576,#REF!))</f>
        <v/>
      </c>
      <c r="F1107" s="10" t="str">
        <f t="shared" si="19"/>
        <v/>
      </c>
    </row>
    <row r="1108" spans="1:6" ht="15.75" x14ac:dyDescent="0.25">
      <c r="A1108" s="8" t="str">
        <f>IF('Base de donnée articles'!B1110="","",'Base de donnée articles'!B1110)</f>
        <v/>
      </c>
      <c r="B1108" s="8" t="str">
        <f>IF('Base de donnée articles'!C1110="","",'Base de donnée articles'!C1110)</f>
        <v/>
      </c>
      <c r="C1108" s="9" t="str">
        <f>IF(A1106="","",SUMIF(#REF!,'Etat des stocks'!A$3:A$17,'Stock Initial'!E$3:E$16))</f>
        <v/>
      </c>
      <c r="D1108" s="9" t="str">
        <f>IF(A1106="","",SUMIF(#REF!,'Etat des stocks'!A$3:A$1048576,#REF!))</f>
        <v/>
      </c>
      <c r="E1108" s="9" t="str">
        <f>IF(A1106="","",SUMIF(#REF!,'Etat des stocks'!A$3:A$1048576,#REF!))</f>
        <v/>
      </c>
      <c r="F1108" s="10" t="str">
        <f t="shared" si="19"/>
        <v/>
      </c>
    </row>
    <row r="1109" spans="1:6" ht="15.75" x14ac:dyDescent="0.25">
      <c r="A1109" s="8" t="str">
        <f>IF('Base de donnée articles'!B1111="","",'Base de donnée articles'!B1111)</f>
        <v/>
      </c>
      <c r="B1109" s="8" t="str">
        <f>IF('Base de donnée articles'!C1111="","",'Base de donnée articles'!C1111)</f>
        <v/>
      </c>
      <c r="C1109" s="9" t="str">
        <f>IF(A1107="","",SUMIF(#REF!,'Etat des stocks'!A$3:A$17,'Stock Initial'!E$3:E$16))</f>
        <v/>
      </c>
      <c r="D1109" s="9" t="str">
        <f>IF(A1107="","",SUMIF(#REF!,'Etat des stocks'!A$3:A$1048576,#REF!))</f>
        <v/>
      </c>
      <c r="E1109" s="9" t="str">
        <f>IF(A1107="","",SUMIF(#REF!,'Etat des stocks'!A$3:A$1048576,#REF!))</f>
        <v/>
      </c>
      <c r="F1109" s="10" t="str">
        <f t="shared" si="19"/>
        <v/>
      </c>
    </row>
    <row r="1110" spans="1:6" ht="15.75" x14ac:dyDescent="0.25">
      <c r="A1110" s="8" t="str">
        <f>IF('Base de donnée articles'!B1112="","",'Base de donnée articles'!B1112)</f>
        <v/>
      </c>
      <c r="B1110" s="8" t="str">
        <f>IF('Base de donnée articles'!C1112="","",'Base de donnée articles'!C1112)</f>
        <v/>
      </c>
      <c r="C1110" s="9" t="str">
        <f>IF(A1108="","",SUMIF(#REF!,'Etat des stocks'!A$3:A$17,'Stock Initial'!E$3:E$16))</f>
        <v/>
      </c>
      <c r="D1110" s="9" t="str">
        <f>IF(A1108="","",SUMIF(#REF!,'Etat des stocks'!A$3:A$1048576,#REF!))</f>
        <v/>
      </c>
      <c r="E1110" s="9" t="str">
        <f>IF(A1108="","",SUMIF(#REF!,'Etat des stocks'!A$3:A$1048576,#REF!))</f>
        <v/>
      </c>
      <c r="F1110" s="10" t="str">
        <f t="shared" si="19"/>
        <v/>
      </c>
    </row>
    <row r="1111" spans="1:6" ht="15.75" x14ac:dyDescent="0.25">
      <c r="A1111" s="8" t="str">
        <f>IF('Base de donnée articles'!B1113="","",'Base de donnée articles'!B1113)</f>
        <v/>
      </c>
      <c r="B1111" s="8" t="str">
        <f>IF('Base de donnée articles'!C1113="","",'Base de donnée articles'!C1113)</f>
        <v/>
      </c>
      <c r="C1111" s="9" t="str">
        <f>IF(A1109="","",SUMIF(#REF!,'Etat des stocks'!A$3:A$17,'Stock Initial'!E$3:E$16))</f>
        <v/>
      </c>
      <c r="D1111" s="9" t="str">
        <f>IF(A1109="","",SUMIF(#REF!,'Etat des stocks'!A$3:A$1048576,#REF!))</f>
        <v/>
      </c>
      <c r="E1111" s="9" t="str">
        <f>IF(A1109="","",SUMIF(#REF!,'Etat des stocks'!A$3:A$1048576,#REF!))</f>
        <v/>
      </c>
      <c r="F1111" s="10" t="str">
        <f t="shared" si="19"/>
        <v/>
      </c>
    </row>
    <row r="1112" spans="1:6" ht="15.75" x14ac:dyDescent="0.25">
      <c r="A1112" s="8" t="str">
        <f>IF('Base de donnée articles'!B1114="","",'Base de donnée articles'!B1114)</f>
        <v/>
      </c>
      <c r="B1112" s="8" t="str">
        <f>IF('Base de donnée articles'!C1114="","",'Base de donnée articles'!C1114)</f>
        <v/>
      </c>
      <c r="C1112" s="9" t="str">
        <f>IF(A1110="","",SUMIF(#REF!,'Etat des stocks'!A$3:A$17,'Stock Initial'!E$3:E$16))</f>
        <v/>
      </c>
      <c r="D1112" s="9" t="str">
        <f>IF(A1110="","",SUMIF(#REF!,'Etat des stocks'!A$3:A$1048576,#REF!))</f>
        <v/>
      </c>
      <c r="E1112" s="9" t="str">
        <f>IF(A1110="","",SUMIF(#REF!,'Etat des stocks'!A$3:A$1048576,#REF!))</f>
        <v/>
      </c>
      <c r="F1112" s="10" t="str">
        <f t="shared" si="19"/>
        <v/>
      </c>
    </row>
    <row r="1113" spans="1:6" ht="15.75" x14ac:dyDescent="0.25">
      <c r="A1113" s="8" t="str">
        <f>IF('Base de donnée articles'!B1115="","",'Base de donnée articles'!B1115)</f>
        <v/>
      </c>
      <c r="B1113" s="8" t="str">
        <f>IF('Base de donnée articles'!C1115="","",'Base de donnée articles'!C1115)</f>
        <v/>
      </c>
      <c r="C1113" s="9" t="str">
        <f>IF(A1111="","",SUMIF(#REF!,'Etat des stocks'!A$3:A$17,'Stock Initial'!E$3:E$16))</f>
        <v/>
      </c>
      <c r="D1113" s="9" t="str">
        <f>IF(A1111="","",SUMIF(#REF!,'Etat des stocks'!A$3:A$1048576,#REF!))</f>
        <v/>
      </c>
      <c r="E1113" s="9" t="str">
        <f>IF(A1111="","",SUMIF(#REF!,'Etat des stocks'!A$3:A$1048576,#REF!))</f>
        <v/>
      </c>
      <c r="F1113" s="10" t="str">
        <f t="shared" si="19"/>
        <v/>
      </c>
    </row>
    <row r="1114" spans="1:6" ht="15.75" x14ac:dyDescent="0.25">
      <c r="A1114" s="8" t="str">
        <f>IF('Base de donnée articles'!B1116="","",'Base de donnée articles'!B1116)</f>
        <v/>
      </c>
      <c r="B1114" s="8" t="str">
        <f>IF('Base de donnée articles'!C1116="","",'Base de donnée articles'!C1116)</f>
        <v/>
      </c>
      <c r="C1114" s="9" t="str">
        <f>IF(A1112="","",SUMIF(#REF!,'Etat des stocks'!A$3:A$17,'Stock Initial'!E$3:E$16))</f>
        <v/>
      </c>
      <c r="D1114" s="9" t="str">
        <f>IF(A1112="","",SUMIF(#REF!,'Etat des stocks'!A$3:A$1048576,#REF!))</f>
        <v/>
      </c>
      <c r="E1114" s="9" t="str">
        <f>IF(A1112="","",SUMIF(#REF!,'Etat des stocks'!A$3:A$1048576,#REF!))</f>
        <v/>
      </c>
      <c r="F1114" s="10" t="str">
        <f t="shared" si="19"/>
        <v/>
      </c>
    </row>
    <row r="1115" spans="1:6" ht="15.75" x14ac:dyDescent="0.25">
      <c r="A1115" s="8" t="str">
        <f>IF('Base de donnée articles'!B1117="","",'Base de donnée articles'!B1117)</f>
        <v/>
      </c>
      <c r="B1115" s="8" t="str">
        <f>IF('Base de donnée articles'!C1117="","",'Base de donnée articles'!C1117)</f>
        <v/>
      </c>
      <c r="C1115" s="9" t="str">
        <f>IF(A1113="","",SUMIF(#REF!,'Etat des stocks'!A$3:A$17,'Stock Initial'!E$3:E$16))</f>
        <v/>
      </c>
      <c r="D1115" s="9" t="str">
        <f>IF(A1113="","",SUMIF(#REF!,'Etat des stocks'!A$3:A$1048576,#REF!))</f>
        <v/>
      </c>
      <c r="E1115" s="9" t="str">
        <f>IF(A1113="","",SUMIF(#REF!,'Etat des stocks'!A$3:A$1048576,#REF!))</f>
        <v/>
      </c>
      <c r="F1115" s="10" t="str">
        <f t="shared" si="19"/>
        <v/>
      </c>
    </row>
    <row r="1116" spans="1:6" ht="15.75" x14ac:dyDescent="0.25">
      <c r="A1116" s="8" t="str">
        <f>IF('Base de donnée articles'!B1118="","",'Base de donnée articles'!B1118)</f>
        <v/>
      </c>
      <c r="B1116" s="8" t="str">
        <f>IF('Base de donnée articles'!C1118="","",'Base de donnée articles'!C1118)</f>
        <v/>
      </c>
      <c r="C1116" s="9" t="str">
        <f>IF(A1114="","",SUMIF(#REF!,'Etat des stocks'!A$3:A$17,'Stock Initial'!E$3:E$16))</f>
        <v/>
      </c>
      <c r="D1116" s="9" t="str">
        <f>IF(A1114="","",SUMIF(#REF!,'Etat des stocks'!A$3:A$1048576,#REF!))</f>
        <v/>
      </c>
      <c r="E1116" s="9" t="str">
        <f>IF(A1114="","",SUMIF(#REF!,'Etat des stocks'!A$3:A$1048576,#REF!))</f>
        <v/>
      </c>
      <c r="F1116" s="10" t="str">
        <f t="shared" si="19"/>
        <v/>
      </c>
    </row>
    <row r="1117" spans="1:6" ht="15.75" x14ac:dyDescent="0.25">
      <c r="A1117" s="8" t="str">
        <f>IF('Base de donnée articles'!B1119="","",'Base de donnée articles'!B1119)</f>
        <v/>
      </c>
      <c r="B1117" s="8" t="str">
        <f>IF('Base de donnée articles'!C1119="","",'Base de donnée articles'!C1119)</f>
        <v/>
      </c>
      <c r="C1117" s="9" t="str">
        <f>IF(A1115="","",SUMIF(#REF!,'Etat des stocks'!A$3:A$17,'Stock Initial'!E$3:E$16))</f>
        <v/>
      </c>
      <c r="D1117" s="9" t="str">
        <f>IF(A1115="","",SUMIF(#REF!,'Etat des stocks'!A$3:A$1048576,#REF!))</f>
        <v/>
      </c>
      <c r="E1117" s="9" t="str">
        <f>IF(A1115="","",SUMIF(#REF!,'Etat des stocks'!A$3:A$1048576,#REF!))</f>
        <v/>
      </c>
      <c r="F1117" s="10" t="str">
        <f t="shared" si="19"/>
        <v/>
      </c>
    </row>
    <row r="1118" spans="1:6" ht="15.75" x14ac:dyDescent="0.25">
      <c r="A1118" s="8" t="str">
        <f>IF('Base de donnée articles'!B1120="","",'Base de donnée articles'!B1120)</f>
        <v/>
      </c>
      <c r="B1118" s="8" t="str">
        <f>IF('Base de donnée articles'!C1120="","",'Base de donnée articles'!C1120)</f>
        <v/>
      </c>
      <c r="C1118" s="9" t="str">
        <f>IF(A1116="","",SUMIF(#REF!,'Etat des stocks'!A$3:A$17,'Stock Initial'!E$3:E$16))</f>
        <v/>
      </c>
      <c r="D1118" s="9" t="str">
        <f>IF(A1116="","",SUMIF(#REF!,'Etat des stocks'!A$3:A$1048576,#REF!))</f>
        <v/>
      </c>
      <c r="E1118" s="9" t="str">
        <f>IF(A1116="","",SUMIF(#REF!,'Etat des stocks'!A$3:A$1048576,#REF!))</f>
        <v/>
      </c>
      <c r="F1118" s="10" t="str">
        <f t="shared" si="19"/>
        <v/>
      </c>
    </row>
    <row r="1119" spans="1:6" ht="15.75" x14ac:dyDescent="0.25">
      <c r="A1119" s="8" t="str">
        <f>IF('Base de donnée articles'!B1121="","",'Base de donnée articles'!B1121)</f>
        <v/>
      </c>
      <c r="B1119" s="8" t="str">
        <f>IF('Base de donnée articles'!C1121="","",'Base de donnée articles'!C1121)</f>
        <v/>
      </c>
      <c r="C1119" s="9" t="str">
        <f>IF(A1117="","",SUMIF(#REF!,'Etat des stocks'!A$3:A$17,'Stock Initial'!E$3:E$16))</f>
        <v/>
      </c>
      <c r="D1119" s="9" t="str">
        <f>IF(A1117="","",SUMIF(#REF!,'Etat des stocks'!A$3:A$1048576,#REF!))</f>
        <v/>
      </c>
      <c r="E1119" s="9" t="str">
        <f>IF(A1117="","",SUMIF(#REF!,'Etat des stocks'!A$3:A$1048576,#REF!))</f>
        <v/>
      </c>
      <c r="F1119" s="10" t="str">
        <f t="shared" si="19"/>
        <v/>
      </c>
    </row>
    <row r="1120" spans="1:6" ht="15.75" x14ac:dyDescent="0.25">
      <c r="A1120" s="8" t="str">
        <f>IF('Base de donnée articles'!B1122="","",'Base de donnée articles'!B1122)</f>
        <v/>
      </c>
      <c r="B1120" s="8" t="str">
        <f>IF('Base de donnée articles'!C1122="","",'Base de donnée articles'!C1122)</f>
        <v/>
      </c>
      <c r="C1120" s="9" t="str">
        <f>IF(A1118="","",SUMIF(#REF!,'Etat des stocks'!A$3:A$17,'Stock Initial'!E$3:E$16))</f>
        <v/>
      </c>
      <c r="D1120" s="9" t="str">
        <f>IF(A1118="","",SUMIF(#REF!,'Etat des stocks'!A$3:A$1048576,#REF!))</f>
        <v/>
      </c>
      <c r="E1120" s="9" t="str">
        <f>IF(A1118="","",SUMIF(#REF!,'Etat des stocks'!A$3:A$1048576,#REF!))</f>
        <v/>
      </c>
      <c r="F1120" s="10" t="str">
        <f t="shared" si="19"/>
        <v/>
      </c>
    </row>
    <row r="1121" spans="1:6" ht="15.75" x14ac:dyDescent="0.25">
      <c r="A1121" s="8" t="str">
        <f>IF('Base de donnée articles'!B1123="","",'Base de donnée articles'!B1123)</f>
        <v/>
      </c>
      <c r="B1121" s="8" t="str">
        <f>IF('Base de donnée articles'!C1123="","",'Base de donnée articles'!C1123)</f>
        <v/>
      </c>
      <c r="C1121" s="9" t="str">
        <f>IF(A1119="","",SUMIF(#REF!,'Etat des stocks'!A$3:A$17,'Stock Initial'!E$3:E$16))</f>
        <v/>
      </c>
      <c r="D1121" s="9" t="str">
        <f>IF(A1119="","",SUMIF(#REF!,'Etat des stocks'!A$3:A$1048576,#REF!))</f>
        <v/>
      </c>
      <c r="E1121" s="9" t="str">
        <f>IF(A1119="","",SUMIF(#REF!,'Etat des stocks'!A$3:A$1048576,#REF!))</f>
        <v/>
      </c>
      <c r="F1121" s="10" t="str">
        <f t="shared" si="19"/>
        <v/>
      </c>
    </row>
    <row r="1122" spans="1:6" ht="15.75" x14ac:dyDescent="0.25">
      <c r="A1122" s="8" t="str">
        <f>IF('Base de donnée articles'!B1124="","",'Base de donnée articles'!B1124)</f>
        <v/>
      </c>
      <c r="B1122" s="8" t="str">
        <f>IF('Base de donnée articles'!C1124="","",'Base de donnée articles'!C1124)</f>
        <v/>
      </c>
      <c r="C1122" s="9" t="str">
        <f>IF(A1120="","",SUMIF(#REF!,'Etat des stocks'!A$3:A$17,'Stock Initial'!E$3:E$16))</f>
        <v/>
      </c>
      <c r="D1122" s="9" t="str">
        <f>IF(A1120="","",SUMIF(#REF!,'Etat des stocks'!A$3:A$1048576,#REF!))</f>
        <v/>
      </c>
      <c r="E1122" s="9" t="str">
        <f>IF(A1120="","",SUMIF(#REF!,'Etat des stocks'!A$3:A$1048576,#REF!))</f>
        <v/>
      </c>
      <c r="F1122" s="10" t="str">
        <f t="shared" si="19"/>
        <v/>
      </c>
    </row>
    <row r="1123" spans="1:6" ht="15.75" x14ac:dyDescent="0.25">
      <c r="A1123" s="8" t="str">
        <f>IF('Base de donnée articles'!B1125="","",'Base de donnée articles'!B1125)</f>
        <v/>
      </c>
      <c r="B1123" s="8" t="str">
        <f>IF('Base de donnée articles'!C1125="","",'Base de donnée articles'!C1125)</f>
        <v/>
      </c>
      <c r="C1123" s="9" t="str">
        <f>IF(A1121="","",SUMIF(#REF!,'Etat des stocks'!A$3:A$17,'Stock Initial'!E$3:E$16))</f>
        <v/>
      </c>
      <c r="D1123" s="9" t="str">
        <f>IF(A1121="","",SUMIF(#REF!,'Etat des stocks'!A$3:A$1048576,#REF!))</f>
        <v/>
      </c>
      <c r="E1123" s="9" t="str">
        <f>IF(A1121="","",SUMIF(#REF!,'Etat des stocks'!A$3:A$1048576,#REF!))</f>
        <v/>
      </c>
      <c r="F1123" s="10" t="str">
        <f t="shared" si="19"/>
        <v/>
      </c>
    </row>
    <row r="1124" spans="1:6" ht="15.75" x14ac:dyDescent="0.25">
      <c r="A1124" s="8" t="str">
        <f>IF('Base de donnée articles'!B1126="","",'Base de donnée articles'!B1126)</f>
        <v/>
      </c>
      <c r="B1124" s="8" t="str">
        <f>IF('Base de donnée articles'!C1126="","",'Base de donnée articles'!C1126)</f>
        <v/>
      </c>
      <c r="C1124" s="9" t="str">
        <f>IF(A1122="","",SUMIF(#REF!,'Etat des stocks'!A$3:A$17,'Stock Initial'!E$3:E$16))</f>
        <v/>
      </c>
      <c r="D1124" s="9" t="str">
        <f>IF(A1122="","",SUMIF(#REF!,'Etat des stocks'!A$3:A$1048576,#REF!))</f>
        <v/>
      </c>
      <c r="E1124" s="9" t="str">
        <f>IF(A1122="","",SUMIF(#REF!,'Etat des stocks'!A$3:A$1048576,#REF!))</f>
        <v/>
      </c>
      <c r="F1124" s="10" t="str">
        <f t="shared" si="19"/>
        <v/>
      </c>
    </row>
    <row r="1125" spans="1:6" ht="15.75" x14ac:dyDescent="0.25">
      <c r="A1125" s="8" t="str">
        <f>IF('Base de donnée articles'!B1127="","",'Base de donnée articles'!B1127)</f>
        <v/>
      </c>
      <c r="B1125" s="8" t="str">
        <f>IF('Base de donnée articles'!C1127="","",'Base de donnée articles'!C1127)</f>
        <v/>
      </c>
      <c r="C1125" s="9" t="str">
        <f>IF(A1123="","",SUMIF(#REF!,'Etat des stocks'!A$3:A$17,'Stock Initial'!E$3:E$16))</f>
        <v/>
      </c>
      <c r="D1125" s="9" t="str">
        <f>IF(A1123="","",SUMIF(#REF!,'Etat des stocks'!A$3:A$1048576,#REF!))</f>
        <v/>
      </c>
      <c r="E1125" s="9" t="str">
        <f>IF(A1123="","",SUMIF(#REF!,'Etat des stocks'!A$3:A$1048576,#REF!))</f>
        <v/>
      </c>
      <c r="F1125" s="10" t="str">
        <f t="shared" si="19"/>
        <v/>
      </c>
    </row>
    <row r="1126" spans="1:6" ht="15.75" x14ac:dyDescent="0.25">
      <c r="A1126" s="8" t="str">
        <f>IF('Base de donnée articles'!B1128="","",'Base de donnée articles'!B1128)</f>
        <v/>
      </c>
      <c r="B1126" s="8" t="str">
        <f>IF('Base de donnée articles'!C1128="","",'Base de donnée articles'!C1128)</f>
        <v/>
      </c>
      <c r="C1126" s="9" t="str">
        <f>IF(A1124="","",SUMIF(#REF!,'Etat des stocks'!A$3:A$17,'Stock Initial'!E$3:E$16))</f>
        <v/>
      </c>
      <c r="D1126" s="9" t="str">
        <f>IF(A1124="","",SUMIF(#REF!,'Etat des stocks'!A$3:A$1048576,#REF!))</f>
        <v/>
      </c>
      <c r="E1126" s="9" t="str">
        <f>IF(A1124="","",SUMIF(#REF!,'Etat des stocks'!A$3:A$1048576,#REF!))</f>
        <v/>
      </c>
      <c r="F1126" s="10" t="str">
        <f t="shared" si="19"/>
        <v/>
      </c>
    </row>
    <row r="1127" spans="1:6" ht="15.75" x14ac:dyDescent="0.25">
      <c r="A1127" s="8" t="str">
        <f>IF('Base de donnée articles'!B1129="","",'Base de donnée articles'!B1129)</f>
        <v/>
      </c>
      <c r="B1127" s="8" t="str">
        <f>IF('Base de donnée articles'!C1129="","",'Base de donnée articles'!C1129)</f>
        <v/>
      </c>
      <c r="C1127" s="9" t="str">
        <f>IF(A1125="","",SUMIF(#REF!,'Etat des stocks'!A$3:A$17,'Stock Initial'!E$3:E$16))</f>
        <v/>
      </c>
      <c r="D1127" s="9" t="str">
        <f>IF(A1125="","",SUMIF(#REF!,'Etat des stocks'!A$3:A$1048576,#REF!))</f>
        <v/>
      </c>
      <c r="E1127" s="9" t="str">
        <f>IF(A1125="","",SUMIF(#REF!,'Etat des stocks'!A$3:A$1048576,#REF!))</f>
        <v/>
      </c>
      <c r="F1127" s="10" t="str">
        <f t="shared" si="19"/>
        <v/>
      </c>
    </row>
    <row r="1128" spans="1:6" ht="15.75" x14ac:dyDescent="0.25">
      <c r="A1128" s="8" t="str">
        <f>IF('Base de donnée articles'!B1130="","",'Base de donnée articles'!B1130)</f>
        <v/>
      </c>
      <c r="B1128" s="8" t="str">
        <f>IF('Base de donnée articles'!C1130="","",'Base de donnée articles'!C1130)</f>
        <v/>
      </c>
      <c r="C1128" s="9" t="str">
        <f>IF(A1126="","",SUMIF(#REF!,'Etat des stocks'!A$3:A$17,'Stock Initial'!E$3:E$16))</f>
        <v/>
      </c>
      <c r="D1128" s="9" t="str">
        <f>IF(A1126="","",SUMIF(#REF!,'Etat des stocks'!A$3:A$1048576,#REF!))</f>
        <v/>
      </c>
      <c r="E1128" s="9" t="str">
        <f>IF(A1126="","",SUMIF(#REF!,'Etat des stocks'!A$3:A$1048576,#REF!))</f>
        <v/>
      </c>
      <c r="F1128" s="10" t="str">
        <f t="shared" si="19"/>
        <v/>
      </c>
    </row>
    <row r="1129" spans="1:6" ht="15.75" x14ac:dyDescent="0.25">
      <c r="A1129" s="8" t="str">
        <f>IF('Base de donnée articles'!B1131="","",'Base de donnée articles'!B1131)</f>
        <v/>
      </c>
      <c r="B1129" s="8" t="str">
        <f>IF('Base de donnée articles'!C1131="","",'Base de donnée articles'!C1131)</f>
        <v/>
      </c>
      <c r="C1129" s="9" t="str">
        <f>IF(A1127="","",SUMIF(#REF!,'Etat des stocks'!A$3:A$17,'Stock Initial'!E$3:E$16))</f>
        <v/>
      </c>
      <c r="D1129" s="9" t="str">
        <f>IF(A1127="","",SUMIF(#REF!,'Etat des stocks'!A$3:A$1048576,#REF!))</f>
        <v/>
      </c>
      <c r="E1129" s="9" t="str">
        <f>IF(A1127="","",SUMIF(#REF!,'Etat des stocks'!A$3:A$1048576,#REF!))</f>
        <v/>
      </c>
      <c r="F1129" s="10" t="str">
        <f t="shared" si="19"/>
        <v/>
      </c>
    </row>
    <row r="1130" spans="1:6" ht="15.75" x14ac:dyDescent="0.25">
      <c r="A1130" s="8" t="str">
        <f>IF('Base de donnée articles'!B1132="","",'Base de donnée articles'!B1132)</f>
        <v/>
      </c>
      <c r="B1130" s="8" t="str">
        <f>IF('Base de donnée articles'!C1132="","",'Base de donnée articles'!C1132)</f>
        <v/>
      </c>
      <c r="C1130" s="9" t="str">
        <f>IF(A1128="","",SUMIF(#REF!,'Etat des stocks'!A$3:A$17,'Stock Initial'!E$3:E$16))</f>
        <v/>
      </c>
      <c r="D1130" s="9" t="str">
        <f>IF(A1128="","",SUMIF(#REF!,'Etat des stocks'!A$3:A$1048576,#REF!))</f>
        <v/>
      </c>
      <c r="E1130" s="9" t="str">
        <f>IF(A1128="","",SUMIF(#REF!,'Etat des stocks'!A$3:A$1048576,#REF!))</f>
        <v/>
      </c>
      <c r="F1130" s="10" t="str">
        <f t="shared" si="19"/>
        <v/>
      </c>
    </row>
    <row r="1131" spans="1:6" ht="15.75" x14ac:dyDescent="0.25">
      <c r="A1131" s="8" t="str">
        <f>IF('Base de donnée articles'!B1133="","",'Base de donnée articles'!B1133)</f>
        <v/>
      </c>
      <c r="B1131" s="8" t="str">
        <f>IF('Base de donnée articles'!C1133="","",'Base de donnée articles'!C1133)</f>
        <v/>
      </c>
      <c r="C1131" s="9" t="str">
        <f>IF(A1129="","",SUMIF(#REF!,'Etat des stocks'!A$3:A$17,'Stock Initial'!E$3:E$16))</f>
        <v/>
      </c>
      <c r="D1131" s="9" t="str">
        <f>IF(A1129="","",SUMIF(#REF!,'Etat des stocks'!A$3:A$1048576,#REF!))</f>
        <v/>
      </c>
      <c r="E1131" s="9" t="str">
        <f>IF(A1129="","",SUMIF(#REF!,'Etat des stocks'!A$3:A$1048576,#REF!))</f>
        <v/>
      </c>
      <c r="F1131" s="10" t="str">
        <f t="shared" si="19"/>
        <v/>
      </c>
    </row>
    <row r="1132" spans="1:6" ht="15.75" x14ac:dyDescent="0.25">
      <c r="A1132" s="8" t="str">
        <f>IF('Base de donnée articles'!B1134="","",'Base de donnée articles'!B1134)</f>
        <v/>
      </c>
      <c r="B1132" s="8" t="str">
        <f>IF('Base de donnée articles'!C1134="","",'Base de donnée articles'!C1134)</f>
        <v/>
      </c>
      <c r="C1132" s="9" t="str">
        <f>IF(A1130="","",SUMIF(#REF!,'Etat des stocks'!A$3:A$17,'Stock Initial'!E$3:E$16))</f>
        <v/>
      </c>
      <c r="D1132" s="9" t="str">
        <f>IF(A1130="","",SUMIF(#REF!,'Etat des stocks'!A$3:A$1048576,#REF!))</f>
        <v/>
      </c>
      <c r="E1132" s="9" t="str">
        <f>IF(A1130="","",SUMIF(#REF!,'Etat des stocks'!A$3:A$1048576,#REF!))</f>
        <v/>
      </c>
      <c r="F1132" s="10" t="str">
        <f t="shared" si="19"/>
        <v/>
      </c>
    </row>
    <row r="1133" spans="1:6" ht="15.75" x14ac:dyDescent="0.25">
      <c r="A1133" s="8" t="str">
        <f>IF('Base de donnée articles'!B1135="","",'Base de donnée articles'!B1135)</f>
        <v/>
      </c>
      <c r="B1133" s="8" t="str">
        <f>IF('Base de donnée articles'!C1135="","",'Base de donnée articles'!C1135)</f>
        <v/>
      </c>
      <c r="C1133" s="9" t="str">
        <f>IF(A1131="","",SUMIF(#REF!,'Etat des stocks'!A$3:A$17,'Stock Initial'!E$3:E$16))</f>
        <v/>
      </c>
      <c r="D1133" s="9" t="str">
        <f>IF(A1131="","",SUMIF(#REF!,'Etat des stocks'!A$3:A$1048576,#REF!))</f>
        <v/>
      </c>
      <c r="E1133" s="9" t="str">
        <f>IF(A1131="","",SUMIF(#REF!,'Etat des stocks'!A$3:A$1048576,#REF!))</f>
        <v/>
      </c>
      <c r="F1133" s="10" t="str">
        <f t="shared" si="19"/>
        <v/>
      </c>
    </row>
    <row r="1134" spans="1:6" ht="15.75" x14ac:dyDescent="0.25">
      <c r="A1134" s="8" t="str">
        <f>IF('Base de donnée articles'!B1136="","",'Base de donnée articles'!B1136)</f>
        <v/>
      </c>
      <c r="B1134" s="8" t="str">
        <f>IF('Base de donnée articles'!C1136="","",'Base de donnée articles'!C1136)</f>
        <v/>
      </c>
      <c r="C1134" s="9" t="str">
        <f>IF(A1132="","",SUMIF(#REF!,'Etat des stocks'!A$3:A$17,'Stock Initial'!E$3:E$16))</f>
        <v/>
      </c>
      <c r="D1134" s="9" t="str">
        <f>IF(A1132="","",SUMIF(#REF!,'Etat des stocks'!A$3:A$1048576,#REF!))</f>
        <v/>
      </c>
      <c r="E1134" s="9" t="str">
        <f>IF(A1132="","",SUMIF(#REF!,'Etat des stocks'!A$3:A$1048576,#REF!))</f>
        <v/>
      </c>
      <c r="F1134" s="10" t="str">
        <f t="shared" si="19"/>
        <v/>
      </c>
    </row>
    <row r="1135" spans="1:6" ht="15.75" x14ac:dyDescent="0.25">
      <c r="A1135" s="8" t="str">
        <f>IF('Base de donnée articles'!B1137="","",'Base de donnée articles'!B1137)</f>
        <v/>
      </c>
      <c r="B1135" s="8" t="str">
        <f>IF('Base de donnée articles'!C1137="","",'Base de donnée articles'!C1137)</f>
        <v/>
      </c>
      <c r="C1135" s="9" t="str">
        <f>IF(A1133="","",SUMIF(#REF!,'Etat des stocks'!A$3:A$17,'Stock Initial'!E$3:E$16))</f>
        <v/>
      </c>
      <c r="D1135" s="9" t="str">
        <f>IF(A1133="","",SUMIF(#REF!,'Etat des stocks'!A$3:A$1048576,#REF!))</f>
        <v/>
      </c>
      <c r="E1135" s="9" t="str">
        <f>IF(A1133="","",SUMIF(#REF!,'Etat des stocks'!A$3:A$1048576,#REF!))</f>
        <v/>
      </c>
      <c r="F1135" s="10" t="str">
        <f t="shared" si="19"/>
        <v/>
      </c>
    </row>
    <row r="1136" spans="1:6" ht="15.75" x14ac:dyDescent="0.25">
      <c r="A1136" s="8" t="str">
        <f>IF('Base de donnée articles'!B1138="","",'Base de donnée articles'!B1138)</f>
        <v/>
      </c>
      <c r="B1136" s="8" t="str">
        <f>IF('Base de donnée articles'!C1138="","",'Base de donnée articles'!C1138)</f>
        <v/>
      </c>
      <c r="C1136" s="9" t="str">
        <f>IF(A1134="","",SUMIF(#REF!,'Etat des stocks'!A$3:A$17,'Stock Initial'!E$3:E$16))</f>
        <v/>
      </c>
      <c r="D1136" s="9" t="str">
        <f>IF(A1134="","",SUMIF(#REF!,'Etat des stocks'!A$3:A$1048576,#REF!))</f>
        <v/>
      </c>
      <c r="E1136" s="9" t="str">
        <f>IF(A1134="","",SUMIF(#REF!,'Etat des stocks'!A$3:A$1048576,#REF!))</f>
        <v/>
      </c>
      <c r="F1136" s="10" t="str">
        <f t="shared" si="19"/>
        <v/>
      </c>
    </row>
    <row r="1137" spans="1:6" ht="15.75" x14ac:dyDescent="0.25">
      <c r="A1137" s="8" t="str">
        <f>IF('Base de donnée articles'!B1139="","",'Base de donnée articles'!B1139)</f>
        <v/>
      </c>
      <c r="B1137" s="8" t="str">
        <f>IF('Base de donnée articles'!C1139="","",'Base de donnée articles'!C1139)</f>
        <v/>
      </c>
      <c r="C1137" s="9" t="str">
        <f>IF(A1135="","",SUMIF(#REF!,'Etat des stocks'!A$3:A$17,'Stock Initial'!E$3:E$16))</f>
        <v/>
      </c>
      <c r="D1137" s="9" t="str">
        <f>IF(A1135="","",SUMIF(#REF!,'Etat des stocks'!A$3:A$1048576,#REF!))</f>
        <v/>
      </c>
      <c r="E1137" s="9" t="str">
        <f>IF(A1135="","",SUMIF(#REF!,'Etat des stocks'!A$3:A$1048576,#REF!))</f>
        <v/>
      </c>
      <c r="F1137" s="10" t="str">
        <f t="shared" si="19"/>
        <v/>
      </c>
    </row>
    <row r="1138" spans="1:6" ht="15.75" x14ac:dyDescent="0.25">
      <c r="A1138" s="8" t="str">
        <f>IF('Base de donnée articles'!B1140="","",'Base de donnée articles'!B1140)</f>
        <v/>
      </c>
      <c r="B1138" s="8" t="str">
        <f>IF('Base de donnée articles'!C1140="","",'Base de donnée articles'!C1140)</f>
        <v/>
      </c>
      <c r="C1138" s="9" t="str">
        <f>IF(A1136="","",SUMIF(#REF!,'Etat des stocks'!A$3:A$17,'Stock Initial'!E$3:E$16))</f>
        <v/>
      </c>
      <c r="D1138" s="9" t="str">
        <f>IF(A1136="","",SUMIF(#REF!,'Etat des stocks'!A$3:A$1048576,#REF!))</f>
        <v/>
      </c>
      <c r="E1138" s="9" t="str">
        <f>IF(A1136="","",SUMIF(#REF!,'Etat des stocks'!A$3:A$1048576,#REF!))</f>
        <v/>
      </c>
      <c r="F1138" s="10" t="str">
        <f t="shared" si="19"/>
        <v/>
      </c>
    </row>
    <row r="1139" spans="1:6" ht="15.75" x14ac:dyDescent="0.25">
      <c r="A1139" s="8" t="str">
        <f>IF('Base de donnée articles'!B1141="","",'Base de donnée articles'!B1141)</f>
        <v/>
      </c>
      <c r="B1139" s="8" t="str">
        <f>IF('Base de donnée articles'!C1141="","",'Base de donnée articles'!C1141)</f>
        <v/>
      </c>
      <c r="C1139" s="9" t="str">
        <f>IF(A1137="","",SUMIF(#REF!,'Etat des stocks'!A$3:A$17,'Stock Initial'!E$3:E$16))</f>
        <v/>
      </c>
      <c r="D1139" s="9" t="str">
        <f>IF(A1137="","",SUMIF(#REF!,'Etat des stocks'!A$3:A$1048576,#REF!))</f>
        <v/>
      </c>
      <c r="E1139" s="9" t="str">
        <f>IF(A1137="","",SUMIF(#REF!,'Etat des stocks'!A$3:A$1048576,#REF!))</f>
        <v/>
      </c>
      <c r="F1139" s="10" t="str">
        <f t="shared" si="19"/>
        <v/>
      </c>
    </row>
    <row r="1140" spans="1:6" ht="15.75" x14ac:dyDescent="0.25">
      <c r="A1140" s="8" t="str">
        <f>IF('Base de donnée articles'!B1142="","",'Base de donnée articles'!B1142)</f>
        <v/>
      </c>
      <c r="B1140" s="8" t="str">
        <f>IF('Base de donnée articles'!C1142="","",'Base de donnée articles'!C1142)</f>
        <v/>
      </c>
      <c r="C1140" s="9" t="str">
        <f>IF(A1138="","",SUMIF(#REF!,'Etat des stocks'!A$3:A$17,'Stock Initial'!E$3:E$16))</f>
        <v/>
      </c>
      <c r="D1140" s="9" t="str">
        <f>IF(A1138="","",SUMIF(#REF!,'Etat des stocks'!A$3:A$1048576,#REF!))</f>
        <v/>
      </c>
      <c r="E1140" s="9" t="str">
        <f>IF(A1138="","",SUMIF(#REF!,'Etat des stocks'!A$3:A$1048576,#REF!))</f>
        <v/>
      </c>
      <c r="F1140" s="10" t="str">
        <f t="shared" si="19"/>
        <v/>
      </c>
    </row>
    <row r="1141" spans="1:6" ht="15.75" x14ac:dyDescent="0.25">
      <c r="A1141" s="8" t="str">
        <f>IF('Base de donnée articles'!B1143="","",'Base de donnée articles'!B1143)</f>
        <v/>
      </c>
      <c r="B1141" s="8" t="str">
        <f>IF('Base de donnée articles'!C1143="","",'Base de donnée articles'!C1143)</f>
        <v/>
      </c>
      <c r="C1141" s="9" t="str">
        <f>IF(A1139="","",SUMIF(#REF!,'Etat des stocks'!A$3:A$17,'Stock Initial'!E$3:E$16))</f>
        <v/>
      </c>
      <c r="D1141" s="9" t="str">
        <f>IF(A1139="","",SUMIF(#REF!,'Etat des stocks'!A$3:A$1048576,#REF!))</f>
        <v/>
      </c>
      <c r="E1141" s="9" t="str">
        <f>IF(A1139="","",SUMIF(#REF!,'Etat des stocks'!A$3:A$1048576,#REF!))</f>
        <v/>
      </c>
      <c r="F1141" s="10" t="str">
        <f t="shared" si="19"/>
        <v/>
      </c>
    </row>
    <row r="1142" spans="1:6" ht="15.75" x14ac:dyDescent="0.25">
      <c r="A1142" s="8" t="str">
        <f>IF('Base de donnée articles'!B1144="","",'Base de donnée articles'!B1144)</f>
        <v/>
      </c>
      <c r="B1142" s="8" t="str">
        <f>IF('Base de donnée articles'!C1144="","",'Base de donnée articles'!C1144)</f>
        <v/>
      </c>
      <c r="C1142" s="9" t="str">
        <f>IF(A1140="","",SUMIF(#REF!,'Etat des stocks'!A$3:A$17,'Stock Initial'!E$3:E$16))</f>
        <v/>
      </c>
      <c r="D1142" s="9" t="str">
        <f>IF(A1140="","",SUMIF(#REF!,'Etat des stocks'!A$3:A$1048576,#REF!))</f>
        <v/>
      </c>
      <c r="E1142" s="9" t="str">
        <f>IF(A1140="","",SUMIF(#REF!,'Etat des stocks'!A$3:A$1048576,#REF!))</f>
        <v/>
      </c>
      <c r="F1142" s="10" t="str">
        <f t="shared" si="19"/>
        <v/>
      </c>
    </row>
    <row r="1143" spans="1:6" ht="15.75" x14ac:dyDescent="0.25">
      <c r="A1143" s="8" t="str">
        <f>IF('Base de donnée articles'!B1145="","",'Base de donnée articles'!B1145)</f>
        <v/>
      </c>
      <c r="B1143" s="8" t="str">
        <f>IF('Base de donnée articles'!C1145="","",'Base de donnée articles'!C1145)</f>
        <v/>
      </c>
      <c r="C1143" s="9" t="str">
        <f>IF(A1141="","",SUMIF(#REF!,'Etat des stocks'!A$3:A$17,'Stock Initial'!E$3:E$16))</f>
        <v/>
      </c>
      <c r="D1143" s="9" t="str">
        <f>IF(A1141="","",SUMIF(#REF!,'Etat des stocks'!A$3:A$1048576,#REF!))</f>
        <v/>
      </c>
      <c r="E1143" s="9" t="str">
        <f>IF(A1141="","",SUMIF(#REF!,'Etat des stocks'!A$3:A$1048576,#REF!))</f>
        <v/>
      </c>
      <c r="F1143" s="10" t="str">
        <f t="shared" si="19"/>
        <v/>
      </c>
    </row>
    <row r="1144" spans="1:6" ht="15.75" x14ac:dyDescent="0.25">
      <c r="A1144" s="8" t="str">
        <f>IF('Base de donnée articles'!B1146="","",'Base de donnée articles'!B1146)</f>
        <v/>
      </c>
      <c r="B1144" s="8" t="str">
        <f>IF('Base de donnée articles'!C1146="","",'Base de donnée articles'!C1146)</f>
        <v/>
      </c>
      <c r="C1144" s="9" t="str">
        <f>IF(A1142="","",SUMIF(#REF!,'Etat des stocks'!A$3:A$17,'Stock Initial'!E$3:E$16))</f>
        <v/>
      </c>
      <c r="D1144" s="9" t="str">
        <f>IF(A1142="","",SUMIF(#REF!,'Etat des stocks'!A$3:A$1048576,#REF!))</f>
        <v/>
      </c>
      <c r="E1144" s="9" t="str">
        <f>IF(A1142="","",SUMIF(#REF!,'Etat des stocks'!A$3:A$1048576,#REF!))</f>
        <v/>
      </c>
      <c r="F1144" s="10" t="str">
        <f t="shared" si="19"/>
        <v/>
      </c>
    </row>
    <row r="1145" spans="1:6" ht="15.75" x14ac:dyDescent="0.25">
      <c r="A1145" s="8" t="str">
        <f>IF('Base de donnée articles'!B1147="","",'Base de donnée articles'!B1147)</f>
        <v/>
      </c>
      <c r="B1145" s="8" t="str">
        <f>IF('Base de donnée articles'!C1147="","",'Base de donnée articles'!C1147)</f>
        <v/>
      </c>
      <c r="C1145" s="9" t="str">
        <f>IF(A1143="","",SUMIF(#REF!,'Etat des stocks'!A$3:A$17,'Stock Initial'!E$3:E$16))</f>
        <v/>
      </c>
      <c r="D1145" s="9" t="str">
        <f>IF(A1143="","",SUMIF(#REF!,'Etat des stocks'!A$3:A$1048576,#REF!))</f>
        <v/>
      </c>
      <c r="E1145" s="9" t="str">
        <f>IF(A1143="","",SUMIF(#REF!,'Etat des stocks'!A$3:A$1048576,#REF!))</f>
        <v/>
      </c>
      <c r="F1145" s="10" t="str">
        <f t="shared" si="19"/>
        <v/>
      </c>
    </row>
    <row r="1146" spans="1:6" ht="15.75" x14ac:dyDescent="0.25">
      <c r="A1146" s="8" t="str">
        <f>IF('Base de donnée articles'!B1148="","",'Base de donnée articles'!B1148)</f>
        <v/>
      </c>
      <c r="B1146" s="8" t="str">
        <f>IF('Base de donnée articles'!C1148="","",'Base de donnée articles'!C1148)</f>
        <v/>
      </c>
      <c r="C1146" s="9" t="str">
        <f>IF(A1144="","",SUMIF(#REF!,'Etat des stocks'!A$3:A$17,'Stock Initial'!E$3:E$16))</f>
        <v/>
      </c>
      <c r="D1146" s="9" t="str">
        <f>IF(A1144="","",SUMIF(#REF!,'Etat des stocks'!A$3:A$1048576,#REF!))</f>
        <v/>
      </c>
      <c r="E1146" s="9" t="str">
        <f>IF(A1144="","",SUMIF(#REF!,'Etat des stocks'!A$3:A$1048576,#REF!))</f>
        <v/>
      </c>
      <c r="F1146" s="10" t="str">
        <f t="shared" si="19"/>
        <v/>
      </c>
    </row>
    <row r="1147" spans="1:6" ht="15.75" x14ac:dyDescent="0.25">
      <c r="A1147" s="8" t="str">
        <f>IF('Base de donnée articles'!B1149="","",'Base de donnée articles'!B1149)</f>
        <v/>
      </c>
      <c r="B1147" s="8" t="str">
        <f>IF('Base de donnée articles'!C1149="","",'Base de donnée articles'!C1149)</f>
        <v/>
      </c>
      <c r="C1147" s="9" t="str">
        <f>IF(A1145="","",SUMIF(#REF!,'Etat des stocks'!A$3:A$17,'Stock Initial'!E$3:E$16))</f>
        <v/>
      </c>
      <c r="D1147" s="9" t="str">
        <f>IF(A1145="","",SUMIF(#REF!,'Etat des stocks'!A$3:A$1048576,#REF!))</f>
        <v/>
      </c>
      <c r="E1147" s="9" t="str">
        <f>IF(A1145="","",SUMIF(#REF!,'Etat des stocks'!A$3:A$1048576,#REF!))</f>
        <v/>
      </c>
      <c r="F1147" s="10" t="str">
        <f t="shared" si="19"/>
        <v/>
      </c>
    </row>
    <row r="1148" spans="1:6" ht="15.75" x14ac:dyDescent="0.25">
      <c r="A1148" s="8" t="str">
        <f>IF('Base de donnée articles'!B1150="","",'Base de donnée articles'!B1150)</f>
        <v/>
      </c>
      <c r="B1148" s="8" t="str">
        <f>IF('Base de donnée articles'!C1150="","",'Base de donnée articles'!C1150)</f>
        <v/>
      </c>
      <c r="C1148" s="9" t="str">
        <f>IF(A1146="","",SUMIF(#REF!,'Etat des stocks'!A$3:A$17,'Stock Initial'!E$3:E$16))</f>
        <v/>
      </c>
      <c r="D1148" s="9" t="str">
        <f>IF(A1146="","",SUMIF(#REF!,'Etat des stocks'!A$3:A$1048576,#REF!))</f>
        <v/>
      </c>
      <c r="E1148" s="9" t="str">
        <f>IF(A1146="","",SUMIF(#REF!,'Etat des stocks'!A$3:A$1048576,#REF!))</f>
        <v/>
      </c>
      <c r="F1148" s="10" t="str">
        <f t="shared" si="19"/>
        <v/>
      </c>
    </row>
    <row r="1149" spans="1:6" ht="15.75" x14ac:dyDescent="0.25">
      <c r="A1149" s="8" t="str">
        <f>IF('Base de donnée articles'!B1151="","",'Base de donnée articles'!B1151)</f>
        <v/>
      </c>
      <c r="B1149" s="8" t="str">
        <f>IF('Base de donnée articles'!C1151="","",'Base de donnée articles'!C1151)</f>
        <v/>
      </c>
      <c r="C1149" s="9" t="str">
        <f>IF(A1147="","",SUMIF(#REF!,'Etat des stocks'!A$3:A$17,'Stock Initial'!E$3:E$16))</f>
        <v/>
      </c>
      <c r="D1149" s="9" t="str">
        <f>IF(A1147="","",SUMIF(#REF!,'Etat des stocks'!A$3:A$1048576,#REF!))</f>
        <v/>
      </c>
      <c r="E1149" s="9" t="str">
        <f>IF(A1147="","",SUMIF(#REF!,'Etat des stocks'!A$3:A$1048576,#REF!))</f>
        <v/>
      </c>
      <c r="F1149" s="10" t="str">
        <f t="shared" si="19"/>
        <v/>
      </c>
    </row>
    <row r="1150" spans="1:6" ht="15.75" x14ac:dyDescent="0.25">
      <c r="A1150" s="8" t="str">
        <f>IF('Base de donnée articles'!B1152="","",'Base de donnée articles'!B1152)</f>
        <v/>
      </c>
      <c r="B1150" s="8" t="str">
        <f>IF('Base de donnée articles'!C1152="","",'Base de donnée articles'!C1152)</f>
        <v/>
      </c>
      <c r="C1150" s="9" t="str">
        <f>IF(A1148="","",SUMIF(#REF!,'Etat des stocks'!A$3:A$17,'Stock Initial'!E$3:E$16))</f>
        <v/>
      </c>
      <c r="D1150" s="9" t="str">
        <f>IF(A1148="","",SUMIF(#REF!,'Etat des stocks'!A$3:A$1048576,#REF!))</f>
        <v/>
      </c>
      <c r="E1150" s="9" t="str">
        <f>IF(A1148="","",SUMIF(#REF!,'Etat des stocks'!A$3:A$1048576,#REF!))</f>
        <v/>
      </c>
      <c r="F1150" s="10" t="str">
        <f t="shared" si="19"/>
        <v/>
      </c>
    </row>
    <row r="1151" spans="1:6" ht="15.75" x14ac:dyDescent="0.25">
      <c r="A1151" s="8" t="str">
        <f>IF('Base de donnée articles'!B1153="","",'Base de donnée articles'!B1153)</f>
        <v/>
      </c>
      <c r="B1151" s="8" t="str">
        <f>IF('Base de donnée articles'!C1153="","",'Base de donnée articles'!C1153)</f>
        <v/>
      </c>
      <c r="C1151" s="9" t="str">
        <f>IF(A1149="","",SUMIF(#REF!,'Etat des stocks'!A$3:A$17,'Stock Initial'!E$3:E$16))</f>
        <v/>
      </c>
      <c r="D1151" s="9" t="str">
        <f>IF(A1149="","",SUMIF(#REF!,'Etat des stocks'!A$3:A$1048576,#REF!))</f>
        <v/>
      </c>
      <c r="E1151" s="9" t="str">
        <f>IF(A1149="","",SUMIF(#REF!,'Etat des stocks'!A$3:A$1048576,#REF!))</f>
        <v/>
      </c>
      <c r="F1151" s="10" t="str">
        <f t="shared" si="19"/>
        <v/>
      </c>
    </row>
    <row r="1152" spans="1:6" ht="15.75" x14ac:dyDescent="0.25">
      <c r="A1152" s="8" t="str">
        <f>IF('Base de donnée articles'!B1154="","",'Base de donnée articles'!B1154)</f>
        <v/>
      </c>
      <c r="B1152" s="8" t="str">
        <f>IF('Base de donnée articles'!C1154="","",'Base de donnée articles'!C1154)</f>
        <v/>
      </c>
      <c r="C1152" s="9" t="str">
        <f>IF(A1150="","",SUMIF(#REF!,'Etat des stocks'!A$3:A$17,'Stock Initial'!E$3:E$16))</f>
        <v/>
      </c>
      <c r="D1152" s="9" t="str">
        <f>IF(A1150="","",SUMIF(#REF!,'Etat des stocks'!A$3:A$1048576,#REF!))</f>
        <v/>
      </c>
      <c r="E1152" s="9" t="str">
        <f>IF(A1150="","",SUMIF(#REF!,'Etat des stocks'!A$3:A$1048576,#REF!))</f>
        <v/>
      </c>
      <c r="F1152" s="10" t="str">
        <f t="shared" si="19"/>
        <v/>
      </c>
    </row>
    <row r="1153" spans="1:6" ht="15.75" x14ac:dyDescent="0.25">
      <c r="A1153" s="8" t="str">
        <f>IF('Base de donnée articles'!B1155="","",'Base de donnée articles'!B1155)</f>
        <v/>
      </c>
      <c r="B1153" s="8" t="str">
        <f>IF('Base de donnée articles'!C1155="","",'Base de donnée articles'!C1155)</f>
        <v/>
      </c>
      <c r="C1153" s="9" t="str">
        <f>IF(A1151="","",SUMIF(#REF!,'Etat des stocks'!A$3:A$17,'Stock Initial'!E$3:E$16))</f>
        <v/>
      </c>
      <c r="D1153" s="9" t="str">
        <f>IF(A1151="","",SUMIF(#REF!,'Etat des stocks'!A$3:A$1048576,#REF!))</f>
        <v/>
      </c>
      <c r="E1153" s="9" t="str">
        <f>IF(A1151="","",SUMIF(#REF!,'Etat des stocks'!A$3:A$1048576,#REF!))</f>
        <v/>
      </c>
      <c r="F1153" s="10" t="str">
        <f t="shared" si="19"/>
        <v/>
      </c>
    </row>
    <row r="1154" spans="1:6" ht="15.75" x14ac:dyDescent="0.25">
      <c r="A1154" s="8" t="str">
        <f>IF('Base de donnée articles'!B1156="","",'Base de donnée articles'!B1156)</f>
        <v/>
      </c>
      <c r="B1154" s="8" t="str">
        <f>IF('Base de donnée articles'!C1156="","",'Base de donnée articles'!C1156)</f>
        <v/>
      </c>
      <c r="C1154" s="9" t="str">
        <f>IF(A1152="","",SUMIF(#REF!,'Etat des stocks'!A$3:A$17,'Stock Initial'!E$3:E$16))</f>
        <v/>
      </c>
      <c r="D1154" s="9" t="str">
        <f>IF(A1152="","",SUMIF(#REF!,'Etat des stocks'!A$3:A$1048576,#REF!))</f>
        <v/>
      </c>
      <c r="E1154" s="9" t="str">
        <f>IF(A1152="","",SUMIF(#REF!,'Etat des stocks'!A$3:A$1048576,#REF!))</f>
        <v/>
      </c>
      <c r="F1154" s="10" t="str">
        <f t="shared" si="19"/>
        <v/>
      </c>
    </row>
    <row r="1155" spans="1:6" ht="15.75" x14ac:dyDescent="0.25">
      <c r="A1155" s="8" t="str">
        <f>IF('Base de donnée articles'!B1157="","",'Base de donnée articles'!B1157)</f>
        <v/>
      </c>
      <c r="B1155" s="8" t="str">
        <f>IF('Base de donnée articles'!C1157="","",'Base de donnée articles'!C1157)</f>
        <v/>
      </c>
      <c r="C1155" s="9" t="str">
        <f>IF(A1153="","",SUMIF(#REF!,'Etat des stocks'!A$3:A$17,'Stock Initial'!E$3:E$16))</f>
        <v/>
      </c>
      <c r="D1155" s="9" t="str">
        <f>IF(A1153="","",SUMIF(#REF!,'Etat des stocks'!A$3:A$1048576,#REF!))</f>
        <v/>
      </c>
      <c r="E1155" s="9" t="str">
        <f>IF(A1153="","",SUMIF(#REF!,'Etat des stocks'!A$3:A$1048576,#REF!))</f>
        <v/>
      </c>
      <c r="F1155" s="10" t="str">
        <f t="shared" si="19"/>
        <v/>
      </c>
    </row>
    <row r="1156" spans="1:6" ht="15.75" x14ac:dyDescent="0.25">
      <c r="A1156" s="8" t="str">
        <f>IF('Base de donnée articles'!B1158="","",'Base de donnée articles'!B1158)</f>
        <v/>
      </c>
      <c r="B1156" s="8" t="str">
        <f>IF('Base de donnée articles'!C1158="","",'Base de donnée articles'!C1158)</f>
        <v/>
      </c>
      <c r="C1156" s="9" t="str">
        <f>IF(A1154="","",SUMIF(#REF!,'Etat des stocks'!A$3:A$17,'Stock Initial'!E$3:E$16))</f>
        <v/>
      </c>
      <c r="D1156" s="9" t="str">
        <f>IF(A1154="","",SUMIF(#REF!,'Etat des stocks'!A$3:A$1048576,#REF!))</f>
        <v/>
      </c>
      <c r="E1156" s="9" t="str">
        <f>IF(A1154="","",SUMIF(#REF!,'Etat des stocks'!A$3:A$1048576,#REF!))</f>
        <v/>
      </c>
      <c r="F1156" s="10" t="str">
        <f t="shared" si="19"/>
        <v/>
      </c>
    </row>
    <row r="1157" spans="1:6" ht="15.75" x14ac:dyDescent="0.25">
      <c r="A1157" s="8" t="str">
        <f>IF('Base de donnée articles'!B1159="","",'Base de donnée articles'!B1159)</f>
        <v/>
      </c>
      <c r="B1157" s="8" t="str">
        <f>IF('Base de donnée articles'!C1159="","",'Base de donnée articles'!C1159)</f>
        <v/>
      </c>
      <c r="C1157" s="9" t="str">
        <f>IF(A1155="","",SUMIF(#REF!,'Etat des stocks'!A$3:A$17,'Stock Initial'!E$3:E$16))</f>
        <v/>
      </c>
      <c r="D1157" s="9" t="str">
        <f>IF(A1155="","",SUMIF(#REF!,'Etat des stocks'!A$3:A$1048576,#REF!))</f>
        <v/>
      </c>
      <c r="E1157" s="9" t="str">
        <f>IF(A1155="","",SUMIF(#REF!,'Etat des stocks'!A$3:A$1048576,#REF!))</f>
        <v/>
      </c>
      <c r="F1157" s="10" t="str">
        <f t="shared" si="19"/>
        <v/>
      </c>
    </row>
    <row r="1158" spans="1:6" ht="15.75" x14ac:dyDescent="0.25">
      <c r="A1158" s="8" t="str">
        <f>IF('Base de donnée articles'!B1160="","",'Base de donnée articles'!B1160)</f>
        <v/>
      </c>
      <c r="B1158" s="8" t="str">
        <f>IF('Base de donnée articles'!C1160="","",'Base de donnée articles'!C1160)</f>
        <v/>
      </c>
      <c r="C1158" s="9" t="str">
        <f>IF(A1156="","",SUMIF(#REF!,'Etat des stocks'!A$3:A$17,'Stock Initial'!E$3:E$16))</f>
        <v/>
      </c>
      <c r="D1158" s="9" t="str">
        <f>IF(A1156="","",SUMIF(#REF!,'Etat des stocks'!A$3:A$1048576,#REF!))</f>
        <v/>
      </c>
      <c r="E1158" s="9" t="str">
        <f>IF(A1156="","",SUMIF(#REF!,'Etat des stocks'!A$3:A$1048576,#REF!))</f>
        <v/>
      </c>
      <c r="F1158" s="10" t="str">
        <f t="shared" si="19"/>
        <v/>
      </c>
    </row>
    <row r="1159" spans="1:6" ht="15.75" x14ac:dyDescent="0.25">
      <c r="A1159" s="8" t="str">
        <f>IF('Base de donnée articles'!B1161="","",'Base de donnée articles'!B1161)</f>
        <v/>
      </c>
      <c r="B1159" s="8" t="str">
        <f>IF('Base de donnée articles'!C1161="","",'Base de donnée articles'!C1161)</f>
        <v/>
      </c>
      <c r="C1159" s="9" t="str">
        <f>IF(A1157="","",SUMIF(#REF!,'Etat des stocks'!A$3:A$17,'Stock Initial'!E$3:E$16))</f>
        <v/>
      </c>
      <c r="D1159" s="9" t="str">
        <f>IF(A1157="","",SUMIF(#REF!,'Etat des stocks'!A$3:A$1048576,#REF!))</f>
        <v/>
      </c>
      <c r="E1159" s="9" t="str">
        <f>IF(A1157="","",SUMIF(#REF!,'Etat des stocks'!A$3:A$1048576,#REF!))</f>
        <v/>
      </c>
      <c r="F1159" s="10" t="str">
        <f t="shared" si="19"/>
        <v/>
      </c>
    </row>
    <row r="1160" spans="1:6" ht="15.75" x14ac:dyDescent="0.25">
      <c r="A1160" s="8" t="str">
        <f>IF('Base de donnée articles'!B1162="","",'Base de donnée articles'!B1162)</f>
        <v/>
      </c>
      <c r="B1160" s="8" t="str">
        <f>IF('Base de donnée articles'!C1162="","",'Base de donnée articles'!C1162)</f>
        <v/>
      </c>
      <c r="C1160" s="9" t="str">
        <f>IF(A1158="","",SUMIF(#REF!,'Etat des stocks'!A$3:A$17,'Stock Initial'!E$3:E$16))</f>
        <v/>
      </c>
      <c r="D1160" s="9" t="str">
        <f>IF(A1158="","",SUMIF(#REF!,'Etat des stocks'!A$3:A$1048576,#REF!))</f>
        <v/>
      </c>
      <c r="E1160" s="9" t="str">
        <f>IF(A1158="","",SUMIF(#REF!,'Etat des stocks'!A$3:A$1048576,#REF!))</f>
        <v/>
      </c>
      <c r="F1160" s="10" t="str">
        <f t="shared" si="19"/>
        <v/>
      </c>
    </row>
    <row r="1161" spans="1:6" ht="15.75" x14ac:dyDescent="0.25">
      <c r="A1161" s="8" t="str">
        <f>IF('Base de donnée articles'!B1163="","",'Base de donnée articles'!B1163)</f>
        <v/>
      </c>
      <c r="B1161" s="8" t="str">
        <f>IF('Base de donnée articles'!C1163="","",'Base de donnée articles'!C1163)</f>
        <v/>
      </c>
      <c r="C1161" s="9" t="str">
        <f>IF(A1159="","",SUMIF(#REF!,'Etat des stocks'!A$3:A$17,'Stock Initial'!E$3:E$16))</f>
        <v/>
      </c>
      <c r="D1161" s="9" t="str">
        <f>IF(A1159="","",SUMIF(#REF!,'Etat des stocks'!A$3:A$1048576,#REF!))</f>
        <v/>
      </c>
      <c r="E1161" s="9" t="str">
        <f>IF(A1159="","",SUMIF(#REF!,'Etat des stocks'!A$3:A$1048576,#REF!))</f>
        <v/>
      </c>
      <c r="F1161" s="10" t="str">
        <f t="shared" si="19"/>
        <v/>
      </c>
    </row>
    <row r="1162" spans="1:6" ht="15.75" x14ac:dyDescent="0.25">
      <c r="A1162" s="8" t="str">
        <f>IF('Base de donnée articles'!B1164="","",'Base de donnée articles'!B1164)</f>
        <v/>
      </c>
      <c r="B1162" s="8" t="str">
        <f>IF('Base de donnée articles'!C1164="","",'Base de donnée articles'!C1164)</f>
        <v/>
      </c>
      <c r="C1162" s="9" t="str">
        <f>IF(A1160="","",SUMIF(#REF!,'Etat des stocks'!A$3:A$17,'Stock Initial'!E$3:E$16))</f>
        <v/>
      </c>
      <c r="D1162" s="9" t="str">
        <f>IF(A1160="","",SUMIF(#REF!,'Etat des stocks'!A$3:A$1048576,#REF!))</f>
        <v/>
      </c>
      <c r="E1162" s="9" t="str">
        <f>IF(A1160="","",SUMIF(#REF!,'Etat des stocks'!A$3:A$1048576,#REF!))</f>
        <v/>
      </c>
      <c r="F1162" s="10" t="str">
        <f t="shared" si="19"/>
        <v/>
      </c>
    </row>
    <row r="1163" spans="1:6" ht="15.75" x14ac:dyDescent="0.25">
      <c r="A1163" s="8" t="str">
        <f>IF('Base de donnée articles'!B1165="","",'Base de donnée articles'!B1165)</f>
        <v/>
      </c>
      <c r="B1163" s="8" t="str">
        <f>IF('Base de donnée articles'!C1165="","",'Base de donnée articles'!C1165)</f>
        <v/>
      </c>
      <c r="C1163" s="9" t="str">
        <f>IF(A1161="","",SUMIF(#REF!,'Etat des stocks'!A$3:A$17,'Stock Initial'!E$3:E$16))</f>
        <v/>
      </c>
      <c r="D1163" s="9" t="str">
        <f>IF(A1161="","",SUMIF(#REF!,'Etat des stocks'!A$3:A$1048576,#REF!))</f>
        <v/>
      </c>
      <c r="E1163" s="9" t="str">
        <f>IF(A1161="","",SUMIF(#REF!,'Etat des stocks'!A$3:A$1048576,#REF!))</f>
        <v/>
      </c>
      <c r="F1163" s="10" t="str">
        <f t="shared" si="19"/>
        <v/>
      </c>
    </row>
    <row r="1164" spans="1:6" ht="15.75" x14ac:dyDescent="0.25">
      <c r="A1164" s="8" t="str">
        <f>IF('Base de donnée articles'!B1166="","",'Base de donnée articles'!B1166)</f>
        <v/>
      </c>
      <c r="B1164" s="8" t="str">
        <f>IF('Base de donnée articles'!C1166="","",'Base de donnée articles'!C1166)</f>
        <v/>
      </c>
      <c r="C1164" s="9" t="str">
        <f>IF(A1162="","",SUMIF(#REF!,'Etat des stocks'!A$3:A$17,'Stock Initial'!E$3:E$16))</f>
        <v/>
      </c>
      <c r="D1164" s="9" t="str">
        <f>IF(A1162="","",SUMIF(#REF!,'Etat des stocks'!A$3:A$1048576,#REF!))</f>
        <v/>
      </c>
      <c r="E1164" s="9" t="str">
        <f>IF(A1162="","",SUMIF(#REF!,'Etat des stocks'!A$3:A$1048576,#REF!))</f>
        <v/>
      </c>
      <c r="F1164" s="10" t="str">
        <f t="shared" ref="F1164:F1227" si="20">IF(B1164="","",C1164+D1164-E1164)</f>
        <v/>
      </c>
    </row>
    <row r="1165" spans="1:6" ht="15.75" x14ac:dyDescent="0.25">
      <c r="A1165" s="8" t="str">
        <f>IF('Base de donnée articles'!B1167="","",'Base de donnée articles'!B1167)</f>
        <v/>
      </c>
      <c r="B1165" s="8" t="str">
        <f>IF('Base de donnée articles'!C1167="","",'Base de donnée articles'!C1167)</f>
        <v/>
      </c>
      <c r="C1165" s="9" t="str">
        <f>IF(A1163="","",SUMIF(#REF!,'Etat des stocks'!A$3:A$17,'Stock Initial'!E$3:E$16))</f>
        <v/>
      </c>
      <c r="D1165" s="9" t="str">
        <f>IF(A1163="","",SUMIF(#REF!,'Etat des stocks'!A$3:A$1048576,#REF!))</f>
        <v/>
      </c>
      <c r="E1165" s="9" t="str">
        <f>IF(A1163="","",SUMIF(#REF!,'Etat des stocks'!A$3:A$1048576,#REF!))</f>
        <v/>
      </c>
      <c r="F1165" s="10" t="str">
        <f t="shared" si="20"/>
        <v/>
      </c>
    </row>
    <row r="1166" spans="1:6" ht="15.75" x14ac:dyDescent="0.25">
      <c r="A1166" s="8" t="str">
        <f>IF('Base de donnée articles'!B1168="","",'Base de donnée articles'!B1168)</f>
        <v/>
      </c>
      <c r="B1166" s="8" t="str">
        <f>IF('Base de donnée articles'!C1168="","",'Base de donnée articles'!C1168)</f>
        <v/>
      </c>
      <c r="C1166" s="9" t="str">
        <f>IF(A1164="","",SUMIF(#REF!,'Etat des stocks'!A$3:A$17,'Stock Initial'!E$3:E$16))</f>
        <v/>
      </c>
      <c r="D1166" s="9" t="str">
        <f>IF(A1164="","",SUMIF(#REF!,'Etat des stocks'!A$3:A$1048576,#REF!))</f>
        <v/>
      </c>
      <c r="E1166" s="9" t="str">
        <f>IF(A1164="","",SUMIF(#REF!,'Etat des stocks'!A$3:A$1048576,#REF!))</f>
        <v/>
      </c>
      <c r="F1166" s="10" t="str">
        <f t="shared" si="20"/>
        <v/>
      </c>
    </row>
    <row r="1167" spans="1:6" ht="15.75" x14ac:dyDescent="0.25">
      <c r="A1167" s="8" t="str">
        <f>IF('Base de donnée articles'!B1169="","",'Base de donnée articles'!B1169)</f>
        <v/>
      </c>
      <c r="B1167" s="8" t="str">
        <f>IF('Base de donnée articles'!C1169="","",'Base de donnée articles'!C1169)</f>
        <v/>
      </c>
      <c r="C1167" s="9" t="str">
        <f>IF(A1165="","",SUMIF(#REF!,'Etat des stocks'!A$3:A$17,'Stock Initial'!E$3:E$16))</f>
        <v/>
      </c>
      <c r="D1167" s="9" t="str">
        <f>IF(A1165="","",SUMIF(#REF!,'Etat des stocks'!A$3:A$1048576,#REF!))</f>
        <v/>
      </c>
      <c r="E1167" s="9" t="str">
        <f>IF(A1165="","",SUMIF(#REF!,'Etat des stocks'!A$3:A$1048576,#REF!))</f>
        <v/>
      </c>
      <c r="F1167" s="10" t="str">
        <f t="shared" si="20"/>
        <v/>
      </c>
    </row>
    <row r="1168" spans="1:6" ht="15.75" x14ac:dyDescent="0.25">
      <c r="A1168" s="8" t="str">
        <f>IF('Base de donnée articles'!B1170="","",'Base de donnée articles'!B1170)</f>
        <v/>
      </c>
      <c r="B1168" s="8" t="str">
        <f>IF('Base de donnée articles'!C1170="","",'Base de donnée articles'!C1170)</f>
        <v/>
      </c>
      <c r="C1168" s="9" t="str">
        <f>IF(A1166="","",SUMIF(#REF!,'Etat des stocks'!A$3:A$17,'Stock Initial'!E$3:E$16))</f>
        <v/>
      </c>
      <c r="D1168" s="9" t="str">
        <f>IF(A1166="","",SUMIF(#REF!,'Etat des stocks'!A$3:A$1048576,#REF!))</f>
        <v/>
      </c>
      <c r="E1168" s="9" t="str">
        <f>IF(A1166="","",SUMIF(#REF!,'Etat des stocks'!A$3:A$1048576,#REF!))</f>
        <v/>
      </c>
      <c r="F1168" s="10" t="str">
        <f t="shared" si="20"/>
        <v/>
      </c>
    </row>
    <row r="1169" spans="1:6" ht="15.75" x14ac:dyDescent="0.25">
      <c r="A1169" s="8" t="str">
        <f>IF('Base de donnée articles'!B1171="","",'Base de donnée articles'!B1171)</f>
        <v/>
      </c>
      <c r="B1169" s="8" t="str">
        <f>IF('Base de donnée articles'!C1171="","",'Base de donnée articles'!C1171)</f>
        <v/>
      </c>
      <c r="C1169" s="9" t="str">
        <f>IF(A1167="","",SUMIF(#REF!,'Etat des stocks'!A$3:A$17,'Stock Initial'!E$3:E$16))</f>
        <v/>
      </c>
      <c r="D1169" s="9" t="str">
        <f>IF(A1167="","",SUMIF(#REF!,'Etat des stocks'!A$3:A$1048576,#REF!))</f>
        <v/>
      </c>
      <c r="E1169" s="9" t="str">
        <f>IF(A1167="","",SUMIF(#REF!,'Etat des stocks'!A$3:A$1048576,#REF!))</f>
        <v/>
      </c>
      <c r="F1169" s="10" t="str">
        <f t="shared" si="20"/>
        <v/>
      </c>
    </row>
    <row r="1170" spans="1:6" ht="15.75" x14ac:dyDescent="0.25">
      <c r="A1170" s="8" t="str">
        <f>IF('Base de donnée articles'!B1172="","",'Base de donnée articles'!B1172)</f>
        <v/>
      </c>
      <c r="B1170" s="8" t="str">
        <f>IF('Base de donnée articles'!C1172="","",'Base de donnée articles'!C1172)</f>
        <v/>
      </c>
      <c r="C1170" s="9" t="str">
        <f>IF(A1168="","",SUMIF(#REF!,'Etat des stocks'!A$3:A$17,'Stock Initial'!E$3:E$16))</f>
        <v/>
      </c>
      <c r="D1170" s="9" t="str">
        <f>IF(A1168="","",SUMIF(#REF!,'Etat des stocks'!A$3:A$1048576,#REF!))</f>
        <v/>
      </c>
      <c r="E1170" s="9" t="str">
        <f>IF(A1168="","",SUMIF(#REF!,'Etat des stocks'!A$3:A$1048576,#REF!))</f>
        <v/>
      </c>
      <c r="F1170" s="10" t="str">
        <f t="shared" si="20"/>
        <v/>
      </c>
    </row>
    <row r="1171" spans="1:6" ht="15.75" x14ac:dyDescent="0.25">
      <c r="A1171" s="8" t="str">
        <f>IF('Base de donnée articles'!B1173="","",'Base de donnée articles'!B1173)</f>
        <v/>
      </c>
      <c r="B1171" s="8" t="str">
        <f>IF('Base de donnée articles'!C1173="","",'Base de donnée articles'!C1173)</f>
        <v/>
      </c>
      <c r="C1171" s="9" t="str">
        <f>IF(A1169="","",SUMIF(#REF!,'Etat des stocks'!A$3:A$17,'Stock Initial'!E$3:E$16))</f>
        <v/>
      </c>
      <c r="D1171" s="9" t="str">
        <f>IF(A1169="","",SUMIF(#REF!,'Etat des stocks'!A$3:A$1048576,#REF!))</f>
        <v/>
      </c>
      <c r="E1171" s="9" t="str">
        <f>IF(A1169="","",SUMIF(#REF!,'Etat des stocks'!A$3:A$1048576,#REF!))</f>
        <v/>
      </c>
      <c r="F1171" s="10" t="str">
        <f t="shared" si="20"/>
        <v/>
      </c>
    </row>
    <row r="1172" spans="1:6" ht="15.75" x14ac:dyDescent="0.25">
      <c r="A1172" s="8" t="str">
        <f>IF('Base de donnée articles'!B1174="","",'Base de donnée articles'!B1174)</f>
        <v/>
      </c>
      <c r="B1172" s="8" t="str">
        <f>IF('Base de donnée articles'!C1174="","",'Base de donnée articles'!C1174)</f>
        <v/>
      </c>
      <c r="C1172" s="9" t="str">
        <f>IF(A1170="","",SUMIF(#REF!,'Etat des stocks'!A$3:A$17,'Stock Initial'!E$3:E$16))</f>
        <v/>
      </c>
      <c r="D1172" s="9" t="str">
        <f>IF(A1170="","",SUMIF(#REF!,'Etat des stocks'!A$3:A$1048576,#REF!))</f>
        <v/>
      </c>
      <c r="E1172" s="9" t="str">
        <f>IF(A1170="","",SUMIF(#REF!,'Etat des stocks'!A$3:A$1048576,#REF!))</f>
        <v/>
      </c>
      <c r="F1172" s="10" t="str">
        <f t="shared" si="20"/>
        <v/>
      </c>
    </row>
    <row r="1173" spans="1:6" ht="15.75" x14ac:dyDescent="0.25">
      <c r="A1173" s="8" t="str">
        <f>IF('Base de donnée articles'!B1175="","",'Base de donnée articles'!B1175)</f>
        <v/>
      </c>
      <c r="B1173" s="8" t="str">
        <f>IF('Base de donnée articles'!C1175="","",'Base de donnée articles'!C1175)</f>
        <v/>
      </c>
      <c r="C1173" s="9" t="str">
        <f>IF(A1171="","",SUMIF(#REF!,'Etat des stocks'!A$3:A$17,'Stock Initial'!E$3:E$16))</f>
        <v/>
      </c>
      <c r="D1173" s="9" t="str">
        <f>IF(A1171="","",SUMIF(#REF!,'Etat des stocks'!A$3:A$1048576,#REF!))</f>
        <v/>
      </c>
      <c r="E1173" s="9" t="str">
        <f>IF(A1171="","",SUMIF(#REF!,'Etat des stocks'!A$3:A$1048576,#REF!))</f>
        <v/>
      </c>
      <c r="F1173" s="10" t="str">
        <f t="shared" si="20"/>
        <v/>
      </c>
    </row>
    <row r="1174" spans="1:6" ht="15.75" x14ac:dyDescent="0.25">
      <c r="A1174" s="8" t="str">
        <f>IF('Base de donnée articles'!B1176="","",'Base de donnée articles'!B1176)</f>
        <v/>
      </c>
      <c r="B1174" s="8" t="str">
        <f>IF('Base de donnée articles'!C1176="","",'Base de donnée articles'!C1176)</f>
        <v/>
      </c>
      <c r="C1174" s="9" t="str">
        <f>IF(A1172="","",SUMIF(#REF!,'Etat des stocks'!A$3:A$17,'Stock Initial'!E$3:E$16))</f>
        <v/>
      </c>
      <c r="D1174" s="9" t="str">
        <f>IF(A1172="","",SUMIF(#REF!,'Etat des stocks'!A$3:A$1048576,#REF!))</f>
        <v/>
      </c>
      <c r="E1174" s="9" t="str">
        <f>IF(A1172="","",SUMIF(#REF!,'Etat des stocks'!A$3:A$1048576,#REF!))</f>
        <v/>
      </c>
      <c r="F1174" s="10" t="str">
        <f t="shared" si="20"/>
        <v/>
      </c>
    </row>
    <row r="1175" spans="1:6" ht="15.75" x14ac:dyDescent="0.25">
      <c r="A1175" s="8" t="str">
        <f>IF('Base de donnée articles'!B1177="","",'Base de donnée articles'!B1177)</f>
        <v/>
      </c>
      <c r="B1175" s="8" t="str">
        <f>IF('Base de donnée articles'!C1177="","",'Base de donnée articles'!C1177)</f>
        <v/>
      </c>
      <c r="C1175" s="9" t="str">
        <f>IF(A1173="","",SUMIF(#REF!,'Etat des stocks'!A$3:A$17,'Stock Initial'!E$3:E$16))</f>
        <v/>
      </c>
      <c r="D1175" s="9" t="str">
        <f>IF(A1173="","",SUMIF(#REF!,'Etat des stocks'!A$3:A$1048576,#REF!))</f>
        <v/>
      </c>
      <c r="E1175" s="9" t="str">
        <f>IF(A1173="","",SUMIF(#REF!,'Etat des stocks'!A$3:A$1048576,#REF!))</f>
        <v/>
      </c>
      <c r="F1175" s="10" t="str">
        <f t="shared" si="20"/>
        <v/>
      </c>
    </row>
    <row r="1176" spans="1:6" ht="15.75" x14ac:dyDescent="0.25">
      <c r="A1176" s="8" t="str">
        <f>IF('Base de donnée articles'!B1178="","",'Base de donnée articles'!B1178)</f>
        <v/>
      </c>
      <c r="B1176" s="8" t="str">
        <f>IF('Base de donnée articles'!C1178="","",'Base de donnée articles'!C1178)</f>
        <v/>
      </c>
      <c r="C1176" s="9" t="str">
        <f>IF(A1174="","",SUMIF(#REF!,'Etat des stocks'!A$3:A$17,'Stock Initial'!E$3:E$16))</f>
        <v/>
      </c>
      <c r="D1176" s="9" t="str">
        <f>IF(A1174="","",SUMIF(#REF!,'Etat des stocks'!A$3:A$1048576,#REF!))</f>
        <v/>
      </c>
      <c r="E1176" s="9" t="str">
        <f>IF(A1174="","",SUMIF(#REF!,'Etat des stocks'!A$3:A$1048576,#REF!))</f>
        <v/>
      </c>
      <c r="F1176" s="10" t="str">
        <f t="shared" si="20"/>
        <v/>
      </c>
    </row>
    <row r="1177" spans="1:6" ht="15.75" x14ac:dyDescent="0.25">
      <c r="A1177" s="8" t="str">
        <f>IF('Base de donnée articles'!B1179="","",'Base de donnée articles'!B1179)</f>
        <v/>
      </c>
      <c r="B1177" s="8" t="str">
        <f>IF('Base de donnée articles'!C1179="","",'Base de donnée articles'!C1179)</f>
        <v/>
      </c>
      <c r="C1177" s="9" t="str">
        <f>IF(A1175="","",SUMIF(#REF!,'Etat des stocks'!A$3:A$17,'Stock Initial'!E$3:E$16))</f>
        <v/>
      </c>
      <c r="D1177" s="9" t="str">
        <f>IF(A1175="","",SUMIF(#REF!,'Etat des stocks'!A$3:A$1048576,#REF!))</f>
        <v/>
      </c>
      <c r="E1177" s="9" t="str">
        <f>IF(A1175="","",SUMIF(#REF!,'Etat des stocks'!A$3:A$1048576,#REF!))</f>
        <v/>
      </c>
      <c r="F1177" s="10" t="str">
        <f t="shared" si="20"/>
        <v/>
      </c>
    </row>
    <row r="1178" spans="1:6" ht="15.75" x14ac:dyDescent="0.25">
      <c r="A1178" s="8" t="str">
        <f>IF('Base de donnée articles'!B1180="","",'Base de donnée articles'!B1180)</f>
        <v/>
      </c>
      <c r="B1178" s="8" t="str">
        <f>IF('Base de donnée articles'!C1180="","",'Base de donnée articles'!C1180)</f>
        <v/>
      </c>
      <c r="C1178" s="9" t="str">
        <f>IF(A1176="","",SUMIF(#REF!,'Etat des stocks'!A$3:A$17,'Stock Initial'!E$3:E$16))</f>
        <v/>
      </c>
      <c r="D1178" s="9" t="str">
        <f>IF(A1176="","",SUMIF(#REF!,'Etat des stocks'!A$3:A$1048576,#REF!))</f>
        <v/>
      </c>
      <c r="E1178" s="9" t="str">
        <f>IF(A1176="","",SUMIF(#REF!,'Etat des stocks'!A$3:A$1048576,#REF!))</f>
        <v/>
      </c>
      <c r="F1178" s="10" t="str">
        <f t="shared" si="20"/>
        <v/>
      </c>
    </row>
    <row r="1179" spans="1:6" ht="15.75" x14ac:dyDescent="0.25">
      <c r="A1179" s="8" t="str">
        <f>IF('Base de donnée articles'!B1181="","",'Base de donnée articles'!B1181)</f>
        <v/>
      </c>
      <c r="B1179" s="8" t="str">
        <f>IF('Base de donnée articles'!C1181="","",'Base de donnée articles'!C1181)</f>
        <v/>
      </c>
      <c r="C1179" s="9" t="str">
        <f>IF(A1177="","",SUMIF(#REF!,'Etat des stocks'!A$3:A$17,'Stock Initial'!E$3:E$16))</f>
        <v/>
      </c>
      <c r="D1179" s="9" t="str">
        <f>IF(A1177="","",SUMIF(#REF!,'Etat des stocks'!A$3:A$1048576,#REF!))</f>
        <v/>
      </c>
      <c r="E1179" s="9" t="str">
        <f>IF(A1177="","",SUMIF(#REF!,'Etat des stocks'!A$3:A$1048576,#REF!))</f>
        <v/>
      </c>
      <c r="F1179" s="10" t="str">
        <f t="shared" si="20"/>
        <v/>
      </c>
    </row>
    <row r="1180" spans="1:6" ht="15.75" x14ac:dyDescent="0.25">
      <c r="A1180" s="8" t="str">
        <f>IF('Base de donnée articles'!B1182="","",'Base de donnée articles'!B1182)</f>
        <v/>
      </c>
      <c r="B1180" s="8" t="str">
        <f>IF('Base de donnée articles'!C1182="","",'Base de donnée articles'!C1182)</f>
        <v/>
      </c>
      <c r="C1180" s="9" t="str">
        <f>IF(A1178="","",SUMIF(#REF!,'Etat des stocks'!A$3:A$17,'Stock Initial'!E$3:E$16))</f>
        <v/>
      </c>
      <c r="D1180" s="9" t="str">
        <f>IF(A1178="","",SUMIF(#REF!,'Etat des stocks'!A$3:A$1048576,#REF!))</f>
        <v/>
      </c>
      <c r="E1180" s="9" t="str">
        <f>IF(A1178="","",SUMIF(#REF!,'Etat des stocks'!A$3:A$1048576,#REF!))</f>
        <v/>
      </c>
      <c r="F1180" s="10" t="str">
        <f t="shared" si="20"/>
        <v/>
      </c>
    </row>
    <row r="1181" spans="1:6" ht="15.75" x14ac:dyDescent="0.25">
      <c r="A1181" s="8" t="str">
        <f>IF('Base de donnée articles'!B1183="","",'Base de donnée articles'!B1183)</f>
        <v/>
      </c>
      <c r="B1181" s="8" t="str">
        <f>IF('Base de donnée articles'!C1183="","",'Base de donnée articles'!C1183)</f>
        <v/>
      </c>
      <c r="C1181" s="9" t="str">
        <f>IF(A1179="","",SUMIF(#REF!,'Etat des stocks'!A$3:A$17,'Stock Initial'!E$3:E$16))</f>
        <v/>
      </c>
      <c r="D1181" s="9" t="str">
        <f>IF(A1179="","",SUMIF(#REF!,'Etat des stocks'!A$3:A$1048576,#REF!))</f>
        <v/>
      </c>
      <c r="E1181" s="9" t="str">
        <f>IF(A1179="","",SUMIF(#REF!,'Etat des stocks'!A$3:A$1048576,#REF!))</f>
        <v/>
      </c>
      <c r="F1181" s="10" t="str">
        <f t="shared" si="20"/>
        <v/>
      </c>
    </row>
    <row r="1182" spans="1:6" ht="15.75" x14ac:dyDescent="0.25">
      <c r="A1182" s="8" t="str">
        <f>IF('Base de donnée articles'!B1184="","",'Base de donnée articles'!B1184)</f>
        <v/>
      </c>
      <c r="B1182" s="8" t="str">
        <f>IF('Base de donnée articles'!C1184="","",'Base de donnée articles'!C1184)</f>
        <v/>
      </c>
      <c r="C1182" s="9" t="str">
        <f>IF(A1180="","",SUMIF(#REF!,'Etat des stocks'!A$3:A$17,'Stock Initial'!E$3:E$16))</f>
        <v/>
      </c>
      <c r="D1182" s="9" t="str">
        <f>IF(A1180="","",SUMIF(#REF!,'Etat des stocks'!A$3:A$1048576,#REF!))</f>
        <v/>
      </c>
      <c r="E1182" s="9" t="str">
        <f>IF(A1180="","",SUMIF(#REF!,'Etat des stocks'!A$3:A$1048576,#REF!))</f>
        <v/>
      </c>
      <c r="F1182" s="10" t="str">
        <f t="shared" si="20"/>
        <v/>
      </c>
    </row>
    <row r="1183" spans="1:6" ht="15.75" x14ac:dyDescent="0.25">
      <c r="A1183" s="8" t="str">
        <f>IF('Base de donnée articles'!B1185="","",'Base de donnée articles'!B1185)</f>
        <v/>
      </c>
      <c r="B1183" s="8" t="str">
        <f>IF('Base de donnée articles'!C1185="","",'Base de donnée articles'!C1185)</f>
        <v/>
      </c>
      <c r="C1183" s="9" t="str">
        <f>IF(A1181="","",SUMIF(#REF!,'Etat des stocks'!A$3:A$17,'Stock Initial'!E$3:E$16))</f>
        <v/>
      </c>
      <c r="D1183" s="9" t="str">
        <f>IF(A1181="","",SUMIF(#REF!,'Etat des stocks'!A$3:A$1048576,#REF!))</f>
        <v/>
      </c>
      <c r="E1183" s="9" t="str">
        <f>IF(A1181="","",SUMIF(#REF!,'Etat des stocks'!A$3:A$1048576,#REF!))</f>
        <v/>
      </c>
      <c r="F1183" s="10" t="str">
        <f t="shared" si="20"/>
        <v/>
      </c>
    </row>
    <row r="1184" spans="1:6" ht="15.75" x14ac:dyDescent="0.25">
      <c r="A1184" s="8" t="str">
        <f>IF('Base de donnée articles'!B1186="","",'Base de donnée articles'!B1186)</f>
        <v/>
      </c>
      <c r="B1184" s="8" t="str">
        <f>IF('Base de donnée articles'!C1186="","",'Base de donnée articles'!C1186)</f>
        <v/>
      </c>
      <c r="C1184" s="9" t="str">
        <f>IF(A1182="","",SUMIF(#REF!,'Etat des stocks'!A$3:A$17,'Stock Initial'!E$3:E$16))</f>
        <v/>
      </c>
      <c r="D1184" s="9" t="str">
        <f>IF(A1182="","",SUMIF(#REF!,'Etat des stocks'!A$3:A$1048576,#REF!))</f>
        <v/>
      </c>
      <c r="E1184" s="9" t="str">
        <f>IF(A1182="","",SUMIF(#REF!,'Etat des stocks'!A$3:A$1048576,#REF!))</f>
        <v/>
      </c>
      <c r="F1184" s="10" t="str">
        <f t="shared" si="20"/>
        <v/>
      </c>
    </row>
    <row r="1185" spans="1:6" ht="15.75" x14ac:dyDescent="0.25">
      <c r="A1185" s="8" t="str">
        <f>IF('Base de donnée articles'!B1187="","",'Base de donnée articles'!B1187)</f>
        <v/>
      </c>
      <c r="B1185" s="8" t="str">
        <f>IF('Base de donnée articles'!C1187="","",'Base de donnée articles'!C1187)</f>
        <v/>
      </c>
      <c r="C1185" s="9" t="str">
        <f>IF(A1183="","",SUMIF(#REF!,'Etat des stocks'!A$3:A$17,'Stock Initial'!E$3:E$16))</f>
        <v/>
      </c>
      <c r="D1185" s="9" t="str">
        <f>IF(A1183="","",SUMIF(#REF!,'Etat des stocks'!A$3:A$1048576,#REF!))</f>
        <v/>
      </c>
      <c r="E1185" s="9" t="str">
        <f>IF(A1183="","",SUMIF(#REF!,'Etat des stocks'!A$3:A$1048576,#REF!))</f>
        <v/>
      </c>
      <c r="F1185" s="10" t="str">
        <f t="shared" si="20"/>
        <v/>
      </c>
    </row>
    <row r="1186" spans="1:6" ht="15.75" x14ac:dyDescent="0.25">
      <c r="A1186" s="8" t="str">
        <f>IF('Base de donnée articles'!B1188="","",'Base de donnée articles'!B1188)</f>
        <v/>
      </c>
      <c r="B1186" s="8" t="str">
        <f>IF('Base de donnée articles'!C1188="","",'Base de donnée articles'!C1188)</f>
        <v/>
      </c>
      <c r="C1186" s="9" t="str">
        <f>IF(A1184="","",SUMIF(#REF!,'Etat des stocks'!A$3:A$17,'Stock Initial'!E$3:E$16))</f>
        <v/>
      </c>
      <c r="D1186" s="9" t="str">
        <f>IF(A1184="","",SUMIF(#REF!,'Etat des stocks'!A$3:A$1048576,#REF!))</f>
        <v/>
      </c>
      <c r="E1186" s="9" t="str">
        <f>IF(A1184="","",SUMIF(#REF!,'Etat des stocks'!A$3:A$1048576,#REF!))</f>
        <v/>
      </c>
      <c r="F1186" s="10" t="str">
        <f t="shared" si="20"/>
        <v/>
      </c>
    </row>
    <row r="1187" spans="1:6" ht="15.75" x14ac:dyDescent="0.25">
      <c r="A1187" s="8" t="str">
        <f>IF('Base de donnée articles'!B1189="","",'Base de donnée articles'!B1189)</f>
        <v/>
      </c>
      <c r="B1187" s="8" t="str">
        <f>IF('Base de donnée articles'!C1189="","",'Base de donnée articles'!C1189)</f>
        <v/>
      </c>
      <c r="C1187" s="9" t="str">
        <f>IF(A1185="","",SUMIF(#REF!,'Etat des stocks'!A$3:A$17,'Stock Initial'!E$3:E$16))</f>
        <v/>
      </c>
      <c r="D1187" s="9" t="str">
        <f>IF(A1185="","",SUMIF(#REF!,'Etat des stocks'!A$3:A$1048576,#REF!))</f>
        <v/>
      </c>
      <c r="E1187" s="9" t="str">
        <f>IF(A1185="","",SUMIF(#REF!,'Etat des stocks'!A$3:A$1048576,#REF!))</f>
        <v/>
      </c>
      <c r="F1187" s="10" t="str">
        <f t="shared" si="20"/>
        <v/>
      </c>
    </row>
    <row r="1188" spans="1:6" ht="15.75" x14ac:dyDescent="0.25">
      <c r="A1188" s="8" t="str">
        <f>IF('Base de donnée articles'!B1190="","",'Base de donnée articles'!B1190)</f>
        <v/>
      </c>
      <c r="B1188" s="8" t="str">
        <f>IF('Base de donnée articles'!C1190="","",'Base de donnée articles'!C1190)</f>
        <v/>
      </c>
      <c r="C1188" s="9" t="str">
        <f>IF(A1186="","",SUMIF(#REF!,'Etat des stocks'!A$3:A$17,'Stock Initial'!E$3:E$16))</f>
        <v/>
      </c>
      <c r="D1188" s="9" t="str">
        <f>IF(A1186="","",SUMIF(#REF!,'Etat des stocks'!A$3:A$1048576,#REF!))</f>
        <v/>
      </c>
      <c r="E1188" s="9" t="str">
        <f>IF(A1186="","",SUMIF(#REF!,'Etat des stocks'!A$3:A$1048576,#REF!))</f>
        <v/>
      </c>
      <c r="F1188" s="10" t="str">
        <f t="shared" si="20"/>
        <v/>
      </c>
    </row>
    <row r="1189" spans="1:6" ht="15.75" x14ac:dyDescent="0.25">
      <c r="A1189" s="8" t="str">
        <f>IF('Base de donnée articles'!B1191="","",'Base de donnée articles'!B1191)</f>
        <v/>
      </c>
      <c r="B1189" s="8" t="str">
        <f>IF('Base de donnée articles'!C1191="","",'Base de donnée articles'!C1191)</f>
        <v/>
      </c>
      <c r="C1189" s="9" t="str">
        <f>IF(A1187="","",SUMIF(#REF!,'Etat des stocks'!A$3:A$17,'Stock Initial'!E$3:E$16))</f>
        <v/>
      </c>
      <c r="D1189" s="9" t="str">
        <f>IF(A1187="","",SUMIF(#REF!,'Etat des stocks'!A$3:A$1048576,#REF!))</f>
        <v/>
      </c>
      <c r="E1189" s="9" t="str">
        <f>IF(A1187="","",SUMIF(#REF!,'Etat des stocks'!A$3:A$1048576,#REF!))</f>
        <v/>
      </c>
      <c r="F1189" s="10" t="str">
        <f t="shared" si="20"/>
        <v/>
      </c>
    </row>
    <row r="1190" spans="1:6" ht="15.75" x14ac:dyDescent="0.25">
      <c r="A1190" s="8" t="str">
        <f>IF('Base de donnée articles'!B1192="","",'Base de donnée articles'!B1192)</f>
        <v/>
      </c>
      <c r="B1190" s="8" t="str">
        <f>IF('Base de donnée articles'!C1192="","",'Base de donnée articles'!C1192)</f>
        <v/>
      </c>
      <c r="C1190" s="9" t="str">
        <f>IF(A1188="","",SUMIF(#REF!,'Etat des stocks'!A$3:A$17,'Stock Initial'!E$3:E$16))</f>
        <v/>
      </c>
      <c r="D1190" s="9" t="str">
        <f>IF(A1188="","",SUMIF(#REF!,'Etat des stocks'!A$3:A$1048576,#REF!))</f>
        <v/>
      </c>
      <c r="E1190" s="9" t="str">
        <f>IF(A1188="","",SUMIF(#REF!,'Etat des stocks'!A$3:A$1048576,#REF!))</f>
        <v/>
      </c>
      <c r="F1190" s="10" t="str">
        <f t="shared" si="20"/>
        <v/>
      </c>
    </row>
    <row r="1191" spans="1:6" ht="15.75" x14ac:dyDescent="0.25">
      <c r="A1191" s="8" t="str">
        <f>IF('Base de donnée articles'!B1193="","",'Base de donnée articles'!B1193)</f>
        <v/>
      </c>
      <c r="B1191" s="8" t="str">
        <f>IF('Base de donnée articles'!C1193="","",'Base de donnée articles'!C1193)</f>
        <v/>
      </c>
      <c r="C1191" s="9" t="str">
        <f>IF(A1189="","",SUMIF(#REF!,'Etat des stocks'!A$3:A$17,'Stock Initial'!E$3:E$16))</f>
        <v/>
      </c>
      <c r="D1191" s="9" t="str">
        <f>IF(A1189="","",SUMIF(#REF!,'Etat des stocks'!A$3:A$1048576,#REF!))</f>
        <v/>
      </c>
      <c r="E1191" s="9" t="str">
        <f>IF(A1189="","",SUMIF(#REF!,'Etat des stocks'!A$3:A$1048576,#REF!))</f>
        <v/>
      </c>
      <c r="F1191" s="10" t="str">
        <f t="shared" si="20"/>
        <v/>
      </c>
    </row>
    <row r="1192" spans="1:6" ht="15.75" x14ac:dyDescent="0.25">
      <c r="A1192" s="8" t="str">
        <f>IF('Base de donnée articles'!B1194="","",'Base de donnée articles'!B1194)</f>
        <v/>
      </c>
      <c r="B1192" s="8" t="str">
        <f>IF('Base de donnée articles'!C1194="","",'Base de donnée articles'!C1194)</f>
        <v/>
      </c>
      <c r="C1192" s="9" t="str">
        <f>IF(A1190="","",SUMIF(#REF!,'Etat des stocks'!A$3:A$17,'Stock Initial'!E$3:E$16))</f>
        <v/>
      </c>
      <c r="D1192" s="9" t="str">
        <f>IF(A1190="","",SUMIF(#REF!,'Etat des stocks'!A$3:A$1048576,#REF!))</f>
        <v/>
      </c>
      <c r="E1192" s="9" t="str">
        <f>IF(A1190="","",SUMIF(#REF!,'Etat des stocks'!A$3:A$1048576,#REF!))</f>
        <v/>
      </c>
      <c r="F1192" s="10" t="str">
        <f t="shared" si="20"/>
        <v/>
      </c>
    </row>
    <row r="1193" spans="1:6" ht="15.75" x14ac:dyDescent="0.25">
      <c r="A1193" s="8" t="str">
        <f>IF('Base de donnée articles'!B1195="","",'Base de donnée articles'!B1195)</f>
        <v/>
      </c>
      <c r="B1193" s="8" t="str">
        <f>IF('Base de donnée articles'!C1195="","",'Base de donnée articles'!C1195)</f>
        <v/>
      </c>
      <c r="C1193" s="9" t="str">
        <f>IF(A1191="","",SUMIF(#REF!,'Etat des stocks'!A$3:A$17,'Stock Initial'!E$3:E$16))</f>
        <v/>
      </c>
      <c r="D1193" s="9" t="str">
        <f>IF(A1191="","",SUMIF(#REF!,'Etat des stocks'!A$3:A$1048576,#REF!))</f>
        <v/>
      </c>
      <c r="E1193" s="9" t="str">
        <f>IF(A1191="","",SUMIF(#REF!,'Etat des stocks'!A$3:A$1048576,#REF!))</f>
        <v/>
      </c>
      <c r="F1193" s="10" t="str">
        <f t="shared" si="20"/>
        <v/>
      </c>
    </row>
    <row r="1194" spans="1:6" ht="15.75" x14ac:dyDescent="0.25">
      <c r="A1194" s="8" t="str">
        <f>IF('Base de donnée articles'!B1196="","",'Base de donnée articles'!B1196)</f>
        <v/>
      </c>
      <c r="B1194" s="8" t="str">
        <f>IF('Base de donnée articles'!C1196="","",'Base de donnée articles'!C1196)</f>
        <v/>
      </c>
      <c r="C1194" s="9" t="str">
        <f>IF(A1192="","",SUMIF(#REF!,'Etat des stocks'!A$3:A$17,'Stock Initial'!E$3:E$16))</f>
        <v/>
      </c>
      <c r="D1194" s="9" t="str">
        <f>IF(A1192="","",SUMIF(#REF!,'Etat des stocks'!A$3:A$1048576,#REF!))</f>
        <v/>
      </c>
      <c r="E1194" s="9" t="str">
        <f>IF(A1192="","",SUMIF(#REF!,'Etat des stocks'!A$3:A$1048576,#REF!))</f>
        <v/>
      </c>
      <c r="F1194" s="10" t="str">
        <f t="shared" si="20"/>
        <v/>
      </c>
    </row>
    <row r="1195" spans="1:6" ht="15.75" x14ac:dyDescent="0.25">
      <c r="A1195" s="8" t="str">
        <f>IF('Base de donnée articles'!B1197="","",'Base de donnée articles'!B1197)</f>
        <v/>
      </c>
      <c r="B1195" s="8" t="str">
        <f>IF('Base de donnée articles'!C1197="","",'Base de donnée articles'!C1197)</f>
        <v/>
      </c>
      <c r="C1195" s="9" t="str">
        <f>IF(A1193="","",SUMIF(#REF!,'Etat des stocks'!A$3:A$17,'Stock Initial'!E$3:E$16))</f>
        <v/>
      </c>
      <c r="D1195" s="9" t="str">
        <f>IF(A1193="","",SUMIF(#REF!,'Etat des stocks'!A$3:A$1048576,#REF!))</f>
        <v/>
      </c>
      <c r="E1195" s="9" t="str">
        <f>IF(A1193="","",SUMIF(#REF!,'Etat des stocks'!A$3:A$1048576,#REF!))</f>
        <v/>
      </c>
      <c r="F1195" s="10" t="str">
        <f t="shared" si="20"/>
        <v/>
      </c>
    </row>
    <row r="1196" spans="1:6" ht="15.75" x14ac:dyDescent="0.25">
      <c r="A1196" s="8" t="str">
        <f>IF('Base de donnée articles'!B1198="","",'Base de donnée articles'!B1198)</f>
        <v/>
      </c>
      <c r="B1196" s="8" t="str">
        <f>IF('Base de donnée articles'!C1198="","",'Base de donnée articles'!C1198)</f>
        <v/>
      </c>
      <c r="C1196" s="9" t="str">
        <f>IF(A1194="","",SUMIF(#REF!,'Etat des stocks'!A$3:A$17,'Stock Initial'!E$3:E$16))</f>
        <v/>
      </c>
      <c r="D1196" s="9" t="str">
        <f>IF(A1194="","",SUMIF(#REF!,'Etat des stocks'!A$3:A$1048576,#REF!))</f>
        <v/>
      </c>
      <c r="E1196" s="9" t="str">
        <f>IF(A1194="","",SUMIF(#REF!,'Etat des stocks'!A$3:A$1048576,#REF!))</f>
        <v/>
      </c>
      <c r="F1196" s="10" t="str">
        <f t="shared" si="20"/>
        <v/>
      </c>
    </row>
    <row r="1197" spans="1:6" ht="15.75" x14ac:dyDescent="0.25">
      <c r="A1197" s="8" t="str">
        <f>IF('Base de donnée articles'!B1199="","",'Base de donnée articles'!B1199)</f>
        <v/>
      </c>
      <c r="B1197" s="8" t="str">
        <f>IF('Base de donnée articles'!C1199="","",'Base de donnée articles'!C1199)</f>
        <v/>
      </c>
      <c r="C1197" s="9" t="str">
        <f>IF(A1195="","",SUMIF(#REF!,'Etat des stocks'!A$3:A$17,'Stock Initial'!E$3:E$16))</f>
        <v/>
      </c>
      <c r="D1197" s="9" t="str">
        <f>IF(A1195="","",SUMIF(#REF!,'Etat des stocks'!A$3:A$1048576,#REF!))</f>
        <v/>
      </c>
      <c r="E1197" s="9" t="str">
        <f>IF(A1195="","",SUMIF(#REF!,'Etat des stocks'!A$3:A$1048576,#REF!))</f>
        <v/>
      </c>
      <c r="F1197" s="10" t="str">
        <f t="shared" si="20"/>
        <v/>
      </c>
    </row>
    <row r="1198" spans="1:6" ht="15.75" x14ac:dyDescent="0.25">
      <c r="A1198" s="8" t="str">
        <f>IF('Base de donnée articles'!B1200="","",'Base de donnée articles'!B1200)</f>
        <v/>
      </c>
      <c r="B1198" s="8" t="str">
        <f>IF('Base de donnée articles'!C1200="","",'Base de donnée articles'!C1200)</f>
        <v/>
      </c>
      <c r="C1198" s="9" t="str">
        <f>IF(A1196="","",SUMIF(#REF!,'Etat des stocks'!A$3:A$17,'Stock Initial'!E$3:E$16))</f>
        <v/>
      </c>
      <c r="D1198" s="9" t="str">
        <f>IF(A1196="","",SUMIF(#REF!,'Etat des stocks'!A$3:A$1048576,#REF!))</f>
        <v/>
      </c>
      <c r="E1198" s="9" t="str">
        <f>IF(A1196="","",SUMIF(#REF!,'Etat des stocks'!A$3:A$1048576,#REF!))</f>
        <v/>
      </c>
      <c r="F1198" s="10" t="str">
        <f t="shared" si="20"/>
        <v/>
      </c>
    </row>
    <row r="1199" spans="1:6" ht="15.75" x14ac:dyDescent="0.25">
      <c r="A1199" s="8" t="str">
        <f>IF('Base de donnée articles'!B1201="","",'Base de donnée articles'!B1201)</f>
        <v/>
      </c>
      <c r="B1199" s="8" t="str">
        <f>IF('Base de donnée articles'!C1201="","",'Base de donnée articles'!C1201)</f>
        <v/>
      </c>
      <c r="C1199" s="9" t="str">
        <f>IF(A1197="","",SUMIF(#REF!,'Etat des stocks'!A$3:A$17,'Stock Initial'!E$3:E$16))</f>
        <v/>
      </c>
      <c r="D1199" s="9" t="str">
        <f>IF(A1197="","",SUMIF(#REF!,'Etat des stocks'!A$3:A$1048576,#REF!))</f>
        <v/>
      </c>
      <c r="E1199" s="9" t="str">
        <f>IF(A1197="","",SUMIF(#REF!,'Etat des stocks'!A$3:A$1048576,#REF!))</f>
        <v/>
      </c>
      <c r="F1199" s="10" t="str">
        <f t="shared" si="20"/>
        <v/>
      </c>
    </row>
    <row r="1200" spans="1:6" ht="15.75" x14ac:dyDescent="0.25">
      <c r="A1200" s="8" t="str">
        <f>IF('Base de donnée articles'!B1202="","",'Base de donnée articles'!B1202)</f>
        <v/>
      </c>
      <c r="B1200" s="8" t="str">
        <f>IF('Base de donnée articles'!C1202="","",'Base de donnée articles'!C1202)</f>
        <v/>
      </c>
      <c r="C1200" s="9" t="str">
        <f>IF(A1198="","",SUMIF(#REF!,'Etat des stocks'!A$3:A$17,'Stock Initial'!E$3:E$16))</f>
        <v/>
      </c>
      <c r="D1200" s="9" t="str">
        <f>IF(A1198="","",SUMIF(#REF!,'Etat des stocks'!A$3:A$1048576,#REF!))</f>
        <v/>
      </c>
      <c r="E1200" s="9" t="str">
        <f>IF(A1198="","",SUMIF(#REF!,'Etat des stocks'!A$3:A$1048576,#REF!))</f>
        <v/>
      </c>
      <c r="F1200" s="10" t="str">
        <f t="shared" si="20"/>
        <v/>
      </c>
    </row>
    <row r="1201" spans="1:6" ht="15.75" x14ac:dyDescent="0.25">
      <c r="A1201" s="8" t="str">
        <f>IF('Base de donnée articles'!B1203="","",'Base de donnée articles'!B1203)</f>
        <v/>
      </c>
      <c r="B1201" s="8" t="str">
        <f>IF('Base de donnée articles'!C1203="","",'Base de donnée articles'!C1203)</f>
        <v/>
      </c>
      <c r="C1201" s="9" t="str">
        <f>IF(A1199="","",SUMIF(#REF!,'Etat des stocks'!A$3:A$17,'Stock Initial'!E$3:E$16))</f>
        <v/>
      </c>
      <c r="D1201" s="9" t="str">
        <f>IF(A1199="","",SUMIF(#REF!,'Etat des stocks'!A$3:A$1048576,#REF!))</f>
        <v/>
      </c>
      <c r="E1201" s="9" t="str">
        <f>IF(A1199="","",SUMIF(#REF!,'Etat des stocks'!A$3:A$1048576,#REF!))</f>
        <v/>
      </c>
      <c r="F1201" s="10" t="str">
        <f t="shared" si="20"/>
        <v/>
      </c>
    </row>
    <row r="1202" spans="1:6" ht="15.75" x14ac:dyDescent="0.25">
      <c r="A1202" s="8" t="str">
        <f>IF('Base de donnée articles'!B1204="","",'Base de donnée articles'!B1204)</f>
        <v/>
      </c>
      <c r="B1202" s="8" t="str">
        <f>IF('Base de donnée articles'!C1204="","",'Base de donnée articles'!C1204)</f>
        <v/>
      </c>
      <c r="C1202" s="9" t="str">
        <f>IF(A1200="","",SUMIF(#REF!,'Etat des stocks'!A$3:A$17,'Stock Initial'!E$3:E$16))</f>
        <v/>
      </c>
      <c r="D1202" s="9" t="str">
        <f>IF(A1200="","",SUMIF(#REF!,'Etat des stocks'!A$3:A$1048576,#REF!))</f>
        <v/>
      </c>
      <c r="E1202" s="9" t="str">
        <f>IF(A1200="","",SUMIF(#REF!,'Etat des stocks'!A$3:A$1048576,#REF!))</f>
        <v/>
      </c>
      <c r="F1202" s="10" t="str">
        <f t="shared" si="20"/>
        <v/>
      </c>
    </row>
    <row r="1203" spans="1:6" ht="15.75" x14ac:dyDescent="0.25">
      <c r="A1203" s="8" t="str">
        <f>IF('Base de donnée articles'!B1205="","",'Base de donnée articles'!B1205)</f>
        <v/>
      </c>
      <c r="B1203" s="8" t="str">
        <f>IF('Base de donnée articles'!C1205="","",'Base de donnée articles'!C1205)</f>
        <v/>
      </c>
      <c r="C1203" s="9" t="str">
        <f>IF(A1201="","",SUMIF(#REF!,'Etat des stocks'!A$3:A$17,'Stock Initial'!E$3:E$16))</f>
        <v/>
      </c>
      <c r="D1203" s="9" t="str">
        <f>IF(A1201="","",SUMIF(#REF!,'Etat des stocks'!A$3:A$1048576,#REF!))</f>
        <v/>
      </c>
      <c r="E1203" s="9" t="str">
        <f>IF(A1201="","",SUMIF(#REF!,'Etat des stocks'!A$3:A$1048576,#REF!))</f>
        <v/>
      </c>
      <c r="F1203" s="10" t="str">
        <f t="shared" si="20"/>
        <v/>
      </c>
    </row>
    <row r="1204" spans="1:6" ht="15.75" x14ac:dyDescent="0.25">
      <c r="A1204" s="8" t="str">
        <f>IF('Base de donnée articles'!B1206="","",'Base de donnée articles'!B1206)</f>
        <v/>
      </c>
      <c r="B1204" s="8" t="str">
        <f>IF('Base de donnée articles'!C1206="","",'Base de donnée articles'!C1206)</f>
        <v/>
      </c>
      <c r="C1204" s="9" t="str">
        <f>IF(A1202="","",SUMIF(#REF!,'Etat des stocks'!A$3:A$17,'Stock Initial'!E$3:E$16))</f>
        <v/>
      </c>
      <c r="D1204" s="9" t="str">
        <f>IF(A1202="","",SUMIF(#REF!,'Etat des stocks'!A$3:A$1048576,#REF!))</f>
        <v/>
      </c>
      <c r="E1204" s="9" t="str">
        <f>IF(A1202="","",SUMIF(#REF!,'Etat des stocks'!A$3:A$1048576,#REF!))</f>
        <v/>
      </c>
      <c r="F1204" s="10" t="str">
        <f t="shared" si="20"/>
        <v/>
      </c>
    </row>
    <row r="1205" spans="1:6" ht="15.75" x14ac:dyDescent="0.25">
      <c r="A1205" s="8" t="str">
        <f>IF('Base de donnée articles'!B1207="","",'Base de donnée articles'!B1207)</f>
        <v/>
      </c>
      <c r="B1205" s="8" t="str">
        <f>IF('Base de donnée articles'!C1207="","",'Base de donnée articles'!C1207)</f>
        <v/>
      </c>
      <c r="C1205" s="9" t="str">
        <f>IF(A1203="","",SUMIF(#REF!,'Etat des stocks'!A$3:A$17,'Stock Initial'!E$3:E$16))</f>
        <v/>
      </c>
      <c r="D1205" s="9" t="str">
        <f>IF(A1203="","",SUMIF(#REF!,'Etat des stocks'!A$3:A$1048576,#REF!))</f>
        <v/>
      </c>
      <c r="E1205" s="9" t="str">
        <f>IF(A1203="","",SUMIF(#REF!,'Etat des stocks'!A$3:A$1048576,#REF!))</f>
        <v/>
      </c>
      <c r="F1205" s="10" t="str">
        <f t="shared" si="20"/>
        <v/>
      </c>
    </row>
    <row r="1206" spans="1:6" ht="15.75" x14ac:dyDescent="0.25">
      <c r="A1206" s="8" t="str">
        <f>IF('Base de donnée articles'!B1208="","",'Base de donnée articles'!B1208)</f>
        <v/>
      </c>
      <c r="B1206" s="8" t="str">
        <f>IF('Base de donnée articles'!C1208="","",'Base de donnée articles'!C1208)</f>
        <v/>
      </c>
      <c r="C1206" s="9" t="str">
        <f>IF(A1204="","",SUMIF(#REF!,'Etat des stocks'!A$3:A$17,'Stock Initial'!E$3:E$16))</f>
        <v/>
      </c>
      <c r="D1206" s="9" t="str">
        <f>IF(A1204="","",SUMIF(#REF!,'Etat des stocks'!A$3:A$1048576,#REF!))</f>
        <v/>
      </c>
      <c r="E1206" s="9" t="str">
        <f>IF(A1204="","",SUMIF(#REF!,'Etat des stocks'!A$3:A$1048576,#REF!))</f>
        <v/>
      </c>
      <c r="F1206" s="10" t="str">
        <f t="shared" si="20"/>
        <v/>
      </c>
    </row>
    <row r="1207" spans="1:6" ht="15.75" x14ac:dyDescent="0.25">
      <c r="A1207" s="8" t="str">
        <f>IF('Base de donnée articles'!B1209="","",'Base de donnée articles'!B1209)</f>
        <v/>
      </c>
      <c r="B1207" s="8" t="str">
        <f>IF('Base de donnée articles'!C1209="","",'Base de donnée articles'!C1209)</f>
        <v/>
      </c>
      <c r="C1207" s="9" t="str">
        <f>IF(A1205="","",SUMIF(#REF!,'Etat des stocks'!A$3:A$17,'Stock Initial'!E$3:E$16))</f>
        <v/>
      </c>
      <c r="D1207" s="9" t="str">
        <f>IF(A1205="","",SUMIF(#REF!,'Etat des stocks'!A$3:A$1048576,#REF!))</f>
        <v/>
      </c>
      <c r="E1207" s="9" t="str">
        <f>IF(A1205="","",SUMIF(#REF!,'Etat des stocks'!A$3:A$1048576,#REF!))</f>
        <v/>
      </c>
      <c r="F1207" s="10" t="str">
        <f t="shared" si="20"/>
        <v/>
      </c>
    </row>
    <row r="1208" spans="1:6" ht="15.75" x14ac:dyDescent="0.25">
      <c r="A1208" s="8" t="str">
        <f>IF('Base de donnée articles'!B1210="","",'Base de donnée articles'!B1210)</f>
        <v/>
      </c>
      <c r="B1208" s="8" t="str">
        <f>IF('Base de donnée articles'!C1210="","",'Base de donnée articles'!C1210)</f>
        <v/>
      </c>
      <c r="C1208" s="9" t="str">
        <f>IF(A1206="","",SUMIF(#REF!,'Etat des stocks'!A$3:A$17,'Stock Initial'!E$3:E$16))</f>
        <v/>
      </c>
      <c r="D1208" s="9" t="str">
        <f>IF(A1206="","",SUMIF(#REF!,'Etat des stocks'!A$3:A$1048576,#REF!))</f>
        <v/>
      </c>
      <c r="E1208" s="9" t="str">
        <f>IF(A1206="","",SUMIF(#REF!,'Etat des stocks'!A$3:A$1048576,#REF!))</f>
        <v/>
      </c>
      <c r="F1208" s="10" t="str">
        <f t="shared" si="20"/>
        <v/>
      </c>
    </row>
    <row r="1209" spans="1:6" ht="15.75" x14ac:dyDescent="0.25">
      <c r="A1209" s="8" t="str">
        <f>IF('Base de donnée articles'!B1211="","",'Base de donnée articles'!B1211)</f>
        <v/>
      </c>
      <c r="B1209" s="8" t="str">
        <f>IF('Base de donnée articles'!C1211="","",'Base de donnée articles'!C1211)</f>
        <v/>
      </c>
      <c r="C1209" s="9" t="str">
        <f>IF(A1207="","",SUMIF(#REF!,'Etat des stocks'!A$3:A$17,'Stock Initial'!E$3:E$16))</f>
        <v/>
      </c>
      <c r="D1209" s="9" t="str">
        <f>IF(A1207="","",SUMIF(#REF!,'Etat des stocks'!A$3:A$1048576,#REF!))</f>
        <v/>
      </c>
      <c r="E1209" s="9" t="str">
        <f>IF(A1207="","",SUMIF(#REF!,'Etat des stocks'!A$3:A$1048576,#REF!))</f>
        <v/>
      </c>
      <c r="F1209" s="10" t="str">
        <f t="shared" si="20"/>
        <v/>
      </c>
    </row>
    <row r="1210" spans="1:6" ht="15.75" x14ac:dyDescent="0.25">
      <c r="A1210" s="8" t="str">
        <f>IF('Base de donnée articles'!B1212="","",'Base de donnée articles'!B1212)</f>
        <v/>
      </c>
      <c r="B1210" s="8" t="str">
        <f>IF('Base de donnée articles'!C1212="","",'Base de donnée articles'!C1212)</f>
        <v/>
      </c>
      <c r="C1210" s="9" t="str">
        <f>IF(A1208="","",SUMIF(#REF!,'Etat des stocks'!A$3:A$17,'Stock Initial'!E$3:E$16))</f>
        <v/>
      </c>
      <c r="D1210" s="9" t="str">
        <f>IF(A1208="","",SUMIF(#REF!,'Etat des stocks'!A$3:A$1048576,#REF!))</f>
        <v/>
      </c>
      <c r="E1210" s="9" t="str">
        <f>IF(A1208="","",SUMIF(#REF!,'Etat des stocks'!A$3:A$1048576,#REF!))</f>
        <v/>
      </c>
      <c r="F1210" s="10" t="str">
        <f t="shared" si="20"/>
        <v/>
      </c>
    </row>
    <row r="1211" spans="1:6" ht="15.75" x14ac:dyDescent="0.25">
      <c r="A1211" s="8" t="str">
        <f>IF('Base de donnée articles'!B1213="","",'Base de donnée articles'!B1213)</f>
        <v/>
      </c>
      <c r="B1211" s="8" t="str">
        <f>IF('Base de donnée articles'!C1213="","",'Base de donnée articles'!C1213)</f>
        <v/>
      </c>
      <c r="C1211" s="9" t="str">
        <f>IF(A1209="","",SUMIF(#REF!,'Etat des stocks'!A$3:A$17,'Stock Initial'!E$3:E$16))</f>
        <v/>
      </c>
      <c r="D1211" s="9" t="str">
        <f>IF(A1209="","",SUMIF(#REF!,'Etat des stocks'!A$3:A$1048576,#REF!))</f>
        <v/>
      </c>
      <c r="E1211" s="9" t="str">
        <f>IF(A1209="","",SUMIF(#REF!,'Etat des stocks'!A$3:A$1048576,#REF!))</f>
        <v/>
      </c>
      <c r="F1211" s="10" t="str">
        <f t="shared" si="20"/>
        <v/>
      </c>
    </row>
    <row r="1212" spans="1:6" ht="15.75" x14ac:dyDescent="0.25">
      <c r="A1212" s="8" t="str">
        <f>IF('Base de donnée articles'!B1214="","",'Base de donnée articles'!B1214)</f>
        <v/>
      </c>
      <c r="B1212" s="8" t="str">
        <f>IF('Base de donnée articles'!C1214="","",'Base de donnée articles'!C1214)</f>
        <v/>
      </c>
      <c r="C1212" s="9" t="str">
        <f>IF(A1210="","",SUMIF(#REF!,'Etat des stocks'!A$3:A$17,'Stock Initial'!E$3:E$16))</f>
        <v/>
      </c>
      <c r="D1212" s="9" t="str">
        <f>IF(A1210="","",SUMIF(#REF!,'Etat des stocks'!A$3:A$1048576,#REF!))</f>
        <v/>
      </c>
      <c r="E1212" s="9" t="str">
        <f>IF(A1210="","",SUMIF(#REF!,'Etat des stocks'!A$3:A$1048576,#REF!))</f>
        <v/>
      </c>
      <c r="F1212" s="10" t="str">
        <f t="shared" si="20"/>
        <v/>
      </c>
    </row>
    <row r="1213" spans="1:6" ht="15.75" x14ac:dyDescent="0.25">
      <c r="A1213" s="8" t="str">
        <f>IF('Base de donnée articles'!B1215="","",'Base de donnée articles'!B1215)</f>
        <v/>
      </c>
      <c r="B1213" s="8" t="str">
        <f>IF('Base de donnée articles'!C1215="","",'Base de donnée articles'!C1215)</f>
        <v/>
      </c>
      <c r="C1213" s="9" t="str">
        <f>IF(A1211="","",SUMIF(#REF!,'Etat des stocks'!A$3:A$17,'Stock Initial'!E$3:E$16))</f>
        <v/>
      </c>
      <c r="D1213" s="9" t="str">
        <f>IF(A1211="","",SUMIF(#REF!,'Etat des stocks'!A$3:A$1048576,#REF!))</f>
        <v/>
      </c>
      <c r="E1213" s="9" t="str">
        <f>IF(A1211="","",SUMIF(#REF!,'Etat des stocks'!A$3:A$1048576,#REF!))</f>
        <v/>
      </c>
      <c r="F1213" s="10" t="str">
        <f t="shared" si="20"/>
        <v/>
      </c>
    </row>
    <row r="1214" spans="1:6" ht="15.75" x14ac:dyDescent="0.25">
      <c r="A1214" s="8" t="str">
        <f>IF('Base de donnée articles'!B1216="","",'Base de donnée articles'!B1216)</f>
        <v/>
      </c>
      <c r="B1214" s="8" t="str">
        <f>IF('Base de donnée articles'!C1216="","",'Base de donnée articles'!C1216)</f>
        <v/>
      </c>
      <c r="C1214" s="9" t="str">
        <f>IF(A1212="","",SUMIF(#REF!,'Etat des stocks'!A$3:A$17,'Stock Initial'!E$3:E$16))</f>
        <v/>
      </c>
      <c r="D1214" s="9" t="str">
        <f>IF(A1212="","",SUMIF(#REF!,'Etat des stocks'!A$3:A$1048576,#REF!))</f>
        <v/>
      </c>
      <c r="E1214" s="9" t="str">
        <f>IF(A1212="","",SUMIF(#REF!,'Etat des stocks'!A$3:A$1048576,#REF!))</f>
        <v/>
      </c>
      <c r="F1214" s="10" t="str">
        <f t="shared" si="20"/>
        <v/>
      </c>
    </row>
    <row r="1215" spans="1:6" ht="15.75" x14ac:dyDescent="0.25">
      <c r="A1215" s="8" t="str">
        <f>IF('Base de donnée articles'!B1217="","",'Base de donnée articles'!B1217)</f>
        <v/>
      </c>
      <c r="B1215" s="8" t="str">
        <f>IF('Base de donnée articles'!C1217="","",'Base de donnée articles'!C1217)</f>
        <v/>
      </c>
      <c r="C1215" s="9" t="str">
        <f>IF(A1213="","",SUMIF(#REF!,'Etat des stocks'!A$3:A$17,'Stock Initial'!E$3:E$16))</f>
        <v/>
      </c>
      <c r="D1215" s="9" t="str">
        <f>IF(A1213="","",SUMIF(#REF!,'Etat des stocks'!A$3:A$1048576,#REF!))</f>
        <v/>
      </c>
      <c r="E1215" s="9" t="str">
        <f>IF(A1213="","",SUMIF(#REF!,'Etat des stocks'!A$3:A$1048576,#REF!))</f>
        <v/>
      </c>
      <c r="F1215" s="10" t="str">
        <f t="shared" si="20"/>
        <v/>
      </c>
    </row>
    <row r="1216" spans="1:6" ht="15.75" x14ac:dyDescent="0.25">
      <c r="A1216" s="8" t="str">
        <f>IF('Base de donnée articles'!B1218="","",'Base de donnée articles'!B1218)</f>
        <v/>
      </c>
      <c r="B1216" s="8" t="str">
        <f>IF('Base de donnée articles'!C1218="","",'Base de donnée articles'!C1218)</f>
        <v/>
      </c>
      <c r="C1216" s="9" t="str">
        <f>IF(A1214="","",SUMIF(#REF!,'Etat des stocks'!A$3:A$17,'Stock Initial'!E$3:E$16))</f>
        <v/>
      </c>
      <c r="D1216" s="9" t="str">
        <f>IF(A1214="","",SUMIF(#REF!,'Etat des stocks'!A$3:A$1048576,#REF!))</f>
        <v/>
      </c>
      <c r="E1216" s="9" t="str">
        <f>IF(A1214="","",SUMIF(#REF!,'Etat des stocks'!A$3:A$1048576,#REF!))</f>
        <v/>
      </c>
      <c r="F1216" s="10" t="str">
        <f t="shared" si="20"/>
        <v/>
      </c>
    </row>
    <row r="1217" spans="1:6" ht="15.75" x14ac:dyDescent="0.25">
      <c r="A1217" s="8" t="str">
        <f>IF('Base de donnée articles'!B1219="","",'Base de donnée articles'!B1219)</f>
        <v/>
      </c>
      <c r="B1217" s="8" t="str">
        <f>IF('Base de donnée articles'!C1219="","",'Base de donnée articles'!C1219)</f>
        <v/>
      </c>
      <c r="C1217" s="9" t="str">
        <f>IF(A1215="","",SUMIF(#REF!,'Etat des stocks'!A$3:A$17,'Stock Initial'!E$3:E$16))</f>
        <v/>
      </c>
      <c r="D1217" s="9" t="str">
        <f>IF(A1215="","",SUMIF(#REF!,'Etat des stocks'!A$3:A$1048576,#REF!))</f>
        <v/>
      </c>
      <c r="E1217" s="9" t="str">
        <f>IF(A1215="","",SUMIF(#REF!,'Etat des stocks'!A$3:A$1048576,#REF!))</f>
        <v/>
      </c>
      <c r="F1217" s="10" t="str">
        <f t="shared" si="20"/>
        <v/>
      </c>
    </row>
    <row r="1218" spans="1:6" ht="15.75" x14ac:dyDescent="0.25">
      <c r="A1218" s="8" t="str">
        <f>IF('Base de donnée articles'!B1220="","",'Base de donnée articles'!B1220)</f>
        <v/>
      </c>
      <c r="B1218" s="8" t="str">
        <f>IF('Base de donnée articles'!C1220="","",'Base de donnée articles'!C1220)</f>
        <v/>
      </c>
      <c r="C1218" s="9" t="str">
        <f>IF(A1216="","",SUMIF(#REF!,'Etat des stocks'!A$3:A$17,'Stock Initial'!E$3:E$16))</f>
        <v/>
      </c>
      <c r="D1218" s="9" t="str">
        <f>IF(A1216="","",SUMIF(#REF!,'Etat des stocks'!A$3:A$1048576,#REF!))</f>
        <v/>
      </c>
      <c r="E1218" s="9" t="str">
        <f>IF(A1216="","",SUMIF(#REF!,'Etat des stocks'!A$3:A$1048576,#REF!))</f>
        <v/>
      </c>
      <c r="F1218" s="10" t="str">
        <f t="shared" si="20"/>
        <v/>
      </c>
    </row>
    <row r="1219" spans="1:6" ht="15.75" x14ac:dyDescent="0.25">
      <c r="A1219" s="8" t="str">
        <f>IF('Base de donnée articles'!B1221="","",'Base de donnée articles'!B1221)</f>
        <v/>
      </c>
      <c r="B1219" s="8" t="str">
        <f>IF('Base de donnée articles'!C1221="","",'Base de donnée articles'!C1221)</f>
        <v/>
      </c>
      <c r="C1219" s="9" t="str">
        <f>IF(A1217="","",SUMIF(#REF!,'Etat des stocks'!A$3:A$17,'Stock Initial'!E$3:E$16))</f>
        <v/>
      </c>
      <c r="D1219" s="9" t="str">
        <f>IF(A1217="","",SUMIF(#REF!,'Etat des stocks'!A$3:A$1048576,#REF!))</f>
        <v/>
      </c>
      <c r="E1219" s="9" t="str">
        <f>IF(A1217="","",SUMIF(#REF!,'Etat des stocks'!A$3:A$1048576,#REF!))</f>
        <v/>
      </c>
      <c r="F1219" s="10" t="str">
        <f t="shared" si="20"/>
        <v/>
      </c>
    </row>
    <row r="1220" spans="1:6" ht="15.75" x14ac:dyDescent="0.25">
      <c r="A1220" s="8" t="str">
        <f>IF('Base de donnée articles'!B1222="","",'Base de donnée articles'!B1222)</f>
        <v/>
      </c>
      <c r="B1220" s="8" t="str">
        <f>IF('Base de donnée articles'!C1222="","",'Base de donnée articles'!C1222)</f>
        <v/>
      </c>
      <c r="C1220" s="9" t="str">
        <f>IF(A1218="","",SUMIF(#REF!,'Etat des stocks'!A$3:A$17,'Stock Initial'!E$3:E$16))</f>
        <v/>
      </c>
      <c r="D1220" s="9" t="str">
        <f>IF(A1218="","",SUMIF(#REF!,'Etat des stocks'!A$3:A$1048576,#REF!))</f>
        <v/>
      </c>
      <c r="E1220" s="9" t="str">
        <f>IF(A1218="","",SUMIF(#REF!,'Etat des stocks'!A$3:A$1048576,#REF!))</f>
        <v/>
      </c>
      <c r="F1220" s="10" t="str">
        <f t="shared" si="20"/>
        <v/>
      </c>
    </row>
    <row r="1221" spans="1:6" ht="15.75" x14ac:dyDescent="0.25">
      <c r="A1221" s="8" t="str">
        <f>IF('Base de donnée articles'!B1223="","",'Base de donnée articles'!B1223)</f>
        <v/>
      </c>
      <c r="B1221" s="8" t="str">
        <f>IF('Base de donnée articles'!C1223="","",'Base de donnée articles'!C1223)</f>
        <v/>
      </c>
      <c r="C1221" s="9" t="str">
        <f>IF(A1219="","",SUMIF(#REF!,'Etat des stocks'!A$3:A$17,'Stock Initial'!E$3:E$16))</f>
        <v/>
      </c>
      <c r="D1221" s="9" t="str">
        <f>IF(A1219="","",SUMIF(#REF!,'Etat des stocks'!A$3:A$1048576,#REF!))</f>
        <v/>
      </c>
      <c r="E1221" s="9" t="str">
        <f>IF(A1219="","",SUMIF(#REF!,'Etat des stocks'!A$3:A$1048576,#REF!))</f>
        <v/>
      </c>
      <c r="F1221" s="10" t="str">
        <f t="shared" si="20"/>
        <v/>
      </c>
    </row>
    <row r="1222" spans="1:6" ht="15.75" x14ac:dyDescent="0.25">
      <c r="A1222" s="8" t="str">
        <f>IF('Base de donnée articles'!B1224="","",'Base de donnée articles'!B1224)</f>
        <v/>
      </c>
      <c r="B1222" s="8" t="str">
        <f>IF('Base de donnée articles'!C1224="","",'Base de donnée articles'!C1224)</f>
        <v/>
      </c>
      <c r="C1222" s="9" t="str">
        <f>IF(A1220="","",SUMIF(#REF!,'Etat des stocks'!A$3:A$17,'Stock Initial'!E$3:E$16))</f>
        <v/>
      </c>
      <c r="D1222" s="9" t="str">
        <f>IF(A1220="","",SUMIF(#REF!,'Etat des stocks'!A$3:A$1048576,#REF!))</f>
        <v/>
      </c>
      <c r="E1222" s="9" t="str">
        <f>IF(A1220="","",SUMIF(#REF!,'Etat des stocks'!A$3:A$1048576,#REF!))</f>
        <v/>
      </c>
      <c r="F1222" s="10" t="str">
        <f t="shared" si="20"/>
        <v/>
      </c>
    </row>
    <row r="1223" spans="1:6" ht="15.75" x14ac:dyDescent="0.25">
      <c r="A1223" s="8" t="str">
        <f>IF('Base de donnée articles'!B1225="","",'Base de donnée articles'!B1225)</f>
        <v/>
      </c>
      <c r="B1223" s="8" t="str">
        <f>IF('Base de donnée articles'!C1225="","",'Base de donnée articles'!C1225)</f>
        <v/>
      </c>
      <c r="C1223" s="9" t="str">
        <f>IF(A1221="","",SUMIF(#REF!,'Etat des stocks'!A$3:A$17,'Stock Initial'!E$3:E$16))</f>
        <v/>
      </c>
      <c r="D1223" s="9" t="str">
        <f>IF(A1221="","",SUMIF(#REF!,'Etat des stocks'!A$3:A$1048576,#REF!))</f>
        <v/>
      </c>
      <c r="E1223" s="9" t="str">
        <f>IF(A1221="","",SUMIF(#REF!,'Etat des stocks'!A$3:A$1048576,#REF!))</f>
        <v/>
      </c>
      <c r="F1223" s="10" t="str">
        <f t="shared" si="20"/>
        <v/>
      </c>
    </row>
    <row r="1224" spans="1:6" ht="15.75" x14ac:dyDescent="0.25">
      <c r="A1224" s="8" t="str">
        <f>IF('Base de donnée articles'!B1226="","",'Base de donnée articles'!B1226)</f>
        <v/>
      </c>
      <c r="B1224" s="8" t="str">
        <f>IF('Base de donnée articles'!C1226="","",'Base de donnée articles'!C1226)</f>
        <v/>
      </c>
      <c r="C1224" s="9" t="str">
        <f>IF(A1222="","",SUMIF(#REF!,'Etat des stocks'!A$3:A$17,'Stock Initial'!E$3:E$16))</f>
        <v/>
      </c>
      <c r="D1224" s="9" t="str">
        <f>IF(A1222="","",SUMIF(#REF!,'Etat des stocks'!A$3:A$1048576,#REF!))</f>
        <v/>
      </c>
      <c r="E1224" s="9" t="str">
        <f>IF(A1222="","",SUMIF(#REF!,'Etat des stocks'!A$3:A$1048576,#REF!))</f>
        <v/>
      </c>
      <c r="F1224" s="10" t="str">
        <f t="shared" si="20"/>
        <v/>
      </c>
    </row>
    <row r="1225" spans="1:6" ht="15.75" x14ac:dyDescent="0.25">
      <c r="A1225" s="8" t="str">
        <f>IF('Base de donnée articles'!B1227="","",'Base de donnée articles'!B1227)</f>
        <v/>
      </c>
      <c r="B1225" s="8" t="str">
        <f>IF('Base de donnée articles'!C1227="","",'Base de donnée articles'!C1227)</f>
        <v/>
      </c>
      <c r="C1225" s="9" t="str">
        <f>IF(A1223="","",SUMIF(#REF!,'Etat des stocks'!A$3:A$17,'Stock Initial'!E$3:E$16))</f>
        <v/>
      </c>
      <c r="D1225" s="9" t="str">
        <f>IF(A1223="","",SUMIF(#REF!,'Etat des stocks'!A$3:A$1048576,#REF!))</f>
        <v/>
      </c>
      <c r="E1225" s="9" t="str">
        <f>IF(A1223="","",SUMIF(#REF!,'Etat des stocks'!A$3:A$1048576,#REF!))</f>
        <v/>
      </c>
      <c r="F1225" s="10" t="str">
        <f t="shared" si="20"/>
        <v/>
      </c>
    </row>
    <row r="1226" spans="1:6" ht="15.75" x14ac:dyDescent="0.25">
      <c r="A1226" s="8" t="str">
        <f>IF('Base de donnée articles'!B1228="","",'Base de donnée articles'!B1228)</f>
        <v/>
      </c>
      <c r="B1226" s="8" t="str">
        <f>IF('Base de donnée articles'!C1228="","",'Base de donnée articles'!C1228)</f>
        <v/>
      </c>
      <c r="C1226" s="9" t="str">
        <f>IF(A1224="","",SUMIF(#REF!,'Etat des stocks'!A$3:A$17,'Stock Initial'!E$3:E$16))</f>
        <v/>
      </c>
      <c r="D1226" s="9" t="str">
        <f>IF(A1224="","",SUMIF(#REF!,'Etat des stocks'!A$3:A$1048576,#REF!))</f>
        <v/>
      </c>
      <c r="E1226" s="9" t="str">
        <f>IF(A1224="","",SUMIF(#REF!,'Etat des stocks'!A$3:A$1048576,#REF!))</f>
        <v/>
      </c>
      <c r="F1226" s="10" t="str">
        <f t="shared" si="20"/>
        <v/>
      </c>
    </row>
    <row r="1227" spans="1:6" ht="15.75" x14ac:dyDescent="0.25">
      <c r="A1227" s="8" t="str">
        <f>IF('Base de donnée articles'!B1229="","",'Base de donnée articles'!B1229)</f>
        <v/>
      </c>
      <c r="B1227" s="8" t="str">
        <f>IF('Base de donnée articles'!C1229="","",'Base de donnée articles'!C1229)</f>
        <v/>
      </c>
      <c r="C1227" s="9" t="str">
        <f>IF(A1225="","",SUMIF(#REF!,'Etat des stocks'!A$3:A$17,'Stock Initial'!E$3:E$16))</f>
        <v/>
      </c>
      <c r="D1227" s="9" t="str">
        <f>IF(A1225="","",SUMIF(#REF!,'Etat des stocks'!A$3:A$1048576,#REF!))</f>
        <v/>
      </c>
      <c r="E1227" s="9" t="str">
        <f>IF(A1225="","",SUMIF(#REF!,'Etat des stocks'!A$3:A$1048576,#REF!))</f>
        <v/>
      </c>
      <c r="F1227" s="10" t="str">
        <f t="shared" si="20"/>
        <v/>
      </c>
    </row>
    <row r="1228" spans="1:6" ht="15.75" x14ac:dyDescent="0.25">
      <c r="A1228" s="8" t="str">
        <f>IF('Base de donnée articles'!B1230="","",'Base de donnée articles'!B1230)</f>
        <v/>
      </c>
      <c r="B1228" s="8" t="str">
        <f>IF('Base de donnée articles'!C1230="","",'Base de donnée articles'!C1230)</f>
        <v/>
      </c>
      <c r="C1228" s="9" t="str">
        <f>IF(A1226="","",SUMIF(#REF!,'Etat des stocks'!A$3:A$17,'Stock Initial'!E$3:E$16))</f>
        <v/>
      </c>
      <c r="D1228" s="9" t="str">
        <f>IF(A1226="","",SUMIF(#REF!,'Etat des stocks'!A$3:A$1048576,#REF!))</f>
        <v/>
      </c>
      <c r="E1228" s="9" t="str">
        <f>IF(A1226="","",SUMIF(#REF!,'Etat des stocks'!A$3:A$1048576,#REF!))</f>
        <v/>
      </c>
      <c r="F1228" s="10" t="str">
        <f t="shared" ref="F1228:F1291" si="21">IF(B1228="","",C1228+D1228-E1228)</f>
        <v/>
      </c>
    </row>
    <row r="1229" spans="1:6" ht="15.75" x14ac:dyDescent="0.25">
      <c r="A1229" s="8" t="str">
        <f>IF('Base de donnée articles'!B1231="","",'Base de donnée articles'!B1231)</f>
        <v/>
      </c>
      <c r="B1229" s="8" t="str">
        <f>IF('Base de donnée articles'!C1231="","",'Base de donnée articles'!C1231)</f>
        <v/>
      </c>
      <c r="C1229" s="9" t="str">
        <f>IF(A1227="","",SUMIF(#REF!,'Etat des stocks'!A$3:A$17,'Stock Initial'!E$3:E$16))</f>
        <v/>
      </c>
      <c r="D1229" s="9" t="str">
        <f>IF(A1227="","",SUMIF(#REF!,'Etat des stocks'!A$3:A$1048576,#REF!))</f>
        <v/>
      </c>
      <c r="E1229" s="9" t="str">
        <f>IF(A1227="","",SUMIF(#REF!,'Etat des stocks'!A$3:A$1048576,#REF!))</f>
        <v/>
      </c>
      <c r="F1229" s="10" t="str">
        <f t="shared" si="21"/>
        <v/>
      </c>
    </row>
    <row r="1230" spans="1:6" ht="15.75" x14ac:dyDescent="0.25">
      <c r="A1230" s="8" t="str">
        <f>IF('Base de donnée articles'!B1232="","",'Base de donnée articles'!B1232)</f>
        <v/>
      </c>
      <c r="B1230" s="8" t="str">
        <f>IF('Base de donnée articles'!C1232="","",'Base de donnée articles'!C1232)</f>
        <v/>
      </c>
      <c r="C1230" s="9" t="str">
        <f>IF(A1228="","",SUMIF(#REF!,'Etat des stocks'!A$3:A$17,'Stock Initial'!E$3:E$16))</f>
        <v/>
      </c>
      <c r="D1230" s="9" t="str">
        <f>IF(A1228="","",SUMIF(#REF!,'Etat des stocks'!A$3:A$1048576,#REF!))</f>
        <v/>
      </c>
      <c r="E1230" s="9" t="str">
        <f>IF(A1228="","",SUMIF(#REF!,'Etat des stocks'!A$3:A$1048576,#REF!))</f>
        <v/>
      </c>
      <c r="F1230" s="10" t="str">
        <f t="shared" si="21"/>
        <v/>
      </c>
    </row>
    <row r="1231" spans="1:6" ht="15.75" x14ac:dyDescent="0.25">
      <c r="A1231" s="8" t="str">
        <f>IF('Base de donnée articles'!B1233="","",'Base de donnée articles'!B1233)</f>
        <v/>
      </c>
      <c r="B1231" s="8" t="str">
        <f>IF('Base de donnée articles'!C1233="","",'Base de donnée articles'!C1233)</f>
        <v/>
      </c>
      <c r="C1231" s="9" t="str">
        <f>IF(A1229="","",SUMIF(#REF!,'Etat des stocks'!A$3:A$17,'Stock Initial'!E$3:E$16))</f>
        <v/>
      </c>
      <c r="D1231" s="9" t="str">
        <f>IF(A1229="","",SUMIF(#REF!,'Etat des stocks'!A$3:A$1048576,#REF!))</f>
        <v/>
      </c>
      <c r="E1231" s="9" t="str">
        <f>IF(A1229="","",SUMIF(#REF!,'Etat des stocks'!A$3:A$1048576,#REF!))</f>
        <v/>
      </c>
      <c r="F1231" s="10" t="str">
        <f t="shared" si="21"/>
        <v/>
      </c>
    </row>
    <row r="1232" spans="1:6" ht="15.75" x14ac:dyDescent="0.25">
      <c r="A1232" s="8" t="str">
        <f>IF('Base de donnée articles'!B1234="","",'Base de donnée articles'!B1234)</f>
        <v/>
      </c>
      <c r="B1232" s="8" t="str">
        <f>IF('Base de donnée articles'!C1234="","",'Base de donnée articles'!C1234)</f>
        <v/>
      </c>
      <c r="C1232" s="9" t="str">
        <f>IF(A1230="","",SUMIF(#REF!,'Etat des stocks'!A$3:A$17,'Stock Initial'!E$3:E$16))</f>
        <v/>
      </c>
      <c r="D1232" s="9" t="str">
        <f>IF(A1230="","",SUMIF(#REF!,'Etat des stocks'!A$3:A$1048576,#REF!))</f>
        <v/>
      </c>
      <c r="E1232" s="9" t="str">
        <f>IF(A1230="","",SUMIF(#REF!,'Etat des stocks'!A$3:A$1048576,#REF!))</f>
        <v/>
      </c>
      <c r="F1232" s="10" t="str">
        <f t="shared" si="21"/>
        <v/>
      </c>
    </row>
    <row r="1233" spans="1:6" ht="15.75" x14ac:dyDescent="0.25">
      <c r="A1233" s="8" t="str">
        <f>IF('Base de donnée articles'!B1235="","",'Base de donnée articles'!B1235)</f>
        <v/>
      </c>
      <c r="B1233" s="8" t="str">
        <f>IF('Base de donnée articles'!C1235="","",'Base de donnée articles'!C1235)</f>
        <v/>
      </c>
      <c r="C1233" s="9" t="str">
        <f>IF(A1231="","",SUMIF(#REF!,'Etat des stocks'!A$3:A$17,'Stock Initial'!E$3:E$16))</f>
        <v/>
      </c>
      <c r="D1233" s="9" t="str">
        <f>IF(A1231="","",SUMIF(#REF!,'Etat des stocks'!A$3:A$1048576,#REF!))</f>
        <v/>
      </c>
      <c r="E1233" s="9" t="str">
        <f>IF(A1231="","",SUMIF(#REF!,'Etat des stocks'!A$3:A$1048576,#REF!))</f>
        <v/>
      </c>
      <c r="F1233" s="10" t="str">
        <f t="shared" si="21"/>
        <v/>
      </c>
    </row>
    <row r="1234" spans="1:6" ht="15.75" x14ac:dyDescent="0.25">
      <c r="A1234" s="8" t="str">
        <f>IF('Base de donnée articles'!B1236="","",'Base de donnée articles'!B1236)</f>
        <v/>
      </c>
      <c r="B1234" s="8" t="str">
        <f>IF('Base de donnée articles'!C1236="","",'Base de donnée articles'!C1236)</f>
        <v/>
      </c>
      <c r="C1234" s="9" t="str">
        <f>IF(A1232="","",SUMIF(#REF!,'Etat des stocks'!A$3:A$17,'Stock Initial'!E$3:E$16))</f>
        <v/>
      </c>
      <c r="D1234" s="9" t="str">
        <f>IF(A1232="","",SUMIF(#REF!,'Etat des stocks'!A$3:A$1048576,#REF!))</f>
        <v/>
      </c>
      <c r="E1234" s="9" t="str">
        <f>IF(A1232="","",SUMIF(#REF!,'Etat des stocks'!A$3:A$1048576,#REF!))</f>
        <v/>
      </c>
      <c r="F1234" s="10" t="str">
        <f t="shared" si="21"/>
        <v/>
      </c>
    </row>
    <row r="1235" spans="1:6" ht="15.75" x14ac:dyDescent="0.25">
      <c r="A1235" s="8" t="str">
        <f>IF('Base de donnée articles'!B1237="","",'Base de donnée articles'!B1237)</f>
        <v/>
      </c>
      <c r="B1235" s="8" t="str">
        <f>IF('Base de donnée articles'!C1237="","",'Base de donnée articles'!C1237)</f>
        <v/>
      </c>
      <c r="C1235" s="9" t="str">
        <f>IF(A1233="","",SUMIF(#REF!,'Etat des stocks'!A$3:A$17,'Stock Initial'!E$3:E$16))</f>
        <v/>
      </c>
      <c r="D1235" s="9" t="str">
        <f>IF(A1233="","",SUMIF(#REF!,'Etat des stocks'!A$3:A$1048576,#REF!))</f>
        <v/>
      </c>
      <c r="E1235" s="9" t="str">
        <f>IF(A1233="","",SUMIF(#REF!,'Etat des stocks'!A$3:A$1048576,#REF!))</f>
        <v/>
      </c>
      <c r="F1235" s="10" t="str">
        <f t="shared" si="21"/>
        <v/>
      </c>
    </row>
    <row r="1236" spans="1:6" ht="15.75" x14ac:dyDescent="0.25">
      <c r="A1236" s="8" t="str">
        <f>IF('Base de donnée articles'!B1238="","",'Base de donnée articles'!B1238)</f>
        <v/>
      </c>
      <c r="B1236" s="8" t="str">
        <f>IF('Base de donnée articles'!C1238="","",'Base de donnée articles'!C1238)</f>
        <v/>
      </c>
      <c r="C1236" s="9" t="str">
        <f>IF(A1234="","",SUMIF(#REF!,'Etat des stocks'!A$3:A$17,'Stock Initial'!E$3:E$16))</f>
        <v/>
      </c>
      <c r="D1236" s="9" t="str">
        <f>IF(A1234="","",SUMIF(#REF!,'Etat des stocks'!A$3:A$1048576,#REF!))</f>
        <v/>
      </c>
      <c r="E1236" s="9" t="str">
        <f>IF(A1234="","",SUMIF(#REF!,'Etat des stocks'!A$3:A$1048576,#REF!))</f>
        <v/>
      </c>
      <c r="F1236" s="10" t="str">
        <f t="shared" si="21"/>
        <v/>
      </c>
    </row>
    <row r="1237" spans="1:6" ht="15.75" x14ac:dyDescent="0.25">
      <c r="A1237" s="8" t="str">
        <f>IF('Base de donnée articles'!B1239="","",'Base de donnée articles'!B1239)</f>
        <v/>
      </c>
      <c r="B1237" s="8" t="str">
        <f>IF('Base de donnée articles'!C1239="","",'Base de donnée articles'!C1239)</f>
        <v/>
      </c>
      <c r="C1237" s="9" t="str">
        <f>IF(A1235="","",SUMIF(#REF!,'Etat des stocks'!A$3:A$17,'Stock Initial'!E$3:E$16))</f>
        <v/>
      </c>
      <c r="D1237" s="9" t="str">
        <f>IF(A1235="","",SUMIF(#REF!,'Etat des stocks'!A$3:A$1048576,#REF!))</f>
        <v/>
      </c>
      <c r="E1237" s="9" t="str">
        <f>IF(A1235="","",SUMIF(#REF!,'Etat des stocks'!A$3:A$1048576,#REF!))</f>
        <v/>
      </c>
      <c r="F1237" s="10" t="str">
        <f t="shared" si="21"/>
        <v/>
      </c>
    </row>
    <row r="1238" spans="1:6" ht="15.75" x14ac:dyDescent="0.25">
      <c r="A1238" s="8" t="str">
        <f>IF('Base de donnée articles'!B1240="","",'Base de donnée articles'!B1240)</f>
        <v/>
      </c>
      <c r="B1238" s="8" t="str">
        <f>IF('Base de donnée articles'!C1240="","",'Base de donnée articles'!C1240)</f>
        <v/>
      </c>
      <c r="C1238" s="9" t="str">
        <f>IF(A1236="","",SUMIF(#REF!,'Etat des stocks'!A$3:A$17,'Stock Initial'!E$3:E$16))</f>
        <v/>
      </c>
      <c r="D1238" s="9" t="str">
        <f>IF(A1236="","",SUMIF(#REF!,'Etat des stocks'!A$3:A$1048576,#REF!))</f>
        <v/>
      </c>
      <c r="E1238" s="9" t="str">
        <f>IF(A1236="","",SUMIF(#REF!,'Etat des stocks'!A$3:A$1048576,#REF!))</f>
        <v/>
      </c>
      <c r="F1238" s="10" t="str">
        <f t="shared" si="21"/>
        <v/>
      </c>
    </row>
    <row r="1239" spans="1:6" ht="15.75" x14ac:dyDescent="0.25">
      <c r="A1239" s="8" t="str">
        <f>IF('Base de donnée articles'!B1241="","",'Base de donnée articles'!B1241)</f>
        <v/>
      </c>
      <c r="B1239" s="8" t="str">
        <f>IF('Base de donnée articles'!C1241="","",'Base de donnée articles'!C1241)</f>
        <v/>
      </c>
      <c r="C1239" s="9" t="str">
        <f>IF(A1237="","",SUMIF(#REF!,'Etat des stocks'!A$3:A$17,'Stock Initial'!E$3:E$16))</f>
        <v/>
      </c>
      <c r="D1239" s="9" t="str">
        <f>IF(A1237="","",SUMIF(#REF!,'Etat des stocks'!A$3:A$1048576,#REF!))</f>
        <v/>
      </c>
      <c r="E1239" s="9" t="str">
        <f>IF(A1237="","",SUMIF(#REF!,'Etat des stocks'!A$3:A$1048576,#REF!))</f>
        <v/>
      </c>
      <c r="F1239" s="10" t="str">
        <f t="shared" si="21"/>
        <v/>
      </c>
    </row>
    <row r="1240" spans="1:6" ht="15.75" x14ac:dyDescent="0.25">
      <c r="A1240" s="8" t="str">
        <f>IF('Base de donnée articles'!B1242="","",'Base de donnée articles'!B1242)</f>
        <v/>
      </c>
      <c r="B1240" s="8" t="str">
        <f>IF('Base de donnée articles'!C1242="","",'Base de donnée articles'!C1242)</f>
        <v/>
      </c>
      <c r="C1240" s="9" t="str">
        <f>IF(A1238="","",SUMIF(#REF!,'Etat des stocks'!A$3:A$17,'Stock Initial'!E$3:E$16))</f>
        <v/>
      </c>
      <c r="D1240" s="9" t="str">
        <f>IF(A1238="","",SUMIF(#REF!,'Etat des stocks'!A$3:A$1048576,#REF!))</f>
        <v/>
      </c>
      <c r="E1240" s="9" t="str">
        <f>IF(A1238="","",SUMIF(#REF!,'Etat des stocks'!A$3:A$1048576,#REF!))</f>
        <v/>
      </c>
      <c r="F1240" s="10" t="str">
        <f t="shared" si="21"/>
        <v/>
      </c>
    </row>
    <row r="1241" spans="1:6" ht="15.75" x14ac:dyDescent="0.25">
      <c r="A1241" s="8" t="str">
        <f>IF('Base de donnée articles'!B1243="","",'Base de donnée articles'!B1243)</f>
        <v/>
      </c>
      <c r="B1241" s="8" t="str">
        <f>IF('Base de donnée articles'!C1243="","",'Base de donnée articles'!C1243)</f>
        <v/>
      </c>
      <c r="C1241" s="9" t="str">
        <f>IF(A1239="","",SUMIF(#REF!,'Etat des stocks'!A$3:A$17,'Stock Initial'!E$3:E$16))</f>
        <v/>
      </c>
      <c r="D1241" s="9" t="str">
        <f>IF(A1239="","",SUMIF(#REF!,'Etat des stocks'!A$3:A$1048576,#REF!))</f>
        <v/>
      </c>
      <c r="E1241" s="9" t="str">
        <f>IF(A1239="","",SUMIF(#REF!,'Etat des stocks'!A$3:A$1048576,#REF!))</f>
        <v/>
      </c>
      <c r="F1241" s="10" t="str">
        <f t="shared" si="21"/>
        <v/>
      </c>
    </row>
    <row r="1242" spans="1:6" ht="15.75" x14ac:dyDescent="0.25">
      <c r="A1242" s="8" t="str">
        <f>IF('Base de donnée articles'!B1244="","",'Base de donnée articles'!B1244)</f>
        <v/>
      </c>
      <c r="B1242" s="8" t="str">
        <f>IF('Base de donnée articles'!C1244="","",'Base de donnée articles'!C1244)</f>
        <v/>
      </c>
      <c r="C1242" s="9" t="str">
        <f>IF(A1240="","",SUMIF(#REF!,'Etat des stocks'!A$3:A$17,'Stock Initial'!E$3:E$16))</f>
        <v/>
      </c>
      <c r="D1242" s="9" t="str">
        <f>IF(A1240="","",SUMIF(#REF!,'Etat des stocks'!A$3:A$1048576,#REF!))</f>
        <v/>
      </c>
      <c r="E1242" s="9" t="str">
        <f>IF(A1240="","",SUMIF(#REF!,'Etat des stocks'!A$3:A$1048576,#REF!))</f>
        <v/>
      </c>
      <c r="F1242" s="10" t="str">
        <f t="shared" si="21"/>
        <v/>
      </c>
    </row>
    <row r="1243" spans="1:6" ht="15.75" x14ac:dyDescent="0.25">
      <c r="A1243" s="8" t="str">
        <f>IF('Base de donnée articles'!B1245="","",'Base de donnée articles'!B1245)</f>
        <v/>
      </c>
      <c r="B1243" s="8" t="str">
        <f>IF('Base de donnée articles'!C1245="","",'Base de donnée articles'!C1245)</f>
        <v/>
      </c>
      <c r="C1243" s="9" t="str">
        <f>IF(A1241="","",SUMIF(#REF!,'Etat des stocks'!A$3:A$17,'Stock Initial'!E$3:E$16))</f>
        <v/>
      </c>
      <c r="D1243" s="9" t="str">
        <f>IF(A1241="","",SUMIF(#REF!,'Etat des stocks'!A$3:A$1048576,#REF!))</f>
        <v/>
      </c>
      <c r="E1243" s="9" t="str">
        <f>IF(A1241="","",SUMIF(#REF!,'Etat des stocks'!A$3:A$1048576,#REF!))</f>
        <v/>
      </c>
      <c r="F1243" s="10" t="str">
        <f t="shared" si="21"/>
        <v/>
      </c>
    </row>
    <row r="1244" spans="1:6" ht="15.75" x14ac:dyDescent="0.25">
      <c r="A1244" s="8" t="str">
        <f>IF('Base de donnée articles'!B1246="","",'Base de donnée articles'!B1246)</f>
        <v/>
      </c>
      <c r="B1244" s="8" t="str">
        <f>IF('Base de donnée articles'!C1246="","",'Base de donnée articles'!C1246)</f>
        <v/>
      </c>
      <c r="C1244" s="9" t="str">
        <f>IF(A1242="","",SUMIF(#REF!,'Etat des stocks'!A$3:A$17,'Stock Initial'!E$3:E$16))</f>
        <v/>
      </c>
      <c r="D1244" s="9" t="str">
        <f>IF(A1242="","",SUMIF(#REF!,'Etat des stocks'!A$3:A$1048576,#REF!))</f>
        <v/>
      </c>
      <c r="E1244" s="9" t="str">
        <f>IF(A1242="","",SUMIF(#REF!,'Etat des stocks'!A$3:A$1048576,#REF!))</f>
        <v/>
      </c>
      <c r="F1244" s="10" t="str">
        <f t="shared" si="21"/>
        <v/>
      </c>
    </row>
    <row r="1245" spans="1:6" ht="15.75" x14ac:dyDescent="0.25">
      <c r="A1245" s="8" t="str">
        <f>IF('Base de donnée articles'!B1247="","",'Base de donnée articles'!B1247)</f>
        <v/>
      </c>
      <c r="B1245" s="8" t="str">
        <f>IF('Base de donnée articles'!C1247="","",'Base de donnée articles'!C1247)</f>
        <v/>
      </c>
      <c r="C1245" s="9" t="str">
        <f>IF(A1243="","",SUMIF(#REF!,'Etat des stocks'!A$3:A$17,'Stock Initial'!E$3:E$16))</f>
        <v/>
      </c>
      <c r="D1245" s="9" t="str">
        <f>IF(A1243="","",SUMIF(#REF!,'Etat des stocks'!A$3:A$1048576,#REF!))</f>
        <v/>
      </c>
      <c r="E1245" s="9" t="str">
        <f>IF(A1243="","",SUMIF(#REF!,'Etat des stocks'!A$3:A$1048576,#REF!))</f>
        <v/>
      </c>
      <c r="F1245" s="10" t="str">
        <f t="shared" si="21"/>
        <v/>
      </c>
    </row>
    <row r="1246" spans="1:6" ht="15.75" x14ac:dyDescent="0.25">
      <c r="A1246" s="8" t="str">
        <f>IF('Base de donnée articles'!B1248="","",'Base de donnée articles'!B1248)</f>
        <v/>
      </c>
      <c r="B1246" s="8" t="str">
        <f>IF('Base de donnée articles'!C1248="","",'Base de donnée articles'!C1248)</f>
        <v/>
      </c>
      <c r="C1246" s="9" t="str">
        <f>IF(A1244="","",SUMIF(#REF!,'Etat des stocks'!A$3:A$17,'Stock Initial'!E$3:E$16))</f>
        <v/>
      </c>
      <c r="D1246" s="9" t="str">
        <f>IF(A1244="","",SUMIF(#REF!,'Etat des stocks'!A$3:A$1048576,#REF!))</f>
        <v/>
      </c>
      <c r="E1246" s="9" t="str">
        <f>IF(A1244="","",SUMIF(#REF!,'Etat des stocks'!A$3:A$1048576,#REF!))</f>
        <v/>
      </c>
      <c r="F1246" s="10" t="str">
        <f t="shared" si="21"/>
        <v/>
      </c>
    </row>
    <row r="1247" spans="1:6" ht="15.75" x14ac:dyDescent="0.25">
      <c r="A1247" s="8" t="str">
        <f>IF('Base de donnée articles'!B1249="","",'Base de donnée articles'!B1249)</f>
        <v/>
      </c>
      <c r="B1247" s="8" t="str">
        <f>IF('Base de donnée articles'!C1249="","",'Base de donnée articles'!C1249)</f>
        <v/>
      </c>
      <c r="C1247" s="9" t="str">
        <f>IF(A1245="","",SUMIF(#REF!,'Etat des stocks'!A$3:A$17,'Stock Initial'!E$3:E$16))</f>
        <v/>
      </c>
      <c r="D1247" s="9" t="str">
        <f>IF(A1245="","",SUMIF(#REF!,'Etat des stocks'!A$3:A$1048576,#REF!))</f>
        <v/>
      </c>
      <c r="E1247" s="9" t="str">
        <f>IF(A1245="","",SUMIF(#REF!,'Etat des stocks'!A$3:A$1048576,#REF!))</f>
        <v/>
      </c>
      <c r="F1247" s="10" t="str">
        <f t="shared" si="21"/>
        <v/>
      </c>
    </row>
    <row r="1248" spans="1:6" ht="15.75" x14ac:dyDescent="0.25">
      <c r="A1248" s="8" t="str">
        <f>IF('Base de donnée articles'!B1250="","",'Base de donnée articles'!B1250)</f>
        <v/>
      </c>
      <c r="B1248" s="8" t="str">
        <f>IF('Base de donnée articles'!C1250="","",'Base de donnée articles'!C1250)</f>
        <v/>
      </c>
      <c r="C1248" s="9" t="str">
        <f>IF(A1246="","",SUMIF(#REF!,'Etat des stocks'!A$3:A$17,'Stock Initial'!E$3:E$16))</f>
        <v/>
      </c>
      <c r="D1248" s="9" t="str">
        <f>IF(A1246="","",SUMIF(#REF!,'Etat des stocks'!A$3:A$1048576,#REF!))</f>
        <v/>
      </c>
      <c r="E1248" s="9" t="str">
        <f>IF(A1246="","",SUMIF(#REF!,'Etat des stocks'!A$3:A$1048576,#REF!))</f>
        <v/>
      </c>
      <c r="F1248" s="10" t="str">
        <f t="shared" si="21"/>
        <v/>
      </c>
    </row>
    <row r="1249" spans="1:6" ht="15.75" x14ac:dyDescent="0.25">
      <c r="A1249" s="8" t="str">
        <f>IF('Base de donnée articles'!B1251="","",'Base de donnée articles'!B1251)</f>
        <v/>
      </c>
      <c r="B1249" s="8" t="str">
        <f>IF('Base de donnée articles'!C1251="","",'Base de donnée articles'!C1251)</f>
        <v/>
      </c>
      <c r="C1249" s="9" t="str">
        <f>IF(A1247="","",SUMIF(#REF!,'Etat des stocks'!A$3:A$17,'Stock Initial'!E$3:E$16))</f>
        <v/>
      </c>
      <c r="D1249" s="9" t="str">
        <f>IF(A1247="","",SUMIF(#REF!,'Etat des stocks'!A$3:A$1048576,#REF!))</f>
        <v/>
      </c>
      <c r="E1249" s="9" t="str">
        <f>IF(A1247="","",SUMIF(#REF!,'Etat des stocks'!A$3:A$1048576,#REF!))</f>
        <v/>
      </c>
      <c r="F1249" s="10" t="str">
        <f t="shared" si="21"/>
        <v/>
      </c>
    </row>
    <row r="1250" spans="1:6" ht="15.75" x14ac:dyDescent="0.25">
      <c r="A1250" s="8" t="str">
        <f>IF('Base de donnée articles'!B1252="","",'Base de donnée articles'!B1252)</f>
        <v/>
      </c>
      <c r="B1250" s="8" t="str">
        <f>IF('Base de donnée articles'!C1252="","",'Base de donnée articles'!C1252)</f>
        <v/>
      </c>
      <c r="C1250" s="9" t="str">
        <f>IF(A1248="","",SUMIF(#REF!,'Etat des stocks'!A$3:A$17,'Stock Initial'!E$3:E$16))</f>
        <v/>
      </c>
      <c r="D1250" s="9" t="str">
        <f>IF(A1248="","",SUMIF(#REF!,'Etat des stocks'!A$3:A$1048576,#REF!))</f>
        <v/>
      </c>
      <c r="E1250" s="9" t="str">
        <f>IF(A1248="","",SUMIF(#REF!,'Etat des stocks'!A$3:A$1048576,#REF!))</f>
        <v/>
      </c>
      <c r="F1250" s="10" t="str">
        <f t="shared" si="21"/>
        <v/>
      </c>
    </row>
    <row r="1251" spans="1:6" ht="15.75" x14ac:dyDescent="0.25">
      <c r="A1251" s="8" t="str">
        <f>IF('Base de donnée articles'!B1253="","",'Base de donnée articles'!B1253)</f>
        <v/>
      </c>
      <c r="B1251" s="8" t="str">
        <f>IF('Base de donnée articles'!C1253="","",'Base de donnée articles'!C1253)</f>
        <v/>
      </c>
      <c r="C1251" s="9" t="str">
        <f>IF(A1249="","",SUMIF(#REF!,'Etat des stocks'!A$3:A$17,'Stock Initial'!E$3:E$16))</f>
        <v/>
      </c>
      <c r="D1251" s="9" t="str">
        <f>IF(A1249="","",SUMIF(#REF!,'Etat des stocks'!A$3:A$1048576,#REF!))</f>
        <v/>
      </c>
      <c r="E1251" s="9" t="str">
        <f>IF(A1249="","",SUMIF(#REF!,'Etat des stocks'!A$3:A$1048576,#REF!))</f>
        <v/>
      </c>
      <c r="F1251" s="10" t="str">
        <f t="shared" si="21"/>
        <v/>
      </c>
    </row>
    <row r="1252" spans="1:6" ht="15.75" x14ac:dyDescent="0.25">
      <c r="A1252" s="8" t="str">
        <f>IF('Base de donnée articles'!B1254="","",'Base de donnée articles'!B1254)</f>
        <v/>
      </c>
      <c r="B1252" s="8" t="str">
        <f>IF('Base de donnée articles'!C1254="","",'Base de donnée articles'!C1254)</f>
        <v/>
      </c>
      <c r="C1252" s="9" t="str">
        <f>IF(A1250="","",SUMIF(#REF!,'Etat des stocks'!A$3:A$17,'Stock Initial'!E$3:E$16))</f>
        <v/>
      </c>
      <c r="D1252" s="9" t="str">
        <f>IF(A1250="","",SUMIF(#REF!,'Etat des stocks'!A$3:A$1048576,#REF!))</f>
        <v/>
      </c>
      <c r="E1252" s="9" t="str">
        <f>IF(A1250="","",SUMIF(#REF!,'Etat des stocks'!A$3:A$1048576,#REF!))</f>
        <v/>
      </c>
      <c r="F1252" s="10" t="str">
        <f t="shared" si="21"/>
        <v/>
      </c>
    </row>
    <row r="1253" spans="1:6" ht="15.75" x14ac:dyDescent="0.25">
      <c r="A1253" s="8" t="str">
        <f>IF('Base de donnée articles'!B1255="","",'Base de donnée articles'!B1255)</f>
        <v/>
      </c>
      <c r="B1253" s="8" t="str">
        <f>IF('Base de donnée articles'!C1255="","",'Base de donnée articles'!C1255)</f>
        <v/>
      </c>
      <c r="C1253" s="9" t="str">
        <f>IF(A1251="","",SUMIF(#REF!,'Etat des stocks'!A$3:A$17,'Stock Initial'!E$3:E$16))</f>
        <v/>
      </c>
      <c r="D1253" s="9" t="str">
        <f>IF(A1251="","",SUMIF(#REF!,'Etat des stocks'!A$3:A$1048576,#REF!))</f>
        <v/>
      </c>
      <c r="E1253" s="9" t="str">
        <f>IF(A1251="","",SUMIF(#REF!,'Etat des stocks'!A$3:A$1048576,#REF!))</f>
        <v/>
      </c>
      <c r="F1253" s="10" t="str">
        <f t="shared" si="21"/>
        <v/>
      </c>
    </row>
    <row r="1254" spans="1:6" ht="15.75" x14ac:dyDescent="0.25">
      <c r="A1254" s="8" t="str">
        <f>IF('Base de donnée articles'!B1256="","",'Base de donnée articles'!B1256)</f>
        <v/>
      </c>
      <c r="B1254" s="8" t="str">
        <f>IF('Base de donnée articles'!C1256="","",'Base de donnée articles'!C1256)</f>
        <v/>
      </c>
      <c r="C1254" s="9" t="str">
        <f>IF(A1252="","",SUMIF(#REF!,'Etat des stocks'!A$3:A$17,'Stock Initial'!E$3:E$16))</f>
        <v/>
      </c>
      <c r="D1254" s="9" t="str">
        <f>IF(A1252="","",SUMIF(#REF!,'Etat des stocks'!A$3:A$1048576,#REF!))</f>
        <v/>
      </c>
      <c r="E1254" s="9" t="str">
        <f>IF(A1252="","",SUMIF(#REF!,'Etat des stocks'!A$3:A$1048576,#REF!))</f>
        <v/>
      </c>
      <c r="F1254" s="10" t="str">
        <f t="shared" si="21"/>
        <v/>
      </c>
    </row>
    <row r="1255" spans="1:6" ht="15.75" x14ac:dyDescent="0.25">
      <c r="A1255" s="8" t="str">
        <f>IF('Base de donnée articles'!B1257="","",'Base de donnée articles'!B1257)</f>
        <v/>
      </c>
      <c r="B1255" s="8" t="str">
        <f>IF('Base de donnée articles'!C1257="","",'Base de donnée articles'!C1257)</f>
        <v/>
      </c>
      <c r="C1255" s="9" t="str">
        <f>IF(A1253="","",SUMIF(#REF!,'Etat des stocks'!A$3:A$17,'Stock Initial'!E$3:E$16))</f>
        <v/>
      </c>
      <c r="D1255" s="9" t="str">
        <f>IF(A1253="","",SUMIF(#REF!,'Etat des stocks'!A$3:A$1048576,#REF!))</f>
        <v/>
      </c>
      <c r="E1255" s="9" t="str">
        <f>IF(A1253="","",SUMIF(#REF!,'Etat des stocks'!A$3:A$1048576,#REF!))</f>
        <v/>
      </c>
      <c r="F1255" s="10" t="str">
        <f t="shared" si="21"/>
        <v/>
      </c>
    </row>
    <row r="1256" spans="1:6" ht="15.75" x14ac:dyDescent="0.25">
      <c r="A1256" s="8" t="str">
        <f>IF('Base de donnée articles'!B1258="","",'Base de donnée articles'!B1258)</f>
        <v/>
      </c>
      <c r="B1256" s="8" t="str">
        <f>IF('Base de donnée articles'!C1258="","",'Base de donnée articles'!C1258)</f>
        <v/>
      </c>
      <c r="C1256" s="9" t="str">
        <f>IF(A1254="","",SUMIF(#REF!,'Etat des stocks'!A$3:A$17,'Stock Initial'!E$3:E$16))</f>
        <v/>
      </c>
      <c r="D1256" s="9" t="str">
        <f>IF(A1254="","",SUMIF(#REF!,'Etat des stocks'!A$3:A$1048576,#REF!))</f>
        <v/>
      </c>
      <c r="E1256" s="9" t="str">
        <f>IF(A1254="","",SUMIF(#REF!,'Etat des stocks'!A$3:A$1048576,#REF!))</f>
        <v/>
      </c>
      <c r="F1256" s="10" t="str">
        <f t="shared" si="21"/>
        <v/>
      </c>
    </row>
    <row r="1257" spans="1:6" ht="15.75" x14ac:dyDescent="0.25">
      <c r="A1257" s="8" t="str">
        <f>IF('Base de donnée articles'!B1259="","",'Base de donnée articles'!B1259)</f>
        <v/>
      </c>
      <c r="B1257" s="8" t="str">
        <f>IF('Base de donnée articles'!C1259="","",'Base de donnée articles'!C1259)</f>
        <v/>
      </c>
      <c r="C1257" s="9" t="str">
        <f>IF(A1255="","",SUMIF(#REF!,'Etat des stocks'!A$3:A$17,'Stock Initial'!E$3:E$16))</f>
        <v/>
      </c>
      <c r="D1257" s="9" t="str">
        <f>IF(A1255="","",SUMIF(#REF!,'Etat des stocks'!A$3:A$1048576,#REF!))</f>
        <v/>
      </c>
      <c r="E1257" s="9" t="str">
        <f>IF(A1255="","",SUMIF(#REF!,'Etat des stocks'!A$3:A$1048576,#REF!))</f>
        <v/>
      </c>
      <c r="F1257" s="10" t="str">
        <f t="shared" si="21"/>
        <v/>
      </c>
    </row>
    <row r="1258" spans="1:6" ht="15.75" x14ac:dyDescent="0.25">
      <c r="A1258" s="8" t="str">
        <f>IF('Base de donnée articles'!B1260="","",'Base de donnée articles'!B1260)</f>
        <v/>
      </c>
      <c r="B1258" s="8" t="str">
        <f>IF('Base de donnée articles'!C1260="","",'Base de donnée articles'!C1260)</f>
        <v/>
      </c>
      <c r="C1258" s="9" t="str">
        <f>IF(A1256="","",SUMIF(#REF!,'Etat des stocks'!A$3:A$17,'Stock Initial'!E$3:E$16))</f>
        <v/>
      </c>
      <c r="D1258" s="9" t="str">
        <f>IF(A1256="","",SUMIF(#REF!,'Etat des stocks'!A$3:A$1048576,#REF!))</f>
        <v/>
      </c>
      <c r="E1258" s="9" t="str">
        <f>IF(A1256="","",SUMIF(#REF!,'Etat des stocks'!A$3:A$1048576,#REF!))</f>
        <v/>
      </c>
      <c r="F1258" s="10" t="str">
        <f t="shared" si="21"/>
        <v/>
      </c>
    </row>
    <row r="1259" spans="1:6" ht="15.75" x14ac:dyDescent="0.25">
      <c r="A1259" s="8" t="str">
        <f>IF('Base de donnée articles'!B1261="","",'Base de donnée articles'!B1261)</f>
        <v/>
      </c>
      <c r="B1259" s="8" t="str">
        <f>IF('Base de donnée articles'!C1261="","",'Base de donnée articles'!C1261)</f>
        <v/>
      </c>
      <c r="C1259" s="9" t="str">
        <f>IF(A1257="","",SUMIF(#REF!,'Etat des stocks'!A$3:A$17,'Stock Initial'!E$3:E$16))</f>
        <v/>
      </c>
      <c r="D1259" s="9" t="str">
        <f>IF(A1257="","",SUMIF(#REF!,'Etat des stocks'!A$3:A$1048576,#REF!))</f>
        <v/>
      </c>
      <c r="E1259" s="9" t="str">
        <f>IF(A1257="","",SUMIF(#REF!,'Etat des stocks'!A$3:A$1048576,#REF!))</f>
        <v/>
      </c>
      <c r="F1259" s="10" t="str">
        <f t="shared" si="21"/>
        <v/>
      </c>
    </row>
    <row r="1260" spans="1:6" ht="15.75" x14ac:dyDescent="0.25">
      <c r="A1260" s="8" t="str">
        <f>IF('Base de donnée articles'!B1262="","",'Base de donnée articles'!B1262)</f>
        <v/>
      </c>
      <c r="B1260" s="8" t="str">
        <f>IF('Base de donnée articles'!C1262="","",'Base de donnée articles'!C1262)</f>
        <v/>
      </c>
      <c r="C1260" s="9" t="str">
        <f>IF(A1258="","",SUMIF(#REF!,'Etat des stocks'!A$3:A$17,'Stock Initial'!E$3:E$16))</f>
        <v/>
      </c>
      <c r="D1260" s="9" t="str">
        <f>IF(A1258="","",SUMIF(#REF!,'Etat des stocks'!A$3:A$1048576,#REF!))</f>
        <v/>
      </c>
      <c r="E1260" s="9" t="str">
        <f>IF(A1258="","",SUMIF(#REF!,'Etat des stocks'!A$3:A$1048576,#REF!))</f>
        <v/>
      </c>
      <c r="F1260" s="10" t="str">
        <f t="shared" si="21"/>
        <v/>
      </c>
    </row>
    <row r="1261" spans="1:6" ht="15.75" x14ac:dyDescent="0.25">
      <c r="A1261" s="8" t="str">
        <f>IF('Base de donnée articles'!B1263="","",'Base de donnée articles'!B1263)</f>
        <v/>
      </c>
      <c r="B1261" s="8" t="str">
        <f>IF('Base de donnée articles'!C1263="","",'Base de donnée articles'!C1263)</f>
        <v/>
      </c>
      <c r="C1261" s="9" t="str">
        <f>IF(A1259="","",SUMIF(#REF!,'Etat des stocks'!A$3:A$17,'Stock Initial'!E$3:E$16))</f>
        <v/>
      </c>
      <c r="D1261" s="9" t="str">
        <f>IF(A1259="","",SUMIF(#REF!,'Etat des stocks'!A$3:A$1048576,#REF!))</f>
        <v/>
      </c>
      <c r="E1261" s="9" t="str">
        <f>IF(A1259="","",SUMIF(#REF!,'Etat des stocks'!A$3:A$1048576,#REF!))</f>
        <v/>
      </c>
      <c r="F1261" s="10" t="str">
        <f t="shared" si="21"/>
        <v/>
      </c>
    </row>
    <row r="1262" spans="1:6" ht="15.75" x14ac:dyDescent="0.25">
      <c r="A1262" s="8" t="str">
        <f>IF('Base de donnée articles'!B1264="","",'Base de donnée articles'!B1264)</f>
        <v/>
      </c>
      <c r="B1262" s="8" t="str">
        <f>IF('Base de donnée articles'!C1264="","",'Base de donnée articles'!C1264)</f>
        <v/>
      </c>
      <c r="C1262" s="9" t="str">
        <f>IF(A1260="","",SUMIF(#REF!,'Etat des stocks'!A$3:A$17,'Stock Initial'!E$3:E$16))</f>
        <v/>
      </c>
      <c r="D1262" s="9" t="str">
        <f>IF(A1260="","",SUMIF(#REF!,'Etat des stocks'!A$3:A$1048576,#REF!))</f>
        <v/>
      </c>
      <c r="E1262" s="9" t="str">
        <f>IF(A1260="","",SUMIF(#REF!,'Etat des stocks'!A$3:A$1048576,#REF!))</f>
        <v/>
      </c>
      <c r="F1262" s="10" t="str">
        <f t="shared" si="21"/>
        <v/>
      </c>
    </row>
    <row r="1263" spans="1:6" ht="15.75" x14ac:dyDescent="0.25">
      <c r="A1263" s="8" t="str">
        <f>IF('Base de donnée articles'!B1265="","",'Base de donnée articles'!B1265)</f>
        <v/>
      </c>
      <c r="B1263" s="8" t="str">
        <f>IF('Base de donnée articles'!C1265="","",'Base de donnée articles'!C1265)</f>
        <v/>
      </c>
      <c r="C1263" s="9" t="str">
        <f>IF(A1261="","",SUMIF(#REF!,'Etat des stocks'!A$3:A$17,'Stock Initial'!E$3:E$16))</f>
        <v/>
      </c>
      <c r="D1263" s="9" t="str">
        <f>IF(A1261="","",SUMIF(#REF!,'Etat des stocks'!A$3:A$1048576,#REF!))</f>
        <v/>
      </c>
      <c r="E1263" s="9" t="str">
        <f>IF(A1261="","",SUMIF(#REF!,'Etat des stocks'!A$3:A$1048576,#REF!))</f>
        <v/>
      </c>
      <c r="F1263" s="10" t="str">
        <f t="shared" si="21"/>
        <v/>
      </c>
    </row>
    <row r="1264" spans="1:6" ht="15.75" x14ac:dyDescent="0.25">
      <c r="A1264" s="8" t="str">
        <f>IF('Base de donnée articles'!B1266="","",'Base de donnée articles'!B1266)</f>
        <v/>
      </c>
      <c r="B1264" s="8" t="str">
        <f>IF('Base de donnée articles'!C1266="","",'Base de donnée articles'!C1266)</f>
        <v/>
      </c>
      <c r="C1264" s="9" t="str">
        <f>IF(A1262="","",SUMIF(#REF!,'Etat des stocks'!A$3:A$17,'Stock Initial'!E$3:E$16))</f>
        <v/>
      </c>
      <c r="D1264" s="9" t="str">
        <f>IF(A1262="","",SUMIF(#REF!,'Etat des stocks'!A$3:A$1048576,#REF!))</f>
        <v/>
      </c>
      <c r="E1264" s="9" t="str">
        <f>IF(A1262="","",SUMIF(#REF!,'Etat des stocks'!A$3:A$1048576,#REF!))</f>
        <v/>
      </c>
      <c r="F1264" s="10" t="str">
        <f t="shared" si="21"/>
        <v/>
      </c>
    </row>
    <row r="1265" spans="1:6" ht="15.75" x14ac:dyDescent="0.25">
      <c r="A1265" s="8" t="str">
        <f>IF('Base de donnée articles'!B1267="","",'Base de donnée articles'!B1267)</f>
        <v/>
      </c>
      <c r="B1265" s="8" t="str">
        <f>IF('Base de donnée articles'!C1267="","",'Base de donnée articles'!C1267)</f>
        <v/>
      </c>
      <c r="C1265" s="9" t="str">
        <f>IF(A1263="","",SUMIF(#REF!,'Etat des stocks'!A$3:A$17,'Stock Initial'!E$3:E$16))</f>
        <v/>
      </c>
      <c r="D1265" s="9" t="str">
        <f>IF(A1263="","",SUMIF(#REF!,'Etat des stocks'!A$3:A$1048576,#REF!))</f>
        <v/>
      </c>
      <c r="E1265" s="9" t="str">
        <f>IF(A1263="","",SUMIF(#REF!,'Etat des stocks'!A$3:A$1048576,#REF!))</f>
        <v/>
      </c>
      <c r="F1265" s="10" t="str">
        <f t="shared" si="21"/>
        <v/>
      </c>
    </row>
    <row r="1266" spans="1:6" ht="15.75" x14ac:dyDescent="0.25">
      <c r="A1266" s="8" t="str">
        <f>IF('Base de donnée articles'!B1268="","",'Base de donnée articles'!B1268)</f>
        <v/>
      </c>
      <c r="B1266" s="8" t="str">
        <f>IF('Base de donnée articles'!C1268="","",'Base de donnée articles'!C1268)</f>
        <v/>
      </c>
      <c r="C1266" s="9" t="str">
        <f>IF(A1264="","",SUMIF(#REF!,'Etat des stocks'!A$3:A$17,'Stock Initial'!E$3:E$16))</f>
        <v/>
      </c>
      <c r="D1266" s="9" t="str">
        <f>IF(A1264="","",SUMIF(#REF!,'Etat des stocks'!A$3:A$1048576,#REF!))</f>
        <v/>
      </c>
      <c r="E1266" s="9" t="str">
        <f>IF(A1264="","",SUMIF(#REF!,'Etat des stocks'!A$3:A$1048576,#REF!))</f>
        <v/>
      </c>
      <c r="F1266" s="10" t="str">
        <f t="shared" si="21"/>
        <v/>
      </c>
    </row>
    <row r="1267" spans="1:6" ht="15.75" x14ac:dyDescent="0.25">
      <c r="A1267" s="8" t="str">
        <f>IF('Base de donnée articles'!B1269="","",'Base de donnée articles'!B1269)</f>
        <v/>
      </c>
      <c r="B1267" s="8" t="str">
        <f>IF('Base de donnée articles'!C1269="","",'Base de donnée articles'!C1269)</f>
        <v/>
      </c>
      <c r="C1267" s="9" t="str">
        <f>IF(A1265="","",SUMIF(#REF!,'Etat des stocks'!A$3:A$17,'Stock Initial'!E$3:E$16))</f>
        <v/>
      </c>
      <c r="D1267" s="9" t="str">
        <f>IF(A1265="","",SUMIF(#REF!,'Etat des stocks'!A$3:A$1048576,#REF!))</f>
        <v/>
      </c>
      <c r="E1267" s="9" t="str">
        <f>IF(A1265="","",SUMIF(#REF!,'Etat des stocks'!A$3:A$1048576,#REF!))</f>
        <v/>
      </c>
      <c r="F1267" s="10" t="str">
        <f t="shared" si="21"/>
        <v/>
      </c>
    </row>
    <row r="1268" spans="1:6" ht="15.75" x14ac:dyDescent="0.25">
      <c r="A1268" s="8" t="str">
        <f>IF('Base de donnée articles'!B1270="","",'Base de donnée articles'!B1270)</f>
        <v/>
      </c>
      <c r="B1268" s="8" t="str">
        <f>IF('Base de donnée articles'!C1270="","",'Base de donnée articles'!C1270)</f>
        <v/>
      </c>
      <c r="C1268" s="9" t="str">
        <f>IF(A1266="","",SUMIF(#REF!,'Etat des stocks'!A$3:A$17,'Stock Initial'!E$3:E$16))</f>
        <v/>
      </c>
      <c r="D1268" s="9" t="str">
        <f>IF(A1266="","",SUMIF(#REF!,'Etat des stocks'!A$3:A$1048576,#REF!))</f>
        <v/>
      </c>
      <c r="E1268" s="9" t="str">
        <f>IF(A1266="","",SUMIF(#REF!,'Etat des stocks'!A$3:A$1048576,#REF!))</f>
        <v/>
      </c>
      <c r="F1268" s="10" t="str">
        <f t="shared" si="21"/>
        <v/>
      </c>
    </row>
    <row r="1269" spans="1:6" ht="15.75" x14ac:dyDescent="0.25">
      <c r="A1269" s="8" t="str">
        <f>IF('Base de donnée articles'!B1271="","",'Base de donnée articles'!B1271)</f>
        <v/>
      </c>
      <c r="B1269" s="8" t="str">
        <f>IF('Base de donnée articles'!C1271="","",'Base de donnée articles'!C1271)</f>
        <v/>
      </c>
      <c r="C1269" s="9" t="str">
        <f>IF(A1267="","",SUMIF(#REF!,'Etat des stocks'!A$3:A$17,'Stock Initial'!E$3:E$16))</f>
        <v/>
      </c>
      <c r="D1269" s="9" t="str">
        <f>IF(A1267="","",SUMIF(#REF!,'Etat des stocks'!A$3:A$1048576,#REF!))</f>
        <v/>
      </c>
      <c r="E1269" s="9" t="str">
        <f>IF(A1267="","",SUMIF(#REF!,'Etat des stocks'!A$3:A$1048576,#REF!))</f>
        <v/>
      </c>
      <c r="F1269" s="10" t="str">
        <f t="shared" si="21"/>
        <v/>
      </c>
    </row>
    <row r="1270" spans="1:6" ht="15.75" x14ac:dyDescent="0.25">
      <c r="A1270" s="8" t="str">
        <f>IF('Base de donnée articles'!B1272="","",'Base de donnée articles'!B1272)</f>
        <v/>
      </c>
      <c r="B1270" s="8" t="str">
        <f>IF('Base de donnée articles'!C1272="","",'Base de donnée articles'!C1272)</f>
        <v/>
      </c>
      <c r="C1270" s="9" t="str">
        <f>IF(A1268="","",SUMIF(#REF!,'Etat des stocks'!A$3:A$17,'Stock Initial'!E$3:E$16))</f>
        <v/>
      </c>
      <c r="D1270" s="9" t="str">
        <f>IF(A1268="","",SUMIF(#REF!,'Etat des stocks'!A$3:A$1048576,#REF!))</f>
        <v/>
      </c>
      <c r="E1270" s="9" t="str">
        <f>IF(A1268="","",SUMIF(#REF!,'Etat des stocks'!A$3:A$1048576,#REF!))</f>
        <v/>
      </c>
      <c r="F1270" s="10" t="str">
        <f t="shared" si="21"/>
        <v/>
      </c>
    </row>
    <row r="1271" spans="1:6" ht="15.75" x14ac:dyDescent="0.25">
      <c r="A1271" s="8" t="str">
        <f>IF('Base de donnée articles'!B1273="","",'Base de donnée articles'!B1273)</f>
        <v/>
      </c>
      <c r="B1271" s="8" t="str">
        <f>IF('Base de donnée articles'!C1273="","",'Base de donnée articles'!C1273)</f>
        <v/>
      </c>
      <c r="C1271" s="9" t="str">
        <f>IF(A1269="","",SUMIF(#REF!,'Etat des stocks'!A$3:A$17,'Stock Initial'!E$3:E$16))</f>
        <v/>
      </c>
      <c r="D1271" s="9" t="str">
        <f>IF(A1269="","",SUMIF(#REF!,'Etat des stocks'!A$3:A$1048576,#REF!))</f>
        <v/>
      </c>
      <c r="E1271" s="9" t="str">
        <f>IF(A1269="","",SUMIF(#REF!,'Etat des stocks'!A$3:A$1048576,#REF!))</f>
        <v/>
      </c>
      <c r="F1271" s="10" t="str">
        <f t="shared" si="21"/>
        <v/>
      </c>
    </row>
    <row r="1272" spans="1:6" ht="15.75" x14ac:dyDescent="0.25">
      <c r="A1272" s="8" t="str">
        <f>IF('Base de donnée articles'!B1274="","",'Base de donnée articles'!B1274)</f>
        <v/>
      </c>
      <c r="B1272" s="8" t="str">
        <f>IF('Base de donnée articles'!C1274="","",'Base de donnée articles'!C1274)</f>
        <v/>
      </c>
      <c r="C1272" s="9" t="str">
        <f>IF(A1270="","",SUMIF(#REF!,'Etat des stocks'!A$3:A$17,'Stock Initial'!E$3:E$16))</f>
        <v/>
      </c>
      <c r="D1272" s="9" t="str">
        <f>IF(A1270="","",SUMIF(#REF!,'Etat des stocks'!A$3:A$1048576,#REF!))</f>
        <v/>
      </c>
      <c r="E1272" s="9" t="str">
        <f>IF(A1270="","",SUMIF(#REF!,'Etat des stocks'!A$3:A$1048576,#REF!))</f>
        <v/>
      </c>
      <c r="F1272" s="10" t="str">
        <f t="shared" si="21"/>
        <v/>
      </c>
    </row>
    <row r="1273" spans="1:6" ht="15.75" x14ac:dyDescent="0.25">
      <c r="A1273" s="8" t="str">
        <f>IF('Base de donnée articles'!B1275="","",'Base de donnée articles'!B1275)</f>
        <v/>
      </c>
      <c r="B1273" s="8" t="str">
        <f>IF('Base de donnée articles'!C1275="","",'Base de donnée articles'!C1275)</f>
        <v/>
      </c>
      <c r="C1273" s="9" t="str">
        <f>IF(A1271="","",SUMIF(#REF!,'Etat des stocks'!A$3:A$17,'Stock Initial'!E$3:E$16))</f>
        <v/>
      </c>
      <c r="D1273" s="9" t="str">
        <f>IF(A1271="","",SUMIF(#REF!,'Etat des stocks'!A$3:A$1048576,#REF!))</f>
        <v/>
      </c>
      <c r="E1273" s="9" t="str">
        <f>IF(A1271="","",SUMIF(#REF!,'Etat des stocks'!A$3:A$1048576,#REF!))</f>
        <v/>
      </c>
      <c r="F1273" s="10" t="str">
        <f t="shared" si="21"/>
        <v/>
      </c>
    </row>
    <row r="1274" spans="1:6" ht="15.75" x14ac:dyDescent="0.25">
      <c r="A1274" s="8" t="str">
        <f>IF('Base de donnée articles'!B1276="","",'Base de donnée articles'!B1276)</f>
        <v/>
      </c>
      <c r="B1274" s="8" t="str">
        <f>IF('Base de donnée articles'!C1276="","",'Base de donnée articles'!C1276)</f>
        <v/>
      </c>
      <c r="C1274" s="9" t="str">
        <f>IF(A1272="","",SUMIF(#REF!,'Etat des stocks'!A$3:A$17,'Stock Initial'!E$3:E$16))</f>
        <v/>
      </c>
      <c r="D1274" s="9" t="str">
        <f>IF(A1272="","",SUMIF(#REF!,'Etat des stocks'!A$3:A$1048576,#REF!))</f>
        <v/>
      </c>
      <c r="E1274" s="9" t="str">
        <f>IF(A1272="","",SUMIF(#REF!,'Etat des stocks'!A$3:A$1048576,#REF!))</f>
        <v/>
      </c>
      <c r="F1274" s="10" t="str">
        <f t="shared" si="21"/>
        <v/>
      </c>
    </row>
    <row r="1275" spans="1:6" ht="15.75" x14ac:dyDescent="0.25">
      <c r="A1275" s="8" t="str">
        <f>IF('Base de donnée articles'!B1277="","",'Base de donnée articles'!B1277)</f>
        <v/>
      </c>
      <c r="B1275" s="8" t="str">
        <f>IF('Base de donnée articles'!C1277="","",'Base de donnée articles'!C1277)</f>
        <v/>
      </c>
      <c r="C1275" s="9" t="str">
        <f>IF(A1273="","",SUMIF(#REF!,'Etat des stocks'!A$3:A$17,'Stock Initial'!E$3:E$16))</f>
        <v/>
      </c>
      <c r="D1275" s="9" t="str">
        <f>IF(A1273="","",SUMIF(#REF!,'Etat des stocks'!A$3:A$1048576,#REF!))</f>
        <v/>
      </c>
      <c r="E1275" s="9" t="str">
        <f>IF(A1273="","",SUMIF(#REF!,'Etat des stocks'!A$3:A$1048576,#REF!))</f>
        <v/>
      </c>
      <c r="F1275" s="10" t="str">
        <f t="shared" si="21"/>
        <v/>
      </c>
    </row>
    <row r="1276" spans="1:6" ht="15.75" x14ac:dyDescent="0.25">
      <c r="A1276" s="8" t="str">
        <f>IF('Base de donnée articles'!B1278="","",'Base de donnée articles'!B1278)</f>
        <v/>
      </c>
      <c r="B1276" s="8" t="str">
        <f>IF('Base de donnée articles'!C1278="","",'Base de donnée articles'!C1278)</f>
        <v/>
      </c>
      <c r="C1276" s="9" t="str">
        <f>IF(A1274="","",SUMIF(#REF!,'Etat des stocks'!A$3:A$17,'Stock Initial'!E$3:E$16))</f>
        <v/>
      </c>
      <c r="D1276" s="9" t="str">
        <f>IF(A1274="","",SUMIF(#REF!,'Etat des stocks'!A$3:A$1048576,#REF!))</f>
        <v/>
      </c>
      <c r="E1276" s="9" t="str">
        <f>IF(A1274="","",SUMIF(#REF!,'Etat des stocks'!A$3:A$1048576,#REF!))</f>
        <v/>
      </c>
      <c r="F1276" s="10" t="str">
        <f t="shared" si="21"/>
        <v/>
      </c>
    </row>
    <row r="1277" spans="1:6" ht="15.75" x14ac:dyDescent="0.25">
      <c r="A1277" s="8" t="str">
        <f>IF('Base de donnée articles'!B1279="","",'Base de donnée articles'!B1279)</f>
        <v/>
      </c>
      <c r="B1277" s="8" t="str">
        <f>IF('Base de donnée articles'!C1279="","",'Base de donnée articles'!C1279)</f>
        <v/>
      </c>
      <c r="C1277" s="9" t="str">
        <f>IF(A1275="","",SUMIF(#REF!,'Etat des stocks'!A$3:A$17,'Stock Initial'!E$3:E$16))</f>
        <v/>
      </c>
      <c r="D1277" s="9" t="str">
        <f>IF(A1275="","",SUMIF(#REF!,'Etat des stocks'!A$3:A$1048576,#REF!))</f>
        <v/>
      </c>
      <c r="E1277" s="9" t="str">
        <f>IF(A1275="","",SUMIF(#REF!,'Etat des stocks'!A$3:A$1048576,#REF!))</f>
        <v/>
      </c>
      <c r="F1277" s="10" t="str">
        <f t="shared" si="21"/>
        <v/>
      </c>
    </row>
    <row r="1278" spans="1:6" ht="15.75" x14ac:dyDescent="0.25">
      <c r="A1278" s="8" t="str">
        <f>IF('Base de donnée articles'!B1280="","",'Base de donnée articles'!B1280)</f>
        <v/>
      </c>
      <c r="B1278" s="8" t="str">
        <f>IF('Base de donnée articles'!C1280="","",'Base de donnée articles'!C1280)</f>
        <v/>
      </c>
      <c r="C1278" s="9" t="str">
        <f>IF(A1276="","",SUMIF(#REF!,'Etat des stocks'!A$3:A$17,'Stock Initial'!E$3:E$16))</f>
        <v/>
      </c>
      <c r="D1278" s="9" t="str">
        <f>IF(A1276="","",SUMIF(#REF!,'Etat des stocks'!A$3:A$1048576,#REF!))</f>
        <v/>
      </c>
      <c r="E1278" s="9" t="str">
        <f>IF(A1276="","",SUMIF(#REF!,'Etat des stocks'!A$3:A$1048576,#REF!))</f>
        <v/>
      </c>
      <c r="F1278" s="10" t="str">
        <f t="shared" si="21"/>
        <v/>
      </c>
    </row>
    <row r="1279" spans="1:6" ht="15.75" x14ac:dyDescent="0.25">
      <c r="A1279" s="8" t="str">
        <f>IF('Base de donnée articles'!B1281="","",'Base de donnée articles'!B1281)</f>
        <v/>
      </c>
      <c r="B1279" s="8" t="str">
        <f>IF('Base de donnée articles'!C1281="","",'Base de donnée articles'!C1281)</f>
        <v/>
      </c>
      <c r="C1279" s="9" t="str">
        <f>IF(A1277="","",SUMIF(#REF!,'Etat des stocks'!A$3:A$17,'Stock Initial'!E$3:E$16))</f>
        <v/>
      </c>
      <c r="D1279" s="9" t="str">
        <f>IF(A1277="","",SUMIF(#REF!,'Etat des stocks'!A$3:A$1048576,#REF!))</f>
        <v/>
      </c>
      <c r="E1279" s="9" t="str">
        <f>IF(A1277="","",SUMIF(#REF!,'Etat des stocks'!A$3:A$1048576,#REF!))</f>
        <v/>
      </c>
      <c r="F1279" s="10" t="str">
        <f t="shared" si="21"/>
        <v/>
      </c>
    </row>
    <row r="1280" spans="1:6" ht="15.75" x14ac:dyDescent="0.25">
      <c r="A1280" s="8" t="str">
        <f>IF('Base de donnée articles'!B1282="","",'Base de donnée articles'!B1282)</f>
        <v/>
      </c>
      <c r="B1280" s="8" t="str">
        <f>IF('Base de donnée articles'!C1282="","",'Base de donnée articles'!C1282)</f>
        <v/>
      </c>
      <c r="C1280" s="9" t="str">
        <f>IF(A1278="","",SUMIF(#REF!,'Etat des stocks'!A$3:A$17,'Stock Initial'!E$3:E$16))</f>
        <v/>
      </c>
      <c r="D1280" s="9" t="str">
        <f>IF(A1278="","",SUMIF(#REF!,'Etat des stocks'!A$3:A$1048576,#REF!))</f>
        <v/>
      </c>
      <c r="E1280" s="9" t="str">
        <f>IF(A1278="","",SUMIF(#REF!,'Etat des stocks'!A$3:A$1048576,#REF!))</f>
        <v/>
      </c>
      <c r="F1280" s="10" t="str">
        <f t="shared" si="21"/>
        <v/>
      </c>
    </row>
    <row r="1281" spans="1:6" ht="15.75" x14ac:dyDescent="0.25">
      <c r="A1281" s="8" t="str">
        <f>IF('Base de donnée articles'!B1283="","",'Base de donnée articles'!B1283)</f>
        <v/>
      </c>
      <c r="B1281" s="8" t="str">
        <f>IF('Base de donnée articles'!C1283="","",'Base de donnée articles'!C1283)</f>
        <v/>
      </c>
      <c r="C1281" s="9" t="str">
        <f>IF(A1279="","",SUMIF(#REF!,'Etat des stocks'!A$3:A$17,'Stock Initial'!E$3:E$16))</f>
        <v/>
      </c>
      <c r="D1281" s="9" t="str">
        <f>IF(A1279="","",SUMIF(#REF!,'Etat des stocks'!A$3:A$1048576,#REF!))</f>
        <v/>
      </c>
      <c r="E1281" s="9" t="str">
        <f>IF(A1279="","",SUMIF(#REF!,'Etat des stocks'!A$3:A$1048576,#REF!))</f>
        <v/>
      </c>
      <c r="F1281" s="10" t="str">
        <f t="shared" si="21"/>
        <v/>
      </c>
    </row>
    <row r="1282" spans="1:6" ht="15.75" x14ac:dyDescent="0.25">
      <c r="A1282" s="8" t="str">
        <f>IF('Base de donnée articles'!B1284="","",'Base de donnée articles'!B1284)</f>
        <v/>
      </c>
      <c r="B1282" s="8" t="str">
        <f>IF('Base de donnée articles'!C1284="","",'Base de donnée articles'!C1284)</f>
        <v/>
      </c>
      <c r="C1282" s="9" t="str">
        <f>IF(A1280="","",SUMIF(#REF!,'Etat des stocks'!A$3:A$17,'Stock Initial'!E$3:E$16))</f>
        <v/>
      </c>
      <c r="D1282" s="9" t="str">
        <f>IF(A1280="","",SUMIF(#REF!,'Etat des stocks'!A$3:A$1048576,#REF!))</f>
        <v/>
      </c>
      <c r="E1282" s="9" t="str">
        <f>IF(A1280="","",SUMIF(#REF!,'Etat des stocks'!A$3:A$1048576,#REF!))</f>
        <v/>
      </c>
      <c r="F1282" s="10" t="str">
        <f t="shared" si="21"/>
        <v/>
      </c>
    </row>
    <row r="1283" spans="1:6" ht="15.75" x14ac:dyDescent="0.25">
      <c r="A1283" s="8" t="str">
        <f>IF('Base de donnée articles'!B1285="","",'Base de donnée articles'!B1285)</f>
        <v/>
      </c>
      <c r="B1283" s="8" t="str">
        <f>IF('Base de donnée articles'!C1285="","",'Base de donnée articles'!C1285)</f>
        <v/>
      </c>
      <c r="C1283" s="9" t="str">
        <f>IF(A1281="","",SUMIF(#REF!,'Etat des stocks'!A$3:A$17,'Stock Initial'!E$3:E$16))</f>
        <v/>
      </c>
      <c r="D1283" s="9" t="str">
        <f>IF(A1281="","",SUMIF(#REF!,'Etat des stocks'!A$3:A$1048576,#REF!))</f>
        <v/>
      </c>
      <c r="E1283" s="9" t="str">
        <f>IF(A1281="","",SUMIF(#REF!,'Etat des stocks'!A$3:A$1048576,#REF!))</f>
        <v/>
      </c>
      <c r="F1283" s="10" t="str">
        <f t="shared" si="21"/>
        <v/>
      </c>
    </row>
    <row r="1284" spans="1:6" ht="15.75" x14ac:dyDescent="0.25">
      <c r="A1284" s="8" t="str">
        <f>IF('Base de donnée articles'!B1286="","",'Base de donnée articles'!B1286)</f>
        <v/>
      </c>
      <c r="B1284" s="8" t="str">
        <f>IF('Base de donnée articles'!C1286="","",'Base de donnée articles'!C1286)</f>
        <v/>
      </c>
      <c r="C1284" s="9" t="str">
        <f>IF(A1282="","",SUMIF(#REF!,'Etat des stocks'!A$3:A$17,'Stock Initial'!E$3:E$16))</f>
        <v/>
      </c>
      <c r="D1284" s="9" t="str">
        <f>IF(A1282="","",SUMIF(#REF!,'Etat des stocks'!A$3:A$1048576,#REF!))</f>
        <v/>
      </c>
      <c r="E1284" s="9" t="str">
        <f>IF(A1282="","",SUMIF(#REF!,'Etat des stocks'!A$3:A$1048576,#REF!))</f>
        <v/>
      </c>
      <c r="F1284" s="10" t="str">
        <f t="shared" si="21"/>
        <v/>
      </c>
    </row>
    <row r="1285" spans="1:6" ht="15.75" x14ac:dyDescent="0.25">
      <c r="A1285" s="8" t="str">
        <f>IF('Base de donnée articles'!B1287="","",'Base de donnée articles'!B1287)</f>
        <v/>
      </c>
      <c r="B1285" s="8" t="str">
        <f>IF('Base de donnée articles'!C1287="","",'Base de donnée articles'!C1287)</f>
        <v/>
      </c>
      <c r="C1285" s="9" t="str">
        <f>IF(A1283="","",SUMIF(#REF!,'Etat des stocks'!A$3:A$17,'Stock Initial'!E$3:E$16))</f>
        <v/>
      </c>
      <c r="D1285" s="9" t="str">
        <f>IF(A1283="","",SUMIF(#REF!,'Etat des stocks'!A$3:A$1048576,#REF!))</f>
        <v/>
      </c>
      <c r="E1285" s="9" t="str">
        <f>IF(A1283="","",SUMIF(#REF!,'Etat des stocks'!A$3:A$1048576,#REF!))</f>
        <v/>
      </c>
      <c r="F1285" s="10" t="str">
        <f t="shared" si="21"/>
        <v/>
      </c>
    </row>
    <row r="1286" spans="1:6" ht="15.75" x14ac:dyDescent="0.25">
      <c r="A1286" s="8" t="str">
        <f>IF('Base de donnée articles'!B1288="","",'Base de donnée articles'!B1288)</f>
        <v/>
      </c>
      <c r="B1286" s="8" t="str">
        <f>IF('Base de donnée articles'!C1288="","",'Base de donnée articles'!C1288)</f>
        <v/>
      </c>
      <c r="C1286" s="9" t="str">
        <f>IF(A1284="","",SUMIF(#REF!,'Etat des stocks'!A$3:A$17,'Stock Initial'!E$3:E$16))</f>
        <v/>
      </c>
      <c r="D1286" s="9" t="str">
        <f>IF(A1284="","",SUMIF(#REF!,'Etat des stocks'!A$3:A$1048576,#REF!))</f>
        <v/>
      </c>
      <c r="E1286" s="9" t="str">
        <f>IF(A1284="","",SUMIF(#REF!,'Etat des stocks'!A$3:A$1048576,#REF!))</f>
        <v/>
      </c>
      <c r="F1286" s="10" t="str">
        <f t="shared" si="21"/>
        <v/>
      </c>
    </row>
    <row r="1287" spans="1:6" ht="15.75" x14ac:dyDescent="0.25">
      <c r="A1287" s="8" t="str">
        <f>IF('Base de donnée articles'!B1289="","",'Base de donnée articles'!B1289)</f>
        <v/>
      </c>
      <c r="B1287" s="8" t="str">
        <f>IF('Base de donnée articles'!C1289="","",'Base de donnée articles'!C1289)</f>
        <v/>
      </c>
      <c r="C1287" s="9" t="str">
        <f>IF(A1285="","",SUMIF(#REF!,'Etat des stocks'!A$3:A$17,'Stock Initial'!E$3:E$16))</f>
        <v/>
      </c>
      <c r="D1287" s="9" t="str">
        <f>IF(A1285="","",SUMIF(#REF!,'Etat des stocks'!A$3:A$1048576,#REF!))</f>
        <v/>
      </c>
      <c r="E1287" s="9" t="str">
        <f>IF(A1285="","",SUMIF(#REF!,'Etat des stocks'!A$3:A$1048576,#REF!))</f>
        <v/>
      </c>
      <c r="F1287" s="10" t="str">
        <f t="shared" si="21"/>
        <v/>
      </c>
    </row>
    <row r="1288" spans="1:6" ht="15.75" x14ac:dyDescent="0.25">
      <c r="A1288" s="8" t="str">
        <f>IF('Base de donnée articles'!B1290="","",'Base de donnée articles'!B1290)</f>
        <v/>
      </c>
      <c r="B1288" s="8" t="str">
        <f>IF('Base de donnée articles'!C1290="","",'Base de donnée articles'!C1290)</f>
        <v/>
      </c>
      <c r="C1288" s="9" t="str">
        <f>IF(A1286="","",SUMIF(#REF!,'Etat des stocks'!A$3:A$17,'Stock Initial'!E$3:E$16))</f>
        <v/>
      </c>
      <c r="D1288" s="9" t="str">
        <f>IF(A1286="","",SUMIF(#REF!,'Etat des stocks'!A$3:A$1048576,#REF!))</f>
        <v/>
      </c>
      <c r="E1288" s="9" t="str">
        <f>IF(A1286="","",SUMIF(#REF!,'Etat des stocks'!A$3:A$1048576,#REF!))</f>
        <v/>
      </c>
      <c r="F1288" s="10" t="str">
        <f t="shared" si="21"/>
        <v/>
      </c>
    </row>
    <row r="1289" spans="1:6" ht="15.75" x14ac:dyDescent="0.25">
      <c r="A1289" s="8" t="str">
        <f>IF('Base de donnée articles'!B1291="","",'Base de donnée articles'!B1291)</f>
        <v/>
      </c>
      <c r="B1289" s="8" t="str">
        <f>IF('Base de donnée articles'!C1291="","",'Base de donnée articles'!C1291)</f>
        <v/>
      </c>
      <c r="C1289" s="9" t="str">
        <f>IF(A1287="","",SUMIF(#REF!,'Etat des stocks'!A$3:A$17,'Stock Initial'!E$3:E$16))</f>
        <v/>
      </c>
      <c r="D1289" s="9" t="str">
        <f>IF(A1287="","",SUMIF(#REF!,'Etat des stocks'!A$3:A$1048576,#REF!))</f>
        <v/>
      </c>
      <c r="E1289" s="9" t="str">
        <f>IF(A1287="","",SUMIF(#REF!,'Etat des stocks'!A$3:A$1048576,#REF!))</f>
        <v/>
      </c>
      <c r="F1289" s="10" t="str">
        <f t="shared" si="21"/>
        <v/>
      </c>
    </row>
    <row r="1290" spans="1:6" ht="15.75" x14ac:dyDescent="0.25">
      <c r="A1290" s="8" t="str">
        <f>IF('Base de donnée articles'!B1292="","",'Base de donnée articles'!B1292)</f>
        <v/>
      </c>
      <c r="B1290" s="8" t="str">
        <f>IF('Base de donnée articles'!C1292="","",'Base de donnée articles'!C1292)</f>
        <v/>
      </c>
      <c r="C1290" s="9" t="str">
        <f>IF(A1288="","",SUMIF(#REF!,'Etat des stocks'!A$3:A$17,'Stock Initial'!E$3:E$16))</f>
        <v/>
      </c>
      <c r="D1290" s="9" t="str">
        <f>IF(A1288="","",SUMIF(#REF!,'Etat des stocks'!A$3:A$1048576,#REF!))</f>
        <v/>
      </c>
      <c r="E1290" s="9" t="str">
        <f>IF(A1288="","",SUMIF(#REF!,'Etat des stocks'!A$3:A$1048576,#REF!))</f>
        <v/>
      </c>
      <c r="F1290" s="10" t="str">
        <f t="shared" si="21"/>
        <v/>
      </c>
    </row>
    <row r="1291" spans="1:6" ht="15.75" x14ac:dyDescent="0.25">
      <c r="A1291" s="8" t="str">
        <f>IF('Base de donnée articles'!B1293="","",'Base de donnée articles'!B1293)</f>
        <v/>
      </c>
      <c r="B1291" s="8" t="str">
        <f>IF('Base de donnée articles'!C1293="","",'Base de donnée articles'!C1293)</f>
        <v/>
      </c>
      <c r="C1291" s="9" t="str">
        <f>IF(A1289="","",SUMIF(#REF!,'Etat des stocks'!A$3:A$17,'Stock Initial'!E$3:E$16))</f>
        <v/>
      </c>
      <c r="D1291" s="9" t="str">
        <f>IF(A1289="","",SUMIF(#REF!,'Etat des stocks'!A$3:A$1048576,#REF!))</f>
        <v/>
      </c>
      <c r="E1291" s="9" t="str">
        <f>IF(A1289="","",SUMIF(#REF!,'Etat des stocks'!A$3:A$1048576,#REF!))</f>
        <v/>
      </c>
      <c r="F1291" s="10" t="str">
        <f t="shared" si="21"/>
        <v/>
      </c>
    </row>
    <row r="1292" spans="1:6" ht="15.75" x14ac:dyDescent="0.25">
      <c r="A1292" s="8" t="str">
        <f>IF('Base de donnée articles'!B1294="","",'Base de donnée articles'!B1294)</f>
        <v/>
      </c>
      <c r="B1292" s="8" t="str">
        <f>IF('Base de donnée articles'!C1294="","",'Base de donnée articles'!C1294)</f>
        <v/>
      </c>
      <c r="C1292" s="9" t="str">
        <f>IF(A1290="","",SUMIF(#REF!,'Etat des stocks'!A$3:A$17,'Stock Initial'!E$3:E$16))</f>
        <v/>
      </c>
      <c r="D1292" s="9" t="str">
        <f>IF(A1290="","",SUMIF(#REF!,'Etat des stocks'!A$3:A$1048576,#REF!))</f>
        <v/>
      </c>
      <c r="E1292" s="9" t="str">
        <f>IF(A1290="","",SUMIF(#REF!,'Etat des stocks'!A$3:A$1048576,#REF!))</f>
        <v/>
      </c>
      <c r="F1292" s="10" t="str">
        <f t="shared" ref="F1292:F1355" si="22">IF(B1292="","",C1292+D1292-E1292)</f>
        <v/>
      </c>
    </row>
    <row r="1293" spans="1:6" ht="15.75" x14ac:dyDescent="0.25">
      <c r="A1293" s="8" t="str">
        <f>IF('Base de donnée articles'!B1295="","",'Base de donnée articles'!B1295)</f>
        <v/>
      </c>
      <c r="B1293" s="8" t="str">
        <f>IF('Base de donnée articles'!C1295="","",'Base de donnée articles'!C1295)</f>
        <v/>
      </c>
      <c r="C1293" s="9" t="str">
        <f>IF(A1291="","",SUMIF(#REF!,'Etat des stocks'!A$3:A$17,'Stock Initial'!E$3:E$16))</f>
        <v/>
      </c>
      <c r="D1293" s="9" t="str">
        <f>IF(A1291="","",SUMIF(#REF!,'Etat des stocks'!A$3:A$1048576,#REF!))</f>
        <v/>
      </c>
      <c r="E1293" s="9" t="str">
        <f>IF(A1291="","",SUMIF(#REF!,'Etat des stocks'!A$3:A$1048576,#REF!))</f>
        <v/>
      </c>
      <c r="F1293" s="10" t="str">
        <f t="shared" si="22"/>
        <v/>
      </c>
    </row>
    <row r="1294" spans="1:6" ht="15.75" x14ac:dyDescent="0.25">
      <c r="A1294" s="8" t="str">
        <f>IF('Base de donnée articles'!B1296="","",'Base de donnée articles'!B1296)</f>
        <v/>
      </c>
      <c r="B1294" s="8" t="str">
        <f>IF('Base de donnée articles'!C1296="","",'Base de donnée articles'!C1296)</f>
        <v/>
      </c>
      <c r="C1294" s="9" t="str">
        <f>IF(A1292="","",SUMIF(#REF!,'Etat des stocks'!A$3:A$17,'Stock Initial'!E$3:E$16))</f>
        <v/>
      </c>
      <c r="D1294" s="9" t="str">
        <f>IF(A1292="","",SUMIF(#REF!,'Etat des stocks'!A$3:A$1048576,#REF!))</f>
        <v/>
      </c>
      <c r="E1294" s="9" t="str">
        <f>IF(A1292="","",SUMIF(#REF!,'Etat des stocks'!A$3:A$1048576,#REF!))</f>
        <v/>
      </c>
      <c r="F1294" s="10" t="str">
        <f t="shared" si="22"/>
        <v/>
      </c>
    </row>
    <row r="1295" spans="1:6" ht="15.75" x14ac:dyDescent="0.25">
      <c r="A1295" s="8" t="str">
        <f>IF('Base de donnée articles'!B1297="","",'Base de donnée articles'!B1297)</f>
        <v/>
      </c>
      <c r="B1295" s="8" t="str">
        <f>IF('Base de donnée articles'!C1297="","",'Base de donnée articles'!C1297)</f>
        <v/>
      </c>
      <c r="C1295" s="9" t="str">
        <f>IF(A1293="","",SUMIF(#REF!,'Etat des stocks'!A$3:A$17,'Stock Initial'!E$3:E$16))</f>
        <v/>
      </c>
      <c r="D1295" s="9" t="str">
        <f>IF(A1293="","",SUMIF(#REF!,'Etat des stocks'!A$3:A$1048576,#REF!))</f>
        <v/>
      </c>
      <c r="E1295" s="9" t="str">
        <f>IF(A1293="","",SUMIF(#REF!,'Etat des stocks'!A$3:A$1048576,#REF!))</f>
        <v/>
      </c>
      <c r="F1295" s="10" t="str">
        <f t="shared" si="22"/>
        <v/>
      </c>
    </row>
    <row r="1296" spans="1:6" ht="15.75" x14ac:dyDescent="0.25">
      <c r="A1296" s="8" t="str">
        <f>IF('Base de donnée articles'!B1298="","",'Base de donnée articles'!B1298)</f>
        <v/>
      </c>
      <c r="B1296" s="8" t="str">
        <f>IF('Base de donnée articles'!C1298="","",'Base de donnée articles'!C1298)</f>
        <v/>
      </c>
      <c r="C1296" s="9" t="str">
        <f>IF(A1294="","",SUMIF(#REF!,'Etat des stocks'!A$3:A$17,'Stock Initial'!E$3:E$16))</f>
        <v/>
      </c>
      <c r="D1296" s="9" t="str">
        <f>IF(A1294="","",SUMIF(#REF!,'Etat des stocks'!A$3:A$1048576,#REF!))</f>
        <v/>
      </c>
      <c r="E1296" s="9" t="str">
        <f>IF(A1294="","",SUMIF(#REF!,'Etat des stocks'!A$3:A$1048576,#REF!))</f>
        <v/>
      </c>
      <c r="F1296" s="10" t="str">
        <f t="shared" si="22"/>
        <v/>
      </c>
    </row>
    <row r="1297" spans="1:6" ht="15.75" x14ac:dyDescent="0.25">
      <c r="A1297" s="8" t="str">
        <f>IF('Base de donnée articles'!B1299="","",'Base de donnée articles'!B1299)</f>
        <v/>
      </c>
      <c r="B1297" s="8" t="str">
        <f>IF('Base de donnée articles'!C1299="","",'Base de donnée articles'!C1299)</f>
        <v/>
      </c>
      <c r="C1297" s="9" t="str">
        <f>IF(A1295="","",SUMIF(#REF!,'Etat des stocks'!A$3:A$17,'Stock Initial'!E$3:E$16))</f>
        <v/>
      </c>
      <c r="D1297" s="9" t="str">
        <f>IF(A1295="","",SUMIF(#REF!,'Etat des stocks'!A$3:A$1048576,#REF!))</f>
        <v/>
      </c>
      <c r="E1297" s="9" t="str">
        <f>IF(A1295="","",SUMIF(#REF!,'Etat des stocks'!A$3:A$1048576,#REF!))</f>
        <v/>
      </c>
      <c r="F1297" s="10" t="str">
        <f t="shared" si="22"/>
        <v/>
      </c>
    </row>
    <row r="1298" spans="1:6" ht="15.75" x14ac:dyDescent="0.25">
      <c r="A1298" s="8" t="str">
        <f>IF('Base de donnée articles'!B1300="","",'Base de donnée articles'!B1300)</f>
        <v/>
      </c>
      <c r="B1298" s="8" t="str">
        <f>IF('Base de donnée articles'!C1300="","",'Base de donnée articles'!C1300)</f>
        <v/>
      </c>
      <c r="C1298" s="9" t="str">
        <f>IF(A1296="","",SUMIF(#REF!,'Etat des stocks'!A$3:A$17,'Stock Initial'!E$3:E$16))</f>
        <v/>
      </c>
      <c r="D1298" s="9" t="str">
        <f>IF(A1296="","",SUMIF(#REF!,'Etat des stocks'!A$3:A$1048576,#REF!))</f>
        <v/>
      </c>
      <c r="E1298" s="9" t="str">
        <f>IF(A1296="","",SUMIF(#REF!,'Etat des stocks'!A$3:A$1048576,#REF!))</f>
        <v/>
      </c>
      <c r="F1298" s="10" t="str">
        <f t="shared" si="22"/>
        <v/>
      </c>
    </row>
    <row r="1299" spans="1:6" ht="15.75" x14ac:dyDescent="0.25">
      <c r="A1299" s="8" t="str">
        <f>IF('Base de donnée articles'!B1301="","",'Base de donnée articles'!B1301)</f>
        <v/>
      </c>
      <c r="B1299" s="8" t="str">
        <f>IF('Base de donnée articles'!C1301="","",'Base de donnée articles'!C1301)</f>
        <v/>
      </c>
      <c r="C1299" s="9" t="str">
        <f>IF(A1297="","",SUMIF(#REF!,'Etat des stocks'!A$3:A$17,'Stock Initial'!E$3:E$16))</f>
        <v/>
      </c>
      <c r="D1299" s="9" t="str">
        <f>IF(A1297="","",SUMIF(#REF!,'Etat des stocks'!A$3:A$1048576,#REF!))</f>
        <v/>
      </c>
      <c r="E1299" s="9" t="str">
        <f>IF(A1297="","",SUMIF(#REF!,'Etat des stocks'!A$3:A$1048576,#REF!))</f>
        <v/>
      </c>
      <c r="F1299" s="10" t="str">
        <f t="shared" si="22"/>
        <v/>
      </c>
    </row>
    <row r="1300" spans="1:6" ht="15.75" x14ac:dyDescent="0.25">
      <c r="A1300" s="8" t="str">
        <f>IF('Base de donnée articles'!B1302="","",'Base de donnée articles'!B1302)</f>
        <v/>
      </c>
      <c r="B1300" s="8" t="str">
        <f>IF('Base de donnée articles'!C1302="","",'Base de donnée articles'!C1302)</f>
        <v/>
      </c>
      <c r="C1300" s="9" t="str">
        <f>IF(A1298="","",SUMIF(#REF!,'Etat des stocks'!A$3:A$17,'Stock Initial'!E$3:E$16))</f>
        <v/>
      </c>
      <c r="D1300" s="9" t="str">
        <f>IF(A1298="","",SUMIF(#REF!,'Etat des stocks'!A$3:A$1048576,#REF!))</f>
        <v/>
      </c>
      <c r="E1300" s="9" t="str">
        <f>IF(A1298="","",SUMIF(#REF!,'Etat des stocks'!A$3:A$1048576,#REF!))</f>
        <v/>
      </c>
      <c r="F1300" s="10" t="str">
        <f t="shared" si="22"/>
        <v/>
      </c>
    </row>
    <row r="1301" spans="1:6" ht="15.75" x14ac:dyDescent="0.25">
      <c r="A1301" s="8" t="str">
        <f>IF('Base de donnée articles'!B1303="","",'Base de donnée articles'!B1303)</f>
        <v/>
      </c>
      <c r="B1301" s="8" t="str">
        <f>IF('Base de donnée articles'!C1303="","",'Base de donnée articles'!C1303)</f>
        <v/>
      </c>
      <c r="C1301" s="9" t="str">
        <f>IF(A1299="","",SUMIF(#REF!,'Etat des stocks'!A$3:A$17,'Stock Initial'!E$3:E$16))</f>
        <v/>
      </c>
      <c r="D1301" s="9" t="str">
        <f>IF(A1299="","",SUMIF(#REF!,'Etat des stocks'!A$3:A$1048576,#REF!))</f>
        <v/>
      </c>
      <c r="E1301" s="9" t="str">
        <f>IF(A1299="","",SUMIF(#REF!,'Etat des stocks'!A$3:A$1048576,#REF!))</f>
        <v/>
      </c>
      <c r="F1301" s="10" t="str">
        <f t="shared" si="22"/>
        <v/>
      </c>
    </row>
    <row r="1302" spans="1:6" ht="15.75" x14ac:dyDescent="0.25">
      <c r="A1302" s="8" t="str">
        <f>IF('Base de donnée articles'!B1304="","",'Base de donnée articles'!B1304)</f>
        <v/>
      </c>
      <c r="B1302" s="8" t="str">
        <f>IF('Base de donnée articles'!C1304="","",'Base de donnée articles'!C1304)</f>
        <v/>
      </c>
      <c r="C1302" s="9" t="str">
        <f>IF(A1300="","",SUMIF(#REF!,'Etat des stocks'!A$3:A$17,'Stock Initial'!E$3:E$16))</f>
        <v/>
      </c>
      <c r="D1302" s="9" t="str">
        <f>IF(A1300="","",SUMIF(#REF!,'Etat des stocks'!A$3:A$1048576,#REF!))</f>
        <v/>
      </c>
      <c r="E1302" s="9" t="str">
        <f>IF(A1300="","",SUMIF(#REF!,'Etat des stocks'!A$3:A$1048576,#REF!))</f>
        <v/>
      </c>
      <c r="F1302" s="10" t="str">
        <f t="shared" si="22"/>
        <v/>
      </c>
    </row>
    <row r="1303" spans="1:6" ht="15.75" x14ac:dyDescent="0.25">
      <c r="A1303" s="8" t="str">
        <f>IF('Base de donnée articles'!B1305="","",'Base de donnée articles'!B1305)</f>
        <v/>
      </c>
      <c r="B1303" s="8" t="str">
        <f>IF('Base de donnée articles'!C1305="","",'Base de donnée articles'!C1305)</f>
        <v/>
      </c>
      <c r="C1303" s="9" t="str">
        <f>IF(A1301="","",SUMIF(#REF!,'Etat des stocks'!A$3:A$17,'Stock Initial'!E$3:E$16))</f>
        <v/>
      </c>
      <c r="D1303" s="9" t="str">
        <f>IF(A1301="","",SUMIF(#REF!,'Etat des stocks'!A$3:A$1048576,#REF!))</f>
        <v/>
      </c>
      <c r="E1303" s="9" t="str">
        <f>IF(A1301="","",SUMIF(#REF!,'Etat des stocks'!A$3:A$1048576,#REF!))</f>
        <v/>
      </c>
      <c r="F1303" s="10" t="str">
        <f t="shared" si="22"/>
        <v/>
      </c>
    </row>
    <row r="1304" spans="1:6" ht="15.75" x14ac:dyDescent="0.25">
      <c r="A1304" s="8" t="str">
        <f>IF('Base de donnée articles'!B1306="","",'Base de donnée articles'!B1306)</f>
        <v/>
      </c>
      <c r="B1304" s="8" t="str">
        <f>IF('Base de donnée articles'!C1306="","",'Base de donnée articles'!C1306)</f>
        <v/>
      </c>
      <c r="C1304" s="9" t="str">
        <f>IF(A1302="","",SUMIF(#REF!,'Etat des stocks'!A$3:A$17,'Stock Initial'!E$3:E$16))</f>
        <v/>
      </c>
      <c r="D1304" s="9" t="str">
        <f>IF(A1302="","",SUMIF(#REF!,'Etat des stocks'!A$3:A$1048576,#REF!))</f>
        <v/>
      </c>
      <c r="E1304" s="9" t="str">
        <f>IF(A1302="","",SUMIF(#REF!,'Etat des stocks'!A$3:A$1048576,#REF!))</f>
        <v/>
      </c>
      <c r="F1304" s="10" t="str">
        <f t="shared" si="22"/>
        <v/>
      </c>
    </row>
    <row r="1305" spans="1:6" ht="15.75" x14ac:dyDescent="0.25">
      <c r="A1305" s="8" t="str">
        <f>IF('Base de donnée articles'!B1307="","",'Base de donnée articles'!B1307)</f>
        <v/>
      </c>
      <c r="B1305" s="8" t="str">
        <f>IF('Base de donnée articles'!C1307="","",'Base de donnée articles'!C1307)</f>
        <v/>
      </c>
      <c r="C1305" s="9" t="str">
        <f>IF(A1303="","",SUMIF(#REF!,'Etat des stocks'!A$3:A$17,'Stock Initial'!E$3:E$16))</f>
        <v/>
      </c>
      <c r="D1305" s="9" t="str">
        <f>IF(A1303="","",SUMIF(#REF!,'Etat des stocks'!A$3:A$1048576,#REF!))</f>
        <v/>
      </c>
      <c r="E1305" s="9" t="str">
        <f>IF(A1303="","",SUMIF(#REF!,'Etat des stocks'!A$3:A$1048576,#REF!))</f>
        <v/>
      </c>
      <c r="F1305" s="10" t="str">
        <f t="shared" si="22"/>
        <v/>
      </c>
    </row>
    <row r="1306" spans="1:6" ht="15.75" x14ac:dyDescent="0.25">
      <c r="A1306" s="8" t="str">
        <f>IF('Base de donnée articles'!B1308="","",'Base de donnée articles'!B1308)</f>
        <v/>
      </c>
      <c r="B1306" s="8" t="str">
        <f>IF('Base de donnée articles'!C1308="","",'Base de donnée articles'!C1308)</f>
        <v/>
      </c>
      <c r="C1306" s="9" t="str">
        <f>IF(A1304="","",SUMIF(#REF!,'Etat des stocks'!A$3:A$17,'Stock Initial'!E$3:E$16))</f>
        <v/>
      </c>
      <c r="D1306" s="9" t="str">
        <f>IF(A1304="","",SUMIF(#REF!,'Etat des stocks'!A$3:A$1048576,#REF!))</f>
        <v/>
      </c>
      <c r="E1306" s="9" t="str">
        <f>IF(A1304="","",SUMIF(#REF!,'Etat des stocks'!A$3:A$1048576,#REF!))</f>
        <v/>
      </c>
      <c r="F1306" s="10" t="str">
        <f t="shared" si="22"/>
        <v/>
      </c>
    </row>
    <row r="1307" spans="1:6" ht="15.75" x14ac:dyDescent="0.25">
      <c r="A1307" s="8" t="str">
        <f>IF('Base de donnée articles'!B1309="","",'Base de donnée articles'!B1309)</f>
        <v/>
      </c>
      <c r="B1307" s="8" t="str">
        <f>IF('Base de donnée articles'!C1309="","",'Base de donnée articles'!C1309)</f>
        <v/>
      </c>
      <c r="C1307" s="9" t="str">
        <f>IF(A1305="","",SUMIF(#REF!,'Etat des stocks'!A$3:A$17,'Stock Initial'!E$3:E$16))</f>
        <v/>
      </c>
      <c r="D1307" s="9" t="str">
        <f>IF(A1305="","",SUMIF(#REF!,'Etat des stocks'!A$3:A$1048576,#REF!))</f>
        <v/>
      </c>
      <c r="E1307" s="9" t="str">
        <f>IF(A1305="","",SUMIF(#REF!,'Etat des stocks'!A$3:A$1048576,#REF!))</f>
        <v/>
      </c>
      <c r="F1307" s="10" t="str">
        <f t="shared" si="22"/>
        <v/>
      </c>
    </row>
    <row r="1308" spans="1:6" ht="15.75" x14ac:dyDescent="0.25">
      <c r="A1308" s="8" t="str">
        <f>IF('Base de donnée articles'!B1310="","",'Base de donnée articles'!B1310)</f>
        <v/>
      </c>
      <c r="B1308" s="8" t="str">
        <f>IF('Base de donnée articles'!C1310="","",'Base de donnée articles'!C1310)</f>
        <v/>
      </c>
      <c r="C1308" s="9" t="str">
        <f>IF(A1306="","",SUMIF(#REF!,'Etat des stocks'!A$3:A$17,'Stock Initial'!E$3:E$16))</f>
        <v/>
      </c>
      <c r="D1308" s="9" t="str">
        <f>IF(A1306="","",SUMIF(#REF!,'Etat des stocks'!A$3:A$1048576,#REF!))</f>
        <v/>
      </c>
      <c r="E1308" s="9" t="str">
        <f>IF(A1306="","",SUMIF(#REF!,'Etat des stocks'!A$3:A$1048576,#REF!))</f>
        <v/>
      </c>
      <c r="F1308" s="10" t="str">
        <f t="shared" si="22"/>
        <v/>
      </c>
    </row>
    <row r="1309" spans="1:6" ht="15.75" x14ac:dyDescent="0.25">
      <c r="A1309" s="8" t="str">
        <f>IF('Base de donnée articles'!B1311="","",'Base de donnée articles'!B1311)</f>
        <v/>
      </c>
      <c r="B1309" s="8" t="str">
        <f>IF('Base de donnée articles'!C1311="","",'Base de donnée articles'!C1311)</f>
        <v/>
      </c>
      <c r="C1309" s="9" t="str">
        <f>IF(A1307="","",SUMIF(#REF!,'Etat des stocks'!A$3:A$17,'Stock Initial'!E$3:E$16))</f>
        <v/>
      </c>
      <c r="D1309" s="9" t="str">
        <f>IF(A1307="","",SUMIF(#REF!,'Etat des stocks'!A$3:A$1048576,#REF!))</f>
        <v/>
      </c>
      <c r="E1309" s="9" t="str">
        <f>IF(A1307="","",SUMIF(#REF!,'Etat des stocks'!A$3:A$1048576,#REF!))</f>
        <v/>
      </c>
      <c r="F1309" s="10" t="str">
        <f t="shared" si="22"/>
        <v/>
      </c>
    </row>
    <row r="1310" spans="1:6" ht="15.75" x14ac:dyDescent="0.25">
      <c r="A1310" s="8" t="str">
        <f>IF('Base de donnée articles'!B1312="","",'Base de donnée articles'!B1312)</f>
        <v/>
      </c>
      <c r="B1310" s="8" t="str">
        <f>IF('Base de donnée articles'!C1312="","",'Base de donnée articles'!C1312)</f>
        <v/>
      </c>
      <c r="C1310" s="9" t="str">
        <f>IF(A1308="","",SUMIF(#REF!,'Etat des stocks'!A$3:A$17,'Stock Initial'!E$3:E$16))</f>
        <v/>
      </c>
      <c r="D1310" s="9" t="str">
        <f>IF(A1308="","",SUMIF(#REF!,'Etat des stocks'!A$3:A$1048576,#REF!))</f>
        <v/>
      </c>
      <c r="E1310" s="9" t="str">
        <f>IF(A1308="","",SUMIF(#REF!,'Etat des stocks'!A$3:A$1048576,#REF!))</f>
        <v/>
      </c>
      <c r="F1310" s="10" t="str">
        <f t="shared" si="22"/>
        <v/>
      </c>
    </row>
    <row r="1311" spans="1:6" ht="15.75" x14ac:dyDescent="0.25">
      <c r="A1311" s="8" t="str">
        <f>IF('Base de donnée articles'!B1313="","",'Base de donnée articles'!B1313)</f>
        <v/>
      </c>
      <c r="B1311" s="8" t="str">
        <f>IF('Base de donnée articles'!C1313="","",'Base de donnée articles'!C1313)</f>
        <v/>
      </c>
      <c r="C1311" s="9" t="str">
        <f>IF(A1309="","",SUMIF(#REF!,'Etat des stocks'!A$3:A$17,'Stock Initial'!E$3:E$16))</f>
        <v/>
      </c>
      <c r="D1311" s="9" t="str">
        <f>IF(A1309="","",SUMIF(#REF!,'Etat des stocks'!A$3:A$1048576,#REF!))</f>
        <v/>
      </c>
      <c r="E1311" s="9" t="str">
        <f>IF(A1309="","",SUMIF(#REF!,'Etat des stocks'!A$3:A$1048576,#REF!))</f>
        <v/>
      </c>
      <c r="F1311" s="10" t="str">
        <f t="shared" si="22"/>
        <v/>
      </c>
    </row>
    <row r="1312" spans="1:6" ht="15.75" x14ac:dyDescent="0.25">
      <c r="A1312" s="8" t="str">
        <f>IF('Base de donnée articles'!B1314="","",'Base de donnée articles'!B1314)</f>
        <v/>
      </c>
      <c r="B1312" s="8" t="str">
        <f>IF('Base de donnée articles'!C1314="","",'Base de donnée articles'!C1314)</f>
        <v/>
      </c>
      <c r="C1312" s="9" t="str">
        <f>IF(A1310="","",SUMIF(#REF!,'Etat des stocks'!A$3:A$17,'Stock Initial'!E$3:E$16))</f>
        <v/>
      </c>
      <c r="D1312" s="9" t="str">
        <f>IF(A1310="","",SUMIF(#REF!,'Etat des stocks'!A$3:A$1048576,#REF!))</f>
        <v/>
      </c>
      <c r="E1312" s="9" t="str">
        <f>IF(A1310="","",SUMIF(#REF!,'Etat des stocks'!A$3:A$1048576,#REF!))</f>
        <v/>
      </c>
      <c r="F1312" s="10" t="str">
        <f t="shared" si="22"/>
        <v/>
      </c>
    </row>
    <row r="1313" spans="1:6" ht="15.75" x14ac:dyDescent="0.25">
      <c r="A1313" s="8" t="str">
        <f>IF('Base de donnée articles'!B1315="","",'Base de donnée articles'!B1315)</f>
        <v/>
      </c>
      <c r="B1313" s="8" t="str">
        <f>IF('Base de donnée articles'!C1315="","",'Base de donnée articles'!C1315)</f>
        <v/>
      </c>
      <c r="C1313" s="9" t="str">
        <f>IF(A1311="","",SUMIF(#REF!,'Etat des stocks'!A$3:A$17,'Stock Initial'!E$3:E$16))</f>
        <v/>
      </c>
      <c r="D1313" s="9" t="str">
        <f>IF(A1311="","",SUMIF(#REF!,'Etat des stocks'!A$3:A$1048576,#REF!))</f>
        <v/>
      </c>
      <c r="E1313" s="9" t="str">
        <f>IF(A1311="","",SUMIF(#REF!,'Etat des stocks'!A$3:A$1048576,#REF!))</f>
        <v/>
      </c>
      <c r="F1313" s="10" t="str">
        <f t="shared" si="22"/>
        <v/>
      </c>
    </row>
    <row r="1314" spans="1:6" ht="15.75" x14ac:dyDescent="0.25">
      <c r="A1314" s="8" t="str">
        <f>IF('Base de donnée articles'!B1316="","",'Base de donnée articles'!B1316)</f>
        <v/>
      </c>
      <c r="B1314" s="8" t="str">
        <f>IF('Base de donnée articles'!C1316="","",'Base de donnée articles'!C1316)</f>
        <v/>
      </c>
      <c r="C1314" s="9" t="str">
        <f>IF(A1312="","",SUMIF(#REF!,'Etat des stocks'!A$3:A$17,'Stock Initial'!E$3:E$16))</f>
        <v/>
      </c>
      <c r="D1314" s="9" t="str">
        <f>IF(A1312="","",SUMIF(#REF!,'Etat des stocks'!A$3:A$1048576,#REF!))</f>
        <v/>
      </c>
      <c r="E1314" s="9" t="str">
        <f>IF(A1312="","",SUMIF(#REF!,'Etat des stocks'!A$3:A$1048576,#REF!))</f>
        <v/>
      </c>
      <c r="F1314" s="10" t="str">
        <f t="shared" si="22"/>
        <v/>
      </c>
    </row>
    <row r="1315" spans="1:6" ht="15.75" x14ac:dyDescent="0.25">
      <c r="A1315" s="8" t="str">
        <f>IF('Base de donnée articles'!B1317="","",'Base de donnée articles'!B1317)</f>
        <v/>
      </c>
      <c r="B1315" s="8" t="str">
        <f>IF('Base de donnée articles'!C1317="","",'Base de donnée articles'!C1317)</f>
        <v/>
      </c>
      <c r="C1315" s="9" t="str">
        <f>IF(A1313="","",SUMIF(#REF!,'Etat des stocks'!A$3:A$17,'Stock Initial'!E$3:E$16))</f>
        <v/>
      </c>
      <c r="D1315" s="9" t="str">
        <f>IF(A1313="","",SUMIF(#REF!,'Etat des stocks'!A$3:A$1048576,#REF!))</f>
        <v/>
      </c>
      <c r="E1315" s="9" t="str">
        <f>IF(A1313="","",SUMIF(#REF!,'Etat des stocks'!A$3:A$1048576,#REF!))</f>
        <v/>
      </c>
      <c r="F1315" s="10" t="str">
        <f t="shared" si="22"/>
        <v/>
      </c>
    </row>
    <row r="1316" spans="1:6" ht="15.75" x14ac:dyDescent="0.25">
      <c r="A1316" s="8" t="str">
        <f>IF('Base de donnée articles'!B1318="","",'Base de donnée articles'!B1318)</f>
        <v/>
      </c>
      <c r="B1316" s="8" t="str">
        <f>IF('Base de donnée articles'!C1318="","",'Base de donnée articles'!C1318)</f>
        <v/>
      </c>
      <c r="C1316" s="9" t="str">
        <f>IF(A1314="","",SUMIF(#REF!,'Etat des stocks'!A$3:A$17,'Stock Initial'!E$3:E$16))</f>
        <v/>
      </c>
      <c r="D1316" s="9" t="str">
        <f>IF(A1314="","",SUMIF(#REF!,'Etat des stocks'!A$3:A$1048576,#REF!))</f>
        <v/>
      </c>
      <c r="E1316" s="9" t="str">
        <f>IF(A1314="","",SUMIF(#REF!,'Etat des stocks'!A$3:A$1048576,#REF!))</f>
        <v/>
      </c>
      <c r="F1316" s="10" t="str">
        <f t="shared" si="22"/>
        <v/>
      </c>
    </row>
    <row r="1317" spans="1:6" ht="15.75" x14ac:dyDescent="0.25">
      <c r="A1317" s="8" t="str">
        <f>IF('Base de donnée articles'!B1319="","",'Base de donnée articles'!B1319)</f>
        <v/>
      </c>
      <c r="B1317" s="8" t="str">
        <f>IF('Base de donnée articles'!C1319="","",'Base de donnée articles'!C1319)</f>
        <v/>
      </c>
      <c r="C1317" s="9" t="str">
        <f>IF(A1315="","",SUMIF(#REF!,'Etat des stocks'!A$3:A$17,'Stock Initial'!E$3:E$16))</f>
        <v/>
      </c>
      <c r="D1317" s="9" t="str">
        <f>IF(A1315="","",SUMIF(#REF!,'Etat des stocks'!A$3:A$1048576,#REF!))</f>
        <v/>
      </c>
      <c r="E1317" s="9" t="str">
        <f>IF(A1315="","",SUMIF(#REF!,'Etat des stocks'!A$3:A$1048576,#REF!))</f>
        <v/>
      </c>
      <c r="F1317" s="10" t="str">
        <f t="shared" si="22"/>
        <v/>
      </c>
    </row>
    <row r="1318" spans="1:6" ht="15.75" x14ac:dyDescent="0.25">
      <c r="A1318" s="8" t="str">
        <f>IF('Base de donnée articles'!B1320="","",'Base de donnée articles'!B1320)</f>
        <v/>
      </c>
      <c r="B1318" s="8" t="str">
        <f>IF('Base de donnée articles'!C1320="","",'Base de donnée articles'!C1320)</f>
        <v/>
      </c>
      <c r="C1318" s="9" t="str">
        <f>IF(A1316="","",SUMIF(#REF!,'Etat des stocks'!A$3:A$17,'Stock Initial'!E$3:E$16))</f>
        <v/>
      </c>
      <c r="D1318" s="9" t="str">
        <f>IF(A1316="","",SUMIF(#REF!,'Etat des stocks'!A$3:A$1048576,#REF!))</f>
        <v/>
      </c>
      <c r="E1318" s="9" t="str">
        <f>IF(A1316="","",SUMIF(#REF!,'Etat des stocks'!A$3:A$1048576,#REF!))</f>
        <v/>
      </c>
      <c r="F1318" s="10" t="str">
        <f t="shared" si="22"/>
        <v/>
      </c>
    </row>
    <row r="1319" spans="1:6" ht="15.75" x14ac:dyDescent="0.25">
      <c r="A1319" s="8" t="str">
        <f>IF('Base de donnée articles'!B1321="","",'Base de donnée articles'!B1321)</f>
        <v/>
      </c>
      <c r="B1319" s="8" t="str">
        <f>IF('Base de donnée articles'!C1321="","",'Base de donnée articles'!C1321)</f>
        <v/>
      </c>
      <c r="C1319" s="9" t="str">
        <f>IF(A1317="","",SUMIF(#REF!,'Etat des stocks'!A$3:A$17,'Stock Initial'!E$3:E$16))</f>
        <v/>
      </c>
      <c r="D1319" s="9" t="str">
        <f>IF(A1317="","",SUMIF(#REF!,'Etat des stocks'!A$3:A$1048576,#REF!))</f>
        <v/>
      </c>
      <c r="E1319" s="9" t="str">
        <f>IF(A1317="","",SUMIF(#REF!,'Etat des stocks'!A$3:A$1048576,#REF!))</f>
        <v/>
      </c>
      <c r="F1319" s="10" t="str">
        <f t="shared" si="22"/>
        <v/>
      </c>
    </row>
    <row r="1320" spans="1:6" ht="15.75" x14ac:dyDescent="0.25">
      <c r="A1320" s="8" t="str">
        <f>IF('Base de donnée articles'!B1322="","",'Base de donnée articles'!B1322)</f>
        <v/>
      </c>
      <c r="B1320" s="8" t="str">
        <f>IF('Base de donnée articles'!C1322="","",'Base de donnée articles'!C1322)</f>
        <v/>
      </c>
      <c r="C1320" s="9" t="str">
        <f>IF(A1318="","",SUMIF(#REF!,'Etat des stocks'!A$3:A$17,'Stock Initial'!E$3:E$16))</f>
        <v/>
      </c>
      <c r="D1320" s="9" t="str">
        <f>IF(A1318="","",SUMIF(#REF!,'Etat des stocks'!A$3:A$1048576,#REF!))</f>
        <v/>
      </c>
      <c r="E1320" s="9" t="str">
        <f>IF(A1318="","",SUMIF(#REF!,'Etat des stocks'!A$3:A$1048576,#REF!))</f>
        <v/>
      </c>
      <c r="F1320" s="10" t="str">
        <f t="shared" si="22"/>
        <v/>
      </c>
    </row>
    <row r="1321" spans="1:6" ht="15.75" x14ac:dyDescent="0.25">
      <c r="A1321" s="8" t="str">
        <f>IF('Base de donnée articles'!B1323="","",'Base de donnée articles'!B1323)</f>
        <v/>
      </c>
      <c r="B1321" s="8" t="str">
        <f>IF('Base de donnée articles'!C1323="","",'Base de donnée articles'!C1323)</f>
        <v/>
      </c>
      <c r="C1321" s="9" t="str">
        <f>IF(A1319="","",SUMIF(#REF!,'Etat des stocks'!A$3:A$17,'Stock Initial'!E$3:E$16))</f>
        <v/>
      </c>
      <c r="D1321" s="9" t="str">
        <f>IF(A1319="","",SUMIF(#REF!,'Etat des stocks'!A$3:A$1048576,#REF!))</f>
        <v/>
      </c>
      <c r="E1321" s="9" t="str">
        <f>IF(A1319="","",SUMIF(#REF!,'Etat des stocks'!A$3:A$1048576,#REF!))</f>
        <v/>
      </c>
      <c r="F1321" s="10" t="str">
        <f t="shared" si="22"/>
        <v/>
      </c>
    </row>
    <row r="1322" spans="1:6" ht="15.75" x14ac:dyDescent="0.25">
      <c r="A1322" s="8" t="str">
        <f>IF('Base de donnée articles'!B1324="","",'Base de donnée articles'!B1324)</f>
        <v/>
      </c>
      <c r="B1322" s="8" t="str">
        <f>IF('Base de donnée articles'!C1324="","",'Base de donnée articles'!C1324)</f>
        <v/>
      </c>
      <c r="C1322" s="9" t="str">
        <f>IF(A1320="","",SUMIF(#REF!,'Etat des stocks'!A$3:A$17,'Stock Initial'!E$3:E$16))</f>
        <v/>
      </c>
      <c r="D1322" s="9" t="str">
        <f>IF(A1320="","",SUMIF(#REF!,'Etat des stocks'!A$3:A$1048576,#REF!))</f>
        <v/>
      </c>
      <c r="E1322" s="9" t="str">
        <f>IF(A1320="","",SUMIF(#REF!,'Etat des stocks'!A$3:A$1048576,#REF!))</f>
        <v/>
      </c>
      <c r="F1322" s="10" t="str">
        <f t="shared" si="22"/>
        <v/>
      </c>
    </row>
    <row r="1323" spans="1:6" ht="15.75" x14ac:dyDescent="0.25">
      <c r="A1323" s="8" t="str">
        <f>IF('Base de donnée articles'!B1325="","",'Base de donnée articles'!B1325)</f>
        <v/>
      </c>
      <c r="B1323" s="8" t="str">
        <f>IF('Base de donnée articles'!C1325="","",'Base de donnée articles'!C1325)</f>
        <v/>
      </c>
      <c r="C1323" s="9" t="str">
        <f>IF(A1321="","",SUMIF(#REF!,'Etat des stocks'!A$3:A$17,'Stock Initial'!E$3:E$16))</f>
        <v/>
      </c>
      <c r="D1323" s="9" t="str">
        <f>IF(A1321="","",SUMIF(#REF!,'Etat des stocks'!A$3:A$1048576,#REF!))</f>
        <v/>
      </c>
      <c r="E1323" s="9" t="str">
        <f>IF(A1321="","",SUMIF(#REF!,'Etat des stocks'!A$3:A$1048576,#REF!))</f>
        <v/>
      </c>
      <c r="F1323" s="10" t="str">
        <f t="shared" si="22"/>
        <v/>
      </c>
    </row>
    <row r="1324" spans="1:6" ht="15.75" x14ac:dyDescent="0.25">
      <c r="A1324" s="8" t="str">
        <f>IF('Base de donnée articles'!B1326="","",'Base de donnée articles'!B1326)</f>
        <v/>
      </c>
      <c r="B1324" s="8" t="str">
        <f>IF('Base de donnée articles'!C1326="","",'Base de donnée articles'!C1326)</f>
        <v/>
      </c>
      <c r="C1324" s="9" t="str">
        <f>IF(A1322="","",SUMIF(#REF!,'Etat des stocks'!A$3:A$17,'Stock Initial'!E$3:E$16))</f>
        <v/>
      </c>
      <c r="D1324" s="9" t="str">
        <f>IF(A1322="","",SUMIF(#REF!,'Etat des stocks'!A$3:A$1048576,#REF!))</f>
        <v/>
      </c>
      <c r="E1324" s="9" t="str">
        <f>IF(A1322="","",SUMIF(#REF!,'Etat des stocks'!A$3:A$1048576,#REF!))</f>
        <v/>
      </c>
      <c r="F1324" s="10" t="str">
        <f t="shared" si="22"/>
        <v/>
      </c>
    </row>
    <row r="1325" spans="1:6" ht="15.75" x14ac:dyDescent="0.25">
      <c r="A1325" s="8" t="str">
        <f>IF('Base de donnée articles'!B1327="","",'Base de donnée articles'!B1327)</f>
        <v/>
      </c>
      <c r="B1325" s="8" t="str">
        <f>IF('Base de donnée articles'!C1327="","",'Base de donnée articles'!C1327)</f>
        <v/>
      </c>
      <c r="C1325" s="9" t="str">
        <f>IF(A1323="","",SUMIF(#REF!,'Etat des stocks'!A$3:A$17,'Stock Initial'!E$3:E$16))</f>
        <v/>
      </c>
      <c r="D1325" s="9" t="str">
        <f>IF(A1323="","",SUMIF(#REF!,'Etat des stocks'!A$3:A$1048576,#REF!))</f>
        <v/>
      </c>
      <c r="E1325" s="9" t="str">
        <f>IF(A1323="","",SUMIF(#REF!,'Etat des stocks'!A$3:A$1048576,#REF!))</f>
        <v/>
      </c>
      <c r="F1325" s="10" t="str">
        <f t="shared" si="22"/>
        <v/>
      </c>
    </row>
    <row r="1326" spans="1:6" ht="15.75" x14ac:dyDescent="0.25">
      <c r="A1326" s="8" t="str">
        <f>IF('Base de donnée articles'!B1328="","",'Base de donnée articles'!B1328)</f>
        <v/>
      </c>
      <c r="B1326" s="8" t="str">
        <f>IF('Base de donnée articles'!C1328="","",'Base de donnée articles'!C1328)</f>
        <v/>
      </c>
      <c r="C1326" s="9" t="str">
        <f>IF(A1324="","",SUMIF(#REF!,'Etat des stocks'!A$3:A$17,'Stock Initial'!E$3:E$16))</f>
        <v/>
      </c>
      <c r="D1326" s="9" t="str">
        <f>IF(A1324="","",SUMIF(#REF!,'Etat des stocks'!A$3:A$1048576,#REF!))</f>
        <v/>
      </c>
      <c r="E1326" s="9" t="str">
        <f>IF(A1324="","",SUMIF(#REF!,'Etat des stocks'!A$3:A$1048576,#REF!))</f>
        <v/>
      </c>
      <c r="F1326" s="10" t="str">
        <f t="shared" si="22"/>
        <v/>
      </c>
    </row>
    <row r="1327" spans="1:6" ht="15.75" x14ac:dyDescent="0.25">
      <c r="A1327" s="8" t="str">
        <f>IF('Base de donnée articles'!B1329="","",'Base de donnée articles'!B1329)</f>
        <v/>
      </c>
      <c r="B1327" s="8" t="str">
        <f>IF('Base de donnée articles'!C1329="","",'Base de donnée articles'!C1329)</f>
        <v/>
      </c>
      <c r="C1327" s="9" t="str">
        <f>IF(A1325="","",SUMIF(#REF!,'Etat des stocks'!A$3:A$17,'Stock Initial'!E$3:E$16))</f>
        <v/>
      </c>
      <c r="D1327" s="9" t="str">
        <f>IF(A1325="","",SUMIF(#REF!,'Etat des stocks'!A$3:A$1048576,#REF!))</f>
        <v/>
      </c>
      <c r="E1327" s="9" t="str">
        <f>IF(A1325="","",SUMIF(#REF!,'Etat des stocks'!A$3:A$1048576,#REF!))</f>
        <v/>
      </c>
      <c r="F1327" s="10" t="str">
        <f t="shared" si="22"/>
        <v/>
      </c>
    </row>
    <row r="1328" spans="1:6" ht="15.75" x14ac:dyDescent="0.25">
      <c r="A1328" s="8" t="str">
        <f>IF('Base de donnée articles'!B1330="","",'Base de donnée articles'!B1330)</f>
        <v/>
      </c>
      <c r="B1328" s="8" t="str">
        <f>IF('Base de donnée articles'!C1330="","",'Base de donnée articles'!C1330)</f>
        <v/>
      </c>
      <c r="C1328" s="9" t="str">
        <f>IF(A1326="","",SUMIF(#REF!,'Etat des stocks'!A$3:A$17,'Stock Initial'!E$3:E$16))</f>
        <v/>
      </c>
      <c r="D1328" s="9" t="str">
        <f>IF(A1326="","",SUMIF(#REF!,'Etat des stocks'!A$3:A$1048576,#REF!))</f>
        <v/>
      </c>
      <c r="E1328" s="9" t="str">
        <f>IF(A1326="","",SUMIF(#REF!,'Etat des stocks'!A$3:A$1048576,#REF!))</f>
        <v/>
      </c>
      <c r="F1328" s="10" t="str">
        <f t="shared" si="22"/>
        <v/>
      </c>
    </row>
    <row r="1329" spans="1:6" ht="15.75" x14ac:dyDescent="0.25">
      <c r="A1329" s="8" t="str">
        <f>IF('Base de donnée articles'!B1331="","",'Base de donnée articles'!B1331)</f>
        <v/>
      </c>
      <c r="B1329" s="8" t="str">
        <f>IF('Base de donnée articles'!C1331="","",'Base de donnée articles'!C1331)</f>
        <v/>
      </c>
      <c r="C1329" s="9" t="str">
        <f>IF(A1327="","",SUMIF(#REF!,'Etat des stocks'!A$3:A$17,'Stock Initial'!E$3:E$16))</f>
        <v/>
      </c>
      <c r="D1329" s="9" t="str">
        <f>IF(A1327="","",SUMIF(#REF!,'Etat des stocks'!A$3:A$1048576,#REF!))</f>
        <v/>
      </c>
      <c r="E1329" s="9" t="str">
        <f>IF(A1327="","",SUMIF(#REF!,'Etat des stocks'!A$3:A$1048576,#REF!))</f>
        <v/>
      </c>
      <c r="F1329" s="10" t="str">
        <f t="shared" si="22"/>
        <v/>
      </c>
    </row>
    <row r="1330" spans="1:6" ht="15.75" x14ac:dyDescent="0.25">
      <c r="A1330" s="8" t="str">
        <f>IF('Base de donnée articles'!B1332="","",'Base de donnée articles'!B1332)</f>
        <v/>
      </c>
      <c r="B1330" s="8" t="str">
        <f>IF('Base de donnée articles'!C1332="","",'Base de donnée articles'!C1332)</f>
        <v/>
      </c>
      <c r="C1330" s="9" t="str">
        <f>IF(A1328="","",SUMIF(#REF!,'Etat des stocks'!A$3:A$17,'Stock Initial'!E$3:E$16))</f>
        <v/>
      </c>
      <c r="D1330" s="9" t="str">
        <f>IF(A1328="","",SUMIF(#REF!,'Etat des stocks'!A$3:A$1048576,#REF!))</f>
        <v/>
      </c>
      <c r="E1330" s="9" t="str">
        <f>IF(A1328="","",SUMIF(#REF!,'Etat des stocks'!A$3:A$1048576,#REF!))</f>
        <v/>
      </c>
      <c r="F1330" s="10" t="str">
        <f t="shared" si="22"/>
        <v/>
      </c>
    </row>
    <row r="1331" spans="1:6" ht="15.75" x14ac:dyDescent="0.25">
      <c r="A1331" s="8" t="str">
        <f>IF('Base de donnée articles'!B1333="","",'Base de donnée articles'!B1333)</f>
        <v/>
      </c>
      <c r="B1331" s="8" t="str">
        <f>IF('Base de donnée articles'!C1333="","",'Base de donnée articles'!C1333)</f>
        <v/>
      </c>
      <c r="C1331" s="9" t="str">
        <f>IF(A1329="","",SUMIF(#REF!,'Etat des stocks'!A$3:A$17,'Stock Initial'!E$3:E$16))</f>
        <v/>
      </c>
      <c r="D1331" s="9" t="str">
        <f>IF(A1329="","",SUMIF(#REF!,'Etat des stocks'!A$3:A$1048576,#REF!))</f>
        <v/>
      </c>
      <c r="E1331" s="9" t="str">
        <f>IF(A1329="","",SUMIF(#REF!,'Etat des stocks'!A$3:A$1048576,#REF!))</f>
        <v/>
      </c>
      <c r="F1331" s="10" t="str">
        <f t="shared" si="22"/>
        <v/>
      </c>
    </row>
    <row r="1332" spans="1:6" ht="15.75" x14ac:dyDescent="0.25">
      <c r="A1332" s="8" t="str">
        <f>IF('Base de donnée articles'!B1334="","",'Base de donnée articles'!B1334)</f>
        <v/>
      </c>
      <c r="B1332" s="8" t="str">
        <f>IF('Base de donnée articles'!C1334="","",'Base de donnée articles'!C1334)</f>
        <v/>
      </c>
      <c r="C1332" s="9" t="str">
        <f>IF(A1330="","",SUMIF(#REF!,'Etat des stocks'!A$3:A$17,'Stock Initial'!E$3:E$16))</f>
        <v/>
      </c>
      <c r="D1332" s="9" t="str">
        <f>IF(A1330="","",SUMIF(#REF!,'Etat des stocks'!A$3:A$1048576,#REF!))</f>
        <v/>
      </c>
      <c r="E1332" s="9" t="str">
        <f>IF(A1330="","",SUMIF(#REF!,'Etat des stocks'!A$3:A$1048576,#REF!))</f>
        <v/>
      </c>
      <c r="F1332" s="10" t="str">
        <f t="shared" si="22"/>
        <v/>
      </c>
    </row>
    <row r="1333" spans="1:6" ht="15.75" x14ac:dyDescent="0.25">
      <c r="A1333" s="8" t="str">
        <f>IF('Base de donnée articles'!B1335="","",'Base de donnée articles'!B1335)</f>
        <v/>
      </c>
      <c r="B1333" s="8" t="str">
        <f>IF('Base de donnée articles'!C1335="","",'Base de donnée articles'!C1335)</f>
        <v/>
      </c>
      <c r="C1333" s="9" t="str">
        <f>IF(A1331="","",SUMIF(#REF!,'Etat des stocks'!A$3:A$17,'Stock Initial'!E$3:E$16))</f>
        <v/>
      </c>
      <c r="D1333" s="9" t="str">
        <f>IF(A1331="","",SUMIF(#REF!,'Etat des stocks'!A$3:A$1048576,#REF!))</f>
        <v/>
      </c>
      <c r="E1333" s="9" t="str">
        <f>IF(A1331="","",SUMIF(#REF!,'Etat des stocks'!A$3:A$1048576,#REF!))</f>
        <v/>
      </c>
      <c r="F1333" s="10" t="str">
        <f t="shared" si="22"/>
        <v/>
      </c>
    </row>
    <row r="1334" spans="1:6" ht="15.75" x14ac:dyDescent="0.25">
      <c r="A1334" s="8" t="str">
        <f>IF('Base de donnée articles'!B1336="","",'Base de donnée articles'!B1336)</f>
        <v/>
      </c>
      <c r="B1334" s="8" t="str">
        <f>IF('Base de donnée articles'!C1336="","",'Base de donnée articles'!C1336)</f>
        <v/>
      </c>
      <c r="C1334" s="9" t="str">
        <f>IF(A1332="","",SUMIF(#REF!,'Etat des stocks'!A$3:A$17,'Stock Initial'!E$3:E$16))</f>
        <v/>
      </c>
      <c r="D1334" s="9" t="str">
        <f>IF(A1332="","",SUMIF(#REF!,'Etat des stocks'!A$3:A$1048576,#REF!))</f>
        <v/>
      </c>
      <c r="E1334" s="9" t="str">
        <f>IF(A1332="","",SUMIF(#REF!,'Etat des stocks'!A$3:A$1048576,#REF!))</f>
        <v/>
      </c>
      <c r="F1334" s="10" t="str">
        <f t="shared" si="22"/>
        <v/>
      </c>
    </row>
    <row r="1335" spans="1:6" ht="15.75" x14ac:dyDescent="0.25">
      <c r="A1335" s="8" t="str">
        <f>IF('Base de donnée articles'!B1337="","",'Base de donnée articles'!B1337)</f>
        <v/>
      </c>
      <c r="B1335" s="8" t="str">
        <f>IF('Base de donnée articles'!C1337="","",'Base de donnée articles'!C1337)</f>
        <v/>
      </c>
      <c r="C1335" s="9" t="str">
        <f>IF(A1333="","",SUMIF(#REF!,'Etat des stocks'!A$3:A$17,'Stock Initial'!E$3:E$16))</f>
        <v/>
      </c>
      <c r="D1335" s="9" t="str">
        <f>IF(A1333="","",SUMIF(#REF!,'Etat des stocks'!A$3:A$1048576,#REF!))</f>
        <v/>
      </c>
      <c r="E1335" s="9" t="str">
        <f>IF(A1333="","",SUMIF(#REF!,'Etat des stocks'!A$3:A$1048576,#REF!))</f>
        <v/>
      </c>
      <c r="F1335" s="10" t="str">
        <f t="shared" si="22"/>
        <v/>
      </c>
    </row>
    <row r="1336" spans="1:6" ht="15.75" x14ac:dyDescent="0.25">
      <c r="A1336" s="8" t="str">
        <f>IF('Base de donnée articles'!B1338="","",'Base de donnée articles'!B1338)</f>
        <v/>
      </c>
      <c r="B1336" s="8" t="str">
        <f>IF('Base de donnée articles'!C1338="","",'Base de donnée articles'!C1338)</f>
        <v/>
      </c>
      <c r="C1336" s="9" t="str">
        <f>IF(A1334="","",SUMIF(#REF!,'Etat des stocks'!A$3:A$17,'Stock Initial'!E$3:E$16))</f>
        <v/>
      </c>
      <c r="D1336" s="9" t="str">
        <f>IF(A1334="","",SUMIF(#REF!,'Etat des stocks'!A$3:A$1048576,#REF!))</f>
        <v/>
      </c>
      <c r="E1336" s="9" t="str">
        <f>IF(A1334="","",SUMIF(#REF!,'Etat des stocks'!A$3:A$1048576,#REF!))</f>
        <v/>
      </c>
      <c r="F1336" s="10" t="str">
        <f t="shared" si="22"/>
        <v/>
      </c>
    </row>
    <row r="1337" spans="1:6" ht="15.75" x14ac:dyDescent="0.25">
      <c r="A1337" s="8" t="str">
        <f>IF('Base de donnée articles'!B1339="","",'Base de donnée articles'!B1339)</f>
        <v/>
      </c>
      <c r="B1337" s="8" t="str">
        <f>IF('Base de donnée articles'!C1339="","",'Base de donnée articles'!C1339)</f>
        <v/>
      </c>
      <c r="C1337" s="9" t="str">
        <f>IF(A1335="","",SUMIF(#REF!,'Etat des stocks'!A$3:A$17,'Stock Initial'!E$3:E$16))</f>
        <v/>
      </c>
      <c r="D1337" s="9" t="str">
        <f>IF(A1335="","",SUMIF(#REF!,'Etat des stocks'!A$3:A$1048576,#REF!))</f>
        <v/>
      </c>
      <c r="E1337" s="9" t="str">
        <f>IF(A1335="","",SUMIF(#REF!,'Etat des stocks'!A$3:A$1048576,#REF!))</f>
        <v/>
      </c>
      <c r="F1337" s="10" t="str">
        <f t="shared" si="22"/>
        <v/>
      </c>
    </row>
    <row r="1338" spans="1:6" ht="15.75" x14ac:dyDescent="0.25">
      <c r="A1338" s="8" t="str">
        <f>IF('Base de donnée articles'!B1340="","",'Base de donnée articles'!B1340)</f>
        <v/>
      </c>
      <c r="B1338" s="8" t="str">
        <f>IF('Base de donnée articles'!C1340="","",'Base de donnée articles'!C1340)</f>
        <v/>
      </c>
      <c r="C1338" s="9" t="str">
        <f>IF(A1336="","",SUMIF(#REF!,'Etat des stocks'!A$3:A$17,'Stock Initial'!E$3:E$16))</f>
        <v/>
      </c>
      <c r="D1338" s="9" t="str">
        <f>IF(A1336="","",SUMIF(#REF!,'Etat des stocks'!A$3:A$1048576,#REF!))</f>
        <v/>
      </c>
      <c r="E1338" s="9" t="str">
        <f>IF(A1336="","",SUMIF(#REF!,'Etat des stocks'!A$3:A$1048576,#REF!))</f>
        <v/>
      </c>
      <c r="F1338" s="10" t="str">
        <f t="shared" si="22"/>
        <v/>
      </c>
    </row>
    <row r="1339" spans="1:6" ht="15.75" x14ac:dyDescent="0.25">
      <c r="A1339" s="8" t="str">
        <f>IF('Base de donnée articles'!B1341="","",'Base de donnée articles'!B1341)</f>
        <v/>
      </c>
      <c r="B1339" s="8" t="str">
        <f>IF('Base de donnée articles'!C1341="","",'Base de donnée articles'!C1341)</f>
        <v/>
      </c>
      <c r="C1339" s="9" t="str">
        <f>IF(A1337="","",SUMIF(#REF!,'Etat des stocks'!A$3:A$17,'Stock Initial'!E$3:E$16))</f>
        <v/>
      </c>
      <c r="D1339" s="9" t="str">
        <f>IF(A1337="","",SUMIF(#REF!,'Etat des stocks'!A$3:A$1048576,#REF!))</f>
        <v/>
      </c>
      <c r="E1339" s="9" t="str">
        <f>IF(A1337="","",SUMIF(#REF!,'Etat des stocks'!A$3:A$1048576,#REF!))</f>
        <v/>
      </c>
      <c r="F1339" s="10" t="str">
        <f t="shared" si="22"/>
        <v/>
      </c>
    </row>
    <row r="1340" spans="1:6" ht="15.75" x14ac:dyDescent="0.25">
      <c r="A1340" s="8" t="str">
        <f>IF('Base de donnée articles'!B1342="","",'Base de donnée articles'!B1342)</f>
        <v/>
      </c>
      <c r="B1340" s="8" t="str">
        <f>IF('Base de donnée articles'!C1342="","",'Base de donnée articles'!C1342)</f>
        <v/>
      </c>
      <c r="C1340" s="9" t="str">
        <f>IF(A1338="","",SUMIF(#REF!,'Etat des stocks'!A$3:A$17,'Stock Initial'!E$3:E$16))</f>
        <v/>
      </c>
      <c r="D1340" s="9" t="str">
        <f>IF(A1338="","",SUMIF(#REF!,'Etat des stocks'!A$3:A$1048576,#REF!))</f>
        <v/>
      </c>
      <c r="E1340" s="9" t="str">
        <f>IF(A1338="","",SUMIF(#REF!,'Etat des stocks'!A$3:A$1048576,#REF!))</f>
        <v/>
      </c>
      <c r="F1340" s="10" t="str">
        <f t="shared" si="22"/>
        <v/>
      </c>
    </row>
    <row r="1341" spans="1:6" ht="15.75" x14ac:dyDescent="0.25">
      <c r="A1341" s="8" t="str">
        <f>IF('Base de donnée articles'!B1343="","",'Base de donnée articles'!B1343)</f>
        <v/>
      </c>
      <c r="B1341" s="8" t="str">
        <f>IF('Base de donnée articles'!C1343="","",'Base de donnée articles'!C1343)</f>
        <v/>
      </c>
      <c r="C1341" s="9" t="str">
        <f>IF(A1339="","",SUMIF(#REF!,'Etat des stocks'!A$3:A$17,'Stock Initial'!E$3:E$16))</f>
        <v/>
      </c>
      <c r="D1341" s="9" t="str">
        <f>IF(A1339="","",SUMIF(#REF!,'Etat des stocks'!A$3:A$1048576,#REF!))</f>
        <v/>
      </c>
      <c r="E1341" s="9" t="str">
        <f>IF(A1339="","",SUMIF(#REF!,'Etat des stocks'!A$3:A$1048576,#REF!))</f>
        <v/>
      </c>
      <c r="F1341" s="10" t="str">
        <f t="shared" si="22"/>
        <v/>
      </c>
    </row>
    <row r="1342" spans="1:6" ht="15.75" x14ac:dyDescent="0.25">
      <c r="A1342" s="8" t="str">
        <f>IF('Base de donnée articles'!B1344="","",'Base de donnée articles'!B1344)</f>
        <v/>
      </c>
      <c r="B1342" s="8" t="str">
        <f>IF('Base de donnée articles'!C1344="","",'Base de donnée articles'!C1344)</f>
        <v/>
      </c>
      <c r="C1342" s="9" t="str">
        <f>IF(A1340="","",SUMIF(#REF!,'Etat des stocks'!A$3:A$17,'Stock Initial'!E$3:E$16))</f>
        <v/>
      </c>
      <c r="D1342" s="9" t="str">
        <f>IF(A1340="","",SUMIF(#REF!,'Etat des stocks'!A$3:A$1048576,#REF!))</f>
        <v/>
      </c>
      <c r="E1342" s="9" t="str">
        <f>IF(A1340="","",SUMIF(#REF!,'Etat des stocks'!A$3:A$1048576,#REF!))</f>
        <v/>
      </c>
      <c r="F1342" s="10" t="str">
        <f t="shared" si="22"/>
        <v/>
      </c>
    </row>
    <row r="1343" spans="1:6" ht="15.75" x14ac:dyDescent="0.25">
      <c r="A1343" s="8" t="str">
        <f>IF('Base de donnée articles'!B1345="","",'Base de donnée articles'!B1345)</f>
        <v/>
      </c>
      <c r="B1343" s="8" t="str">
        <f>IF('Base de donnée articles'!C1345="","",'Base de donnée articles'!C1345)</f>
        <v/>
      </c>
      <c r="C1343" s="9" t="str">
        <f>IF(A1341="","",SUMIF(#REF!,'Etat des stocks'!A$3:A$17,'Stock Initial'!E$3:E$16))</f>
        <v/>
      </c>
      <c r="D1343" s="9" t="str">
        <f>IF(A1341="","",SUMIF(#REF!,'Etat des stocks'!A$3:A$1048576,#REF!))</f>
        <v/>
      </c>
      <c r="E1343" s="9" t="str">
        <f>IF(A1341="","",SUMIF(#REF!,'Etat des stocks'!A$3:A$1048576,#REF!))</f>
        <v/>
      </c>
      <c r="F1343" s="10" t="str">
        <f t="shared" si="22"/>
        <v/>
      </c>
    </row>
    <row r="1344" spans="1:6" ht="15.75" x14ac:dyDescent="0.25">
      <c r="A1344" s="8" t="str">
        <f>IF('Base de donnée articles'!B1346="","",'Base de donnée articles'!B1346)</f>
        <v/>
      </c>
      <c r="B1344" s="8" t="str">
        <f>IF('Base de donnée articles'!C1346="","",'Base de donnée articles'!C1346)</f>
        <v/>
      </c>
      <c r="C1344" s="9" t="str">
        <f>IF(A1342="","",SUMIF(#REF!,'Etat des stocks'!A$3:A$17,'Stock Initial'!E$3:E$16))</f>
        <v/>
      </c>
      <c r="D1344" s="9" t="str">
        <f>IF(A1342="","",SUMIF(#REF!,'Etat des stocks'!A$3:A$1048576,#REF!))</f>
        <v/>
      </c>
      <c r="E1344" s="9" t="str">
        <f>IF(A1342="","",SUMIF(#REF!,'Etat des stocks'!A$3:A$1048576,#REF!))</f>
        <v/>
      </c>
      <c r="F1344" s="10" t="str">
        <f t="shared" si="22"/>
        <v/>
      </c>
    </row>
    <row r="1345" spans="1:6" ht="15.75" x14ac:dyDescent="0.25">
      <c r="A1345" s="8" t="str">
        <f>IF('Base de donnée articles'!B1347="","",'Base de donnée articles'!B1347)</f>
        <v/>
      </c>
      <c r="B1345" s="8" t="str">
        <f>IF('Base de donnée articles'!C1347="","",'Base de donnée articles'!C1347)</f>
        <v/>
      </c>
      <c r="C1345" s="9" t="str">
        <f>IF(A1343="","",SUMIF(#REF!,'Etat des stocks'!A$3:A$17,'Stock Initial'!E$3:E$16))</f>
        <v/>
      </c>
      <c r="D1345" s="9" t="str">
        <f>IF(A1343="","",SUMIF(#REF!,'Etat des stocks'!A$3:A$1048576,#REF!))</f>
        <v/>
      </c>
      <c r="E1345" s="9" t="str">
        <f>IF(A1343="","",SUMIF(#REF!,'Etat des stocks'!A$3:A$1048576,#REF!))</f>
        <v/>
      </c>
      <c r="F1345" s="10" t="str">
        <f t="shared" si="22"/>
        <v/>
      </c>
    </row>
    <row r="1346" spans="1:6" ht="15.75" x14ac:dyDescent="0.25">
      <c r="A1346" s="8" t="str">
        <f>IF('Base de donnée articles'!B1348="","",'Base de donnée articles'!B1348)</f>
        <v/>
      </c>
      <c r="B1346" s="8" t="str">
        <f>IF('Base de donnée articles'!C1348="","",'Base de donnée articles'!C1348)</f>
        <v/>
      </c>
      <c r="C1346" s="9" t="str">
        <f>IF(A1344="","",SUMIF(#REF!,'Etat des stocks'!A$3:A$17,'Stock Initial'!E$3:E$16))</f>
        <v/>
      </c>
      <c r="D1346" s="9" t="str">
        <f>IF(A1344="","",SUMIF(#REF!,'Etat des stocks'!A$3:A$1048576,#REF!))</f>
        <v/>
      </c>
      <c r="E1346" s="9" t="str">
        <f>IF(A1344="","",SUMIF(#REF!,'Etat des stocks'!A$3:A$1048576,#REF!))</f>
        <v/>
      </c>
      <c r="F1346" s="10" t="str">
        <f t="shared" si="22"/>
        <v/>
      </c>
    </row>
    <row r="1347" spans="1:6" ht="15.75" x14ac:dyDescent="0.25">
      <c r="A1347" s="8" t="str">
        <f>IF('Base de donnée articles'!B1349="","",'Base de donnée articles'!B1349)</f>
        <v/>
      </c>
      <c r="B1347" s="8" t="str">
        <f>IF('Base de donnée articles'!C1349="","",'Base de donnée articles'!C1349)</f>
        <v/>
      </c>
      <c r="C1347" s="9" t="str">
        <f>IF(A1345="","",SUMIF(#REF!,'Etat des stocks'!A$3:A$17,'Stock Initial'!E$3:E$16))</f>
        <v/>
      </c>
      <c r="D1347" s="9" t="str">
        <f>IF(A1345="","",SUMIF(#REF!,'Etat des stocks'!A$3:A$1048576,#REF!))</f>
        <v/>
      </c>
      <c r="E1347" s="9" t="str">
        <f>IF(A1345="","",SUMIF(#REF!,'Etat des stocks'!A$3:A$1048576,#REF!))</f>
        <v/>
      </c>
      <c r="F1347" s="10" t="str">
        <f t="shared" si="22"/>
        <v/>
      </c>
    </row>
    <row r="1348" spans="1:6" ht="15.75" x14ac:dyDescent="0.25">
      <c r="A1348" s="8" t="str">
        <f>IF('Base de donnée articles'!B1350="","",'Base de donnée articles'!B1350)</f>
        <v/>
      </c>
      <c r="B1348" s="8" t="str">
        <f>IF('Base de donnée articles'!C1350="","",'Base de donnée articles'!C1350)</f>
        <v/>
      </c>
      <c r="C1348" s="9" t="str">
        <f>IF(A1346="","",SUMIF(#REF!,'Etat des stocks'!A$3:A$17,'Stock Initial'!E$3:E$16))</f>
        <v/>
      </c>
      <c r="D1348" s="9" t="str">
        <f>IF(A1346="","",SUMIF(#REF!,'Etat des stocks'!A$3:A$1048576,#REF!))</f>
        <v/>
      </c>
      <c r="E1348" s="9" t="str">
        <f>IF(A1346="","",SUMIF(#REF!,'Etat des stocks'!A$3:A$1048576,#REF!))</f>
        <v/>
      </c>
      <c r="F1348" s="10" t="str">
        <f t="shared" si="22"/>
        <v/>
      </c>
    </row>
    <row r="1349" spans="1:6" ht="15.75" x14ac:dyDescent="0.25">
      <c r="A1349" s="8" t="str">
        <f>IF('Base de donnée articles'!B1351="","",'Base de donnée articles'!B1351)</f>
        <v/>
      </c>
      <c r="B1349" s="8" t="str">
        <f>IF('Base de donnée articles'!C1351="","",'Base de donnée articles'!C1351)</f>
        <v/>
      </c>
      <c r="C1349" s="9" t="str">
        <f>IF(A1347="","",SUMIF(#REF!,'Etat des stocks'!A$3:A$17,'Stock Initial'!E$3:E$16))</f>
        <v/>
      </c>
      <c r="D1349" s="9" t="str">
        <f>IF(A1347="","",SUMIF(#REF!,'Etat des stocks'!A$3:A$1048576,#REF!))</f>
        <v/>
      </c>
      <c r="E1349" s="9" t="str">
        <f>IF(A1347="","",SUMIF(#REF!,'Etat des stocks'!A$3:A$1048576,#REF!))</f>
        <v/>
      </c>
      <c r="F1349" s="10" t="str">
        <f t="shared" si="22"/>
        <v/>
      </c>
    </row>
    <row r="1350" spans="1:6" ht="15.75" x14ac:dyDescent="0.25">
      <c r="A1350" s="8" t="str">
        <f>IF('Base de donnée articles'!B1352="","",'Base de donnée articles'!B1352)</f>
        <v/>
      </c>
      <c r="B1350" s="8" t="str">
        <f>IF('Base de donnée articles'!C1352="","",'Base de donnée articles'!C1352)</f>
        <v/>
      </c>
      <c r="C1350" s="9" t="str">
        <f>IF(A1348="","",SUMIF(#REF!,'Etat des stocks'!A$3:A$17,'Stock Initial'!E$3:E$16))</f>
        <v/>
      </c>
      <c r="D1350" s="9" t="str">
        <f>IF(A1348="","",SUMIF(#REF!,'Etat des stocks'!A$3:A$1048576,#REF!))</f>
        <v/>
      </c>
      <c r="E1350" s="9" t="str">
        <f>IF(A1348="","",SUMIF(#REF!,'Etat des stocks'!A$3:A$1048576,#REF!))</f>
        <v/>
      </c>
      <c r="F1350" s="10" t="str">
        <f t="shared" si="22"/>
        <v/>
      </c>
    </row>
    <row r="1351" spans="1:6" ht="15.75" x14ac:dyDescent="0.25">
      <c r="A1351" s="8" t="str">
        <f>IF('Base de donnée articles'!B1353="","",'Base de donnée articles'!B1353)</f>
        <v/>
      </c>
      <c r="B1351" s="8" t="str">
        <f>IF('Base de donnée articles'!C1353="","",'Base de donnée articles'!C1353)</f>
        <v/>
      </c>
      <c r="C1351" s="9" t="str">
        <f>IF(A1349="","",SUMIF(#REF!,'Etat des stocks'!A$3:A$17,'Stock Initial'!E$3:E$16))</f>
        <v/>
      </c>
      <c r="D1351" s="9" t="str">
        <f>IF(A1349="","",SUMIF(#REF!,'Etat des stocks'!A$3:A$1048576,#REF!))</f>
        <v/>
      </c>
      <c r="E1351" s="9" t="str">
        <f>IF(A1349="","",SUMIF(#REF!,'Etat des stocks'!A$3:A$1048576,#REF!))</f>
        <v/>
      </c>
      <c r="F1351" s="10" t="str">
        <f t="shared" si="22"/>
        <v/>
      </c>
    </row>
    <row r="1352" spans="1:6" ht="15.75" x14ac:dyDescent="0.25">
      <c r="A1352" s="8" t="str">
        <f>IF('Base de donnée articles'!B1354="","",'Base de donnée articles'!B1354)</f>
        <v/>
      </c>
      <c r="B1352" s="8" t="str">
        <f>IF('Base de donnée articles'!C1354="","",'Base de donnée articles'!C1354)</f>
        <v/>
      </c>
      <c r="C1352" s="9" t="str">
        <f>IF(A1350="","",SUMIF(#REF!,'Etat des stocks'!A$3:A$17,'Stock Initial'!E$3:E$16))</f>
        <v/>
      </c>
      <c r="D1352" s="9" t="str">
        <f>IF(A1350="","",SUMIF(#REF!,'Etat des stocks'!A$3:A$1048576,#REF!))</f>
        <v/>
      </c>
      <c r="E1352" s="9" t="str">
        <f>IF(A1350="","",SUMIF(#REF!,'Etat des stocks'!A$3:A$1048576,#REF!))</f>
        <v/>
      </c>
      <c r="F1352" s="10" t="str">
        <f t="shared" si="22"/>
        <v/>
      </c>
    </row>
    <row r="1353" spans="1:6" ht="15.75" x14ac:dyDescent="0.25">
      <c r="A1353" s="8" t="str">
        <f>IF('Base de donnée articles'!B1355="","",'Base de donnée articles'!B1355)</f>
        <v/>
      </c>
      <c r="B1353" s="8" t="str">
        <f>IF('Base de donnée articles'!C1355="","",'Base de donnée articles'!C1355)</f>
        <v/>
      </c>
      <c r="C1353" s="9" t="str">
        <f>IF(A1351="","",SUMIF(#REF!,'Etat des stocks'!A$3:A$17,'Stock Initial'!E$3:E$16))</f>
        <v/>
      </c>
      <c r="D1353" s="9" t="str">
        <f>IF(A1351="","",SUMIF(#REF!,'Etat des stocks'!A$3:A$1048576,#REF!))</f>
        <v/>
      </c>
      <c r="E1353" s="9" t="str">
        <f>IF(A1351="","",SUMIF(#REF!,'Etat des stocks'!A$3:A$1048576,#REF!))</f>
        <v/>
      </c>
      <c r="F1353" s="10" t="str">
        <f t="shared" si="22"/>
        <v/>
      </c>
    </row>
    <row r="1354" spans="1:6" ht="15.75" x14ac:dyDescent="0.25">
      <c r="A1354" s="8" t="str">
        <f>IF('Base de donnée articles'!B1356="","",'Base de donnée articles'!B1356)</f>
        <v/>
      </c>
      <c r="B1354" s="8" t="str">
        <f>IF('Base de donnée articles'!C1356="","",'Base de donnée articles'!C1356)</f>
        <v/>
      </c>
      <c r="C1354" s="9" t="str">
        <f>IF(A1352="","",SUMIF(#REF!,'Etat des stocks'!A$3:A$17,'Stock Initial'!E$3:E$16))</f>
        <v/>
      </c>
      <c r="D1354" s="9" t="str">
        <f>IF(A1352="","",SUMIF(#REF!,'Etat des stocks'!A$3:A$1048576,#REF!))</f>
        <v/>
      </c>
      <c r="E1354" s="9" t="str">
        <f>IF(A1352="","",SUMIF(#REF!,'Etat des stocks'!A$3:A$1048576,#REF!))</f>
        <v/>
      </c>
      <c r="F1354" s="10" t="str">
        <f t="shared" si="22"/>
        <v/>
      </c>
    </row>
    <row r="1355" spans="1:6" ht="15.75" x14ac:dyDescent="0.25">
      <c r="A1355" s="8" t="str">
        <f>IF('Base de donnée articles'!B1357="","",'Base de donnée articles'!B1357)</f>
        <v/>
      </c>
      <c r="B1355" s="8" t="str">
        <f>IF('Base de donnée articles'!C1357="","",'Base de donnée articles'!C1357)</f>
        <v/>
      </c>
      <c r="C1355" s="9" t="str">
        <f>IF(A1353="","",SUMIF(#REF!,'Etat des stocks'!A$3:A$17,'Stock Initial'!E$3:E$16))</f>
        <v/>
      </c>
      <c r="D1355" s="9" t="str">
        <f>IF(A1353="","",SUMIF(#REF!,'Etat des stocks'!A$3:A$1048576,#REF!))</f>
        <v/>
      </c>
      <c r="E1355" s="9" t="str">
        <f>IF(A1353="","",SUMIF(#REF!,'Etat des stocks'!A$3:A$1048576,#REF!))</f>
        <v/>
      </c>
      <c r="F1355" s="10" t="str">
        <f t="shared" si="22"/>
        <v/>
      </c>
    </row>
    <row r="1356" spans="1:6" ht="15.75" x14ac:dyDescent="0.25">
      <c r="A1356" s="8" t="str">
        <f>IF('Base de donnée articles'!B1358="","",'Base de donnée articles'!B1358)</f>
        <v/>
      </c>
      <c r="B1356" s="8" t="str">
        <f>IF('Base de donnée articles'!C1358="","",'Base de donnée articles'!C1358)</f>
        <v/>
      </c>
      <c r="C1356" s="9" t="str">
        <f>IF(A1354="","",SUMIF(#REF!,'Etat des stocks'!A$3:A$17,'Stock Initial'!E$3:E$16))</f>
        <v/>
      </c>
      <c r="D1356" s="9" t="str">
        <f>IF(A1354="","",SUMIF(#REF!,'Etat des stocks'!A$3:A$1048576,#REF!))</f>
        <v/>
      </c>
      <c r="E1356" s="9" t="str">
        <f>IF(A1354="","",SUMIF(#REF!,'Etat des stocks'!A$3:A$1048576,#REF!))</f>
        <v/>
      </c>
      <c r="F1356" s="10" t="str">
        <f t="shared" ref="F1356:F1419" si="23">IF(B1356="","",C1356+D1356-E1356)</f>
        <v/>
      </c>
    </row>
    <row r="1357" spans="1:6" ht="15.75" x14ac:dyDescent="0.25">
      <c r="A1357" s="8" t="str">
        <f>IF('Base de donnée articles'!B1359="","",'Base de donnée articles'!B1359)</f>
        <v/>
      </c>
      <c r="B1357" s="8" t="str">
        <f>IF('Base de donnée articles'!C1359="","",'Base de donnée articles'!C1359)</f>
        <v/>
      </c>
      <c r="C1357" s="9" t="str">
        <f>IF(A1355="","",SUMIF(#REF!,'Etat des stocks'!A$3:A$17,'Stock Initial'!E$3:E$16))</f>
        <v/>
      </c>
      <c r="D1357" s="9" t="str">
        <f>IF(A1355="","",SUMIF(#REF!,'Etat des stocks'!A$3:A$1048576,#REF!))</f>
        <v/>
      </c>
      <c r="E1357" s="9" t="str">
        <f>IF(A1355="","",SUMIF(#REF!,'Etat des stocks'!A$3:A$1048576,#REF!))</f>
        <v/>
      </c>
      <c r="F1357" s="10" t="str">
        <f t="shared" si="23"/>
        <v/>
      </c>
    </row>
    <row r="1358" spans="1:6" ht="15.75" x14ac:dyDescent="0.25">
      <c r="A1358" s="8" t="str">
        <f>IF('Base de donnée articles'!B1360="","",'Base de donnée articles'!B1360)</f>
        <v/>
      </c>
      <c r="B1358" s="8" t="str">
        <f>IF('Base de donnée articles'!C1360="","",'Base de donnée articles'!C1360)</f>
        <v/>
      </c>
      <c r="C1358" s="9" t="str">
        <f>IF(A1356="","",SUMIF(#REF!,'Etat des stocks'!A$3:A$17,'Stock Initial'!E$3:E$16))</f>
        <v/>
      </c>
      <c r="D1358" s="9" t="str">
        <f>IF(A1356="","",SUMIF(#REF!,'Etat des stocks'!A$3:A$1048576,#REF!))</f>
        <v/>
      </c>
      <c r="E1358" s="9" t="str">
        <f>IF(A1356="","",SUMIF(#REF!,'Etat des stocks'!A$3:A$1048576,#REF!))</f>
        <v/>
      </c>
      <c r="F1358" s="10" t="str">
        <f t="shared" si="23"/>
        <v/>
      </c>
    </row>
    <row r="1359" spans="1:6" ht="15.75" x14ac:dyDescent="0.25">
      <c r="A1359" s="8" t="str">
        <f>IF('Base de donnée articles'!B1361="","",'Base de donnée articles'!B1361)</f>
        <v/>
      </c>
      <c r="B1359" s="8" t="str">
        <f>IF('Base de donnée articles'!C1361="","",'Base de donnée articles'!C1361)</f>
        <v/>
      </c>
      <c r="C1359" s="9" t="str">
        <f>IF(A1357="","",SUMIF(#REF!,'Etat des stocks'!A$3:A$17,'Stock Initial'!E$3:E$16))</f>
        <v/>
      </c>
      <c r="D1359" s="9" t="str">
        <f>IF(A1357="","",SUMIF(#REF!,'Etat des stocks'!A$3:A$1048576,#REF!))</f>
        <v/>
      </c>
      <c r="E1359" s="9" t="str">
        <f>IF(A1357="","",SUMIF(#REF!,'Etat des stocks'!A$3:A$1048576,#REF!))</f>
        <v/>
      </c>
      <c r="F1359" s="10" t="str">
        <f t="shared" si="23"/>
        <v/>
      </c>
    </row>
    <row r="1360" spans="1:6" ht="15.75" x14ac:dyDescent="0.25">
      <c r="A1360" s="8" t="str">
        <f>IF('Base de donnée articles'!B1362="","",'Base de donnée articles'!B1362)</f>
        <v/>
      </c>
      <c r="B1360" s="8" t="str">
        <f>IF('Base de donnée articles'!C1362="","",'Base de donnée articles'!C1362)</f>
        <v/>
      </c>
      <c r="C1360" s="9" t="str">
        <f>IF(A1358="","",SUMIF(#REF!,'Etat des stocks'!A$3:A$17,'Stock Initial'!E$3:E$16))</f>
        <v/>
      </c>
      <c r="D1360" s="9" t="str">
        <f>IF(A1358="","",SUMIF(#REF!,'Etat des stocks'!A$3:A$1048576,#REF!))</f>
        <v/>
      </c>
      <c r="E1360" s="9" t="str">
        <f>IF(A1358="","",SUMIF(#REF!,'Etat des stocks'!A$3:A$1048576,#REF!))</f>
        <v/>
      </c>
      <c r="F1360" s="10" t="str">
        <f t="shared" si="23"/>
        <v/>
      </c>
    </row>
    <row r="1361" spans="1:6" ht="15.75" x14ac:dyDescent="0.25">
      <c r="A1361" s="8" t="str">
        <f>IF('Base de donnée articles'!B1363="","",'Base de donnée articles'!B1363)</f>
        <v/>
      </c>
      <c r="B1361" s="8" t="str">
        <f>IF('Base de donnée articles'!C1363="","",'Base de donnée articles'!C1363)</f>
        <v/>
      </c>
      <c r="C1361" s="9" t="str">
        <f>IF(A1359="","",SUMIF(#REF!,'Etat des stocks'!A$3:A$17,'Stock Initial'!E$3:E$16))</f>
        <v/>
      </c>
      <c r="D1361" s="9" t="str">
        <f>IF(A1359="","",SUMIF(#REF!,'Etat des stocks'!A$3:A$1048576,#REF!))</f>
        <v/>
      </c>
      <c r="E1361" s="9" t="str">
        <f>IF(A1359="","",SUMIF(#REF!,'Etat des stocks'!A$3:A$1048576,#REF!))</f>
        <v/>
      </c>
      <c r="F1361" s="10" t="str">
        <f t="shared" si="23"/>
        <v/>
      </c>
    </row>
    <row r="1362" spans="1:6" ht="15.75" x14ac:dyDescent="0.25">
      <c r="A1362" s="8" t="str">
        <f>IF('Base de donnée articles'!B1364="","",'Base de donnée articles'!B1364)</f>
        <v/>
      </c>
      <c r="B1362" s="8" t="str">
        <f>IF('Base de donnée articles'!C1364="","",'Base de donnée articles'!C1364)</f>
        <v/>
      </c>
      <c r="C1362" s="9" t="str">
        <f>IF(A1360="","",SUMIF(#REF!,'Etat des stocks'!A$3:A$17,'Stock Initial'!E$3:E$16))</f>
        <v/>
      </c>
      <c r="D1362" s="9" t="str">
        <f>IF(A1360="","",SUMIF(#REF!,'Etat des stocks'!A$3:A$1048576,#REF!))</f>
        <v/>
      </c>
      <c r="E1362" s="9" t="str">
        <f>IF(A1360="","",SUMIF(#REF!,'Etat des stocks'!A$3:A$1048576,#REF!))</f>
        <v/>
      </c>
      <c r="F1362" s="10" t="str">
        <f t="shared" si="23"/>
        <v/>
      </c>
    </row>
    <row r="1363" spans="1:6" ht="15.75" x14ac:dyDescent="0.25">
      <c r="A1363" s="8" t="str">
        <f>IF('Base de donnée articles'!B1365="","",'Base de donnée articles'!B1365)</f>
        <v/>
      </c>
      <c r="B1363" s="8" t="str">
        <f>IF('Base de donnée articles'!C1365="","",'Base de donnée articles'!C1365)</f>
        <v/>
      </c>
      <c r="C1363" s="9" t="str">
        <f>IF(A1361="","",SUMIF(#REF!,'Etat des stocks'!A$3:A$17,'Stock Initial'!E$3:E$16))</f>
        <v/>
      </c>
      <c r="D1363" s="9" t="str">
        <f>IF(A1361="","",SUMIF(#REF!,'Etat des stocks'!A$3:A$1048576,#REF!))</f>
        <v/>
      </c>
      <c r="E1363" s="9" t="str">
        <f>IF(A1361="","",SUMIF(#REF!,'Etat des stocks'!A$3:A$1048576,#REF!))</f>
        <v/>
      </c>
      <c r="F1363" s="10" t="str">
        <f t="shared" si="23"/>
        <v/>
      </c>
    </row>
    <row r="1364" spans="1:6" ht="15.75" x14ac:dyDescent="0.25">
      <c r="A1364" s="8" t="str">
        <f>IF('Base de donnée articles'!B1366="","",'Base de donnée articles'!B1366)</f>
        <v/>
      </c>
      <c r="B1364" s="8" t="str">
        <f>IF('Base de donnée articles'!C1366="","",'Base de donnée articles'!C1366)</f>
        <v/>
      </c>
      <c r="C1364" s="9" t="str">
        <f>IF(A1362="","",SUMIF(#REF!,'Etat des stocks'!A$3:A$17,'Stock Initial'!E$3:E$16))</f>
        <v/>
      </c>
      <c r="D1364" s="9" t="str">
        <f>IF(A1362="","",SUMIF(#REF!,'Etat des stocks'!A$3:A$1048576,#REF!))</f>
        <v/>
      </c>
      <c r="E1364" s="9" t="str">
        <f>IF(A1362="","",SUMIF(#REF!,'Etat des stocks'!A$3:A$1048576,#REF!))</f>
        <v/>
      </c>
      <c r="F1364" s="10" t="str">
        <f t="shared" si="23"/>
        <v/>
      </c>
    </row>
    <row r="1365" spans="1:6" ht="15.75" x14ac:dyDescent="0.25">
      <c r="A1365" s="8" t="str">
        <f>IF('Base de donnée articles'!B1367="","",'Base de donnée articles'!B1367)</f>
        <v/>
      </c>
      <c r="B1365" s="8" t="str">
        <f>IF('Base de donnée articles'!C1367="","",'Base de donnée articles'!C1367)</f>
        <v/>
      </c>
      <c r="C1365" s="9" t="str">
        <f>IF(A1363="","",SUMIF(#REF!,'Etat des stocks'!A$3:A$17,'Stock Initial'!E$3:E$16))</f>
        <v/>
      </c>
      <c r="D1365" s="9" t="str">
        <f>IF(A1363="","",SUMIF(#REF!,'Etat des stocks'!A$3:A$1048576,#REF!))</f>
        <v/>
      </c>
      <c r="E1365" s="9" t="str">
        <f>IF(A1363="","",SUMIF(#REF!,'Etat des stocks'!A$3:A$1048576,#REF!))</f>
        <v/>
      </c>
      <c r="F1365" s="10" t="str">
        <f t="shared" si="23"/>
        <v/>
      </c>
    </row>
    <row r="1366" spans="1:6" ht="15.75" x14ac:dyDescent="0.25">
      <c r="A1366" s="8" t="str">
        <f>IF('Base de donnée articles'!B1368="","",'Base de donnée articles'!B1368)</f>
        <v/>
      </c>
      <c r="B1366" s="8" t="str">
        <f>IF('Base de donnée articles'!C1368="","",'Base de donnée articles'!C1368)</f>
        <v/>
      </c>
      <c r="C1366" s="9" t="str">
        <f>IF(A1364="","",SUMIF(#REF!,'Etat des stocks'!A$3:A$17,'Stock Initial'!E$3:E$16))</f>
        <v/>
      </c>
      <c r="D1366" s="9" t="str">
        <f>IF(A1364="","",SUMIF(#REF!,'Etat des stocks'!A$3:A$1048576,#REF!))</f>
        <v/>
      </c>
      <c r="E1366" s="9" t="str">
        <f>IF(A1364="","",SUMIF(#REF!,'Etat des stocks'!A$3:A$1048576,#REF!))</f>
        <v/>
      </c>
      <c r="F1366" s="10" t="str">
        <f t="shared" si="23"/>
        <v/>
      </c>
    </row>
    <row r="1367" spans="1:6" ht="15.75" x14ac:dyDescent="0.25">
      <c r="A1367" s="8" t="str">
        <f>IF('Base de donnée articles'!B1369="","",'Base de donnée articles'!B1369)</f>
        <v/>
      </c>
      <c r="B1367" s="8" t="str">
        <f>IF('Base de donnée articles'!C1369="","",'Base de donnée articles'!C1369)</f>
        <v/>
      </c>
      <c r="C1367" s="9" t="str">
        <f>IF(A1365="","",SUMIF(#REF!,'Etat des stocks'!A$3:A$17,'Stock Initial'!E$3:E$16))</f>
        <v/>
      </c>
      <c r="D1367" s="9" t="str">
        <f>IF(A1365="","",SUMIF(#REF!,'Etat des stocks'!A$3:A$1048576,#REF!))</f>
        <v/>
      </c>
      <c r="E1367" s="9" t="str">
        <f>IF(A1365="","",SUMIF(#REF!,'Etat des stocks'!A$3:A$1048576,#REF!))</f>
        <v/>
      </c>
      <c r="F1367" s="10" t="str">
        <f t="shared" si="23"/>
        <v/>
      </c>
    </row>
    <row r="1368" spans="1:6" ht="15.75" x14ac:dyDescent="0.25">
      <c r="A1368" s="8" t="str">
        <f>IF('Base de donnée articles'!B1370="","",'Base de donnée articles'!B1370)</f>
        <v/>
      </c>
      <c r="B1368" s="8" t="str">
        <f>IF('Base de donnée articles'!C1370="","",'Base de donnée articles'!C1370)</f>
        <v/>
      </c>
      <c r="C1368" s="9" t="str">
        <f>IF(A1366="","",SUMIF(#REF!,'Etat des stocks'!A$3:A$17,'Stock Initial'!E$3:E$16))</f>
        <v/>
      </c>
      <c r="D1368" s="9" t="str">
        <f>IF(A1366="","",SUMIF(#REF!,'Etat des stocks'!A$3:A$1048576,#REF!))</f>
        <v/>
      </c>
      <c r="E1368" s="9" t="str">
        <f>IF(A1366="","",SUMIF(#REF!,'Etat des stocks'!A$3:A$1048576,#REF!))</f>
        <v/>
      </c>
      <c r="F1368" s="10" t="str">
        <f t="shared" si="23"/>
        <v/>
      </c>
    </row>
    <row r="1369" spans="1:6" ht="15.75" x14ac:dyDescent="0.25">
      <c r="A1369" s="8" t="str">
        <f>IF('Base de donnée articles'!B1371="","",'Base de donnée articles'!B1371)</f>
        <v/>
      </c>
      <c r="B1369" s="8" t="str">
        <f>IF('Base de donnée articles'!C1371="","",'Base de donnée articles'!C1371)</f>
        <v/>
      </c>
      <c r="C1369" s="9" t="str">
        <f>IF(A1367="","",SUMIF(#REF!,'Etat des stocks'!A$3:A$17,'Stock Initial'!E$3:E$16))</f>
        <v/>
      </c>
      <c r="D1369" s="9" t="str">
        <f>IF(A1367="","",SUMIF(#REF!,'Etat des stocks'!A$3:A$1048576,#REF!))</f>
        <v/>
      </c>
      <c r="E1369" s="9" t="str">
        <f>IF(A1367="","",SUMIF(#REF!,'Etat des stocks'!A$3:A$1048576,#REF!))</f>
        <v/>
      </c>
      <c r="F1369" s="10" t="str">
        <f t="shared" si="23"/>
        <v/>
      </c>
    </row>
    <row r="1370" spans="1:6" ht="15.75" x14ac:dyDescent="0.25">
      <c r="A1370" s="8" t="str">
        <f>IF('Base de donnée articles'!B1372="","",'Base de donnée articles'!B1372)</f>
        <v/>
      </c>
      <c r="B1370" s="8" t="str">
        <f>IF('Base de donnée articles'!C1372="","",'Base de donnée articles'!C1372)</f>
        <v/>
      </c>
      <c r="C1370" s="9" t="str">
        <f>IF(A1368="","",SUMIF(#REF!,'Etat des stocks'!A$3:A$17,'Stock Initial'!E$3:E$16))</f>
        <v/>
      </c>
      <c r="D1370" s="9" t="str">
        <f>IF(A1368="","",SUMIF(#REF!,'Etat des stocks'!A$3:A$1048576,#REF!))</f>
        <v/>
      </c>
      <c r="E1370" s="9" t="str">
        <f>IF(A1368="","",SUMIF(#REF!,'Etat des stocks'!A$3:A$1048576,#REF!))</f>
        <v/>
      </c>
      <c r="F1370" s="10" t="str">
        <f t="shared" si="23"/>
        <v/>
      </c>
    </row>
    <row r="1371" spans="1:6" ht="15.75" x14ac:dyDescent="0.25">
      <c r="A1371" s="8" t="str">
        <f>IF('Base de donnée articles'!B1373="","",'Base de donnée articles'!B1373)</f>
        <v/>
      </c>
      <c r="B1371" s="8" t="str">
        <f>IF('Base de donnée articles'!C1373="","",'Base de donnée articles'!C1373)</f>
        <v/>
      </c>
      <c r="C1371" s="9" t="str">
        <f>IF(A1369="","",SUMIF(#REF!,'Etat des stocks'!A$3:A$17,'Stock Initial'!E$3:E$16))</f>
        <v/>
      </c>
      <c r="D1371" s="9" t="str">
        <f>IF(A1369="","",SUMIF(#REF!,'Etat des stocks'!A$3:A$1048576,#REF!))</f>
        <v/>
      </c>
      <c r="E1371" s="9" t="str">
        <f>IF(A1369="","",SUMIF(#REF!,'Etat des stocks'!A$3:A$1048576,#REF!))</f>
        <v/>
      </c>
      <c r="F1371" s="10" t="str">
        <f t="shared" si="23"/>
        <v/>
      </c>
    </row>
    <row r="1372" spans="1:6" ht="15.75" x14ac:dyDescent="0.25">
      <c r="A1372" s="8" t="str">
        <f>IF('Base de donnée articles'!B1374="","",'Base de donnée articles'!B1374)</f>
        <v/>
      </c>
      <c r="B1372" s="8" t="str">
        <f>IF('Base de donnée articles'!C1374="","",'Base de donnée articles'!C1374)</f>
        <v/>
      </c>
      <c r="C1372" s="9" t="str">
        <f>IF(A1370="","",SUMIF(#REF!,'Etat des stocks'!A$3:A$17,'Stock Initial'!E$3:E$16))</f>
        <v/>
      </c>
      <c r="D1372" s="9" t="str">
        <f>IF(A1370="","",SUMIF(#REF!,'Etat des stocks'!A$3:A$1048576,#REF!))</f>
        <v/>
      </c>
      <c r="E1372" s="9" t="str">
        <f>IF(A1370="","",SUMIF(#REF!,'Etat des stocks'!A$3:A$1048576,#REF!))</f>
        <v/>
      </c>
      <c r="F1372" s="10" t="str">
        <f t="shared" si="23"/>
        <v/>
      </c>
    </row>
    <row r="1373" spans="1:6" ht="15.75" x14ac:dyDescent="0.25">
      <c r="A1373" s="8" t="str">
        <f>IF('Base de donnée articles'!B1375="","",'Base de donnée articles'!B1375)</f>
        <v/>
      </c>
      <c r="B1373" s="8" t="str">
        <f>IF('Base de donnée articles'!C1375="","",'Base de donnée articles'!C1375)</f>
        <v/>
      </c>
      <c r="C1373" s="9" t="str">
        <f>IF(A1371="","",SUMIF(#REF!,'Etat des stocks'!A$3:A$17,'Stock Initial'!E$3:E$16))</f>
        <v/>
      </c>
      <c r="D1373" s="9" t="str">
        <f>IF(A1371="","",SUMIF(#REF!,'Etat des stocks'!A$3:A$1048576,#REF!))</f>
        <v/>
      </c>
      <c r="E1373" s="9" t="str">
        <f>IF(A1371="","",SUMIF(#REF!,'Etat des stocks'!A$3:A$1048576,#REF!))</f>
        <v/>
      </c>
      <c r="F1373" s="10" t="str">
        <f t="shared" si="23"/>
        <v/>
      </c>
    </row>
    <row r="1374" spans="1:6" ht="15.75" x14ac:dyDescent="0.25">
      <c r="A1374" s="8" t="str">
        <f>IF('Base de donnée articles'!B1376="","",'Base de donnée articles'!B1376)</f>
        <v/>
      </c>
      <c r="B1374" s="8" t="str">
        <f>IF('Base de donnée articles'!C1376="","",'Base de donnée articles'!C1376)</f>
        <v/>
      </c>
      <c r="C1374" s="9" t="str">
        <f>IF(A1372="","",SUMIF(#REF!,'Etat des stocks'!A$3:A$17,'Stock Initial'!E$3:E$16))</f>
        <v/>
      </c>
      <c r="D1374" s="9" t="str">
        <f>IF(A1372="","",SUMIF(#REF!,'Etat des stocks'!A$3:A$1048576,#REF!))</f>
        <v/>
      </c>
      <c r="E1374" s="9" t="str">
        <f>IF(A1372="","",SUMIF(#REF!,'Etat des stocks'!A$3:A$1048576,#REF!))</f>
        <v/>
      </c>
      <c r="F1374" s="10" t="str">
        <f t="shared" si="23"/>
        <v/>
      </c>
    </row>
    <row r="1375" spans="1:6" ht="15.75" x14ac:dyDescent="0.25">
      <c r="A1375" s="8" t="str">
        <f>IF('Base de donnée articles'!B1377="","",'Base de donnée articles'!B1377)</f>
        <v/>
      </c>
      <c r="B1375" s="8" t="str">
        <f>IF('Base de donnée articles'!C1377="","",'Base de donnée articles'!C1377)</f>
        <v/>
      </c>
      <c r="C1375" s="9" t="str">
        <f>IF(A1373="","",SUMIF(#REF!,'Etat des stocks'!A$3:A$17,'Stock Initial'!E$3:E$16))</f>
        <v/>
      </c>
      <c r="D1375" s="9" t="str">
        <f>IF(A1373="","",SUMIF(#REF!,'Etat des stocks'!A$3:A$1048576,#REF!))</f>
        <v/>
      </c>
      <c r="E1375" s="9" t="str">
        <f>IF(A1373="","",SUMIF(#REF!,'Etat des stocks'!A$3:A$1048576,#REF!))</f>
        <v/>
      </c>
      <c r="F1375" s="10" t="str">
        <f t="shared" si="23"/>
        <v/>
      </c>
    </row>
    <row r="1376" spans="1:6" ht="15.75" x14ac:dyDescent="0.25">
      <c r="A1376" s="8" t="str">
        <f>IF('Base de donnée articles'!B1378="","",'Base de donnée articles'!B1378)</f>
        <v/>
      </c>
      <c r="B1376" s="8" t="str">
        <f>IF('Base de donnée articles'!C1378="","",'Base de donnée articles'!C1378)</f>
        <v/>
      </c>
      <c r="C1376" s="9" t="str">
        <f>IF(A1374="","",SUMIF(#REF!,'Etat des stocks'!A$3:A$17,'Stock Initial'!E$3:E$16))</f>
        <v/>
      </c>
      <c r="D1376" s="9" t="str">
        <f>IF(A1374="","",SUMIF(#REF!,'Etat des stocks'!A$3:A$1048576,#REF!))</f>
        <v/>
      </c>
      <c r="E1376" s="9" t="str">
        <f>IF(A1374="","",SUMIF(#REF!,'Etat des stocks'!A$3:A$1048576,#REF!))</f>
        <v/>
      </c>
      <c r="F1376" s="10" t="str">
        <f t="shared" si="23"/>
        <v/>
      </c>
    </row>
    <row r="1377" spans="1:6" ht="15.75" x14ac:dyDescent="0.25">
      <c r="A1377" s="8" t="str">
        <f>IF('Base de donnée articles'!B1379="","",'Base de donnée articles'!B1379)</f>
        <v/>
      </c>
      <c r="B1377" s="8" t="str">
        <f>IF('Base de donnée articles'!C1379="","",'Base de donnée articles'!C1379)</f>
        <v/>
      </c>
      <c r="C1377" s="9" t="str">
        <f>IF(A1375="","",SUMIF(#REF!,'Etat des stocks'!A$3:A$17,'Stock Initial'!E$3:E$16))</f>
        <v/>
      </c>
      <c r="D1377" s="9" t="str">
        <f>IF(A1375="","",SUMIF(#REF!,'Etat des stocks'!A$3:A$1048576,#REF!))</f>
        <v/>
      </c>
      <c r="E1377" s="9" t="str">
        <f>IF(A1375="","",SUMIF(#REF!,'Etat des stocks'!A$3:A$1048576,#REF!))</f>
        <v/>
      </c>
      <c r="F1377" s="10" t="str">
        <f t="shared" si="23"/>
        <v/>
      </c>
    </row>
    <row r="1378" spans="1:6" ht="15.75" x14ac:dyDescent="0.25">
      <c r="A1378" s="8" t="str">
        <f>IF('Base de donnée articles'!B1380="","",'Base de donnée articles'!B1380)</f>
        <v/>
      </c>
      <c r="B1378" s="8" t="str">
        <f>IF('Base de donnée articles'!C1380="","",'Base de donnée articles'!C1380)</f>
        <v/>
      </c>
      <c r="C1378" s="9" t="str">
        <f>IF(A1376="","",SUMIF(#REF!,'Etat des stocks'!A$3:A$17,'Stock Initial'!E$3:E$16))</f>
        <v/>
      </c>
      <c r="D1378" s="9" t="str">
        <f>IF(A1376="","",SUMIF(#REF!,'Etat des stocks'!A$3:A$1048576,#REF!))</f>
        <v/>
      </c>
      <c r="E1378" s="9" t="str">
        <f>IF(A1376="","",SUMIF(#REF!,'Etat des stocks'!A$3:A$1048576,#REF!))</f>
        <v/>
      </c>
      <c r="F1378" s="10" t="str">
        <f t="shared" si="23"/>
        <v/>
      </c>
    </row>
    <row r="1379" spans="1:6" ht="15.75" x14ac:dyDescent="0.25">
      <c r="A1379" s="8" t="str">
        <f>IF('Base de donnée articles'!B1381="","",'Base de donnée articles'!B1381)</f>
        <v/>
      </c>
      <c r="B1379" s="8" t="str">
        <f>IF('Base de donnée articles'!C1381="","",'Base de donnée articles'!C1381)</f>
        <v/>
      </c>
      <c r="C1379" s="9" t="str">
        <f>IF(A1377="","",SUMIF(#REF!,'Etat des stocks'!A$3:A$17,'Stock Initial'!E$3:E$16))</f>
        <v/>
      </c>
      <c r="D1379" s="9" t="str">
        <f>IF(A1377="","",SUMIF(#REF!,'Etat des stocks'!A$3:A$1048576,#REF!))</f>
        <v/>
      </c>
      <c r="E1379" s="9" t="str">
        <f>IF(A1377="","",SUMIF(#REF!,'Etat des stocks'!A$3:A$1048576,#REF!))</f>
        <v/>
      </c>
      <c r="F1379" s="10" t="str">
        <f t="shared" si="23"/>
        <v/>
      </c>
    </row>
    <row r="1380" spans="1:6" ht="15.75" x14ac:dyDescent="0.25">
      <c r="A1380" s="8" t="str">
        <f>IF('Base de donnée articles'!B1382="","",'Base de donnée articles'!B1382)</f>
        <v/>
      </c>
      <c r="B1380" s="8" t="str">
        <f>IF('Base de donnée articles'!C1382="","",'Base de donnée articles'!C1382)</f>
        <v/>
      </c>
      <c r="C1380" s="9" t="str">
        <f>IF(A1378="","",SUMIF(#REF!,'Etat des stocks'!A$3:A$17,'Stock Initial'!E$3:E$16))</f>
        <v/>
      </c>
      <c r="D1380" s="9" t="str">
        <f>IF(A1378="","",SUMIF(#REF!,'Etat des stocks'!A$3:A$1048576,#REF!))</f>
        <v/>
      </c>
      <c r="E1380" s="9" t="str">
        <f>IF(A1378="","",SUMIF(#REF!,'Etat des stocks'!A$3:A$1048576,#REF!))</f>
        <v/>
      </c>
      <c r="F1380" s="10" t="str">
        <f t="shared" si="23"/>
        <v/>
      </c>
    </row>
    <row r="1381" spans="1:6" ht="15.75" x14ac:dyDescent="0.25">
      <c r="A1381" s="8" t="str">
        <f>IF('Base de donnée articles'!B1383="","",'Base de donnée articles'!B1383)</f>
        <v/>
      </c>
      <c r="B1381" s="8" t="str">
        <f>IF('Base de donnée articles'!C1383="","",'Base de donnée articles'!C1383)</f>
        <v/>
      </c>
      <c r="C1381" s="9" t="str">
        <f>IF(A1379="","",SUMIF(#REF!,'Etat des stocks'!A$3:A$17,'Stock Initial'!E$3:E$16))</f>
        <v/>
      </c>
      <c r="D1381" s="9" t="str">
        <f>IF(A1379="","",SUMIF(#REF!,'Etat des stocks'!A$3:A$1048576,#REF!))</f>
        <v/>
      </c>
      <c r="E1381" s="9" t="str">
        <f>IF(A1379="","",SUMIF(#REF!,'Etat des stocks'!A$3:A$1048576,#REF!))</f>
        <v/>
      </c>
      <c r="F1381" s="10" t="str">
        <f t="shared" si="23"/>
        <v/>
      </c>
    </row>
    <row r="1382" spans="1:6" ht="15.75" x14ac:dyDescent="0.25">
      <c r="A1382" s="8" t="str">
        <f>IF('Base de donnée articles'!B1384="","",'Base de donnée articles'!B1384)</f>
        <v/>
      </c>
      <c r="B1382" s="8" t="str">
        <f>IF('Base de donnée articles'!C1384="","",'Base de donnée articles'!C1384)</f>
        <v/>
      </c>
      <c r="C1382" s="9" t="str">
        <f>IF(A1380="","",SUMIF(#REF!,'Etat des stocks'!A$3:A$17,'Stock Initial'!E$3:E$16))</f>
        <v/>
      </c>
      <c r="D1382" s="9" t="str">
        <f>IF(A1380="","",SUMIF(#REF!,'Etat des stocks'!A$3:A$1048576,#REF!))</f>
        <v/>
      </c>
      <c r="E1382" s="9" t="str">
        <f>IF(A1380="","",SUMIF(#REF!,'Etat des stocks'!A$3:A$1048576,#REF!))</f>
        <v/>
      </c>
      <c r="F1382" s="10" t="str">
        <f t="shared" si="23"/>
        <v/>
      </c>
    </row>
    <row r="1383" spans="1:6" ht="15.75" x14ac:dyDescent="0.25">
      <c r="A1383" s="8" t="str">
        <f>IF('Base de donnée articles'!B1385="","",'Base de donnée articles'!B1385)</f>
        <v/>
      </c>
      <c r="B1383" s="8" t="str">
        <f>IF('Base de donnée articles'!C1385="","",'Base de donnée articles'!C1385)</f>
        <v/>
      </c>
      <c r="C1383" s="9" t="str">
        <f>IF(A1381="","",SUMIF(#REF!,'Etat des stocks'!A$3:A$17,'Stock Initial'!E$3:E$16))</f>
        <v/>
      </c>
      <c r="D1383" s="9" t="str">
        <f>IF(A1381="","",SUMIF(#REF!,'Etat des stocks'!A$3:A$1048576,#REF!))</f>
        <v/>
      </c>
      <c r="E1383" s="9" t="str">
        <f>IF(A1381="","",SUMIF(#REF!,'Etat des stocks'!A$3:A$1048576,#REF!))</f>
        <v/>
      </c>
      <c r="F1383" s="10" t="str">
        <f t="shared" si="23"/>
        <v/>
      </c>
    </row>
    <row r="1384" spans="1:6" ht="15.75" x14ac:dyDescent="0.25">
      <c r="A1384" s="8" t="str">
        <f>IF('Base de donnée articles'!B1386="","",'Base de donnée articles'!B1386)</f>
        <v/>
      </c>
      <c r="B1384" s="8" t="str">
        <f>IF('Base de donnée articles'!C1386="","",'Base de donnée articles'!C1386)</f>
        <v/>
      </c>
      <c r="C1384" s="9" t="str">
        <f>IF(A1382="","",SUMIF(#REF!,'Etat des stocks'!A$3:A$17,'Stock Initial'!E$3:E$16))</f>
        <v/>
      </c>
      <c r="D1384" s="9" t="str">
        <f>IF(A1382="","",SUMIF(#REF!,'Etat des stocks'!A$3:A$1048576,#REF!))</f>
        <v/>
      </c>
      <c r="E1384" s="9" t="str">
        <f>IF(A1382="","",SUMIF(#REF!,'Etat des stocks'!A$3:A$1048576,#REF!))</f>
        <v/>
      </c>
      <c r="F1384" s="10" t="str">
        <f t="shared" si="23"/>
        <v/>
      </c>
    </row>
    <row r="1385" spans="1:6" ht="15.75" x14ac:dyDescent="0.25">
      <c r="A1385" s="8" t="str">
        <f>IF('Base de donnée articles'!B1387="","",'Base de donnée articles'!B1387)</f>
        <v/>
      </c>
      <c r="B1385" s="8" t="str">
        <f>IF('Base de donnée articles'!C1387="","",'Base de donnée articles'!C1387)</f>
        <v/>
      </c>
      <c r="C1385" s="9" t="str">
        <f>IF(A1383="","",SUMIF(#REF!,'Etat des stocks'!A$3:A$17,'Stock Initial'!E$3:E$16))</f>
        <v/>
      </c>
      <c r="D1385" s="9" t="str">
        <f>IF(A1383="","",SUMIF(#REF!,'Etat des stocks'!A$3:A$1048576,#REF!))</f>
        <v/>
      </c>
      <c r="E1385" s="9" t="str">
        <f>IF(A1383="","",SUMIF(#REF!,'Etat des stocks'!A$3:A$1048576,#REF!))</f>
        <v/>
      </c>
      <c r="F1385" s="10" t="str">
        <f t="shared" si="23"/>
        <v/>
      </c>
    </row>
    <row r="1386" spans="1:6" ht="15.75" x14ac:dyDescent="0.25">
      <c r="A1386" s="8" t="str">
        <f>IF('Base de donnée articles'!B1388="","",'Base de donnée articles'!B1388)</f>
        <v/>
      </c>
      <c r="B1386" s="8" t="str">
        <f>IF('Base de donnée articles'!C1388="","",'Base de donnée articles'!C1388)</f>
        <v/>
      </c>
      <c r="C1386" s="9" t="str">
        <f>IF(A1384="","",SUMIF(#REF!,'Etat des stocks'!A$3:A$17,'Stock Initial'!E$3:E$16))</f>
        <v/>
      </c>
      <c r="D1386" s="9" t="str">
        <f>IF(A1384="","",SUMIF(#REF!,'Etat des stocks'!A$3:A$1048576,#REF!))</f>
        <v/>
      </c>
      <c r="E1386" s="9" t="str">
        <f>IF(A1384="","",SUMIF(#REF!,'Etat des stocks'!A$3:A$1048576,#REF!))</f>
        <v/>
      </c>
      <c r="F1386" s="10" t="str">
        <f t="shared" si="23"/>
        <v/>
      </c>
    </row>
    <row r="1387" spans="1:6" ht="15.75" x14ac:dyDescent="0.25">
      <c r="A1387" s="8" t="str">
        <f>IF('Base de donnée articles'!B1389="","",'Base de donnée articles'!B1389)</f>
        <v/>
      </c>
      <c r="B1387" s="8" t="str">
        <f>IF('Base de donnée articles'!C1389="","",'Base de donnée articles'!C1389)</f>
        <v/>
      </c>
      <c r="C1387" s="9" t="str">
        <f>IF(A1385="","",SUMIF(#REF!,'Etat des stocks'!A$3:A$17,'Stock Initial'!E$3:E$16))</f>
        <v/>
      </c>
      <c r="D1387" s="9" t="str">
        <f>IF(A1385="","",SUMIF(#REF!,'Etat des stocks'!A$3:A$1048576,#REF!))</f>
        <v/>
      </c>
      <c r="E1387" s="9" t="str">
        <f>IF(A1385="","",SUMIF(#REF!,'Etat des stocks'!A$3:A$1048576,#REF!))</f>
        <v/>
      </c>
      <c r="F1387" s="10" t="str">
        <f t="shared" si="23"/>
        <v/>
      </c>
    </row>
    <row r="1388" spans="1:6" ht="15.75" x14ac:dyDescent="0.25">
      <c r="A1388" s="8" t="str">
        <f>IF('Base de donnée articles'!B1390="","",'Base de donnée articles'!B1390)</f>
        <v/>
      </c>
      <c r="B1388" s="8" t="str">
        <f>IF('Base de donnée articles'!C1390="","",'Base de donnée articles'!C1390)</f>
        <v/>
      </c>
      <c r="C1388" s="9" t="str">
        <f>IF(A1386="","",SUMIF(#REF!,'Etat des stocks'!A$3:A$17,'Stock Initial'!E$3:E$16))</f>
        <v/>
      </c>
      <c r="D1388" s="9" t="str">
        <f>IF(A1386="","",SUMIF(#REF!,'Etat des stocks'!A$3:A$1048576,#REF!))</f>
        <v/>
      </c>
      <c r="E1388" s="9" t="str">
        <f>IF(A1386="","",SUMIF(#REF!,'Etat des stocks'!A$3:A$1048576,#REF!))</f>
        <v/>
      </c>
      <c r="F1388" s="10" t="str">
        <f t="shared" si="23"/>
        <v/>
      </c>
    </row>
    <row r="1389" spans="1:6" ht="15.75" x14ac:dyDescent="0.25">
      <c r="A1389" s="8" t="str">
        <f>IF('Base de donnée articles'!B1391="","",'Base de donnée articles'!B1391)</f>
        <v/>
      </c>
      <c r="B1389" s="8" t="str">
        <f>IF('Base de donnée articles'!C1391="","",'Base de donnée articles'!C1391)</f>
        <v/>
      </c>
      <c r="C1389" s="9" t="str">
        <f>IF(A1387="","",SUMIF(#REF!,'Etat des stocks'!A$3:A$17,'Stock Initial'!E$3:E$16))</f>
        <v/>
      </c>
      <c r="D1389" s="9" t="str">
        <f>IF(A1387="","",SUMIF(#REF!,'Etat des stocks'!A$3:A$1048576,#REF!))</f>
        <v/>
      </c>
      <c r="E1389" s="9" t="str">
        <f>IF(A1387="","",SUMIF(#REF!,'Etat des stocks'!A$3:A$1048576,#REF!))</f>
        <v/>
      </c>
      <c r="F1389" s="10" t="str">
        <f t="shared" si="23"/>
        <v/>
      </c>
    </row>
    <row r="1390" spans="1:6" ht="15.75" x14ac:dyDescent="0.25">
      <c r="A1390" s="8" t="str">
        <f>IF('Base de donnée articles'!B1392="","",'Base de donnée articles'!B1392)</f>
        <v/>
      </c>
      <c r="B1390" s="8" t="str">
        <f>IF('Base de donnée articles'!C1392="","",'Base de donnée articles'!C1392)</f>
        <v/>
      </c>
      <c r="C1390" s="9" t="str">
        <f>IF(A1388="","",SUMIF(#REF!,'Etat des stocks'!A$3:A$17,'Stock Initial'!E$3:E$16))</f>
        <v/>
      </c>
      <c r="D1390" s="9" t="str">
        <f>IF(A1388="","",SUMIF(#REF!,'Etat des stocks'!A$3:A$1048576,#REF!))</f>
        <v/>
      </c>
      <c r="E1390" s="9" t="str">
        <f>IF(A1388="","",SUMIF(#REF!,'Etat des stocks'!A$3:A$1048576,#REF!))</f>
        <v/>
      </c>
      <c r="F1390" s="10" t="str">
        <f t="shared" si="23"/>
        <v/>
      </c>
    </row>
    <row r="1391" spans="1:6" ht="15.75" x14ac:dyDescent="0.25">
      <c r="A1391" s="8" t="str">
        <f>IF('Base de donnée articles'!B1393="","",'Base de donnée articles'!B1393)</f>
        <v/>
      </c>
      <c r="B1391" s="8" t="str">
        <f>IF('Base de donnée articles'!C1393="","",'Base de donnée articles'!C1393)</f>
        <v/>
      </c>
      <c r="C1391" s="9" t="str">
        <f>IF(A1389="","",SUMIF(#REF!,'Etat des stocks'!A$3:A$17,'Stock Initial'!E$3:E$16))</f>
        <v/>
      </c>
      <c r="D1391" s="9" t="str">
        <f>IF(A1389="","",SUMIF(#REF!,'Etat des stocks'!A$3:A$1048576,#REF!))</f>
        <v/>
      </c>
      <c r="E1391" s="9" t="str">
        <f>IF(A1389="","",SUMIF(#REF!,'Etat des stocks'!A$3:A$1048576,#REF!))</f>
        <v/>
      </c>
      <c r="F1391" s="10" t="str">
        <f t="shared" si="23"/>
        <v/>
      </c>
    </row>
    <row r="1392" spans="1:6" ht="15.75" x14ac:dyDescent="0.25">
      <c r="A1392" s="8" t="str">
        <f>IF('Base de donnée articles'!B1394="","",'Base de donnée articles'!B1394)</f>
        <v/>
      </c>
      <c r="B1392" s="8" t="str">
        <f>IF('Base de donnée articles'!C1394="","",'Base de donnée articles'!C1394)</f>
        <v/>
      </c>
      <c r="C1392" s="9" t="str">
        <f>IF(A1390="","",SUMIF(#REF!,'Etat des stocks'!A$3:A$17,'Stock Initial'!E$3:E$16))</f>
        <v/>
      </c>
      <c r="D1392" s="9" t="str">
        <f>IF(A1390="","",SUMIF(#REF!,'Etat des stocks'!A$3:A$1048576,#REF!))</f>
        <v/>
      </c>
      <c r="E1392" s="9" t="str">
        <f>IF(A1390="","",SUMIF(#REF!,'Etat des stocks'!A$3:A$1048576,#REF!))</f>
        <v/>
      </c>
      <c r="F1392" s="10" t="str">
        <f t="shared" si="23"/>
        <v/>
      </c>
    </row>
    <row r="1393" spans="1:6" ht="15.75" x14ac:dyDescent="0.25">
      <c r="A1393" s="8" t="str">
        <f>IF('Base de donnée articles'!B1395="","",'Base de donnée articles'!B1395)</f>
        <v/>
      </c>
      <c r="B1393" s="8" t="str">
        <f>IF('Base de donnée articles'!C1395="","",'Base de donnée articles'!C1395)</f>
        <v/>
      </c>
      <c r="C1393" s="9" t="str">
        <f>IF(A1391="","",SUMIF(#REF!,'Etat des stocks'!A$3:A$17,'Stock Initial'!E$3:E$16))</f>
        <v/>
      </c>
      <c r="D1393" s="9" t="str">
        <f>IF(A1391="","",SUMIF(#REF!,'Etat des stocks'!A$3:A$1048576,#REF!))</f>
        <v/>
      </c>
      <c r="E1393" s="9" t="str">
        <f>IF(A1391="","",SUMIF(#REF!,'Etat des stocks'!A$3:A$1048576,#REF!))</f>
        <v/>
      </c>
      <c r="F1393" s="10" t="str">
        <f t="shared" si="23"/>
        <v/>
      </c>
    </row>
    <row r="1394" spans="1:6" ht="15.75" x14ac:dyDescent="0.25">
      <c r="A1394" s="8" t="str">
        <f>IF('Base de donnée articles'!B1396="","",'Base de donnée articles'!B1396)</f>
        <v/>
      </c>
      <c r="B1394" s="8" t="str">
        <f>IF('Base de donnée articles'!C1396="","",'Base de donnée articles'!C1396)</f>
        <v/>
      </c>
      <c r="C1394" s="9" t="str">
        <f>IF(A1392="","",SUMIF(#REF!,'Etat des stocks'!A$3:A$17,'Stock Initial'!E$3:E$16))</f>
        <v/>
      </c>
      <c r="D1394" s="9" t="str">
        <f>IF(A1392="","",SUMIF(#REF!,'Etat des stocks'!A$3:A$1048576,#REF!))</f>
        <v/>
      </c>
      <c r="E1394" s="9" t="str">
        <f>IF(A1392="","",SUMIF(#REF!,'Etat des stocks'!A$3:A$1048576,#REF!))</f>
        <v/>
      </c>
      <c r="F1394" s="10" t="str">
        <f t="shared" si="23"/>
        <v/>
      </c>
    </row>
    <row r="1395" spans="1:6" ht="15.75" x14ac:dyDescent="0.25">
      <c r="A1395" s="8" t="str">
        <f>IF('Base de donnée articles'!B1397="","",'Base de donnée articles'!B1397)</f>
        <v/>
      </c>
      <c r="B1395" s="8" t="str">
        <f>IF('Base de donnée articles'!C1397="","",'Base de donnée articles'!C1397)</f>
        <v/>
      </c>
      <c r="C1395" s="9" t="str">
        <f>IF(A1393="","",SUMIF(#REF!,'Etat des stocks'!A$3:A$17,'Stock Initial'!E$3:E$16))</f>
        <v/>
      </c>
      <c r="D1395" s="9" t="str">
        <f>IF(A1393="","",SUMIF(#REF!,'Etat des stocks'!A$3:A$1048576,#REF!))</f>
        <v/>
      </c>
      <c r="E1395" s="9" t="str">
        <f>IF(A1393="","",SUMIF(#REF!,'Etat des stocks'!A$3:A$1048576,#REF!))</f>
        <v/>
      </c>
      <c r="F1395" s="10" t="str">
        <f t="shared" si="23"/>
        <v/>
      </c>
    </row>
    <row r="1396" spans="1:6" ht="15.75" x14ac:dyDescent="0.25">
      <c r="A1396" s="8" t="str">
        <f>IF('Base de donnée articles'!B1398="","",'Base de donnée articles'!B1398)</f>
        <v/>
      </c>
      <c r="B1396" s="8" t="str">
        <f>IF('Base de donnée articles'!C1398="","",'Base de donnée articles'!C1398)</f>
        <v/>
      </c>
      <c r="C1396" s="9" t="str">
        <f>IF(A1394="","",SUMIF(#REF!,'Etat des stocks'!A$3:A$17,'Stock Initial'!E$3:E$16))</f>
        <v/>
      </c>
      <c r="D1396" s="9" t="str">
        <f>IF(A1394="","",SUMIF(#REF!,'Etat des stocks'!A$3:A$1048576,#REF!))</f>
        <v/>
      </c>
      <c r="E1396" s="9" t="str">
        <f>IF(A1394="","",SUMIF(#REF!,'Etat des stocks'!A$3:A$1048576,#REF!))</f>
        <v/>
      </c>
      <c r="F1396" s="10" t="str">
        <f t="shared" si="23"/>
        <v/>
      </c>
    </row>
    <row r="1397" spans="1:6" ht="15.75" x14ac:dyDescent="0.25">
      <c r="A1397" s="8" t="str">
        <f>IF('Base de donnée articles'!B1399="","",'Base de donnée articles'!B1399)</f>
        <v/>
      </c>
      <c r="B1397" s="8" t="str">
        <f>IF('Base de donnée articles'!C1399="","",'Base de donnée articles'!C1399)</f>
        <v/>
      </c>
      <c r="C1397" s="9" t="str">
        <f>IF(A1395="","",SUMIF(#REF!,'Etat des stocks'!A$3:A$17,'Stock Initial'!E$3:E$16))</f>
        <v/>
      </c>
      <c r="D1397" s="9" t="str">
        <f>IF(A1395="","",SUMIF(#REF!,'Etat des stocks'!A$3:A$1048576,#REF!))</f>
        <v/>
      </c>
      <c r="E1397" s="9" t="str">
        <f>IF(A1395="","",SUMIF(#REF!,'Etat des stocks'!A$3:A$1048576,#REF!))</f>
        <v/>
      </c>
      <c r="F1397" s="10" t="str">
        <f t="shared" si="23"/>
        <v/>
      </c>
    </row>
    <row r="1398" spans="1:6" ht="15.75" x14ac:dyDescent="0.25">
      <c r="A1398" s="8" t="str">
        <f>IF('Base de donnée articles'!B1400="","",'Base de donnée articles'!B1400)</f>
        <v/>
      </c>
      <c r="B1398" s="8" t="str">
        <f>IF('Base de donnée articles'!C1400="","",'Base de donnée articles'!C1400)</f>
        <v/>
      </c>
      <c r="C1398" s="9" t="str">
        <f>IF(A1396="","",SUMIF(#REF!,'Etat des stocks'!A$3:A$17,'Stock Initial'!E$3:E$16))</f>
        <v/>
      </c>
      <c r="D1398" s="9" t="str">
        <f>IF(A1396="","",SUMIF(#REF!,'Etat des stocks'!A$3:A$1048576,#REF!))</f>
        <v/>
      </c>
      <c r="E1398" s="9" t="str">
        <f>IF(A1396="","",SUMIF(#REF!,'Etat des stocks'!A$3:A$1048576,#REF!))</f>
        <v/>
      </c>
      <c r="F1398" s="10" t="str">
        <f t="shared" si="23"/>
        <v/>
      </c>
    </row>
    <row r="1399" spans="1:6" ht="15.75" x14ac:dyDescent="0.25">
      <c r="A1399" s="8" t="str">
        <f>IF('Base de donnée articles'!B1401="","",'Base de donnée articles'!B1401)</f>
        <v/>
      </c>
      <c r="B1399" s="8" t="str">
        <f>IF('Base de donnée articles'!C1401="","",'Base de donnée articles'!C1401)</f>
        <v/>
      </c>
      <c r="C1399" s="9" t="str">
        <f>IF(A1397="","",SUMIF(#REF!,'Etat des stocks'!A$3:A$17,'Stock Initial'!E$3:E$16))</f>
        <v/>
      </c>
      <c r="D1399" s="9" t="str">
        <f>IF(A1397="","",SUMIF(#REF!,'Etat des stocks'!A$3:A$1048576,#REF!))</f>
        <v/>
      </c>
      <c r="E1399" s="9" t="str">
        <f>IF(A1397="","",SUMIF(#REF!,'Etat des stocks'!A$3:A$1048576,#REF!))</f>
        <v/>
      </c>
      <c r="F1399" s="10" t="str">
        <f t="shared" si="23"/>
        <v/>
      </c>
    </row>
    <row r="1400" spans="1:6" ht="15.75" x14ac:dyDescent="0.25">
      <c r="A1400" s="8" t="str">
        <f>IF('Base de donnée articles'!B1402="","",'Base de donnée articles'!B1402)</f>
        <v/>
      </c>
      <c r="B1400" s="8" t="str">
        <f>IF('Base de donnée articles'!C1402="","",'Base de donnée articles'!C1402)</f>
        <v/>
      </c>
      <c r="C1400" s="9" t="str">
        <f>IF(A1398="","",SUMIF(#REF!,'Etat des stocks'!A$3:A$17,'Stock Initial'!E$3:E$16))</f>
        <v/>
      </c>
      <c r="D1400" s="9" t="str">
        <f>IF(A1398="","",SUMIF(#REF!,'Etat des stocks'!A$3:A$1048576,#REF!))</f>
        <v/>
      </c>
      <c r="E1400" s="9" t="str">
        <f>IF(A1398="","",SUMIF(#REF!,'Etat des stocks'!A$3:A$1048576,#REF!))</f>
        <v/>
      </c>
      <c r="F1400" s="10" t="str">
        <f t="shared" si="23"/>
        <v/>
      </c>
    </row>
    <row r="1401" spans="1:6" ht="15.75" x14ac:dyDescent="0.25">
      <c r="A1401" s="8" t="str">
        <f>IF('Base de donnée articles'!B1403="","",'Base de donnée articles'!B1403)</f>
        <v/>
      </c>
      <c r="B1401" s="8" t="str">
        <f>IF('Base de donnée articles'!C1403="","",'Base de donnée articles'!C1403)</f>
        <v/>
      </c>
      <c r="C1401" s="9" t="str">
        <f>IF(A1399="","",SUMIF(#REF!,'Etat des stocks'!A$3:A$17,'Stock Initial'!E$3:E$16))</f>
        <v/>
      </c>
      <c r="D1401" s="9" t="str">
        <f>IF(A1399="","",SUMIF(#REF!,'Etat des stocks'!A$3:A$1048576,#REF!))</f>
        <v/>
      </c>
      <c r="E1401" s="9" t="str">
        <f>IF(A1399="","",SUMIF(#REF!,'Etat des stocks'!A$3:A$1048576,#REF!))</f>
        <v/>
      </c>
      <c r="F1401" s="10" t="str">
        <f t="shared" si="23"/>
        <v/>
      </c>
    </row>
    <row r="1402" spans="1:6" ht="15.75" x14ac:dyDescent="0.25">
      <c r="A1402" s="8" t="str">
        <f>IF('Base de donnée articles'!B1404="","",'Base de donnée articles'!B1404)</f>
        <v/>
      </c>
      <c r="B1402" s="8" t="str">
        <f>IF('Base de donnée articles'!C1404="","",'Base de donnée articles'!C1404)</f>
        <v/>
      </c>
      <c r="C1402" s="9" t="str">
        <f>IF(A1400="","",SUMIF(#REF!,'Etat des stocks'!A$3:A$17,'Stock Initial'!E$3:E$16))</f>
        <v/>
      </c>
      <c r="D1402" s="9" t="str">
        <f>IF(A1400="","",SUMIF(#REF!,'Etat des stocks'!A$3:A$1048576,#REF!))</f>
        <v/>
      </c>
      <c r="E1402" s="9" t="str">
        <f>IF(A1400="","",SUMIF(#REF!,'Etat des stocks'!A$3:A$1048576,#REF!))</f>
        <v/>
      </c>
      <c r="F1402" s="10" t="str">
        <f t="shared" si="23"/>
        <v/>
      </c>
    </row>
    <row r="1403" spans="1:6" ht="15.75" x14ac:dyDescent="0.25">
      <c r="A1403" s="8" t="str">
        <f>IF('Base de donnée articles'!B1405="","",'Base de donnée articles'!B1405)</f>
        <v/>
      </c>
      <c r="B1403" s="8" t="str">
        <f>IF('Base de donnée articles'!C1405="","",'Base de donnée articles'!C1405)</f>
        <v/>
      </c>
      <c r="C1403" s="9" t="str">
        <f>IF(A1401="","",SUMIF(#REF!,'Etat des stocks'!A$3:A$17,'Stock Initial'!E$3:E$16))</f>
        <v/>
      </c>
      <c r="D1403" s="9" t="str">
        <f>IF(A1401="","",SUMIF(#REF!,'Etat des stocks'!A$3:A$1048576,#REF!))</f>
        <v/>
      </c>
      <c r="E1403" s="9" t="str">
        <f>IF(A1401="","",SUMIF(#REF!,'Etat des stocks'!A$3:A$1048576,#REF!))</f>
        <v/>
      </c>
      <c r="F1403" s="10" t="str">
        <f t="shared" si="23"/>
        <v/>
      </c>
    </row>
    <row r="1404" spans="1:6" ht="15.75" x14ac:dyDescent="0.25">
      <c r="A1404" s="8" t="str">
        <f>IF('Base de donnée articles'!B1406="","",'Base de donnée articles'!B1406)</f>
        <v/>
      </c>
      <c r="B1404" s="8" t="str">
        <f>IF('Base de donnée articles'!C1406="","",'Base de donnée articles'!C1406)</f>
        <v/>
      </c>
      <c r="C1404" s="9" t="str">
        <f>IF(A1402="","",SUMIF(#REF!,'Etat des stocks'!A$3:A$17,'Stock Initial'!E$3:E$16))</f>
        <v/>
      </c>
      <c r="D1404" s="9" t="str">
        <f>IF(A1402="","",SUMIF(#REF!,'Etat des stocks'!A$3:A$1048576,#REF!))</f>
        <v/>
      </c>
      <c r="E1404" s="9" t="str">
        <f>IF(A1402="","",SUMIF(#REF!,'Etat des stocks'!A$3:A$1048576,#REF!))</f>
        <v/>
      </c>
      <c r="F1404" s="10" t="str">
        <f t="shared" si="23"/>
        <v/>
      </c>
    </row>
    <row r="1405" spans="1:6" ht="15.75" x14ac:dyDescent="0.25">
      <c r="A1405" s="8" t="str">
        <f>IF('Base de donnée articles'!B1407="","",'Base de donnée articles'!B1407)</f>
        <v/>
      </c>
      <c r="B1405" s="8" t="str">
        <f>IF('Base de donnée articles'!C1407="","",'Base de donnée articles'!C1407)</f>
        <v/>
      </c>
      <c r="C1405" s="9" t="str">
        <f>IF(A1403="","",SUMIF(#REF!,'Etat des stocks'!A$3:A$17,'Stock Initial'!E$3:E$16))</f>
        <v/>
      </c>
      <c r="D1405" s="9" t="str">
        <f>IF(A1403="","",SUMIF(#REF!,'Etat des stocks'!A$3:A$1048576,#REF!))</f>
        <v/>
      </c>
      <c r="E1405" s="9" t="str">
        <f>IF(A1403="","",SUMIF(#REF!,'Etat des stocks'!A$3:A$1048576,#REF!))</f>
        <v/>
      </c>
      <c r="F1405" s="10" t="str">
        <f t="shared" si="23"/>
        <v/>
      </c>
    </row>
    <row r="1406" spans="1:6" ht="15.75" x14ac:dyDescent="0.25">
      <c r="A1406" s="8" t="str">
        <f>IF('Base de donnée articles'!B1408="","",'Base de donnée articles'!B1408)</f>
        <v/>
      </c>
      <c r="B1406" s="8" t="str">
        <f>IF('Base de donnée articles'!C1408="","",'Base de donnée articles'!C1408)</f>
        <v/>
      </c>
      <c r="C1406" s="9" t="str">
        <f>IF(A1404="","",SUMIF(#REF!,'Etat des stocks'!A$3:A$17,'Stock Initial'!E$3:E$16))</f>
        <v/>
      </c>
      <c r="D1406" s="9" t="str">
        <f>IF(A1404="","",SUMIF(#REF!,'Etat des stocks'!A$3:A$1048576,#REF!))</f>
        <v/>
      </c>
      <c r="E1406" s="9" t="str">
        <f>IF(A1404="","",SUMIF(#REF!,'Etat des stocks'!A$3:A$1048576,#REF!))</f>
        <v/>
      </c>
      <c r="F1406" s="10" t="str">
        <f t="shared" si="23"/>
        <v/>
      </c>
    </row>
    <row r="1407" spans="1:6" ht="15.75" x14ac:dyDescent="0.25">
      <c r="A1407" s="8" t="str">
        <f>IF('Base de donnée articles'!B1409="","",'Base de donnée articles'!B1409)</f>
        <v/>
      </c>
      <c r="B1407" s="8" t="str">
        <f>IF('Base de donnée articles'!C1409="","",'Base de donnée articles'!C1409)</f>
        <v/>
      </c>
      <c r="C1407" s="9" t="str">
        <f>IF(A1405="","",SUMIF(#REF!,'Etat des stocks'!A$3:A$17,'Stock Initial'!E$3:E$16))</f>
        <v/>
      </c>
      <c r="D1407" s="9" t="str">
        <f>IF(A1405="","",SUMIF(#REF!,'Etat des stocks'!A$3:A$1048576,#REF!))</f>
        <v/>
      </c>
      <c r="E1407" s="9" t="str">
        <f>IF(A1405="","",SUMIF(#REF!,'Etat des stocks'!A$3:A$1048576,#REF!))</f>
        <v/>
      </c>
      <c r="F1407" s="10" t="str">
        <f t="shared" si="23"/>
        <v/>
      </c>
    </row>
    <row r="1408" spans="1:6" ht="15.75" x14ac:dyDescent="0.25">
      <c r="A1408" s="8" t="str">
        <f>IF('Base de donnée articles'!B1410="","",'Base de donnée articles'!B1410)</f>
        <v/>
      </c>
      <c r="B1408" s="8" t="str">
        <f>IF('Base de donnée articles'!C1410="","",'Base de donnée articles'!C1410)</f>
        <v/>
      </c>
      <c r="C1408" s="9" t="str">
        <f>IF(A1406="","",SUMIF(#REF!,'Etat des stocks'!A$3:A$17,'Stock Initial'!E$3:E$16))</f>
        <v/>
      </c>
      <c r="D1408" s="9" t="str">
        <f>IF(A1406="","",SUMIF(#REF!,'Etat des stocks'!A$3:A$1048576,#REF!))</f>
        <v/>
      </c>
      <c r="E1408" s="9" t="str">
        <f>IF(A1406="","",SUMIF(#REF!,'Etat des stocks'!A$3:A$1048576,#REF!))</f>
        <v/>
      </c>
      <c r="F1408" s="10" t="str">
        <f t="shared" si="23"/>
        <v/>
      </c>
    </row>
    <row r="1409" spans="1:6" ht="15.75" x14ac:dyDescent="0.25">
      <c r="A1409" s="8" t="str">
        <f>IF('Base de donnée articles'!B1411="","",'Base de donnée articles'!B1411)</f>
        <v/>
      </c>
      <c r="B1409" s="8" t="str">
        <f>IF('Base de donnée articles'!C1411="","",'Base de donnée articles'!C1411)</f>
        <v/>
      </c>
      <c r="C1409" s="9" t="str">
        <f>IF(A1407="","",SUMIF(#REF!,'Etat des stocks'!A$3:A$17,'Stock Initial'!E$3:E$16))</f>
        <v/>
      </c>
      <c r="D1409" s="9" t="str">
        <f>IF(A1407="","",SUMIF(#REF!,'Etat des stocks'!A$3:A$1048576,#REF!))</f>
        <v/>
      </c>
      <c r="E1409" s="9" t="str">
        <f>IF(A1407="","",SUMIF(#REF!,'Etat des stocks'!A$3:A$1048576,#REF!))</f>
        <v/>
      </c>
      <c r="F1409" s="10" t="str">
        <f t="shared" si="23"/>
        <v/>
      </c>
    </row>
    <row r="1410" spans="1:6" ht="15.75" x14ac:dyDescent="0.25">
      <c r="A1410" s="8" t="str">
        <f>IF('Base de donnée articles'!B1412="","",'Base de donnée articles'!B1412)</f>
        <v/>
      </c>
      <c r="B1410" s="8" t="str">
        <f>IF('Base de donnée articles'!C1412="","",'Base de donnée articles'!C1412)</f>
        <v/>
      </c>
      <c r="C1410" s="9" t="str">
        <f>IF(A1408="","",SUMIF(#REF!,'Etat des stocks'!A$3:A$17,'Stock Initial'!E$3:E$16))</f>
        <v/>
      </c>
      <c r="D1410" s="9" t="str">
        <f>IF(A1408="","",SUMIF(#REF!,'Etat des stocks'!A$3:A$1048576,#REF!))</f>
        <v/>
      </c>
      <c r="E1410" s="9" t="str">
        <f>IF(A1408="","",SUMIF(#REF!,'Etat des stocks'!A$3:A$1048576,#REF!))</f>
        <v/>
      </c>
      <c r="F1410" s="10" t="str">
        <f t="shared" si="23"/>
        <v/>
      </c>
    </row>
    <row r="1411" spans="1:6" ht="15.75" x14ac:dyDescent="0.25">
      <c r="A1411" s="8" t="str">
        <f>IF('Base de donnée articles'!B1413="","",'Base de donnée articles'!B1413)</f>
        <v/>
      </c>
      <c r="B1411" s="8" t="str">
        <f>IF('Base de donnée articles'!C1413="","",'Base de donnée articles'!C1413)</f>
        <v/>
      </c>
      <c r="C1411" s="9" t="str">
        <f>IF(A1409="","",SUMIF(#REF!,'Etat des stocks'!A$3:A$17,'Stock Initial'!E$3:E$16))</f>
        <v/>
      </c>
      <c r="D1411" s="9" t="str">
        <f>IF(A1409="","",SUMIF(#REF!,'Etat des stocks'!A$3:A$1048576,#REF!))</f>
        <v/>
      </c>
      <c r="E1411" s="9" t="str">
        <f>IF(A1409="","",SUMIF(#REF!,'Etat des stocks'!A$3:A$1048576,#REF!))</f>
        <v/>
      </c>
      <c r="F1411" s="10" t="str">
        <f t="shared" si="23"/>
        <v/>
      </c>
    </row>
    <row r="1412" spans="1:6" ht="15.75" x14ac:dyDescent="0.25">
      <c r="A1412" s="8" t="str">
        <f>IF('Base de donnée articles'!B1414="","",'Base de donnée articles'!B1414)</f>
        <v/>
      </c>
      <c r="B1412" s="8" t="str">
        <f>IF('Base de donnée articles'!C1414="","",'Base de donnée articles'!C1414)</f>
        <v/>
      </c>
      <c r="C1412" s="9" t="str">
        <f>IF(A1410="","",SUMIF(#REF!,'Etat des stocks'!A$3:A$17,'Stock Initial'!E$3:E$16))</f>
        <v/>
      </c>
      <c r="D1412" s="9" t="str">
        <f>IF(A1410="","",SUMIF(#REF!,'Etat des stocks'!A$3:A$1048576,#REF!))</f>
        <v/>
      </c>
      <c r="E1412" s="9" t="str">
        <f>IF(A1410="","",SUMIF(#REF!,'Etat des stocks'!A$3:A$1048576,#REF!))</f>
        <v/>
      </c>
      <c r="F1412" s="10" t="str">
        <f t="shared" si="23"/>
        <v/>
      </c>
    </row>
    <row r="1413" spans="1:6" ht="15.75" x14ac:dyDescent="0.25">
      <c r="A1413" s="8" t="str">
        <f>IF('Base de donnée articles'!B1415="","",'Base de donnée articles'!B1415)</f>
        <v/>
      </c>
      <c r="B1413" s="8" t="str">
        <f>IF('Base de donnée articles'!C1415="","",'Base de donnée articles'!C1415)</f>
        <v/>
      </c>
      <c r="C1413" s="9" t="str">
        <f>IF(A1411="","",SUMIF(#REF!,'Etat des stocks'!A$3:A$17,'Stock Initial'!E$3:E$16))</f>
        <v/>
      </c>
      <c r="D1413" s="9" t="str">
        <f>IF(A1411="","",SUMIF(#REF!,'Etat des stocks'!A$3:A$1048576,#REF!))</f>
        <v/>
      </c>
      <c r="E1413" s="9" t="str">
        <f>IF(A1411="","",SUMIF(#REF!,'Etat des stocks'!A$3:A$1048576,#REF!))</f>
        <v/>
      </c>
      <c r="F1413" s="10" t="str">
        <f t="shared" si="23"/>
        <v/>
      </c>
    </row>
    <row r="1414" spans="1:6" ht="15.75" x14ac:dyDescent="0.25">
      <c r="A1414" s="8" t="str">
        <f>IF('Base de donnée articles'!B1416="","",'Base de donnée articles'!B1416)</f>
        <v/>
      </c>
      <c r="B1414" s="8" t="str">
        <f>IF('Base de donnée articles'!C1416="","",'Base de donnée articles'!C1416)</f>
        <v/>
      </c>
      <c r="C1414" s="9" t="str">
        <f>IF(A1412="","",SUMIF(#REF!,'Etat des stocks'!A$3:A$17,'Stock Initial'!E$3:E$16))</f>
        <v/>
      </c>
      <c r="D1414" s="9" t="str">
        <f>IF(A1412="","",SUMIF(#REF!,'Etat des stocks'!A$3:A$1048576,#REF!))</f>
        <v/>
      </c>
      <c r="E1414" s="9" t="str">
        <f>IF(A1412="","",SUMIF(#REF!,'Etat des stocks'!A$3:A$1048576,#REF!))</f>
        <v/>
      </c>
      <c r="F1414" s="10" t="str">
        <f t="shared" si="23"/>
        <v/>
      </c>
    </row>
    <row r="1415" spans="1:6" ht="15.75" x14ac:dyDescent="0.25">
      <c r="A1415" s="8" t="str">
        <f>IF('Base de donnée articles'!B1417="","",'Base de donnée articles'!B1417)</f>
        <v/>
      </c>
      <c r="B1415" s="8" t="str">
        <f>IF('Base de donnée articles'!C1417="","",'Base de donnée articles'!C1417)</f>
        <v/>
      </c>
      <c r="C1415" s="9" t="str">
        <f>IF(A1413="","",SUMIF(#REF!,'Etat des stocks'!A$3:A$17,'Stock Initial'!E$3:E$16))</f>
        <v/>
      </c>
      <c r="D1415" s="9" t="str">
        <f>IF(A1413="","",SUMIF(#REF!,'Etat des stocks'!A$3:A$1048576,#REF!))</f>
        <v/>
      </c>
      <c r="E1415" s="9" t="str">
        <f>IF(A1413="","",SUMIF(#REF!,'Etat des stocks'!A$3:A$1048576,#REF!))</f>
        <v/>
      </c>
      <c r="F1415" s="10" t="str">
        <f t="shared" si="23"/>
        <v/>
      </c>
    </row>
    <row r="1416" spans="1:6" ht="15.75" x14ac:dyDescent="0.25">
      <c r="A1416" s="8" t="str">
        <f>IF('Base de donnée articles'!B1418="","",'Base de donnée articles'!B1418)</f>
        <v/>
      </c>
      <c r="B1416" s="8" t="str">
        <f>IF('Base de donnée articles'!C1418="","",'Base de donnée articles'!C1418)</f>
        <v/>
      </c>
      <c r="C1416" s="9" t="str">
        <f>IF(A1414="","",SUMIF(#REF!,'Etat des stocks'!A$3:A$17,'Stock Initial'!E$3:E$16))</f>
        <v/>
      </c>
      <c r="D1416" s="9" t="str">
        <f>IF(A1414="","",SUMIF(#REF!,'Etat des stocks'!A$3:A$1048576,#REF!))</f>
        <v/>
      </c>
      <c r="E1416" s="9" t="str">
        <f>IF(A1414="","",SUMIF(#REF!,'Etat des stocks'!A$3:A$1048576,#REF!))</f>
        <v/>
      </c>
      <c r="F1416" s="10" t="str">
        <f t="shared" si="23"/>
        <v/>
      </c>
    </row>
    <row r="1417" spans="1:6" ht="15.75" x14ac:dyDescent="0.25">
      <c r="A1417" s="8" t="str">
        <f>IF('Base de donnée articles'!B1419="","",'Base de donnée articles'!B1419)</f>
        <v/>
      </c>
      <c r="B1417" s="8" t="str">
        <f>IF('Base de donnée articles'!C1419="","",'Base de donnée articles'!C1419)</f>
        <v/>
      </c>
      <c r="C1417" s="9" t="str">
        <f>IF(A1415="","",SUMIF(#REF!,'Etat des stocks'!A$3:A$17,'Stock Initial'!E$3:E$16))</f>
        <v/>
      </c>
      <c r="D1417" s="9" t="str">
        <f>IF(A1415="","",SUMIF(#REF!,'Etat des stocks'!A$3:A$1048576,#REF!))</f>
        <v/>
      </c>
      <c r="E1417" s="9" t="str">
        <f>IF(A1415="","",SUMIF(#REF!,'Etat des stocks'!A$3:A$1048576,#REF!))</f>
        <v/>
      </c>
      <c r="F1417" s="10" t="str">
        <f t="shared" si="23"/>
        <v/>
      </c>
    </row>
    <row r="1418" spans="1:6" ht="15.75" x14ac:dyDescent="0.25">
      <c r="A1418" s="8" t="str">
        <f>IF('Base de donnée articles'!B1420="","",'Base de donnée articles'!B1420)</f>
        <v/>
      </c>
      <c r="B1418" s="8" t="str">
        <f>IF('Base de donnée articles'!C1420="","",'Base de donnée articles'!C1420)</f>
        <v/>
      </c>
      <c r="C1418" s="9" t="str">
        <f>IF(A1416="","",SUMIF(#REF!,'Etat des stocks'!A$3:A$17,'Stock Initial'!E$3:E$16))</f>
        <v/>
      </c>
      <c r="D1418" s="9" t="str">
        <f>IF(A1416="","",SUMIF(#REF!,'Etat des stocks'!A$3:A$1048576,#REF!))</f>
        <v/>
      </c>
      <c r="E1418" s="9" t="str">
        <f>IF(A1416="","",SUMIF(#REF!,'Etat des stocks'!A$3:A$1048576,#REF!))</f>
        <v/>
      </c>
      <c r="F1418" s="10" t="str">
        <f t="shared" si="23"/>
        <v/>
      </c>
    </row>
    <row r="1419" spans="1:6" ht="15.75" x14ac:dyDescent="0.25">
      <c r="A1419" s="8" t="str">
        <f>IF('Base de donnée articles'!B1421="","",'Base de donnée articles'!B1421)</f>
        <v/>
      </c>
      <c r="B1419" s="8" t="str">
        <f>IF('Base de donnée articles'!C1421="","",'Base de donnée articles'!C1421)</f>
        <v/>
      </c>
      <c r="C1419" s="9" t="str">
        <f>IF(A1417="","",SUMIF(#REF!,'Etat des stocks'!A$3:A$17,'Stock Initial'!E$3:E$16))</f>
        <v/>
      </c>
      <c r="D1419" s="9" t="str">
        <f>IF(A1417="","",SUMIF(#REF!,'Etat des stocks'!A$3:A$1048576,#REF!))</f>
        <v/>
      </c>
      <c r="E1419" s="9" t="str">
        <f>IF(A1417="","",SUMIF(#REF!,'Etat des stocks'!A$3:A$1048576,#REF!))</f>
        <v/>
      </c>
      <c r="F1419" s="10" t="str">
        <f t="shared" si="23"/>
        <v/>
      </c>
    </row>
    <row r="1420" spans="1:6" ht="15.75" x14ac:dyDescent="0.25">
      <c r="A1420" s="8" t="str">
        <f>IF('Base de donnée articles'!B1422="","",'Base de donnée articles'!B1422)</f>
        <v/>
      </c>
      <c r="B1420" s="8" t="str">
        <f>IF('Base de donnée articles'!C1422="","",'Base de donnée articles'!C1422)</f>
        <v/>
      </c>
      <c r="C1420" s="9" t="str">
        <f>IF(A1418="","",SUMIF(#REF!,'Etat des stocks'!A$3:A$17,'Stock Initial'!E$3:E$16))</f>
        <v/>
      </c>
      <c r="D1420" s="9" t="str">
        <f>IF(A1418="","",SUMIF(#REF!,'Etat des stocks'!A$3:A$1048576,#REF!))</f>
        <v/>
      </c>
      <c r="E1420" s="9" t="str">
        <f>IF(A1418="","",SUMIF(#REF!,'Etat des stocks'!A$3:A$1048576,#REF!))</f>
        <v/>
      </c>
      <c r="F1420" s="10" t="str">
        <f t="shared" ref="F1420:F1483" si="24">IF(B1420="","",C1420+D1420-E1420)</f>
        <v/>
      </c>
    </row>
    <row r="1421" spans="1:6" ht="15.75" x14ac:dyDescent="0.25">
      <c r="A1421" s="8" t="str">
        <f>IF('Base de donnée articles'!B1423="","",'Base de donnée articles'!B1423)</f>
        <v/>
      </c>
      <c r="B1421" s="8" t="str">
        <f>IF('Base de donnée articles'!C1423="","",'Base de donnée articles'!C1423)</f>
        <v/>
      </c>
      <c r="C1421" s="9" t="str">
        <f>IF(A1419="","",SUMIF(#REF!,'Etat des stocks'!A$3:A$17,'Stock Initial'!E$3:E$16))</f>
        <v/>
      </c>
      <c r="D1421" s="9" t="str">
        <f>IF(A1419="","",SUMIF(#REF!,'Etat des stocks'!A$3:A$1048576,#REF!))</f>
        <v/>
      </c>
      <c r="E1421" s="9" t="str">
        <f>IF(A1419="","",SUMIF(#REF!,'Etat des stocks'!A$3:A$1048576,#REF!))</f>
        <v/>
      </c>
      <c r="F1421" s="10" t="str">
        <f t="shared" si="24"/>
        <v/>
      </c>
    </row>
    <row r="1422" spans="1:6" ht="15.75" x14ac:dyDescent="0.25">
      <c r="A1422" s="8" t="str">
        <f>IF('Base de donnée articles'!B1424="","",'Base de donnée articles'!B1424)</f>
        <v/>
      </c>
      <c r="B1422" s="8" t="str">
        <f>IF('Base de donnée articles'!C1424="","",'Base de donnée articles'!C1424)</f>
        <v/>
      </c>
      <c r="C1422" s="9" t="str">
        <f>IF(A1420="","",SUMIF(#REF!,'Etat des stocks'!A$3:A$17,'Stock Initial'!E$3:E$16))</f>
        <v/>
      </c>
      <c r="D1422" s="9" t="str">
        <f>IF(A1420="","",SUMIF(#REF!,'Etat des stocks'!A$3:A$1048576,#REF!))</f>
        <v/>
      </c>
      <c r="E1422" s="9" t="str">
        <f>IF(A1420="","",SUMIF(#REF!,'Etat des stocks'!A$3:A$1048576,#REF!))</f>
        <v/>
      </c>
      <c r="F1422" s="10" t="str">
        <f t="shared" si="24"/>
        <v/>
      </c>
    </row>
    <row r="1423" spans="1:6" ht="15.75" x14ac:dyDescent="0.25">
      <c r="A1423" s="8" t="str">
        <f>IF('Base de donnée articles'!B1425="","",'Base de donnée articles'!B1425)</f>
        <v/>
      </c>
      <c r="B1423" s="8" t="str">
        <f>IF('Base de donnée articles'!C1425="","",'Base de donnée articles'!C1425)</f>
        <v/>
      </c>
      <c r="C1423" s="9" t="str">
        <f>IF(A1421="","",SUMIF(#REF!,'Etat des stocks'!A$3:A$17,'Stock Initial'!E$3:E$16))</f>
        <v/>
      </c>
      <c r="D1423" s="9" t="str">
        <f>IF(A1421="","",SUMIF(#REF!,'Etat des stocks'!A$3:A$1048576,#REF!))</f>
        <v/>
      </c>
      <c r="E1423" s="9" t="str">
        <f>IF(A1421="","",SUMIF(#REF!,'Etat des stocks'!A$3:A$1048576,#REF!))</f>
        <v/>
      </c>
      <c r="F1423" s="10" t="str">
        <f t="shared" si="24"/>
        <v/>
      </c>
    </row>
    <row r="1424" spans="1:6" ht="15.75" x14ac:dyDescent="0.25">
      <c r="A1424" s="8" t="str">
        <f>IF('Base de donnée articles'!B1426="","",'Base de donnée articles'!B1426)</f>
        <v/>
      </c>
      <c r="B1424" s="8" t="str">
        <f>IF('Base de donnée articles'!C1426="","",'Base de donnée articles'!C1426)</f>
        <v/>
      </c>
      <c r="C1424" s="9" t="str">
        <f>IF(A1422="","",SUMIF(#REF!,'Etat des stocks'!A$3:A$17,'Stock Initial'!E$3:E$16))</f>
        <v/>
      </c>
      <c r="D1424" s="9" t="str">
        <f>IF(A1422="","",SUMIF(#REF!,'Etat des stocks'!A$3:A$1048576,#REF!))</f>
        <v/>
      </c>
      <c r="E1424" s="9" t="str">
        <f>IF(A1422="","",SUMIF(#REF!,'Etat des stocks'!A$3:A$1048576,#REF!))</f>
        <v/>
      </c>
      <c r="F1424" s="10" t="str">
        <f t="shared" si="24"/>
        <v/>
      </c>
    </row>
    <row r="1425" spans="1:6" ht="15.75" x14ac:dyDescent="0.25">
      <c r="A1425" s="8" t="str">
        <f>IF('Base de donnée articles'!B1427="","",'Base de donnée articles'!B1427)</f>
        <v/>
      </c>
      <c r="B1425" s="8" t="str">
        <f>IF('Base de donnée articles'!C1427="","",'Base de donnée articles'!C1427)</f>
        <v/>
      </c>
      <c r="C1425" s="9" t="str">
        <f>IF(A1423="","",SUMIF(#REF!,'Etat des stocks'!A$3:A$17,'Stock Initial'!E$3:E$16))</f>
        <v/>
      </c>
      <c r="D1425" s="9" t="str">
        <f>IF(A1423="","",SUMIF(#REF!,'Etat des stocks'!A$3:A$1048576,#REF!))</f>
        <v/>
      </c>
      <c r="E1425" s="9" t="str">
        <f>IF(A1423="","",SUMIF(#REF!,'Etat des stocks'!A$3:A$1048576,#REF!))</f>
        <v/>
      </c>
      <c r="F1425" s="10" t="str">
        <f t="shared" si="24"/>
        <v/>
      </c>
    </row>
    <row r="1426" spans="1:6" ht="15.75" x14ac:dyDescent="0.25">
      <c r="A1426" s="8" t="str">
        <f>IF('Base de donnée articles'!B1428="","",'Base de donnée articles'!B1428)</f>
        <v/>
      </c>
      <c r="B1426" s="8" t="str">
        <f>IF('Base de donnée articles'!C1428="","",'Base de donnée articles'!C1428)</f>
        <v/>
      </c>
      <c r="C1426" s="9" t="str">
        <f>IF(A1424="","",SUMIF(#REF!,'Etat des stocks'!A$3:A$17,'Stock Initial'!E$3:E$16))</f>
        <v/>
      </c>
      <c r="D1426" s="9" t="str">
        <f>IF(A1424="","",SUMIF(#REF!,'Etat des stocks'!A$3:A$1048576,#REF!))</f>
        <v/>
      </c>
      <c r="E1426" s="9" t="str">
        <f>IF(A1424="","",SUMIF(#REF!,'Etat des stocks'!A$3:A$1048576,#REF!))</f>
        <v/>
      </c>
      <c r="F1426" s="10" t="str">
        <f t="shared" si="24"/>
        <v/>
      </c>
    </row>
    <row r="1427" spans="1:6" ht="15.75" x14ac:dyDescent="0.25">
      <c r="A1427" s="8" t="str">
        <f>IF('Base de donnée articles'!B1429="","",'Base de donnée articles'!B1429)</f>
        <v/>
      </c>
      <c r="B1427" s="8" t="str">
        <f>IF('Base de donnée articles'!C1429="","",'Base de donnée articles'!C1429)</f>
        <v/>
      </c>
      <c r="C1427" s="9" t="str">
        <f>IF(A1425="","",SUMIF(#REF!,'Etat des stocks'!A$3:A$17,'Stock Initial'!E$3:E$16))</f>
        <v/>
      </c>
      <c r="D1427" s="9" t="str">
        <f>IF(A1425="","",SUMIF(#REF!,'Etat des stocks'!A$3:A$1048576,#REF!))</f>
        <v/>
      </c>
      <c r="E1427" s="9" t="str">
        <f>IF(A1425="","",SUMIF(#REF!,'Etat des stocks'!A$3:A$1048576,#REF!))</f>
        <v/>
      </c>
      <c r="F1427" s="10" t="str">
        <f t="shared" si="24"/>
        <v/>
      </c>
    </row>
    <row r="1428" spans="1:6" ht="15.75" x14ac:dyDescent="0.25">
      <c r="A1428" s="8" t="str">
        <f>IF('Base de donnée articles'!B1430="","",'Base de donnée articles'!B1430)</f>
        <v/>
      </c>
      <c r="B1428" s="8" t="str">
        <f>IF('Base de donnée articles'!C1430="","",'Base de donnée articles'!C1430)</f>
        <v/>
      </c>
      <c r="C1428" s="9" t="str">
        <f>IF(A1426="","",SUMIF(#REF!,'Etat des stocks'!A$3:A$17,'Stock Initial'!E$3:E$16))</f>
        <v/>
      </c>
      <c r="D1428" s="9" t="str">
        <f>IF(A1426="","",SUMIF(#REF!,'Etat des stocks'!A$3:A$1048576,#REF!))</f>
        <v/>
      </c>
      <c r="E1428" s="9" t="str">
        <f>IF(A1426="","",SUMIF(#REF!,'Etat des stocks'!A$3:A$1048576,#REF!))</f>
        <v/>
      </c>
      <c r="F1428" s="10" t="str">
        <f t="shared" si="24"/>
        <v/>
      </c>
    </row>
    <row r="1429" spans="1:6" ht="15.75" x14ac:dyDescent="0.25">
      <c r="A1429" s="8" t="str">
        <f>IF('Base de donnée articles'!B1431="","",'Base de donnée articles'!B1431)</f>
        <v/>
      </c>
      <c r="B1429" s="8" t="str">
        <f>IF('Base de donnée articles'!C1431="","",'Base de donnée articles'!C1431)</f>
        <v/>
      </c>
      <c r="C1429" s="9" t="str">
        <f>IF(A1427="","",SUMIF(#REF!,'Etat des stocks'!A$3:A$17,'Stock Initial'!E$3:E$16))</f>
        <v/>
      </c>
      <c r="D1429" s="9" t="str">
        <f>IF(A1427="","",SUMIF(#REF!,'Etat des stocks'!A$3:A$1048576,#REF!))</f>
        <v/>
      </c>
      <c r="E1429" s="9" t="str">
        <f>IF(A1427="","",SUMIF(#REF!,'Etat des stocks'!A$3:A$1048576,#REF!))</f>
        <v/>
      </c>
      <c r="F1429" s="10" t="str">
        <f t="shared" si="24"/>
        <v/>
      </c>
    </row>
    <row r="1430" spans="1:6" ht="15.75" x14ac:dyDescent="0.25">
      <c r="A1430" s="8" t="str">
        <f>IF('Base de donnée articles'!B1432="","",'Base de donnée articles'!B1432)</f>
        <v/>
      </c>
      <c r="B1430" s="8" t="str">
        <f>IF('Base de donnée articles'!C1432="","",'Base de donnée articles'!C1432)</f>
        <v/>
      </c>
      <c r="C1430" s="9" t="str">
        <f>IF(A1428="","",SUMIF(#REF!,'Etat des stocks'!A$3:A$17,'Stock Initial'!E$3:E$16))</f>
        <v/>
      </c>
      <c r="D1430" s="9" t="str">
        <f>IF(A1428="","",SUMIF(#REF!,'Etat des stocks'!A$3:A$1048576,#REF!))</f>
        <v/>
      </c>
      <c r="E1430" s="9" t="str">
        <f>IF(A1428="","",SUMIF(#REF!,'Etat des stocks'!A$3:A$1048576,#REF!))</f>
        <v/>
      </c>
      <c r="F1430" s="10" t="str">
        <f t="shared" si="24"/>
        <v/>
      </c>
    </row>
    <row r="1431" spans="1:6" ht="15.75" x14ac:dyDescent="0.25">
      <c r="A1431" s="8" t="str">
        <f>IF('Base de donnée articles'!B1433="","",'Base de donnée articles'!B1433)</f>
        <v/>
      </c>
      <c r="B1431" s="8" t="str">
        <f>IF('Base de donnée articles'!C1433="","",'Base de donnée articles'!C1433)</f>
        <v/>
      </c>
      <c r="C1431" s="9" t="str">
        <f>IF(A1429="","",SUMIF(#REF!,'Etat des stocks'!A$3:A$17,'Stock Initial'!E$3:E$16))</f>
        <v/>
      </c>
      <c r="D1431" s="9" t="str">
        <f>IF(A1429="","",SUMIF(#REF!,'Etat des stocks'!A$3:A$1048576,#REF!))</f>
        <v/>
      </c>
      <c r="E1431" s="9" t="str">
        <f>IF(A1429="","",SUMIF(#REF!,'Etat des stocks'!A$3:A$1048576,#REF!))</f>
        <v/>
      </c>
      <c r="F1431" s="10" t="str">
        <f t="shared" si="24"/>
        <v/>
      </c>
    </row>
    <row r="1432" spans="1:6" ht="15.75" x14ac:dyDescent="0.25">
      <c r="A1432" s="8" t="str">
        <f>IF('Base de donnée articles'!B1434="","",'Base de donnée articles'!B1434)</f>
        <v/>
      </c>
      <c r="B1432" s="8" t="str">
        <f>IF('Base de donnée articles'!C1434="","",'Base de donnée articles'!C1434)</f>
        <v/>
      </c>
      <c r="C1432" s="9" t="str">
        <f>IF(A1430="","",SUMIF(#REF!,'Etat des stocks'!A$3:A$17,'Stock Initial'!E$3:E$16))</f>
        <v/>
      </c>
      <c r="D1432" s="9" t="str">
        <f>IF(A1430="","",SUMIF(#REF!,'Etat des stocks'!A$3:A$1048576,#REF!))</f>
        <v/>
      </c>
      <c r="E1432" s="9" t="str">
        <f>IF(A1430="","",SUMIF(#REF!,'Etat des stocks'!A$3:A$1048576,#REF!))</f>
        <v/>
      </c>
      <c r="F1432" s="10" t="str">
        <f t="shared" si="24"/>
        <v/>
      </c>
    </row>
    <row r="1433" spans="1:6" ht="15.75" x14ac:dyDescent="0.25">
      <c r="A1433" s="8" t="str">
        <f>IF('Base de donnée articles'!B1435="","",'Base de donnée articles'!B1435)</f>
        <v/>
      </c>
      <c r="B1433" s="8" t="str">
        <f>IF('Base de donnée articles'!C1435="","",'Base de donnée articles'!C1435)</f>
        <v/>
      </c>
      <c r="C1433" s="9" t="str">
        <f>IF(A1431="","",SUMIF(#REF!,'Etat des stocks'!A$3:A$17,'Stock Initial'!E$3:E$16))</f>
        <v/>
      </c>
      <c r="D1433" s="9" t="str">
        <f>IF(A1431="","",SUMIF(#REF!,'Etat des stocks'!A$3:A$1048576,#REF!))</f>
        <v/>
      </c>
      <c r="E1433" s="9" t="str">
        <f>IF(A1431="","",SUMIF(#REF!,'Etat des stocks'!A$3:A$1048576,#REF!))</f>
        <v/>
      </c>
      <c r="F1433" s="10" t="str">
        <f t="shared" si="24"/>
        <v/>
      </c>
    </row>
    <row r="1434" spans="1:6" ht="15.75" x14ac:dyDescent="0.25">
      <c r="A1434" s="8" t="str">
        <f>IF('Base de donnée articles'!B1436="","",'Base de donnée articles'!B1436)</f>
        <v/>
      </c>
      <c r="B1434" s="8" t="str">
        <f>IF('Base de donnée articles'!C1436="","",'Base de donnée articles'!C1436)</f>
        <v/>
      </c>
      <c r="C1434" s="9" t="str">
        <f>IF(A1432="","",SUMIF(#REF!,'Etat des stocks'!A$3:A$17,'Stock Initial'!E$3:E$16))</f>
        <v/>
      </c>
      <c r="D1434" s="9" t="str">
        <f>IF(A1432="","",SUMIF(#REF!,'Etat des stocks'!A$3:A$1048576,#REF!))</f>
        <v/>
      </c>
      <c r="E1434" s="9" t="str">
        <f>IF(A1432="","",SUMIF(#REF!,'Etat des stocks'!A$3:A$1048576,#REF!))</f>
        <v/>
      </c>
      <c r="F1434" s="10" t="str">
        <f t="shared" si="24"/>
        <v/>
      </c>
    </row>
    <row r="1435" spans="1:6" ht="15.75" x14ac:dyDescent="0.25">
      <c r="A1435" s="8" t="str">
        <f>IF('Base de donnée articles'!B1437="","",'Base de donnée articles'!B1437)</f>
        <v/>
      </c>
      <c r="B1435" s="8" t="str">
        <f>IF('Base de donnée articles'!C1437="","",'Base de donnée articles'!C1437)</f>
        <v/>
      </c>
      <c r="C1435" s="9" t="str">
        <f>IF(A1433="","",SUMIF(#REF!,'Etat des stocks'!A$3:A$17,'Stock Initial'!E$3:E$16))</f>
        <v/>
      </c>
      <c r="D1435" s="9" t="str">
        <f>IF(A1433="","",SUMIF(#REF!,'Etat des stocks'!A$3:A$1048576,#REF!))</f>
        <v/>
      </c>
      <c r="E1435" s="9" t="str">
        <f>IF(A1433="","",SUMIF(#REF!,'Etat des stocks'!A$3:A$1048576,#REF!))</f>
        <v/>
      </c>
      <c r="F1435" s="10" t="str">
        <f t="shared" si="24"/>
        <v/>
      </c>
    </row>
    <row r="1436" spans="1:6" ht="15.75" x14ac:dyDescent="0.25">
      <c r="A1436" s="8" t="str">
        <f>IF('Base de donnée articles'!B1438="","",'Base de donnée articles'!B1438)</f>
        <v/>
      </c>
      <c r="B1436" s="8" t="str">
        <f>IF('Base de donnée articles'!C1438="","",'Base de donnée articles'!C1438)</f>
        <v/>
      </c>
      <c r="C1436" s="9" t="str">
        <f>IF(A1434="","",SUMIF(#REF!,'Etat des stocks'!A$3:A$17,'Stock Initial'!E$3:E$16))</f>
        <v/>
      </c>
      <c r="D1436" s="9" t="str">
        <f>IF(A1434="","",SUMIF(#REF!,'Etat des stocks'!A$3:A$1048576,#REF!))</f>
        <v/>
      </c>
      <c r="E1436" s="9" t="str">
        <f>IF(A1434="","",SUMIF(#REF!,'Etat des stocks'!A$3:A$1048576,#REF!))</f>
        <v/>
      </c>
      <c r="F1436" s="10" t="str">
        <f t="shared" si="24"/>
        <v/>
      </c>
    </row>
    <row r="1437" spans="1:6" ht="15.75" x14ac:dyDescent="0.25">
      <c r="A1437" s="8" t="str">
        <f>IF('Base de donnée articles'!B1439="","",'Base de donnée articles'!B1439)</f>
        <v/>
      </c>
      <c r="B1437" s="8" t="str">
        <f>IF('Base de donnée articles'!C1439="","",'Base de donnée articles'!C1439)</f>
        <v/>
      </c>
      <c r="C1437" s="9" t="str">
        <f>IF(A1435="","",SUMIF(#REF!,'Etat des stocks'!A$3:A$17,'Stock Initial'!E$3:E$16))</f>
        <v/>
      </c>
      <c r="D1437" s="9" t="str">
        <f>IF(A1435="","",SUMIF(#REF!,'Etat des stocks'!A$3:A$1048576,#REF!))</f>
        <v/>
      </c>
      <c r="E1437" s="9" t="str">
        <f>IF(A1435="","",SUMIF(#REF!,'Etat des stocks'!A$3:A$1048576,#REF!))</f>
        <v/>
      </c>
      <c r="F1437" s="10" t="str">
        <f t="shared" si="24"/>
        <v/>
      </c>
    </row>
    <row r="1438" spans="1:6" ht="15.75" x14ac:dyDescent="0.25">
      <c r="A1438" s="8" t="str">
        <f>IF('Base de donnée articles'!B1440="","",'Base de donnée articles'!B1440)</f>
        <v/>
      </c>
      <c r="B1438" s="8" t="str">
        <f>IF('Base de donnée articles'!C1440="","",'Base de donnée articles'!C1440)</f>
        <v/>
      </c>
      <c r="C1438" s="9" t="str">
        <f>IF(A1436="","",SUMIF(#REF!,'Etat des stocks'!A$3:A$17,'Stock Initial'!E$3:E$16))</f>
        <v/>
      </c>
      <c r="D1438" s="9" t="str">
        <f>IF(A1436="","",SUMIF(#REF!,'Etat des stocks'!A$3:A$1048576,#REF!))</f>
        <v/>
      </c>
      <c r="E1438" s="9" t="str">
        <f>IF(A1436="","",SUMIF(#REF!,'Etat des stocks'!A$3:A$1048576,#REF!))</f>
        <v/>
      </c>
      <c r="F1438" s="10" t="str">
        <f t="shared" si="24"/>
        <v/>
      </c>
    </row>
    <row r="1439" spans="1:6" ht="15.75" x14ac:dyDescent="0.25">
      <c r="A1439" s="8" t="str">
        <f>IF('Base de donnée articles'!B1441="","",'Base de donnée articles'!B1441)</f>
        <v/>
      </c>
      <c r="B1439" s="8" t="str">
        <f>IF('Base de donnée articles'!C1441="","",'Base de donnée articles'!C1441)</f>
        <v/>
      </c>
      <c r="C1439" s="9" t="str">
        <f>IF(A1437="","",SUMIF(#REF!,'Etat des stocks'!A$3:A$17,'Stock Initial'!E$3:E$16))</f>
        <v/>
      </c>
      <c r="D1439" s="9" t="str">
        <f>IF(A1437="","",SUMIF(#REF!,'Etat des stocks'!A$3:A$1048576,#REF!))</f>
        <v/>
      </c>
      <c r="E1439" s="9" t="str">
        <f>IF(A1437="","",SUMIF(#REF!,'Etat des stocks'!A$3:A$1048576,#REF!))</f>
        <v/>
      </c>
      <c r="F1439" s="10" t="str">
        <f t="shared" si="24"/>
        <v/>
      </c>
    </row>
    <row r="1440" spans="1:6" ht="15.75" x14ac:dyDescent="0.25">
      <c r="A1440" s="8" t="str">
        <f>IF('Base de donnée articles'!B1442="","",'Base de donnée articles'!B1442)</f>
        <v/>
      </c>
      <c r="B1440" s="8" t="str">
        <f>IF('Base de donnée articles'!C1442="","",'Base de donnée articles'!C1442)</f>
        <v/>
      </c>
      <c r="C1440" s="9" t="str">
        <f>IF(A1438="","",SUMIF(#REF!,'Etat des stocks'!A$3:A$17,'Stock Initial'!E$3:E$16))</f>
        <v/>
      </c>
      <c r="D1440" s="9" t="str">
        <f>IF(A1438="","",SUMIF(#REF!,'Etat des stocks'!A$3:A$1048576,#REF!))</f>
        <v/>
      </c>
      <c r="E1440" s="9" t="str">
        <f>IF(A1438="","",SUMIF(#REF!,'Etat des stocks'!A$3:A$1048576,#REF!))</f>
        <v/>
      </c>
      <c r="F1440" s="10" t="str">
        <f t="shared" si="24"/>
        <v/>
      </c>
    </row>
    <row r="1441" spans="1:6" ht="15.75" x14ac:dyDescent="0.25">
      <c r="A1441" s="8" t="str">
        <f>IF('Base de donnée articles'!B1443="","",'Base de donnée articles'!B1443)</f>
        <v/>
      </c>
      <c r="B1441" s="8" t="str">
        <f>IF('Base de donnée articles'!C1443="","",'Base de donnée articles'!C1443)</f>
        <v/>
      </c>
      <c r="C1441" s="9" t="str">
        <f>IF(A1439="","",SUMIF(#REF!,'Etat des stocks'!A$3:A$17,'Stock Initial'!E$3:E$16))</f>
        <v/>
      </c>
      <c r="D1441" s="9" t="str">
        <f>IF(A1439="","",SUMIF(#REF!,'Etat des stocks'!A$3:A$1048576,#REF!))</f>
        <v/>
      </c>
      <c r="E1441" s="9" t="str">
        <f>IF(A1439="","",SUMIF(#REF!,'Etat des stocks'!A$3:A$1048576,#REF!))</f>
        <v/>
      </c>
      <c r="F1441" s="10" t="str">
        <f t="shared" si="24"/>
        <v/>
      </c>
    </row>
    <row r="1442" spans="1:6" ht="15.75" x14ac:dyDescent="0.25">
      <c r="A1442" s="8" t="str">
        <f>IF('Base de donnée articles'!B1444="","",'Base de donnée articles'!B1444)</f>
        <v/>
      </c>
      <c r="B1442" s="8" t="str">
        <f>IF('Base de donnée articles'!C1444="","",'Base de donnée articles'!C1444)</f>
        <v/>
      </c>
      <c r="C1442" s="9" t="str">
        <f>IF(A1440="","",SUMIF(#REF!,'Etat des stocks'!A$3:A$17,'Stock Initial'!E$3:E$16))</f>
        <v/>
      </c>
      <c r="D1442" s="9" t="str">
        <f>IF(A1440="","",SUMIF(#REF!,'Etat des stocks'!A$3:A$1048576,#REF!))</f>
        <v/>
      </c>
      <c r="E1442" s="9" t="str">
        <f>IF(A1440="","",SUMIF(#REF!,'Etat des stocks'!A$3:A$1048576,#REF!))</f>
        <v/>
      </c>
      <c r="F1442" s="10" t="str">
        <f t="shared" si="24"/>
        <v/>
      </c>
    </row>
    <row r="1443" spans="1:6" ht="15.75" x14ac:dyDescent="0.25">
      <c r="A1443" s="8" t="str">
        <f>IF('Base de donnée articles'!B1445="","",'Base de donnée articles'!B1445)</f>
        <v/>
      </c>
      <c r="B1443" s="8" t="str">
        <f>IF('Base de donnée articles'!C1445="","",'Base de donnée articles'!C1445)</f>
        <v/>
      </c>
      <c r="C1443" s="9" t="str">
        <f>IF(A1441="","",SUMIF(#REF!,'Etat des stocks'!A$3:A$17,'Stock Initial'!E$3:E$16))</f>
        <v/>
      </c>
      <c r="D1443" s="9" t="str">
        <f>IF(A1441="","",SUMIF(#REF!,'Etat des stocks'!A$3:A$1048576,#REF!))</f>
        <v/>
      </c>
      <c r="E1443" s="9" t="str">
        <f>IF(A1441="","",SUMIF(#REF!,'Etat des stocks'!A$3:A$1048576,#REF!))</f>
        <v/>
      </c>
      <c r="F1443" s="10" t="str">
        <f t="shared" si="24"/>
        <v/>
      </c>
    </row>
    <row r="1444" spans="1:6" ht="15.75" x14ac:dyDescent="0.25">
      <c r="A1444" s="8" t="str">
        <f>IF('Base de donnée articles'!B1446="","",'Base de donnée articles'!B1446)</f>
        <v/>
      </c>
      <c r="B1444" s="8" t="str">
        <f>IF('Base de donnée articles'!C1446="","",'Base de donnée articles'!C1446)</f>
        <v/>
      </c>
      <c r="C1444" s="9" t="str">
        <f>IF(A1442="","",SUMIF(#REF!,'Etat des stocks'!A$3:A$17,'Stock Initial'!E$3:E$16))</f>
        <v/>
      </c>
      <c r="D1444" s="9" t="str">
        <f>IF(A1442="","",SUMIF(#REF!,'Etat des stocks'!A$3:A$1048576,#REF!))</f>
        <v/>
      </c>
      <c r="E1444" s="9" t="str">
        <f>IF(A1442="","",SUMIF(#REF!,'Etat des stocks'!A$3:A$1048576,#REF!))</f>
        <v/>
      </c>
      <c r="F1444" s="10" t="str">
        <f t="shared" si="24"/>
        <v/>
      </c>
    </row>
    <row r="1445" spans="1:6" ht="15.75" x14ac:dyDescent="0.25">
      <c r="A1445" s="8" t="str">
        <f>IF('Base de donnée articles'!B1447="","",'Base de donnée articles'!B1447)</f>
        <v/>
      </c>
      <c r="B1445" s="8" t="str">
        <f>IF('Base de donnée articles'!C1447="","",'Base de donnée articles'!C1447)</f>
        <v/>
      </c>
      <c r="C1445" s="9" t="str">
        <f>IF(A1443="","",SUMIF(#REF!,'Etat des stocks'!A$3:A$17,'Stock Initial'!E$3:E$16))</f>
        <v/>
      </c>
      <c r="D1445" s="9" t="str">
        <f>IF(A1443="","",SUMIF(#REF!,'Etat des stocks'!A$3:A$1048576,#REF!))</f>
        <v/>
      </c>
      <c r="E1445" s="9" t="str">
        <f>IF(A1443="","",SUMIF(#REF!,'Etat des stocks'!A$3:A$1048576,#REF!))</f>
        <v/>
      </c>
      <c r="F1445" s="10" t="str">
        <f t="shared" si="24"/>
        <v/>
      </c>
    </row>
    <row r="1446" spans="1:6" ht="15.75" x14ac:dyDescent="0.25">
      <c r="A1446" s="8" t="str">
        <f>IF('Base de donnée articles'!B1448="","",'Base de donnée articles'!B1448)</f>
        <v/>
      </c>
      <c r="B1446" s="8" t="str">
        <f>IF('Base de donnée articles'!C1448="","",'Base de donnée articles'!C1448)</f>
        <v/>
      </c>
      <c r="C1446" s="9" t="str">
        <f>IF(A1444="","",SUMIF(#REF!,'Etat des stocks'!A$3:A$17,'Stock Initial'!E$3:E$16))</f>
        <v/>
      </c>
      <c r="D1446" s="9" t="str">
        <f>IF(A1444="","",SUMIF(#REF!,'Etat des stocks'!A$3:A$1048576,#REF!))</f>
        <v/>
      </c>
      <c r="E1446" s="9" t="str">
        <f>IF(A1444="","",SUMIF(#REF!,'Etat des stocks'!A$3:A$1048576,#REF!))</f>
        <v/>
      </c>
      <c r="F1446" s="10" t="str">
        <f t="shared" si="24"/>
        <v/>
      </c>
    </row>
    <row r="1447" spans="1:6" ht="15.75" x14ac:dyDescent="0.25">
      <c r="A1447" s="8" t="str">
        <f>IF('Base de donnée articles'!B1449="","",'Base de donnée articles'!B1449)</f>
        <v/>
      </c>
      <c r="B1447" s="8" t="str">
        <f>IF('Base de donnée articles'!C1449="","",'Base de donnée articles'!C1449)</f>
        <v/>
      </c>
      <c r="C1447" s="9" t="str">
        <f>IF(A1445="","",SUMIF(#REF!,'Etat des stocks'!A$3:A$17,'Stock Initial'!E$3:E$16))</f>
        <v/>
      </c>
      <c r="D1447" s="9" t="str">
        <f>IF(A1445="","",SUMIF(#REF!,'Etat des stocks'!A$3:A$1048576,#REF!))</f>
        <v/>
      </c>
      <c r="E1447" s="9" t="str">
        <f>IF(A1445="","",SUMIF(#REF!,'Etat des stocks'!A$3:A$1048576,#REF!))</f>
        <v/>
      </c>
      <c r="F1447" s="10" t="str">
        <f t="shared" si="24"/>
        <v/>
      </c>
    </row>
    <row r="1448" spans="1:6" ht="15.75" x14ac:dyDescent="0.25">
      <c r="A1448" s="8" t="str">
        <f>IF('Base de donnée articles'!B1450="","",'Base de donnée articles'!B1450)</f>
        <v/>
      </c>
      <c r="B1448" s="8" t="str">
        <f>IF('Base de donnée articles'!C1450="","",'Base de donnée articles'!C1450)</f>
        <v/>
      </c>
      <c r="C1448" s="9" t="str">
        <f>IF(A1446="","",SUMIF(#REF!,'Etat des stocks'!A$3:A$17,'Stock Initial'!E$3:E$16))</f>
        <v/>
      </c>
      <c r="D1448" s="9" t="str">
        <f>IF(A1446="","",SUMIF(#REF!,'Etat des stocks'!A$3:A$1048576,#REF!))</f>
        <v/>
      </c>
      <c r="E1448" s="9" t="str">
        <f>IF(A1446="","",SUMIF(#REF!,'Etat des stocks'!A$3:A$1048576,#REF!))</f>
        <v/>
      </c>
      <c r="F1448" s="10" t="str">
        <f t="shared" si="24"/>
        <v/>
      </c>
    </row>
    <row r="1449" spans="1:6" ht="15.75" x14ac:dyDescent="0.25">
      <c r="A1449" s="8" t="str">
        <f>IF('Base de donnée articles'!B1451="","",'Base de donnée articles'!B1451)</f>
        <v/>
      </c>
      <c r="B1449" s="8" t="str">
        <f>IF('Base de donnée articles'!C1451="","",'Base de donnée articles'!C1451)</f>
        <v/>
      </c>
      <c r="C1449" s="9" t="str">
        <f>IF(A1447="","",SUMIF(#REF!,'Etat des stocks'!A$3:A$17,'Stock Initial'!E$3:E$16))</f>
        <v/>
      </c>
      <c r="D1449" s="9" t="str">
        <f>IF(A1447="","",SUMIF(#REF!,'Etat des stocks'!A$3:A$1048576,#REF!))</f>
        <v/>
      </c>
      <c r="E1449" s="9" t="str">
        <f>IF(A1447="","",SUMIF(#REF!,'Etat des stocks'!A$3:A$1048576,#REF!))</f>
        <v/>
      </c>
      <c r="F1449" s="10" t="str">
        <f t="shared" si="24"/>
        <v/>
      </c>
    </row>
    <row r="1450" spans="1:6" ht="15.75" x14ac:dyDescent="0.25">
      <c r="A1450" s="8" t="str">
        <f>IF('Base de donnée articles'!B1452="","",'Base de donnée articles'!B1452)</f>
        <v/>
      </c>
      <c r="B1450" s="8" t="str">
        <f>IF('Base de donnée articles'!C1452="","",'Base de donnée articles'!C1452)</f>
        <v/>
      </c>
      <c r="C1450" s="9" t="str">
        <f>IF(A1448="","",SUMIF(#REF!,'Etat des stocks'!A$3:A$17,'Stock Initial'!E$3:E$16))</f>
        <v/>
      </c>
      <c r="D1450" s="9" t="str">
        <f>IF(A1448="","",SUMIF(#REF!,'Etat des stocks'!A$3:A$1048576,#REF!))</f>
        <v/>
      </c>
      <c r="E1450" s="9" t="str">
        <f>IF(A1448="","",SUMIF(#REF!,'Etat des stocks'!A$3:A$1048576,#REF!))</f>
        <v/>
      </c>
      <c r="F1450" s="10" t="str">
        <f t="shared" si="24"/>
        <v/>
      </c>
    </row>
    <row r="1451" spans="1:6" ht="15.75" x14ac:dyDescent="0.25">
      <c r="A1451" s="8" t="str">
        <f>IF('Base de donnée articles'!B1453="","",'Base de donnée articles'!B1453)</f>
        <v/>
      </c>
      <c r="B1451" s="8" t="str">
        <f>IF('Base de donnée articles'!C1453="","",'Base de donnée articles'!C1453)</f>
        <v/>
      </c>
      <c r="C1451" s="9" t="str">
        <f>IF(A1449="","",SUMIF(#REF!,'Etat des stocks'!A$3:A$17,'Stock Initial'!E$3:E$16))</f>
        <v/>
      </c>
      <c r="D1451" s="9" t="str">
        <f>IF(A1449="","",SUMIF(#REF!,'Etat des stocks'!A$3:A$1048576,#REF!))</f>
        <v/>
      </c>
      <c r="E1451" s="9" t="str">
        <f>IF(A1449="","",SUMIF(#REF!,'Etat des stocks'!A$3:A$1048576,#REF!))</f>
        <v/>
      </c>
      <c r="F1451" s="10" t="str">
        <f t="shared" si="24"/>
        <v/>
      </c>
    </row>
    <row r="1452" spans="1:6" ht="15.75" x14ac:dyDescent="0.25">
      <c r="A1452" s="8" t="str">
        <f>IF('Base de donnée articles'!B1454="","",'Base de donnée articles'!B1454)</f>
        <v/>
      </c>
      <c r="B1452" s="8" t="str">
        <f>IF('Base de donnée articles'!C1454="","",'Base de donnée articles'!C1454)</f>
        <v/>
      </c>
      <c r="C1452" s="9" t="str">
        <f>IF(A1450="","",SUMIF(#REF!,'Etat des stocks'!A$3:A$17,'Stock Initial'!E$3:E$16))</f>
        <v/>
      </c>
      <c r="D1452" s="9" t="str">
        <f>IF(A1450="","",SUMIF(#REF!,'Etat des stocks'!A$3:A$1048576,#REF!))</f>
        <v/>
      </c>
      <c r="E1452" s="9" t="str">
        <f>IF(A1450="","",SUMIF(#REF!,'Etat des stocks'!A$3:A$1048576,#REF!))</f>
        <v/>
      </c>
      <c r="F1452" s="10" t="str">
        <f t="shared" si="24"/>
        <v/>
      </c>
    </row>
    <row r="1453" spans="1:6" ht="15.75" x14ac:dyDescent="0.25">
      <c r="A1453" s="8" t="str">
        <f>IF('Base de donnée articles'!B1455="","",'Base de donnée articles'!B1455)</f>
        <v/>
      </c>
      <c r="B1453" s="8" t="str">
        <f>IF('Base de donnée articles'!C1455="","",'Base de donnée articles'!C1455)</f>
        <v/>
      </c>
      <c r="C1453" s="9" t="str">
        <f>IF(A1451="","",SUMIF(#REF!,'Etat des stocks'!A$3:A$17,'Stock Initial'!E$3:E$16))</f>
        <v/>
      </c>
      <c r="D1453" s="9" t="str">
        <f>IF(A1451="","",SUMIF(#REF!,'Etat des stocks'!A$3:A$1048576,#REF!))</f>
        <v/>
      </c>
      <c r="E1453" s="9" t="str">
        <f>IF(A1451="","",SUMIF(#REF!,'Etat des stocks'!A$3:A$1048576,#REF!))</f>
        <v/>
      </c>
      <c r="F1453" s="10" t="str">
        <f t="shared" si="24"/>
        <v/>
      </c>
    </row>
    <row r="1454" spans="1:6" ht="15.75" x14ac:dyDescent="0.25">
      <c r="A1454" s="8" t="str">
        <f>IF('Base de donnée articles'!B1456="","",'Base de donnée articles'!B1456)</f>
        <v/>
      </c>
      <c r="B1454" s="8" t="str">
        <f>IF('Base de donnée articles'!C1456="","",'Base de donnée articles'!C1456)</f>
        <v/>
      </c>
      <c r="C1454" s="9" t="str">
        <f>IF(A1452="","",SUMIF(#REF!,'Etat des stocks'!A$3:A$17,'Stock Initial'!E$3:E$16))</f>
        <v/>
      </c>
      <c r="D1454" s="9" t="str">
        <f>IF(A1452="","",SUMIF(#REF!,'Etat des stocks'!A$3:A$1048576,#REF!))</f>
        <v/>
      </c>
      <c r="E1454" s="9" t="str">
        <f>IF(A1452="","",SUMIF(#REF!,'Etat des stocks'!A$3:A$1048576,#REF!))</f>
        <v/>
      </c>
      <c r="F1454" s="10" t="str">
        <f t="shared" si="24"/>
        <v/>
      </c>
    </row>
    <row r="1455" spans="1:6" ht="15.75" x14ac:dyDescent="0.25">
      <c r="A1455" s="8" t="str">
        <f>IF('Base de donnée articles'!B1457="","",'Base de donnée articles'!B1457)</f>
        <v/>
      </c>
      <c r="B1455" s="8" t="str">
        <f>IF('Base de donnée articles'!C1457="","",'Base de donnée articles'!C1457)</f>
        <v/>
      </c>
      <c r="C1455" s="9" t="str">
        <f>IF(A1453="","",SUMIF(#REF!,'Etat des stocks'!A$3:A$17,'Stock Initial'!E$3:E$16))</f>
        <v/>
      </c>
      <c r="D1455" s="9" t="str">
        <f>IF(A1453="","",SUMIF(#REF!,'Etat des stocks'!A$3:A$1048576,#REF!))</f>
        <v/>
      </c>
      <c r="E1455" s="9" t="str">
        <f>IF(A1453="","",SUMIF(#REF!,'Etat des stocks'!A$3:A$1048576,#REF!))</f>
        <v/>
      </c>
      <c r="F1455" s="10" t="str">
        <f t="shared" si="24"/>
        <v/>
      </c>
    </row>
    <row r="1456" spans="1:6" ht="15.75" x14ac:dyDescent="0.25">
      <c r="A1456" s="8" t="str">
        <f>IF('Base de donnée articles'!B1458="","",'Base de donnée articles'!B1458)</f>
        <v/>
      </c>
      <c r="B1456" s="8" t="str">
        <f>IF('Base de donnée articles'!C1458="","",'Base de donnée articles'!C1458)</f>
        <v/>
      </c>
      <c r="C1456" s="9" t="str">
        <f>IF(A1454="","",SUMIF(#REF!,'Etat des stocks'!A$3:A$17,'Stock Initial'!E$3:E$16))</f>
        <v/>
      </c>
      <c r="D1456" s="9" t="str">
        <f>IF(A1454="","",SUMIF(#REF!,'Etat des stocks'!A$3:A$1048576,#REF!))</f>
        <v/>
      </c>
      <c r="E1456" s="9" t="str">
        <f>IF(A1454="","",SUMIF(#REF!,'Etat des stocks'!A$3:A$1048576,#REF!))</f>
        <v/>
      </c>
      <c r="F1456" s="10" t="str">
        <f t="shared" si="24"/>
        <v/>
      </c>
    </row>
    <row r="1457" spans="1:6" ht="15.75" x14ac:dyDescent="0.25">
      <c r="A1457" s="8" t="str">
        <f>IF('Base de donnée articles'!B1459="","",'Base de donnée articles'!B1459)</f>
        <v/>
      </c>
      <c r="B1457" s="8" t="str">
        <f>IF('Base de donnée articles'!C1459="","",'Base de donnée articles'!C1459)</f>
        <v/>
      </c>
      <c r="C1457" s="9" t="str">
        <f>IF(A1455="","",SUMIF(#REF!,'Etat des stocks'!A$3:A$17,'Stock Initial'!E$3:E$16))</f>
        <v/>
      </c>
      <c r="D1457" s="9" t="str">
        <f>IF(A1455="","",SUMIF(#REF!,'Etat des stocks'!A$3:A$1048576,#REF!))</f>
        <v/>
      </c>
      <c r="E1457" s="9" t="str">
        <f>IF(A1455="","",SUMIF(#REF!,'Etat des stocks'!A$3:A$1048576,#REF!))</f>
        <v/>
      </c>
      <c r="F1457" s="10" t="str">
        <f t="shared" si="24"/>
        <v/>
      </c>
    </row>
    <row r="1458" spans="1:6" ht="15.75" x14ac:dyDescent="0.25">
      <c r="A1458" s="8" t="str">
        <f>IF('Base de donnée articles'!B1460="","",'Base de donnée articles'!B1460)</f>
        <v/>
      </c>
      <c r="B1458" s="8" t="str">
        <f>IF('Base de donnée articles'!C1460="","",'Base de donnée articles'!C1460)</f>
        <v/>
      </c>
      <c r="C1458" s="9" t="str">
        <f>IF(A1456="","",SUMIF(#REF!,'Etat des stocks'!A$3:A$17,'Stock Initial'!E$3:E$16))</f>
        <v/>
      </c>
      <c r="D1458" s="9" t="str">
        <f>IF(A1456="","",SUMIF(#REF!,'Etat des stocks'!A$3:A$1048576,#REF!))</f>
        <v/>
      </c>
      <c r="E1458" s="9" t="str">
        <f>IF(A1456="","",SUMIF(#REF!,'Etat des stocks'!A$3:A$1048576,#REF!))</f>
        <v/>
      </c>
      <c r="F1458" s="10" t="str">
        <f t="shared" si="24"/>
        <v/>
      </c>
    </row>
    <row r="1459" spans="1:6" ht="15.75" x14ac:dyDescent="0.25">
      <c r="A1459" s="8" t="str">
        <f>IF('Base de donnée articles'!B1461="","",'Base de donnée articles'!B1461)</f>
        <v/>
      </c>
      <c r="B1459" s="8" t="str">
        <f>IF('Base de donnée articles'!C1461="","",'Base de donnée articles'!C1461)</f>
        <v/>
      </c>
      <c r="C1459" s="9" t="str">
        <f>IF(A1457="","",SUMIF(#REF!,'Etat des stocks'!A$3:A$17,'Stock Initial'!E$3:E$16))</f>
        <v/>
      </c>
      <c r="D1459" s="9" t="str">
        <f>IF(A1457="","",SUMIF(#REF!,'Etat des stocks'!A$3:A$1048576,#REF!))</f>
        <v/>
      </c>
      <c r="E1459" s="9" t="str">
        <f>IF(A1457="","",SUMIF(#REF!,'Etat des stocks'!A$3:A$1048576,#REF!))</f>
        <v/>
      </c>
      <c r="F1459" s="10" t="str">
        <f t="shared" si="24"/>
        <v/>
      </c>
    </row>
    <row r="1460" spans="1:6" ht="15.75" x14ac:dyDescent="0.25">
      <c r="A1460" s="8" t="str">
        <f>IF('Base de donnée articles'!B1462="","",'Base de donnée articles'!B1462)</f>
        <v/>
      </c>
      <c r="B1460" s="8" t="str">
        <f>IF('Base de donnée articles'!C1462="","",'Base de donnée articles'!C1462)</f>
        <v/>
      </c>
      <c r="C1460" s="9" t="str">
        <f>IF(A1458="","",SUMIF(#REF!,'Etat des stocks'!A$3:A$17,'Stock Initial'!E$3:E$16))</f>
        <v/>
      </c>
      <c r="D1460" s="9" t="str">
        <f>IF(A1458="","",SUMIF(#REF!,'Etat des stocks'!A$3:A$1048576,#REF!))</f>
        <v/>
      </c>
      <c r="E1460" s="9" t="str">
        <f>IF(A1458="","",SUMIF(#REF!,'Etat des stocks'!A$3:A$1048576,#REF!))</f>
        <v/>
      </c>
      <c r="F1460" s="10" t="str">
        <f t="shared" si="24"/>
        <v/>
      </c>
    </row>
    <row r="1461" spans="1:6" ht="15.75" x14ac:dyDescent="0.25">
      <c r="A1461" s="8" t="str">
        <f>IF('Base de donnée articles'!B1463="","",'Base de donnée articles'!B1463)</f>
        <v/>
      </c>
      <c r="B1461" s="8" t="str">
        <f>IF('Base de donnée articles'!C1463="","",'Base de donnée articles'!C1463)</f>
        <v/>
      </c>
      <c r="C1461" s="9" t="str">
        <f>IF(A1459="","",SUMIF(#REF!,'Etat des stocks'!A$3:A$17,'Stock Initial'!E$3:E$16))</f>
        <v/>
      </c>
      <c r="D1461" s="9" t="str">
        <f>IF(A1459="","",SUMIF(#REF!,'Etat des stocks'!A$3:A$1048576,#REF!))</f>
        <v/>
      </c>
      <c r="E1461" s="9" t="str">
        <f>IF(A1459="","",SUMIF(#REF!,'Etat des stocks'!A$3:A$1048576,#REF!))</f>
        <v/>
      </c>
      <c r="F1461" s="10" t="str">
        <f t="shared" si="24"/>
        <v/>
      </c>
    </row>
    <row r="1462" spans="1:6" ht="15.75" x14ac:dyDescent="0.25">
      <c r="A1462" s="8" t="str">
        <f>IF('Base de donnée articles'!B1464="","",'Base de donnée articles'!B1464)</f>
        <v/>
      </c>
      <c r="B1462" s="8" t="str">
        <f>IF('Base de donnée articles'!C1464="","",'Base de donnée articles'!C1464)</f>
        <v/>
      </c>
      <c r="C1462" s="9" t="str">
        <f>IF(A1460="","",SUMIF(#REF!,'Etat des stocks'!A$3:A$17,'Stock Initial'!E$3:E$16))</f>
        <v/>
      </c>
      <c r="D1462" s="9" t="str">
        <f>IF(A1460="","",SUMIF(#REF!,'Etat des stocks'!A$3:A$1048576,#REF!))</f>
        <v/>
      </c>
      <c r="E1462" s="9" t="str">
        <f>IF(A1460="","",SUMIF(#REF!,'Etat des stocks'!A$3:A$1048576,#REF!))</f>
        <v/>
      </c>
      <c r="F1462" s="10" t="str">
        <f t="shared" si="24"/>
        <v/>
      </c>
    </row>
    <row r="1463" spans="1:6" ht="15.75" x14ac:dyDescent="0.25">
      <c r="A1463" s="8" t="str">
        <f>IF('Base de donnée articles'!B1465="","",'Base de donnée articles'!B1465)</f>
        <v/>
      </c>
      <c r="B1463" s="8" t="str">
        <f>IF('Base de donnée articles'!C1465="","",'Base de donnée articles'!C1465)</f>
        <v/>
      </c>
      <c r="C1463" s="9" t="str">
        <f>IF(A1461="","",SUMIF(#REF!,'Etat des stocks'!A$3:A$17,'Stock Initial'!E$3:E$16))</f>
        <v/>
      </c>
      <c r="D1463" s="9" t="str">
        <f>IF(A1461="","",SUMIF(#REF!,'Etat des stocks'!A$3:A$1048576,#REF!))</f>
        <v/>
      </c>
      <c r="E1463" s="9" t="str">
        <f>IF(A1461="","",SUMIF(#REF!,'Etat des stocks'!A$3:A$1048576,#REF!))</f>
        <v/>
      </c>
      <c r="F1463" s="10" t="str">
        <f t="shared" si="24"/>
        <v/>
      </c>
    </row>
    <row r="1464" spans="1:6" ht="15.75" x14ac:dyDescent="0.25">
      <c r="A1464" s="8" t="str">
        <f>IF('Base de donnée articles'!B1466="","",'Base de donnée articles'!B1466)</f>
        <v/>
      </c>
      <c r="B1464" s="8" t="str">
        <f>IF('Base de donnée articles'!C1466="","",'Base de donnée articles'!C1466)</f>
        <v/>
      </c>
      <c r="C1464" s="9" t="str">
        <f>IF(A1462="","",SUMIF(#REF!,'Etat des stocks'!A$3:A$17,'Stock Initial'!E$3:E$16))</f>
        <v/>
      </c>
      <c r="D1464" s="9" t="str">
        <f>IF(A1462="","",SUMIF(#REF!,'Etat des stocks'!A$3:A$1048576,#REF!))</f>
        <v/>
      </c>
      <c r="E1464" s="9" t="str">
        <f>IF(A1462="","",SUMIF(#REF!,'Etat des stocks'!A$3:A$1048576,#REF!))</f>
        <v/>
      </c>
      <c r="F1464" s="10" t="str">
        <f t="shared" si="24"/>
        <v/>
      </c>
    </row>
    <row r="1465" spans="1:6" ht="15.75" x14ac:dyDescent="0.25">
      <c r="A1465" s="8" t="str">
        <f>IF('Base de donnée articles'!B1467="","",'Base de donnée articles'!B1467)</f>
        <v/>
      </c>
      <c r="B1465" s="8" t="str">
        <f>IF('Base de donnée articles'!C1467="","",'Base de donnée articles'!C1467)</f>
        <v/>
      </c>
      <c r="C1465" s="9" t="str">
        <f>IF(A1463="","",SUMIF(#REF!,'Etat des stocks'!A$3:A$17,'Stock Initial'!E$3:E$16))</f>
        <v/>
      </c>
      <c r="D1465" s="9" t="str">
        <f>IF(A1463="","",SUMIF(#REF!,'Etat des stocks'!A$3:A$1048576,#REF!))</f>
        <v/>
      </c>
      <c r="E1465" s="9" t="str">
        <f>IF(A1463="","",SUMIF(#REF!,'Etat des stocks'!A$3:A$1048576,#REF!))</f>
        <v/>
      </c>
      <c r="F1465" s="10" t="str">
        <f t="shared" si="24"/>
        <v/>
      </c>
    </row>
    <row r="1466" spans="1:6" ht="15.75" x14ac:dyDescent="0.25">
      <c r="A1466" s="8" t="str">
        <f>IF('Base de donnée articles'!B1468="","",'Base de donnée articles'!B1468)</f>
        <v/>
      </c>
      <c r="B1466" s="8" t="str">
        <f>IF('Base de donnée articles'!C1468="","",'Base de donnée articles'!C1468)</f>
        <v/>
      </c>
      <c r="C1466" s="9" t="str">
        <f>IF(A1464="","",SUMIF(#REF!,'Etat des stocks'!A$3:A$17,'Stock Initial'!E$3:E$16))</f>
        <v/>
      </c>
      <c r="D1466" s="9" t="str">
        <f>IF(A1464="","",SUMIF(#REF!,'Etat des stocks'!A$3:A$1048576,#REF!))</f>
        <v/>
      </c>
      <c r="E1466" s="9" t="str">
        <f>IF(A1464="","",SUMIF(#REF!,'Etat des stocks'!A$3:A$1048576,#REF!))</f>
        <v/>
      </c>
      <c r="F1466" s="10" t="str">
        <f t="shared" si="24"/>
        <v/>
      </c>
    </row>
    <row r="1467" spans="1:6" ht="15.75" x14ac:dyDescent="0.25">
      <c r="A1467" s="8" t="str">
        <f>IF('Base de donnée articles'!B1469="","",'Base de donnée articles'!B1469)</f>
        <v/>
      </c>
      <c r="B1467" s="8" t="str">
        <f>IF('Base de donnée articles'!C1469="","",'Base de donnée articles'!C1469)</f>
        <v/>
      </c>
      <c r="C1467" s="9" t="str">
        <f>IF(A1465="","",SUMIF(#REF!,'Etat des stocks'!A$3:A$17,'Stock Initial'!E$3:E$16))</f>
        <v/>
      </c>
      <c r="D1467" s="9" t="str">
        <f>IF(A1465="","",SUMIF(#REF!,'Etat des stocks'!A$3:A$1048576,#REF!))</f>
        <v/>
      </c>
      <c r="E1467" s="9" t="str">
        <f>IF(A1465="","",SUMIF(#REF!,'Etat des stocks'!A$3:A$1048576,#REF!))</f>
        <v/>
      </c>
      <c r="F1467" s="10" t="str">
        <f t="shared" si="24"/>
        <v/>
      </c>
    </row>
    <row r="1468" spans="1:6" ht="15.75" x14ac:dyDescent="0.25">
      <c r="A1468" s="8" t="str">
        <f>IF('Base de donnée articles'!B1470="","",'Base de donnée articles'!B1470)</f>
        <v/>
      </c>
      <c r="B1468" s="8" t="str">
        <f>IF('Base de donnée articles'!C1470="","",'Base de donnée articles'!C1470)</f>
        <v/>
      </c>
      <c r="C1468" s="9" t="str">
        <f>IF(A1466="","",SUMIF(#REF!,'Etat des stocks'!A$3:A$17,'Stock Initial'!E$3:E$16))</f>
        <v/>
      </c>
      <c r="D1468" s="9" t="str">
        <f>IF(A1466="","",SUMIF(#REF!,'Etat des stocks'!A$3:A$1048576,#REF!))</f>
        <v/>
      </c>
      <c r="E1468" s="9" t="str">
        <f>IF(A1466="","",SUMIF(#REF!,'Etat des stocks'!A$3:A$1048576,#REF!))</f>
        <v/>
      </c>
      <c r="F1468" s="10" t="str">
        <f t="shared" si="24"/>
        <v/>
      </c>
    </row>
    <row r="1469" spans="1:6" ht="15.75" x14ac:dyDescent="0.25">
      <c r="A1469" s="8" t="str">
        <f>IF('Base de donnée articles'!B1471="","",'Base de donnée articles'!B1471)</f>
        <v/>
      </c>
      <c r="B1469" s="8" t="str">
        <f>IF('Base de donnée articles'!C1471="","",'Base de donnée articles'!C1471)</f>
        <v/>
      </c>
      <c r="C1469" s="9" t="str">
        <f>IF(A1467="","",SUMIF(#REF!,'Etat des stocks'!A$3:A$17,'Stock Initial'!E$3:E$16))</f>
        <v/>
      </c>
      <c r="D1469" s="9" t="str">
        <f>IF(A1467="","",SUMIF(#REF!,'Etat des stocks'!A$3:A$1048576,#REF!))</f>
        <v/>
      </c>
      <c r="E1469" s="9" t="str">
        <f>IF(A1467="","",SUMIF(#REF!,'Etat des stocks'!A$3:A$1048576,#REF!))</f>
        <v/>
      </c>
      <c r="F1469" s="10" t="str">
        <f t="shared" si="24"/>
        <v/>
      </c>
    </row>
    <row r="1470" spans="1:6" ht="15.75" x14ac:dyDescent="0.25">
      <c r="A1470" s="8" t="str">
        <f>IF('Base de donnée articles'!B1472="","",'Base de donnée articles'!B1472)</f>
        <v/>
      </c>
      <c r="B1470" s="8" t="str">
        <f>IF('Base de donnée articles'!C1472="","",'Base de donnée articles'!C1472)</f>
        <v/>
      </c>
      <c r="C1470" s="9" t="str">
        <f>IF(A1468="","",SUMIF(#REF!,'Etat des stocks'!A$3:A$17,'Stock Initial'!E$3:E$16))</f>
        <v/>
      </c>
      <c r="D1470" s="9" t="str">
        <f>IF(A1468="","",SUMIF(#REF!,'Etat des stocks'!A$3:A$1048576,#REF!))</f>
        <v/>
      </c>
      <c r="E1470" s="9" t="str">
        <f>IF(A1468="","",SUMIF(#REF!,'Etat des stocks'!A$3:A$1048576,#REF!))</f>
        <v/>
      </c>
      <c r="F1470" s="10" t="str">
        <f t="shared" si="24"/>
        <v/>
      </c>
    </row>
    <row r="1471" spans="1:6" ht="15.75" x14ac:dyDescent="0.25">
      <c r="A1471" s="8" t="str">
        <f>IF('Base de donnée articles'!B1473="","",'Base de donnée articles'!B1473)</f>
        <v/>
      </c>
      <c r="B1471" s="8" t="str">
        <f>IF('Base de donnée articles'!C1473="","",'Base de donnée articles'!C1473)</f>
        <v/>
      </c>
      <c r="C1471" s="9" t="str">
        <f>IF(A1469="","",SUMIF(#REF!,'Etat des stocks'!A$3:A$17,'Stock Initial'!E$3:E$16))</f>
        <v/>
      </c>
      <c r="D1471" s="9" t="str">
        <f>IF(A1469="","",SUMIF(#REF!,'Etat des stocks'!A$3:A$1048576,#REF!))</f>
        <v/>
      </c>
      <c r="E1471" s="9" t="str">
        <f>IF(A1469="","",SUMIF(#REF!,'Etat des stocks'!A$3:A$1048576,#REF!))</f>
        <v/>
      </c>
      <c r="F1471" s="10" t="str">
        <f t="shared" si="24"/>
        <v/>
      </c>
    </row>
    <row r="1472" spans="1:6" ht="15.75" x14ac:dyDescent="0.25">
      <c r="A1472" s="8" t="str">
        <f>IF('Base de donnée articles'!B1474="","",'Base de donnée articles'!B1474)</f>
        <v/>
      </c>
      <c r="B1472" s="8" t="str">
        <f>IF('Base de donnée articles'!C1474="","",'Base de donnée articles'!C1474)</f>
        <v/>
      </c>
      <c r="C1472" s="9" t="str">
        <f>IF(A1470="","",SUMIF(#REF!,'Etat des stocks'!A$3:A$17,'Stock Initial'!E$3:E$16))</f>
        <v/>
      </c>
      <c r="D1472" s="9" t="str">
        <f>IF(A1470="","",SUMIF(#REF!,'Etat des stocks'!A$3:A$1048576,#REF!))</f>
        <v/>
      </c>
      <c r="E1472" s="9" t="str">
        <f>IF(A1470="","",SUMIF(#REF!,'Etat des stocks'!A$3:A$1048576,#REF!))</f>
        <v/>
      </c>
      <c r="F1472" s="10" t="str">
        <f t="shared" si="24"/>
        <v/>
      </c>
    </row>
    <row r="1473" spans="1:6" ht="15.75" x14ac:dyDescent="0.25">
      <c r="A1473" s="8" t="str">
        <f>IF('Base de donnée articles'!B1475="","",'Base de donnée articles'!B1475)</f>
        <v/>
      </c>
      <c r="B1473" s="8" t="str">
        <f>IF('Base de donnée articles'!C1475="","",'Base de donnée articles'!C1475)</f>
        <v/>
      </c>
      <c r="C1473" s="9" t="str">
        <f>IF(A1471="","",SUMIF(#REF!,'Etat des stocks'!A$3:A$17,'Stock Initial'!E$3:E$16))</f>
        <v/>
      </c>
      <c r="D1473" s="9" t="str">
        <f>IF(A1471="","",SUMIF(#REF!,'Etat des stocks'!A$3:A$1048576,#REF!))</f>
        <v/>
      </c>
      <c r="E1473" s="9" t="str">
        <f>IF(A1471="","",SUMIF(#REF!,'Etat des stocks'!A$3:A$1048576,#REF!))</f>
        <v/>
      </c>
      <c r="F1473" s="10" t="str">
        <f t="shared" si="24"/>
        <v/>
      </c>
    </row>
    <row r="1474" spans="1:6" ht="15.75" x14ac:dyDescent="0.25">
      <c r="A1474" s="8" t="str">
        <f>IF('Base de donnée articles'!B1476="","",'Base de donnée articles'!B1476)</f>
        <v/>
      </c>
      <c r="B1474" s="8" t="str">
        <f>IF('Base de donnée articles'!C1476="","",'Base de donnée articles'!C1476)</f>
        <v/>
      </c>
      <c r="C1474" s="9" t="str">
        <f>IF(A1472="","",SUMIF(#REF!,'Etat des stocks'!A$3:A$17,'Stock Initial'!E$3:E$16))</f>
        <v/>
      </c>
      <c r="D1474" s="9" t="str">
        <f>IF(A1472="","",SUMIF(#REF!,'Etat des stocks'!A$3:A$1048576,#REF!))</f>
        <v/>
      </c>
      <c r="E1474" s="9" t="str">
        <f>IF(A1472="","",SUMIF(#REF!,'Etat des stocks'!A$3:A$1048576,#REF!))</f>
        <v/>
      </c>
      <c r="F1474" s="10" t="str">
        <f t="shared" si="24"/>
        <v/>
      </c>
    </row>
    <row r="1475" spans="1:6" ht="15.75" x14ac:dyDescent="0.25">
      <c r="A1475" s="8" t="str">
        <f>IF('Base de donnée articles'!B1477="","",'Base de donnée articles'!B1477)</f>
        <v/>
      </c>
      <c r="B1475" s="8" t="str">
        <f>IF('Base de donnée articles'!C1477="","",'Base de donnée articles'!C1477)</f>
        <v/>
      </c>
      <c r="C1475" s="9" t="str">
        <f>IF(A1473="","",SUMIF(#REF!,'Etat des stocks'!A$3:A$17,'Stock Initial'!E$3:E$16))</f>
        <v/>
      </c>
      <c r="D1475" s="9" t="str">
        <f>IF(A1473="","",SUMIF(#REF!,'Etat des stocks'!A$3:A$1048576,#REF!))</f>
        <v/>
      </c>
      <c r="E1475" s="9" t="str">
        <f>IF(A1473="","",SUMIF(#REF!,'Etat des stocks'!A$3:A$1048576,#REF!))</f>
        <v/>
      </c>
      <c r="F1475" s="10" t="str">
        <f t="shared" si="24"/>
        <v/>
      </c>
    </row>
    <row r="1476" spans="1:6" ht="15.75" x14ac:dyDescent="0.25">
      <c r="A1476" s="8" t="str">
        <f>IF('Base de donnée articles'!B1478="","",'Base de donnée articles'!B1478)</f>
        <v/>
      </c>
      <c r="B1476" s="8" t="str">
        <f>IF('Base de donnée articles'!C1478="","",'Base de donnée articles'!C1478)</f>
        <v/>
      </c>
      <c r="C1476" s="9" t="str">
        <f>IF(A1474="","",SUMIF(#REF!,'Etat des stocks'!A$3:A$17,'Stock Initial'!E$3:E$16))</f>
        <v/>
      </c>
      <c r="D1476" s="9" t="str">
        <f>IF(A1474="","",SUMIF(#REF!,'Etat des stocks'!A$3:A$1048576,#REF!))</f>
        <v/>
      </c>
      <c r="E1476" s="9" t="str">
        <f>IF(A1474="","",SUMIF(#REF!,'Etat des stocks'!A$3:A$1048576,#REF!))</f>
        <v/>
      </c>
      <c r="F1476" s="10" t="str">
        <f t="shared" si="24"/>
        <v/>
      </c>
    </row>
    <row r="1477" spans="1:6" ht="15.75" x14ac:dyDescent="0.25">
      <c r="A1477" s="8" t="str">
        <f>IF('Base de donnée articles'!B1479="","",'Base de donnée articles'!B1479)</f>
        <v/>
      </c>
      <c r="B1477" s="8" t="str">
        <f>IF('Base de donnée articles'!C1479="","",'Base de donnée articles'!C1479)</f>
        <v/>
      </c>
      <c r="C1477" s="9" t="str">
        <f>IF(A1475="","",SUMIF(#REF!,'Etat des stocks'!A$3:A$17,'Stock Initial'!E$3:E$16))</f>
        <v/>
      </c>
      <c r="D1477" s="9" t="str">
        <f>IF(A1475="","",SUMIF(#REF!,'Etat des stocks'!A$3:A$1048576,#REF!))</f>
        <v/>
      </c>
      <c r="E1477" s="9" t="str">
        <f>IF(A1475="","",SUMIF(#REF!,'Etat des stocks'!A$3:A$1048576,#REF!))</f>
        <v/>
      </c>
      <c r="F1477" s="10" t="str">
        <f t="shared" si="24"/>
        <v/>
      </c>
    </row>
    <row r="1478" spans="1:6" ht="15.75" x14ac:dyDescent="0.25">
      <c r="A1478" s="8" t="str">
        <f>IF('Base de donnée articles'!B1480="","",'Base de donnée articles'!B1480)</f>
        <v/>
      </c>
      <c r="B1478" s="8" t="str">
        <f>IF('Base de donnée articles'!C1480="","",'Base de donnée articles'!C1480)</f>
        <v/>
      </c>
      <c r="C1478" s="9" t="str">
        <f>IF(A1476="","",SUMIF(#REF!,'Etat des stocks'!A$3:A$17,'Stock Initial'!E$3:E$16))</f>
        <v/>
      </c>
      <c r="D1478" s="9" t="str">
        <f>IF(A1476="","",SUMIF(#REF!,'Etat des stocks'!A$3:A$1048576,#REF!))</f>
        <v/>
      </c>
      <c r="E1478" s="9" t="str">
        <f>IF(A1476="","",SUMIF(#REF!,'Etat des stocks'!A$3:A$1048576,#REF!))</f>
        <v/>
      </c>
      <c r="F1478" s="10" t="str">
        <f t="shared" si="24"/>
        <v/>
      </c>
    </row>
    <row r="1479" spans="1:6" ht="15.75" x14ac:dyDescent="0.25">
      <c r="A1479" s="8" t="str">
        <f>IF('Base de donnée articles'!B1481="","",'Base de donnée articles'!B1481)</f>
        <v/>
      </c>
      <c r="B1479" s="8" t="str">
        <f>IF('Base de donnée articles'!C1481="","",'Base de donnée articles'!C1481)</f>
        <v/>
      </c>
      <c r="C1479" s="9" t="str">
        <f>IF(A1477="","",SUMIF(#REF!,'Etat des stocks'!A$3:A$17,'Stock Initial'!E$3:E$16))</f>
        <v/>
      </c>
      <c r="D1479" s="9" t="str">
        <f>IF(A1477="","",SUMIF(#REF!,'Etat des stocks'!A$3:A$1048576,#REF!))</f>
        <v/>
      </c>
      <c r="E1479" s="9" t="str">
        <f>IF(A1477="","",SUMIF(#REF!,'Etat des stocks'!A$3:A$1048576,#REF!))</f>
        <v/>
      </c>
      <c r="F1479" s="10" t="str">
        <f t="shared" si="24"/>
        <v/>
      </c>
    </row>
    <row r="1480" spans="1:6" ht="15.75" x14ac:dyDescent="0.25">
      <c r="A1480" s="8" t="str">
        <f>IF('Base de donnée articles'!B1482="","",'Base de donnée articles'!B1482)</f>
        <v/>
      </c>
      <c r="B1480" s="8" t="str">
        <f>IF('Base de donnée articles'!C1482="","",'Base de donnée articles'!C1482)</f>
        <v/>
      </c>
      <c r="C1480" s="9" t="str">
        <f>IF(A1478="","",SUMIF(#REF!,'Etat des stocks'!A$3:A$17,'Stock Initial'!E$3:E$16))</f>
        <v/>
      </c>
      <c r="D1480" s="9" t="str">
        <f>IF(A1478="","",SUMIF(#REF!,'Etat des stocks'!A$3:A$1048576,#REF!))</f>
        <v/>
      </c>
      <c r="E1480" s="9" t="str">
        <f>IF(A1478="","",SUMIF(#REF!,'Etat des stocks'!A$3:A$1048576,#REF!))</f>
        <v/>
      </c>
      <c r="F1480" s="10" t="str">
        <f t="shared" si="24"/>
        <v/>
      </c>
    </row>
    <row r="1481" spans="1:6" ht="15.75" x14ac:dyDescent="0.25">
      <c r="A1481" s="8" t="str">
        <f>IF('Base de donnée articles'!B1483="","",'Base de donnée articles'!B1483)</f>
        <v/>
      </c>
      <c r="B1481" s="8" t="str">
        <f>IF('Base de donnée articles'!C1483="","",'Base de donnée articles'!C1483)</f>
        <v/>
      </c>
      <c r="C1481" s="9" t="str">
        <f>IF(A1479="","",SUMIF(#REF!,'Etat des stocks'!A$3:A$17,'Stock Initial'!E$3:E$16))</f>
        <v/>
      </c>
      <c r="D1481" s="9" t="str">
        <f>IF(A1479="","",SUMIF(#REF!,'Etat des stocks'!A$3:A$1048576,#REF!))</f>
        <v/>
      </c>
      <c r="E1481" s="9" t="str">
        <f>IF(A1479="","",SUMIF(#REF!,'Etat des stocks'!A$3:A$1048576,#REF!))</f>
        <v/>
      </c>
      <c r="F1481" s="10" t="str">
        <f t="shared" si="24"/>
        <v/>
      </c>
    </row>
    <row r="1482" spans="1:6" ht="15.75" x14ac:dyDescent="0.25">
      <c r="A1482" s="8" t="str">
        <f>IF('Base de donnée articles'!B1484="","",'Base de donnée articles'!B1484)</f>
        <v/>
      </c>
      <c r="B1482" s="8" t="str">
        <f>IF('Base de donnée articles'!C1484="","",'Base de donnée articles'!C1484)</f>
        <v/>
      </c>
      <c r="C1482" s="9" t="str">
        <f>IF(A1480="","",SUMIF(#REF!,'Etat des stocks'!A$3:A$17,'Stock Initial'!E$3:E$16))</f>
        <v/>
      </c>
      <c r="D1482" s="9" t="str">
        <f>IF(A1480="","",SUMIF(#REF!,'Etat des stocks'!A$3:A$1048576,#REF!))</f>
        <v/>
      </c>
      <c r="E1482" s="9" t="str">
        <f>IF(A1480="","",SUMIF(#REF!,'Etat des stocks'!A$3:A$1048576,#REF!))</f>
        <v/>
      </c>
      <c r="F1482" s="10" t="str">
        <f t="shared" si="24"/>
        <v/>
      </c>
    </row>
    <row r="1483" spans="1:6" ht="15.75" x14ac:dyDescent="0.25">
      <c r="A1483" s="8" t="str">
        <f>IF('Base de donnée articles'!B1485="","",'Base de donnée articles'!B1485)</f>
        <v/>
      </c>
      <c r="B1483" s="8" t="str">
        <f>IF('Base de donnée articles'!C1485="","",'Base de donnée articles'!C1485)</f>
        <v/>
      </c>
      <c r="C1483" s="9" t="str">
        <f>IF(A1481="","",SUMIF(#REF!,'Etat des stocks'!A$3:A$17,'Stock Initial'!E$3:E$16))</f>
        <v/>
      </c>
      <c r="D1483" s="9" t="str">
        <f>IF(A1481="","",SUMIF(#REF!,'Etat des stocks'!A$3:A$1048576,#REF!))</f>
        <v/>
      </c>
      <c r="E1483" s="9" t="str">
        <f>IF(A1481="","",SUMIF(#REF!,'Etat des stocks'!A$3:A$1048576,#REF!))</f>
        <v/>
      </c>
      <c r="F1483" s="10" t="str">
        <f t="shared" si="24"/>
        <v/>
      </c>
    </row>
    <row r="1484" spans="1:6" ht="15.75" x14ac:dyDescent="0.25">
      <c r="A1484" s="8" t="str">
        <f>IF('Base de donnée articles'!B1486="","",'Base de donnée articles'!B1486)</f>
        <v/>
      </c>
      <c r="B1484" s="8" t="str">
        <f>IF('Base de donnée articles'!C1486="","",'Base de donnée articles'!C1486)</f>
        <v/>
      </c>
      <c r="C1484" s="9" t="str">
        <f>IF(A1482="","",SUMIF(#REF!,'Etat des stocks'!A$3:A$17,'Stock Initial'!E$3:E$16))</f>
        <v/>
      </c>
      <c r="D1484" s="9" t="str">
        <f>IF(A1482="","",SUMIF(#REF!,'Etat des stocks'!A$3:A$1048576,#REF!))</f>
        <v/>
      </c>
      <c r="E1484" s="9" t="str">
        <f>IF(A1482="","",SUMIF(#REF!,'Etat des stocks'!A$3:A$1048576,#REF!))</f>
        <v/>
      </c>
      <c r="F1484" s="10" t="str">
        <f t="shared" ref="F1484:F1547" si="25">IF(B1484="","",C1484+D1484-E1484)</f>
        <v/>
      </c>
    </row>
    <row r="1485" spans="1:6" ht="15.75" x14ac:dyDescent="0.25">
      <c r="A1485" s="8" t="str">
        <f>IF('Base de donnée articles'!B1487="","",'Base de donnée articles'!B1487)</f>
        <v/>
      </c>
      <c r="B1485" s="8" t="str">
        <f>IF('Base de donnée articles'!C1487="","",'Base de donnée articles'!C1487)</f>
        <v/>
      </c>
      <c r="C1485" s="9" t="str">
        <f>IF(A1483="","",SUMIF(#REF!,'Etat des stocks'!A$3:A$17,'Stock Initial'!E$3:E$16))</f>
        <v/>
      </c>
      <c r="D1485" s="9" t="str">
        <f>IF(A1483="","",SUMIF(#REF!,'Etat des stocks'!A$3:A$1048576,#REF!))</f>
        <v/>
      </c>
      <c r="E1485" s="9" t="str">
        <f>IF(A1483="","",SUMIF(#REF!,'Etat des stocks'!A$3:A$1048576,#REF!))</f>
        <v/>
      </c>
      <c r="F1485" s="10" t="str">
        <f t="shared" si="25"/>
        <v/>
      </c>
    </row>
    <row r="1486" spans="1:6" ht="15.75" x14ac:dyDescent="0.25">
      <c r="A1486" s="8" t="str">
        <f>IF('Base de donnée articles'!B1488="","",'Base de donnée articles'!B1488)</f>
        <v/>
      </c>
      <c r="B1486" s="8" t="str">
        <f>IF('Base de donnée articles'!C1488="","",'Base de donnée articles'!C1488)</f>
        <v/>
      </c>
      <c r="C1486" s="9" t="str">
        <f>IF(A1484="","",SUMIF(#REF!,'Etat des stocks'!A$3:A$17,'Stock Initial'!E$3:E$16))</f>
        <v/>
      </c>
      <c r="D1486" s="9" t="str">
        <f>IF(A1484="","",SUMIF(#REF!,'Etat des stocks'!A$3:A$1048576,#REF!))</f>
        <v/>
      </c>
      <c r="E1486" s="9" t="str">
        <f>IF(A1484="","",SUMIF(#REF!,'Etat des stocks'!A$3:A$1048576,#REF!))</f>
        <v/>
      </c>
      <c r="F1486" s="10" t="str">
        <f t="shared" si="25"/>
        <v/>
      </c>
    </row>
    <row r="1487" spans="1:6" ht="15.75" x14ac:dyDescent="0.25">
      <c r="A1487" s="8" t="str">
        <f>IF('Base de donnée articles'!B1489="","",'Base de donnée articles'!B1489)</f>
        <v/>
      </c>
      <c r="B1487" s="8" t="str">
        <f>IF('Base de donnée articles'!C1489="","",'Base de donnée articles'!C1489)</f>
        <v/>
      </c>
      <c r="C1487" s="9" t="str">
        <f>IF(A1485="","",SUMIF(#REF!,'Etat des stocks'!A$3:A$17,'Stock Initial'!E$3:E$16))</f>
        <v/>
      </c>
      <c r="D1487" s="9" t="str">
        <f>IF(A1485="","",SUMIF(#REF!,'Etat des stocks'!A$3:A$1048576,#REF!))</f>
        <v/>
      </c>
      <c r="E1487" s="9" t="str">
        <f>IF(A1485="","",SUMIF(#REF!,'Etat des stocks'!A$3:A$1048576,#REF!))</f>
        <v/>
      </c>
      <c r="F1487" s="10" t="str">
        <f t="shared" si="25"/>
        <v/>
      </c>
    </row>
    <row r="1488" spans="1:6" ht="15.75" x14ac:dyDescent="0.25">
      <c r="A1488" s="8" t="str">
        <f>IF('Base de donnée articles'!B1490="","",'Base de donnée articles'!B1490)</f>
        <v/>
      </c>
      <c r="B1488" s="8" t="str">
        <f>IF('Base de donnée articles'!C1490="","",'Base de donnée articles'!C1490)</f>
        <v/>
      </c>
      <c r="C1488" s="9" t="str">
        <f>IF(A1486="","",SUMIF(#REF!,'Etat des stocks'!A$3:A$17,'Stock Initial'!E$3:E$16))</f>
        <v/>
      </c>
      <c r="D1488" s="9" t="str">
        <f>IF(A1486="","",SUMIF(#REF!,'Etat des stocks'!A$3:A$1048576,#REF!))</f>
        <v/>
      </c>
      <c r="E1488" s="9" t="str">
        <f>IF(A1486="","",SUMIF(#REF!,'Etat des stocks'!A$3:A$1048576,#REF!))</f>
        <v/>
      </c>
      <c r="F1488" s="10" t="str">
        <f t="shared" si="25"/>
        <v/>
      </c>
    </row>
    <row r="1489" spans="1:6" ht="15.75" x14ac:dyDescent="0.25">
      <c r="A1489" s="8" t="str">
        <f>IF('Base de donnée articles'!B1491="","",'Base de donnée articles'!B1491)</f>
        <v/>
      </c>
      <c r="B1489" s="8" t="str">
        <f>IF('Base de donnée articles'!C1491="","",'Base de donnée articles'!C1491)</f>
        <v/>
      </c>
      <c r="C1489" s="9" t="str">
        <f>IF(A1487="","",SUMIF(#REF!,'Etat des stocks'!A$3:A$17,'Stock Initial'!E$3:E$16))</f>
        <v/>
      </c>
      <c r="D1489" s="9" t="str">
        <f>IF(A1487="","",SUMIF(#REF!,'Etat des stocks'!A$3:A$1048576,#REF!))</f>
        <v/>
      </c>
      <c r="E1489" s="9" t="str">
        <f>IF(A1487="","",SUMIF(#REF!,'Etat des stocks'!A$3:A$1048576,#REF!))</f>
        <v/>
      </c>
      <c r="F1489" s="10" t="str">
        <f t="shared" si="25"/>
        <v/>
      </c>
    </row>
    <row r="1490" spans="1:6" ht="15.75" x14ac:dyDescent="0.25">
      <c r="A1490" s="8" t="str">
        <f>IF('Base de donnée articles'!B1492="","",'Base de donnée articles'!B1492)</f>
        <v/>
      </c>
      <c r="B1490" s="8" t="str">
        <f>IF('Base de donnée articles'!C1492="","",'Base de donnée articles'!C1492)</f>
        <v/>
      </c>
      <c r="C1490" s="9" t="str">
        <f>IF(A1488="","",SUMIF(#REF!,'Etat des stocks'!A$3:A$17,'Stock Initial'!E$3:E$16))</f>
        <v/>
      </c>
      <c r="D1490" s="9" t="str">
        <f>IF(A1488="","",SUMIF(#REF!,'Etat des stocks'!A$3:A$1048576,#REF!))</f>
        <v/>
      </c>
      <c r="E1490" s="9" t="str">
        <f>IF(A1488="","",SUMIF(#REF!,'Etat des stocks'!A$3:A$1048576,#REF!))</f>
        <v/>
      </c>
      <c r="F1490" s="10" t="str">
        <f t="shared" si="25"/>
        <v/>
      </c>
    </row>
    <row r="1491" spans="1:6" ht="15.75" x14ac:dyDescent="0.25">
      <c r="A1491" s="8" t="str">
        <f>IF('Base de donnée articles'!B1493="","",'Base de donnée articles'!B1493)</f>
        <v/>
      </c>
      <c r="B1491" s="8" t="str">
        <f>IF('Base de donnée articles'!C1493="","",'Base de donnée articles'!C1493)</f>
        <v/>
      </c>
      <c r="C1491" s="9" t="str">
        <f>IF(A1489="","",SUMIF(#REF!,'Etat des stocks'!A$3:A$17,'Stock Initial'!E$3:E$16))</f>
        <v/>
      </c>
      <c r="D1491" s="9" t="str">
        <f>IF(A1489="","",SUMIF(#REF!,'Etat des stocks'!A$3:A$1048576,#REF!))</f>
        <v/>
      </c>
      <c r="E1491" s="9" t="str">
        <f>IF(A1489="","",SUMIF(#REF!,'Etat des stocks'!A$3:A$1048576,#REF!))</f>
        <v/>
      </c>
      <c r="F1491" s="10" t="str">
        <f t="shared" si="25"/>
        <v/>
      </c>
    </row>
    <row r="1492" spans="1:6" ht="15.75" x14ac:dyDescent="0.25">
      <c r="A1492" s="8" t="str">
        <f>IF('Base de donnée articles'!B1494="","",'Base de donnée articles'!B1494)</f>
        <v/>
      </c>
      <c r="B1492" s="8" t="str">
        <f>IF('Base de donnée articles'!C1494="","",'Base de donnée articles'!C1494)</f>
        <v/>
      </c>
      <c r="C1492" s="9" t="str">
        <f>IF(A1490="","",SUMIF(#REF!,'Etat des stocks'!A$3:A$17,'Stock Initial'!E$3:E$16))</f>
        <v/>
      </c>
      <c r="D1492" s="9" t="str">
        <f>IF(A1490="","",SUMIF(#REF!,'Etat des stocks'!A$3:A$1048576,#REF!))</f>
        <v/>
      </c>
      <c r="E1492" s="9" t="str">
        <f>IF(A1490="","",SUMIF(#REF!,'Etat des stocks'!A$3:A$1048576,#REF!))</f>
        <v/>
      </c>
      <c r="F1492" s="10" t="str">
        <f t="shared" si="25"/>
        <v/>
      </c>
    </row>
    <row r="1493" spans="1:6" ht="15.75" x14ac:dyDescent="0.25">
      <c r="A1493" s="8" t="str">
        <f>IF('Base de donnée articles'!B1495="","",'Base de donnée articles'!B1495)</f>
        <v/>
      </c>
      <c r="B1493" s="8" t="str">
        <f>IF('Base de donnée articles'!C1495="","",'Base de donnée articles'!C1495)</f>
        <v/>
      </c>
      <c r="C1493" s="9" t="str">
        <f>IF(A1491="","",SUMIF(#REF!,'Etat des stocks'!A$3:A$17,'Stock Initial'!E$3:E$16))</f>
        <v/>
      </c>
      <c r="D1493" s="9" t="str">
        <f>IF(A1491="","",SUMIF(#REF!,'Etat des stocks'!A$3:A$1048576,#REF!))</f>
        <v/>
      </c>
      <c r="E1493" s="9" t="str">
        <f>IF(A1491="","",SUMIF(#REF!,'Etat des stocks'!A$3:A$1048576,#REF!))</f>
        <v/>
      </c>
      <c r="F1493" s="10" t="str">
        <f t="shared" si="25"/>
        <v/>
      </c>
    </row>
    <row r="1494" spans="1:6" ht="15.75" x14ac:dyDescent="0.25">
      <c r="A1494" s="8" t="str">
        <f>IF('Base de donnée articles'!B1496="","",'Base de donnée articles'!B1496)</f>
        <v/>
      </c>
      <c r="B1494" s="8" t="str">
        <f>IF('Base de donnée articles'!C1496="","",'Base de donnée articles'!C1496)</f>
        <v/>
      </c>
      <c r="C1494" s="9" t="str">
        <f>IF(A1492="","",SUMIF(#REF!,'Etat des stocks'!A$3:A$17,'Stock Initial'!E$3:E$16))</f>
        <v/>
      </c>
      <c r="D1494" s="9" t="str">
        <f>IF(A1492="","",SUMIF(#REF!,'Etat des stocks'!A$3:A$1048576,#REF!))</f>
        <v/>
      </c>
      <c r="E1494" s="9" t="str">
        <f>IF(A1492="","",SUMIF(#REF!,'Etat des stocks'!A$3:A$1048576,#REF!))</f>
        <v/>
      </c>
      <c r="F1494" s="10" t="str">
        <f t="shared" si="25"/>
        <v/>
      </c>
    </row>
    <row r="1495" spans="1:6" ht="15.75" x14ac:dyDescent="0.25">
      <c r="A1495" s="8" t="str">
        <f>IF('Base de donnée articles'!B1497="","",'Base de donnée articles'!B1497)</f>
        <v/>
      </c>
      <c r="B1495" s="8" t="str">
        <f>IF('Base de donnée articles'!C1497="","",'Base de donnée articles'!C1497)</f>
        <v/>
      </c>
      <c r="C1495" s="9" t="str">
        <f>IF(A1493="","",SUMIF(#REF!,'Etat des stocks'!A$3:A$17,'Stock Initial'!E$3:E$16))</f>
        <v/>
      </c>
      <c r="D1495" s="9" t="str">
        <f>IF(A1493="","",SUMIF(#REF!,'Etat des stocks'!A$3:A$1048576,#REF!))</f>
        <v/>
      </c>
      <c r="E1495" s="9" t="str">
        <f>IF(A1493="","",SUMIF(#REF!,'Etat des stocks'!A$3:A$1048576,#REF!))</f>
        <v/>
      </c>
      <c r="F1495" s="10" t="str">
        <f t="shared" si="25"/>
        <v/>
      </c>
    </row>
    <row r="1496" spans="1:6" ht="15.75" x14ac:dyDescent="0.25">
      <c r="A1496" s="8" t="str">
        <f>IF('Base de donnée articles'!B1498="","",'Base de donnée articles'!B1498)</f>
        <v/>
      </c>
      <c r="B1496" s="8" t="str">
        <f>IF('Base de donnée articles'!C1498="","",'Base de donnée articles'!C1498)</f>
        <v/>
      </c>
      <c r="C1496" s="9" t="str">
        <f>IF(A1494="","",SUMIF(#REF!,'Etat des stocks'!A$3:A$17,'Stock Initial'!E$3:E$16))</f>
        <v/>
      </c>
      <c r="D1496" s="9" t="str">
        <f>IF(A1494="","",SUMIF(#REF!,'Etat des stocks'!A$3:A$1048576,#REF!))</f>
        <v/>
      </c>
      <c r="E1496" s="9" t="str">
        <f>IF(A1494="","",SUMIF(#REF!,'Etat des stocks'!A$3:A$1048576,#REF!))</f>
        <v/>
      </c>
      <c r="F1496" s="10" t="str">
        <f t="shared" si="25"/>
        <v/>
      </c>
    </row>
    <row r="1497" spans="1:6" ht="15.75" x14ac:dyDescent="0.25">
      <c r="A1497" s="8" t="str">
        <f>IF('Base de donnée articles'!B1499="","",'Base de donnée articles'!B1499)</f>
        <v/>
      </c>
      <c r="B1497" s="8" t="str">
        <f>IF('Base de donnée articles'!C1499="","",'Base de donnée articles'!C1499)</f>
        <v/>
      </c>
      <c r="C1497" s="9" t="str">
        <f>IF(A1495="","",SUMIF(#REF!,'Etat des stocks'!A$3:A$17,'Stock Initial'!E$3:E$16))</f>
        <v/>
      </c>
      <c r="D1497" s="9" t="str">
        <f>IF(A1495="","",SUMIF(#REF!,'Etat des stocks'!A$3:A$1048576,#REF!))</f>
        <v/>
      </c>
      <c r="E1497" s="9" t="str">
        <f>IF(A1495="","",SUMIF(#REF!,'Etat des stocks'!A$3:A$1048576,#REF!))</f>
        <v/>
      </c>
      <c r="F1497" s="10" t="str">
        <f t="shared" si="25"/>
        <v/>
      </c>
    </row>
    <row r="1498" spans="1:6" ht="15.75" x14ac:dyDescent="0.25">
      <c r="A1498" s="8" t="str">
        <f>IF('Base de donnée articles'!B1500="","",'Base de donnée articles'!B1500)</f>
        <v/>
      </c>
      <c r="B1498" s="8" t="str">
        <f>IF('Base de donnée articles'!C1500="","",'Base de donnée articles'!C1500)</f>
        <v/>
      </c>
      <c r="C1498" s="9" t="str">
        <f>IF(A1496="","",SUMIF(#REF!,'Etat des stocks'!A$3:A$17,'Stock Initial'!E$3:E$16))</f>
        <v/>
      </c>
      <c r="D1498" s="9" t="str">
        <f>IF(A1496="","",SUMIF(#REF!,'Etat des stocks'!A$3:A$1048576,#REF!))</f>
        <v/>
      </c>
      <c r="E1498" s="9" t="str">
        <f>IF(A1496="","",SUMIF(#REF!,'Etat des stocks'!A$3:A$1048576,#REF!))</f>
        <v/>
      </c>
      <c r="F1498" s="10" t="str">
        <f t="shared" si="25"/>
        <v/>
      </c>
    </row>
    <row r="1499" spans="1:6" ht="15.75" x14ac:dyDescent="0.25">
      <c r="A1499" s="8" t="str">
        <f>IF('Base de donnée articles'!B1501="","",'Base de donnée articles'!B1501)</f>
        <v/>
      </c>
      <c r="B1499" s="8" t="str">
        <f>IF('Base de donnée articles'!C1501="","",'Base de donnée articles'!C1501)</f>
        <v/>
      </c>
      <c r="C1499" s="9" t="str">
        <f>IF(A1497="","",SUMIF(#REF!,'Etat des stocks'!A$3:A$17,'Stock Initial'!E$3:E$16))</f>
        <v/>
      </c>
      <c r="D1499" s="9" t="str">
        <f>IF(A1497="","",SUMIF(#REF!,'Etat des stocks'!A$3:A$1048576,#REF!))</f>
        <v/>
      </c>
      <c r="E1499" s="9" t="str">
        <f>IF(A1497="","",SUMIF(#REF!,'Etat des stocks'!A$3:A$1048576,#REF!))</f>
        <v/>
      </c>
      <c r="F1499" s="10" t="str">
        <f t="shared" si="25"/>
        <v/>
      </c>
    </row>
    <row r="1500" spans="1:6" ht="15.75" x14ac:dyDescent="0.25">
      <c r="A1500" s="8" t="str">
        <f>IF('Base de donnée articles'!B1502="","",'Base de donnée articles'!B1502)</f>
        <v/>
      </c>
      <c r="B1500" s="8" t="str">
        <f>IF('Base de donnée articles'!C1502="","",'Base de donnée articles'!C1502)</f>
        <v/>
      </c>
      <c r="C1500" s="9" t="str">
        <f>IF(A1498="","",SUMIF(#REF!,'Etat des stocks'!A$3:A$17,'Stock Initial'!E$3:E$16))</f>
        <v/>
      </c>
      <c r="D1500" s="9" t="str">
        <f>IF(A1498="","",SUMIF(#REF!,'Etat des stocks'!A$3:A$1048576,#REF!))</f>
        <v/>
      </c>
      <c r="E1500" s="9" t="str">
        <f>IF(A1498="","",SUMIF(#REF!,'Etat des stocks'!A$3:A$1048576,#REF!))</f>
        <v/>
      </c>
      <c r="F1500" s="10" t="str">
        <f t="shared" si="25"/>
        <v/>
      </c>
    </row>
    <row r="1501" spans="1:6" ht="15.75" x14ac:dyDescent="0.25">
      <c r="A1501" s="8" t="str">
        <f>IF('Base de donnée articles'!B1503="","",'Base de donnée articles'!B1503)</f>
        <v/>
      </c>
      <c r="B1501" s="8" t="str">
        <f>IF('Base de donnée articles'!C1503="","",'Base de donnée articles'!C1503)</f>
        <v/>
      </c>
      <c r="C1501" s="9" t="str">
        <f>IF(A1499="","",SUMIF(#REF!,'Etat des stocks'!A$3:A$17,'Stock Initial'!E$3:E$16))</f>
        <v/>
      </c>
      <c r="D1501" s="9" t="str">
        <f>IF(A1499="","",SUMIF(#REF!,'Etat des stocks'!A$3:A$1048576,#REF!))</f>
        <v/>
      </c>
      <c r="E1501" s="9" t="str">
        <f>IF(A1499="","",SUMIF(#REF!,'Etat des stocks'!A$3:A$1048576,#REF!))</f>
        <v/>
      </c>
      <c r="F1501" s="10" t="str">
        <f t="shared" si="25"/>
        <v/>
      </c>
    </row>
    <row r="1502" spans="1:6" ht="15.75" x14ac:dyDescent="0.25">
      <c r="A1502" s="8" t="str">
        <f>IF('Base de donnée articles'!B1504="","",'Base de donnée articles'!B1504)</f>
        <v/>
      </c>
      <c r="B1502" s="8" t="str">
        <f>IF('Base de donnée articles'!C1504="","",'Base de donnée articles'!C1504)</f>
        <v/>
      </c>
      <c r="C1502" s="9" t="str">
        <f>IF(A1500="","",SUMIF(#REF!,'Etat des stocks'!A$3:A$17,'Stock Initial'!E$3:E$16))</f>
        <v/>
      </c>
      <c r="D1502" s="9" t="str">
        <f>IF(A1500="","",SUMIF(#REF!,'Etat des stocks'!A$3:A$1048576,#REF!))</f>
        <v/>
      </c>
      <c r="E1502" s="9" t="str">
        <f>IF(A1500="","",SUMIF(#REF!,'Etat des stocks'!A$3:A$1048576,#REF!))</f>
        <v/>
      </c>
      <c r="F1502" s="10" t="str">
        <f t="shared" si="25"/>
        <v/>
      </c>
    </row>
    <row r="1503" spans="1:6" ht="15.75" x14ac:dyDescent="0.25">
      <c r="A1503" s="8" t="str">
        <f>IF('Base de donnée articles'!B1505="","",'Base de donnée articles'!B1505)</f>
        <v/>
      </c>
      <c r="B1503" s="8" t="str">
        <f>IF('Base de donnée articles'!C1505="","",'Base de donnée articles'!C1505)</f>
        <v/>
      </c>
      <c r="C1503" s="9" t="str">
        <f>IF(A1501="","",SUMIF(#REF!,'Etat des stocks'!A$3:A$17,'Stock Initial'!E$3:E$16))</f>
        <v/>
      </c>
      <c r="D1503" s="9" t="str">
        <f>IF(A1501="","",SUMIF(#REF!,'Etat des stocks'!A$3:A$1048576,#REF!))</f>
        <v/>
      </c>
      <c r="E1503" s="9" t="str">
        <f>IF(A1501="","",SUMIF(#REF!,'Etat des stocks'!A$3:A$1048576,#REF!))</f>
        <v/>
      </c>
      <c r="F1503" s="10" t="str">
        <f t="shared" si="25"/>
        <v/>
      </c>
    </row>
    <row r="1504" spans="1:6" ht="15.75" x14ac:dyDescent="0.25">
      <c r="A1504" s="8" t="str">
        <f>IF('Base de donnée articles'!B1506="","",'Base de donnée articles'!B1506)</f>
        <v/>
      </c>
      <c r="B1504" s="8" t="str">
        <f>IF('Base de donnée articles'!C1506="","",'Base de donnée articles'!C1506)</f>
        <v/>
      </c>
      <c r="C1504" s="9" t="str">
        <f>IF(A1502="","",SUMIF(#REF!,'Etat des stocks'!A$3:A$17,'Stock Initial'!E$3:E$16))</f>
        <v/>
      </c>
      <c r="D1504" s="9" t="str">
        <f>IF(A1502="","",SUMIF(#REF!,'Etat des stocks'!A$3:A$1048576,#REF!))</f>
        <v/>
      </c>
      <c r="E1504" s="9" t="str">
        <f>IF(A1502="","",SUMIF(#REF!,'Etat des stocks'!A$3:A$1048576,#REF!))</f>
        <v/>
      </c>
      <c r="F1504" s="10" t="str">
        <f t="shared" si="25"/>
        <v/>
      </c>
    </row>
    <row r="1505" spans="1:6" ht="15.75" x14ac:dyDescent="0.25">
      <c r="A1505" s="8" t="str">
        <f>IF('Base de donnée articles'!B1507="","",'Base de donnée articles'!B1507)</f>
        <v/>
      </c>
      <c r="B1505" s="8" t="str">
        <f>IF('Base de donnée articles'!C1507="","",'Base de donnée articles'!C1507)</f>
        <v/>
      </c>
      <c r="C1505" s="9" t="str">
        <f>IF(A1503="","",SUMIF(#REF!,'Etat des stocks'!A$3:A$17,'Stock Initial'!E$3:E$16))</f>
        <v/>
      </c>
      <c r="D1505" s="9" t="str">
        <f>IF(A1503="","",SUMIF(#REF!,'Etat des stocks'!A$3:A$1048576,#REF!))</f>
        <v/>
      </c>
      <c r="E1505" s="9" t="str">
        <f>IF(A1503="","",SUMIF(#REF!,'Etat des stocks'!A$3:A$1048576,#REF!))</f>
        <v/>
      </c>
      <c r="F1505" s="10" t="str">
        <f t="shared" si="25"/>
        <v/>
      </c>
    </row>
    <row r="1506" spans="1:6" ht="15.75" x14ac:dyDescent="0.25">
      <c r="A1506" s="8" t="str">
        <f>IF('Base de donnée articles'!B1508="","",'Base de donnée articles'!B1508)</f>
        <v/>
      </c>
      <c r="B1506" s="8" t="str">
        <f>IF('Base de donnée articles'!C1508="","",'Base de donnée articles'!C1508)</f>
        <v/>
      </c>
      <c r="C1506" s="9" t="str">
        <f>IF(A1504="","",SUMIF(#REF!,'Etat des stocks'!A$3:A$17,'Stock Initial'!E$3:E$16))</f>
        <v/>
      </c>
      <c r="D1506" s="9" t="str">
        <f>IF(A1504="","",SUMIF(#REF!,'Etat des stocks'!A$3:A$1048576,#REF!))</f>
        <v/>
      </c>
      <c r="E1506" s="9" t="str">
        <f>IF(A1504="","",SUMIF(#REF!,'Etat des stocks'!A$3:A$1048576,#REF!))</f>
        <v/>
      </c>
      <c r="F1506" s="10" t="str">
        <f t="shared" si="25"/>
        <v/>
      </c>
    </row>
    <row r="1507" spans="1:6" ht="15.75" x14ac:dyDescent="0.25">
      <c r="A1507" s="8" t="str">
        <f>IF('Base de donnée articles'!B1509="","",'Base de donnée articles'!B1509)</f>
        <v/>
      </c>
      <c r="B1507" s="8" t="str">
        <f>IF('Base de donnée articles'!C1509="","",'Base de donnée articles'!C1509)</f>
        <v/>
      </c>
      <c r="C1507" s="9" t="str">
        <f>IF(A1505="","",SUMIF(#REF!,'Etat des stocks'!A$3:A$17,'Stock Initial'!E$3:E$16))</f>
        <v/>
      </c>
      <c r="D1507" s="9" t="str">
        <f>IF(A1505="","",SUMIF(#REF!,'Etat des stocks'!A$3:A$1048576,#REF!))</f>
        <v/>
      </c>
      <c r="E1507" s="9" t="str">
        <f>IF(A1505="","",SUMIF(#REF!,'Etat des stocks'!A$3:A$1048576,#REF!))</f>
        <v/>
      </c>
      <c r="F1507" s="10" t="str">
        <f t="shared" si="25"/>
        <v/>
      </c>
    </row>
    <row r="1508" spans="1:6" ht="15.75" x14ac:dyDescent="0.25">
      <c r="A1508" s="8" t="str">
        <f>IF('Base de donnée articles'!B1510="","",'Base de donnée articles'!B1510)</f>
        <v/>
      </c>
      <c r="B1508" s="8" t="str">
        <f>IF('Base de donnée articles'!C1510="","",'Base de donnée articles'!C1510)</f>
        <v/>
      </c>
      <c r="C1508" s="9" t="str">
        <f>IF(A1506="","",SUMIF(#REF!,'Etat des stocks'!A$3:A$17,'Stock Initial'!E$3:E$16))</f>
        <v/>
      </c>
      <c r="D1508" s="9" t="str">
        <f>IF(A1506="","",SUMIF(#REF!,'Etat des stocks'!A$3:A$1048576,#REF!))</f>
        <v/>
      </c>
      <c r="E1508" s="9" t="str">
        <f>IF(A1506="","",SUMIF(#REF!,'Etat des stocks'!A$3:A$1048576,#REF!))</f>
        <v/>
      </c>
      <c r="F1508" s="10" t="str">
        <f t="shared" si="25"/>
        <v/>
      </c>
    </row>
    <row r="1509" spans="1:6" ht="15.75" x14ac:dyDescent="0.25">
      <c r="A1509" s="8" t="str">
        <f>IF('Base de donnée articles'!B1511="","",'Base de donnée articles'!B1511)</f>
        <v/>
      </c>
      <c r="B1509" s="8" t="str">
        <f>IF('Base de donnée articles'!C1511="","",'Base de donnée articles'!C1511)</f>
        <v/>
      </c>
      <c r="C1509" s="9" t="str">
        <f>IF(A1507="","",SUMIF(#REF!,'Etat des stocks'!A$3:A$17,'Stock Initial'!E$3:E$16))</f>
        <v/>
      </c>
      <c r="D1509" s="9" t="str">
        <f>IF(A1507="","",SUMIF(#REF!,'Etat des stocks'!A$3:A$1048576,#REF!))</f>
        <v/>
      </c>
      <c r="E1509" s="9" t="str">
        <f>IF(A1507="","",SUMIF(#REF!,'Etat des stocks'!A$3:A$1048576,#REF!))</f>
        <v/>
      </c>
      <c r="F1509" s="10" t="str">
        <f t="shared" si="25"/>
        <v/>
      </c>
    </row>
    <row r="1510" spans="1:6" ht="15.75" x14ac:dyDescent="0.25">
      <c r="A1510" s="8" t="str">
        <f>IF('Base de donnée articles'!B1512="","",'Base de donnée articles'!B1512)</f>
        <v/>
      </c>
      <c r="B1510" s="8" t="str">
        <f>IF('Base de donnée articles'!C1512="","",'Base de donnée articles'!C1512)</f>
        <v/>
      </c>
      <c r="C1510" s="9" t="str">
        <f>IF(A1508="","",SUMIF(#REF!,'Etat des stocks'!A$3:A$17,'Stock Initial'!E$3:E$16))</f>
        <v/>
      </c>
      <c r="D1510" s="9" t="str">
        <f>IF(A1508="","",SUMIF(#REF!,'Etat des stocks'!A$3:A$1048576,#REF!))</f>
        <v/>
      </c>
      <c r="E1510" s="9" t="str">
        <f>IF(A1508="","",SUMIF(#REF!,'Etat des stocks'!A$3:A$1048576,#REF!))</f>
        <v/>
      </c>
      <c r="F1510" s="10" t="str">
        <f t="shared" si="25"/>
        <v/>
      </c>
    </row>
    <row r="1511" spans="1:6" ht="15.75" x14ac:dyDescent="0.25">
      <c r="A1511" s="8" t="str">
        <f>IF('Base de donnée articles'!B1513="","",'Base de donnée articles'!B1513)</f>
        <v/>
      </c>
      <c r="B1511" s="8" t="str">
        <f>IF('Base de donnée articles'!C1513="","",'Base de donnée articles'!C1513)</f>
        <v/>
      </c>
      <c r="C1511" s="9" t="str">
        <f>IF(A1509="","",SUMIF(#REF!,'Etat des stocks'!A$3:A$17,'Stock Initial'!E$3:E$16))</f>
        <v/>
      </c>
      <c r="D1511" s="9" t="str">
        <f>IF(A1509="","",SUMIF(#REF!,'Etat des stocks'!A$3:A$1048576,#REF!))</f>
        <v/>
      </c>
      <c r="E1511" s="9" t="str">
        <f>IF(A1509="","",SUMIF(#REF!,'Etat des stocks'!A$3:A$1048576,#REF!))</f>
        <v/>
      </c>
      <c r="F1511" s="10" t="str">
        <f t="shared" si="25"/>
        <v/>
      </c>
    </row>
    <row r="1512" spans="1:6" ht="15.75" x14ac:dyDescent="0.25">
      <c r="A1512" s="8" t="str">
        <f>IF('Base de donnée articles'!B1514="","",'Base de donnée articles'!B1514)</f>
        <v/>
      </c>
      <c r="B1512" s="8" t="str">
        <f>IF('Base de donnée articles'!C1514="","",'Base de donnée articles'!C1514)</f>
        <v/>
      </c>
      <c r="C1512" s="9" t="str">
        <f>IF(A1510="","",SUMIF(#REF!,'Etat des stocks'!A$3:A$17,'Stock Initial'!E$3:E$16))</f>
        <v/>
      </c>
      <c r="D1512" s="9" t="str">
        <f>IF(A1510="","",SUMIF(#REF!,'Etat des stocks'!A$3:A$1048576,#REF!))</f>
        <v/>
      </c>
      <c r="E1512" s="9" t="str">
        <f>IF(A1510="","",SUMIF(#REF!,'Etat des stocks'!A$3:A$1048576,#REF!))</f>
        <v/>
      </c>
      <c r="F1512" s="10" t="str">
        <f t="shared" si="25"/>
        <v/>
      </c>
    </row>
    <row r="1513" spans="1:6" ht="15.75" x14ac:dyDescent="0.25">
      <c r="A1513" s="8" t="str">
        <f>IF('Base de donnée articles'!B1515="","",'Base de donnée articles'!B1515)</f>
        <v/>
      </c>
      <c r="B1513" s="8" t="str">
        <f>IF('Base de donnée articles'!C1515="","",'Base de donnée articles'!C1515)</f>
        <v/>
      </c>
      <c r="C1513" s="9" t="str">
        <f>IF(A1511="","",SUMIF(#REF!,'Etat des stocks'!A$3:A$17,'Stock Initial'!E$3:E$16))</f>
        <v/>
      </c>
      <c r="D1513" s="9" t="str">
        <f>IF(A1511="","",SUMIF(#REF!,'Etat des stocks'!A$3:A$1048576,#REF!))</f>
        <v/>
      </c>
      <c r="E1513" s="9" t="str">
        <f>IF(A1511="","",SUMIF(#REF!,'Etat des stocks'!A$3:A$1048576,#REF!))</f>
        <v/>
      </c>
      <c r="F1513" s="10" t="str">
        <f t="shared" si="25"/>
        <v/>
      </c>
    </row>
    <row r="1514" spans="1:6" ht="15.75" x14ac:dyDescent="0.25">
      <c r="A1514" s="8" t="str">
        <f>IF('Base de donnée articles'!B1516="","",'Base de donnée articles'!B1516)</f>
        <v/>
      </c>
      <c r="B1514" s="8" t="str">
        <f>IF('Base de donnée articles'!C1516="","",'Base de donnée articles'!C1516)</f>
        <v/>
      </c>
      <c r="C1514" s="9" t="str">
        <f>IF(A1512="","",SUMIF(#REF!,'Etat des stocks'!A$3:A$17,'Stock Initial'!E$3:E$16))</f>
        <v/>
      </c>
      <c r="D1514" s="9" t="str">
        <f>IF(A1512="","",SUMIF(#REF!,'Etat des stocks'!A$3:A$1048576,#REF!))</f>
        <v/>
      </c>
      <c r="E1514" s="9" t="str">
        <f>IF(A1512="","",SUMIF(#REF!,'Etat des stocks'!A$3:A$1048576,#REF!))</f>
        <v/>
      </c>
      <c r="F1514" s="10" t="str">
        <f t="shared" si="25"/>
        <v/>
      </c>
    </row>
    <row r="1515" spans="1:6" ht="15.75" x14ac:dyDescent="0.25">
      <c r="A1515" s="8" t="str">
        <f>IF('Base de donnée articles'!B1517="","",'Base de donnée articles'!B1517)</f>
        <v/>
      </c>
      <c r="B1515" s="8" t="str">
        <f>IF('Base de donnée articles'!C1517="","",'Base de donnée articles'!C1517)</f>
        <v/>
      </c>
      <c r="C1515" s="9" t="str">
        <f>IF(A1513="","",SUMIF(#REF!,'Etat des stocks'!A$3:A$17,'Stock Initial'!E$3:E$16))</f>
        <v/>
      </c>
      <c r="D1515" s="9" t="str">
        <f>IF(A1513="","",SUMIF(#REF!,'Etat des stocks'!A$3:A$1048576,#REF!))</f>
        <v/>
      </c>
      <c r="E1515" s="9" t="str">
        <f>IF(A1513="","",SUMIF(#REF!,'Etat des stocks'!A$3:A$1048576,#REF!))</f>
        <v/>
      </c>
      <c r="F1515" s="10" t="str">
        <f t="shared" si="25"/>
        <v/>
      </c>
    </row>
    <row r="1516" spans="1:6" ht="15.75" x14ac:dyDescent="0.25">
      <c r="A1516" s="8" t="str">
        <f>IF('Base de donnée articles'!B1518="","",'Base de donnée articles'!B1518)</f>
        <v/>
      </c>
      <c r="B1516" s="8" t="str">
        <f>IF('Base de donnée articles'!C1518="","",'Base de donnée articles'!C1518)</f>
        <v/>
      </c>
      <c r="C1516" s="9" t="str">
        <f>IF(A1514="","",SUMIF(#REF!,'Etat des stocks'!A$3:A$17,'Stock Initial'!E$3:E$16))</f>
        <v/>
      </c>
      <c r="D1516" s="9" t="str">
        <f>IF(A1514="","",SUMIF(#REF!,'Etat des stocks'!A$3:A$1048576,#REF!))</f>
        <v/>
      </c>
      <c r="E1516" s="9" t="str">
        <f>IF(A1514="","",SUMIF(#REF!,'Etat des stocks'!A$3:A$1048576,#REF!))</f>
        <v/>
      </c>
      <c r="F1516" s="10" t="str">
        <f t="shared" si="25"/>
        <v/>
      </c>
    </row>
    <row r="1517" spans="1:6" ht="15.75" x14ac:dyDescent="0.25">
      <c r="A1517" s="8" t="str">
        <f>IF('Base de donnée articles'!B1519="","",'Base de donnée articles'!B1519)</f>
        <v/>
      </c>
      <c r="B1517" s="8" t="str">
        <f>IF('Base de donnée articles'!C1519="","",'Base de donnée articles'!C1519)</f>
        <v/>
      </c>
      <c r="C1517" s="9" t="str">
        <f>IF(A1515="","",SUMIF(#REF!,'Etat des stocks'!A$3:A$17,'Stock Initial'!E$3:E$16))</f>
        <v/>
      </c>
      <c r="D1517" s="9" t="str">
        <f>IF(A1515="","",SUMIF(#REF!,'Etat des stocks'!A$3:A$1048576,#REF!))</f>
        <v/>
      </c>
      <c r="E1517" s="9" t="str">
        <f>IF(A1515="","",SUMIF(#REF!,'Etat des stocks'!A$3:A$1048576,#REF!))</f>
        <v/>
      </c>
      <c r="F1517" s="10" t="str">
        <f t="shared" si="25"/>
        <v/>
      </c>
    </row>
    <row r="1518" spans="1:6" ht="15.75" x14ac:dyDescent="0.25">
      <c r="A1518" s="8" t="str">
        <f>IF('Base de donnée articles'!B1520="","",'Base de donnée articles'!B1520)</f>
        <v/>
      </c>
      <c r="B1518" s="8" t="str">
        <f>IF('Base de donnée articles'!C1520="","",'Base de donnée articles'!C1520)</f>
        <v/>
      </c>
      <c r="C1518" s="9" t="str">
        <f>IF(A1516="","",SUMIF(#REF!,'Etat des stocks'!A$3:A$17,'Stock Initial'!E$3:E$16))</f>
        <v/>
      </c>
      <c r="D1518" s="9" t="str">
        <f>IF(A1516="","",SUMIF(#REF!,'Etat des stocks'!A$3:A$1048576,#REF!))</f>
        <v/>
      </c>
      <c r="E1518" s="9" t="str">
        <f>IF(A1516="","",SUMIF(#REF!,'Etat des stocks'!A$3:A$1048576,#REF!))</f>
        <v/>
      </c>
      <c r="F1518" s="10" t="str">
        <f t="shared" si="25"/>
        <v/>
      </c>
    </row>
    <row r="1519" spans="1:6" ht="15.75" x14ac:dyDescent="0.25">
      <c r="A1519" s="8" t="str">
        <f>IF('Base de donnée articles'!B1521="","",'Base de donnée articles'!B1521)</f>
        <v/>
      </c>
      <c r="B1519" s="8" t="str">
        <f>IF('Base de donnée articles'!C1521="","",'Base de donnée articles'!C1521)</f>
        <v/>
      </c>
      <c r="C1519" s="9" t="str">
        <f>IF(A1517="","",SUMIF(#REF!,'Etat des stocks'!A$3:A$17,'Stock Initial'!E$3:E$16))</f>
        <v/>
      </c>
      <c r="D1519" s="9" t="str">
        <f>IF(A1517="","",SUMIF(#REF!,'Etat des stocks'!A$3:A$1048576,#REF!))</f>
        <v/>
      </c>
      <c r="E1519" s="9" t="str">
        <f>IF(A1517="","",SUMIF(#REF!,'Etat des stocks'!A$3:A$1048576,#REF!))</f>
        <v/>
      </c>
      <c r="F1519" s="10" t="str">
        <f t="shared" si="25"/>
        <v/>
      </c>
    </row>
    <row r="1520" spans="1:6" ht="15.75" x14ac:dyDescent="0.25">
      <c r="A1520" s="8" t="str">
        <f>IF('Base de donnée articles'!B1522="","",'Base de donnée articles'!B1522)</f>
        <v/>
      </c>
      <c r="B1520" s="8" t="str">
        <f>IF('Base de donnée articles'!C1522="","",'Base de donnée articles'!C1522)</f>
        <v/>
      </c>
      <c r="C1520" s="9" t="str">
        <f>IF(A1518="","",SUMIF(#REF!,'Etat des stocks'!A$3:A$17,'Stock Initial'!E$3:E$16))</f>
        <v/>
      </c>
      <c r="D1520" s="9" t="str">
        <f>IF(A1518="","",SUMIF(#REF!,'Etat des stocks'!A$3:A$1048576,#REF!))</f>
        <v/>
      </c>
      <c r="E1520" s="9" t="str">
        <f>IF(A1518="","",SUMIF(#REF!,'Etat des stocks'!A$3:A$1048576,#REF!))</f>
        <v/>
      </c>
      <c r="F1520" s="10" t="str">
        <f t="shared" si="25"/>
        <v/>
      </c>
    </row>
    <row r="1521" spans="1:6" ht="15.75" x14ac:dyDescent="0.25">
      <c r="A1521" s="8" t="str">
        <f>IF('Base de donnée articles'!B1523="","",'Base de donnée articles'!B1523)</f>
        <v/>
      </c>
      <c r="B1521" s="8" t="str">
        <f>IF('Base de donnée articles'!C1523="","",'Base de donnée articles'!C1523)</f>
        <v/>
      </c>
      <c r="C1521" s="9" t="str">
        <f>IF(A1519="","",SUMIF(#REF!,'Etat des stocks'!A$3:A$17,'Stock Initial'!E$3:E$16))</f>
        <v/>
      </c>
      <c r="D1521" s="9" t="str">
        <f>IF(A1519="","",SUMIF(#REF!,'Etat des stocks'!A$3:A$1048576,#REF!))</f>
        <v/>
      </c>
      <c r="E1521" s="9" t="str">
        <f>IF(A1519="","",SUMIF(#REF!,'Etat des stocks'!A$3:A$1048576,#REF!))</f>
        <v/>
      </c>
      <c r="F1521" s="10" t="str">
        <f t="shared" si="25"/>
        <v/>
      </c>
    </row>
    <row r="1522" spans="1:6" ht="15.75" x14ac:dyDescent="0.25">
      <c r="A1522" s="8" t="str">
        <f>IF('Base de donnée articles'!B1524="","",'Base de donnée articles'!B1524)</f>
        <v/>
      </c>
      <c r="B1522" s="8" t="str">
        <f>IF('Base de donnée articles'!C1524="","",'Base de donnée articles'!C1524)</f>
        <v/>
      </c>
      <c r="C1522" s="9" t="str">
        <f>IF(A1520="","",SUMIF(#REF!,'Etat des stocks'!A$3:A$17,'Stock Initial'!E$3:E$16))</f>
        <v/>
      </c>
      <c r="D1522" s="9" t="str">
        <f>IF(A1520="","",SUMIF(#REF!,'Etat des stocks'!A$3:A$1048576,#REF!))</f>
        <v/>
      </c>
      <c r="E1522" s="9" t="str">
        <f>IF(A1520="","",SUMIF(#REF!,'Etat des stocks'!A$3:A$1048576,#REF!))</f>
        <v/>
      </c>
      <c r="F1522" s="10" t="str">
        <f t="shared" si="25"/>
        <v/>
      </c>
    </row>
    <row r="1523" spans="1:6" ht="15.75" x14ac:dyDescent="0.25">
      <c r="A1523" s="8" t="str">
        <f>IF('Base de donnée articles'!B1525="","",'Base de donnée articles'!B1525)</f>
        <v/>
      </c>
      <c r="B1523" s="8" t="str">
        <f>IF('Base de donnée articles'!C1525="","",'Base de donnée articles'!C1525)</f>
        <v/>
      </c>
      <c r="C1523" s="9" t="str">
        <f>IF(A1521="","",SUMIF(#REF!,'Etat des stocks'!A$3:A$17,'Stock Initial'!E$3:E$16))</f>
        <v/>
      </c>
      <c r="D1523" s="9" t="str">
        <f>IF(A1521="","",SUMIF(#REF!,'Etat des stocks'!A$3:A$1048576,#REF!))</f>
        <v/>
      </c>
      <c r="E1523" s="9" t="str">
        <f>IF(A1521="","",SUMIF(#REF!,'Etat des stocks'!A$3:A$1048576,#REF!))</f>
        <v/>
      </c>
      <c r="F1523" s="10" t="str">
        <f t="shared" si="25"/>
        <v/>
      </c>
    </row>
    <row r="1524" spans="1:6" ht="15.75" x14ac:dyDescent="0.25">
      <c r="A1524" s="8" t="str">
        <f>IF('Base de donnée articles'!B1526="","",'Base de donnée articles'!B1526)</f>
        <v/>
      </c>
      <c r="B1524" s="8" t="str">
        <f>IF('Base de donnée articles'!C1526="","",'Base de donnée articles'!C1526)</f>
        <v/>
      </c>
      <c r="C1524" s="9" t="str">
        <f>IF(A1522="","",SUMIF(#REF!,'Etat des stocks'!A$3:A$17,'Stock Initial'!E$3:E$16))</f>
        <v/>
      </c>
      <c r="D1524" s="9" t="str">
        <f>IF(A1522="","",SUMIF(#REF!,'Etat des stocks'!A$3:A$1048576,#REF!))</f>
        <v/>
      </c>
      <c r="E1524" s="9" t="str">
        <f>IF(A1522="","",SUMIF(#REF!,'Etat des stocks'!A$3:A$1048576,#REF!))</f>
        <v/>
      </c>
      <c r="F1524" s="10" t="str">
        <f t="shared" si="25"/>
        <v/>
      </c>
    </row>
    <row r="1525" spans="1:6" ht="15.75" x14ac:dyDescent="0.25">
      <c r="A1525" s="8" t="str">
        <f>IF('Base de donnée articles'!B1527="","",'Base de donnée articles'!B1527)</f>
        <v/>
      </c>
      <c r="B1525" s="8" t="str">
        <f>IF('Base de donnée articles'!C1527="","",'Base de donnée articles'!C1527)</f>
        <v/>
      </c>
      <c r="C1525" s="9" t="str">
        <f>IF(A1523="","",SUMIF(#REF!,'Etat des stocks'!A$3:A$17,'Stock Initial'!E$3:E$16))</f>
        <v/>
      </c>
      <c r="D1525" s="9" t="str">
        <f>IF(A1523="","",SUMIF(#REF!,'Etat des stocks'!A$3:A$1048576,#REF!))</f>
        <v/>
      </c>
      <c r="E1525" s="9" t="str">
        <f>IF(A1523="","",SUMIF(#REF!,'Etat des stocks'!A$3:A$1048576,#REF!))</f>
        <v/>
      </c>
      <c r="F1525" s="10" t="str">
        <f t="shared" si="25"/>
        <v/>
      </c>
    </row>
    <row r="1526" spans="1:6" ht="15.75" x14ac:dyDescent="0.25">
      <c r="A1526" s="8" t="str">
        <f>IF('Base de donnée articles'!B1528="","",'Base de donnée articles'!B1528)</f>
        <v/>
      </c>
      <c r="B1526" s="8" t="str">
        <f>IF('Base de donnée articles'!C1528="","",'Base de donnée articles'!C1528)</f>
        <v/>
      </c>
      <c r="C1526" s="9" t="str">
        <f>IF(A1524="","",SUMIF(#REF!,'Etat des stocks'!A$3:A$17,'Stock Initial'!E$3:E$16))</f>
        <v/>
      </c>
      <c r="D1526" s="9" t="str">
        <f>IF(A1524="","",SUMIF(#REF!,'Etat des stocks'!A$3:A$1048576,#REF!))</f>
        <v/>
      </c>
      <c r="E1526" s="9" t="str">
        <f>IF(A1524="","",SUMIF(#REF!,'Etat des stocks'!A$3:A$1048576,#REF!))</f>
        <v/>
      </c>
      <c r="F1526" s="10" t="str">
        <f t="shared" si="25"/>
        <v/>
      </c>
    </row>
    <row r="1527" spans="1:6" ht="15.75" x14ac:dyDescent="0.25">
      <c r="A1527" s="8" t="str">
        <f>IF('Base de donnée articles'!B1529="","",'Base de donnée articles'!B1529)</f>
        <v/>
      </c>
      <c r="B1527" s="8" t="str">
        <f>IF('Base de donnée articles'!C1529="","",'Base de donnée articles'!C1529)</f>
        <v/>
      </c>
      <c r="C1527" s="9" t="str">
        <f>IF(A1525="","",SUMIF(#REF!,'Etat des stocks'!A$3:A$17,'Stock Initial'!E$3:E$16))</f>
        <v/>
      </c>
      <c r="D1527" s="9" t="str">
        <f>IF(A1525="","",SUMIF(#REF!,'Etat des stocks'!A$3:A$1048576,#REF!))</f>
        <v/>
      </c>
      <c r="E1527" s="9" t="str">
        <f>IF(A1525="","",SUMIF(#REF!,'Etat des stocks'!A$3:A$1048576,#REF!))</f>
        <v/>
      </c>
      <c r="F1527" s="10" t="str">
        <f t="shared" si="25"/>
        <v/>
      </c>
    </row>
    <row r="1528" spans="1:6" ht="15.75" x14ac:dyDescent="0.25">
      <c r="A1528" s="8" t="str">
        <f>IF('Base de donnée articles'!B1530="","",'Base de donnée articles'!B1530)</f>
        <v/>
      </c>
      <c r="B1528" s="8" t="str">
        <f>IF('Base de donnée articles'!C1530="","",'Base de donnée articles'!C1530)</f>
        <v/>
      </c>
      <c r="C1528" s="9" t="str">
        <f>IF(A1526="","",SUMIF(#REF!,'Etat des stocks'!A$3:A$17,'Stock Initial'!E$3:E$16))</f>
        <v/>
      </c>
      <c r="D1528" s="9" t="str">
        <f>IF(A1526="","",SUMIF(#REF!,'Etat des stocks'!A$3:A$1048576,#REF!))</f>
        <v/>
      </c>
      <c r="E1528" s="9" t="str">
        <f>IF(A1526="","",SUMIF(#REF!,'Etat des stocks'!A$3:A$1048576,#REF!))</f>
        <v/>
      </c>
      <c r="F1528" s="10" t="str">
        <f t="shared" si="25"/>
        <v/>
      </c>
    </row>
    <row r="1529" spans="1:6" ht="15.75" x14ac:dyDescent="0.25">
      <c r="A1529" s="8" t="str">
        <f>IF('Base de donnée articles'!B1531="","",'Base de donnée articles'!B1531)</f>
        <v/>
      </c>
      <c r="B1529" s="8" t="str">
        <f>IF('Base de donnée articles'!C1531="","",'Base de donnée articles'!C1531)</f>
        <v/>
      </c>
      <c r="C1529" s="9" t="str">
        <f>IF(A1527="","",SUMIF(#REF!,'Etat des stocks'!A$3:A$17,'Stock Initial'!E$3:E$16))</f>
        <v/>
      </c>
      <c r="D1529" s="9" t="str">
        <f>IF(A1527="","",SUMIF(#REF!,'Etat des stocks'!A$3:A$1048576,#REF!))</f>
        <v/>
      </c>
      <c r="E1529" s="9" t="str">
        <f>IF(A1527="","",SUMIF(#REF!,'Etat des stocks'!A$3:A$1048576,#REF!))</f>
        <v/>
      </c>
      <c r="F1529" s="10" t="str">
        <f t="shared" si="25"/>
        <v/>
      </c>
    </row>
    <row r="1530" spans="1:6" ht="15.75" x14ac:dyDescent="0.25">
      <c r="A1530" s="8" t="str">
        <f>IF('Base de donnée articles'!B1532="","",'Base de donnée articles'!B1532)</f>
        <v/>
      </c>
      <c r="B1530" s="8" t="str">
        <f>IF('Base de donnée articles'!C1532="","",'Base de donnée articles'!C1532)</f>
        <v/>
      </c>
      <c r="C1530" s="9" t="str">
        <f>IF(A1528="","",SUMIF(#REF!,'Etat des stocks'!A$3:A$17,'Stock Initial'!E$3:E$16))</f>
        <v/>
      </c>
      <c r="D1530" s="9" t="str">
        <f>IF(A1528="","",SUMIF(#REF!,'Etat des stocks'!A$3:A$1048576,#REF!))</f>
        <v/>
      </c>
      <c r="E1530" s="9" t="str">
        <f>IF(A1528="","",SUMIF(#REF!,'Etat des stocks'!A$3:A$1048576,#REF!))</f>
        <v/>
      </c>
      <c r="F1530" s="10" t="str">
        <f t="shared" si="25"/>
        <v/>
      </c>
    </row>
    <row r="1531" spans="1:6" ht="15.75" x14ac:dyDescent="0.25">
      <c r="A1531" s="8" t="str">
        <f>IF('Base de donnée articles'!B1533="","",'Base de donnée articles'!B1533)</f>
        <v/>
      </c>
      <c r="B1531" s="8" t="str">
        <f>IF('Base de donnée articles'!C1533="","",'Base de donnée articles'!C1533)</f>
        <v/>
      </c>
      <c r="C1531" s="9" t="str">
        <f>IF(A1529="","",SUMIF(#REF!,'Etat des stocks'!A$3:A$17,'Stock Initial'!E$3:E$16))</f>
        <v/>
      </c>
      <c r="D1531" s="9" t="str">
        <f>IF(A1529="","",SUMIF(#REF!,'Etat des stocks'!A$3:A$1048576,#REF!))</f>
        <v/>
      </c>
      <c r="E1531" s="9" t="str">
        <f>IF(A1529="","",SUMIF(#REF!,'Etat des stocks'!A$3:A$1048576,#REF!))</f>
        <v/>
      </c>
      <c r="F1531" s="10" t="str">
        <f t="shared" si="25"/>
        <v/>
      </c>
    </row>
    <row r="1532" spans="1:6" ht="15.75" x14ac:dyDescent="0.25">
      <c r="A1532" s="8" t="str">
        <f>IF('Base de donnée articles'!B1534="","",'Base de donnée articles'!B1534)</f>
        <v/>
      </c>
      <c r="B1532" s="8" t="str">
        <f>IF('Base de donnée articles'!C1534="","",'Base de donnée articles'!C1534)</f>
        <v/>
      </c>
      <c r="C1532" s="9" t="str">
        <f>IF(A1530="","",SUMIF(#REF!,'Etat des stocks'!A$3:A$17,'Stock Initial'!E$3:E$16))</f>
        <v/>
      </c>
      <c r="D1532" s="9" t="str">
        <f>IF(A1530="","",SUMIF(#REF!,'Etat des stocks'!A$3:A$1048576,#REF!))</f>
        <v/>
      </c>
      <c r="E1532" s="9" t="str">
        <f>IF(A1530="","",SUMIF(#REF!,'Etat des stocks'!A$3:A$1048576,#REF!))</f>
        <v/>
      </c>
      <c r="F1532" s="10" t="str">
        <f t="shared" si="25"/>
        <v/>
      </c>
    </row>
    <row r="1533" spans="1:6" ht="15.75" x14ac:dyDescent="0.25">
      <c r="A1533" s="8" t="str">
        <f>IF('Base de donnée articles'!B1535="","",'Base de donnée articles'!B1535)</f>
        <v/>
      </c>
      <c r="B1533" s="8" t="str">
        <f>IF('Base de donnée articles'!C1535="","",'Base de donnée articles'!C1535)</f>
        <v/>
      </c>
      <c r="C1533" s="9" t="str">
        <f>IF(A1531="","",SUMIF(#REF!,'Etat des stocks'!A$3:A$17,'Stock Initial'!E$3:E$16))</f>
        <v/>
      </c>
      <c r="D1533" s="9" t="str">
        <f>IF(A1531="","",SUMIF(#REF!,'Etat des stocks'!A$3:A$1048576,#REF!))</f>
        <v/>
      </c>
      <c r="E1533" s="9" t="str">
        <f>IF(A1531="","",SUMIF(#REF!,'Etat des stocks'!A$3:A$1048576,#REF!))</f>
        <v/>
      </c>
      <c r="F1533" s="10" t="str">
        <f t="shared" si="25"/>
        <v/>
      </c>
    </row>
    <row r="1534" spans="1:6" ht="15.75" x14ac:dyDescent="0.25">
      <c r="A1534" s="8" t="str">
        <f>IF('Base de donnée articles'!B1536="","",'Base de donnée articles'!B1536)</f>
        <v/>
      </c>
      <c r="B1534" s="8" t="str">
        <f>IF('Base de donnée articles'!C1536="","",'Base de donnée articles'!C1536)</f>
        <v/>
      </c>
      <c r="C1534" s="9" t="str">
        <f>IF(A1532="","",SUMIF(#REF!,'Etat des stocks'!A$3:A$17,'Stock Initial'!E$3:E$16))</f>
        <v/>
      </c>
      <c r="D1534" s="9" t="str">
        <f>IF(A1532="","",SUMIF(#REF!,'Etat des stocks'!A$3:A$1048576,#REF!))</f>
        <v/>
      </c>
      <c r="E1534" s="9" t="str">
        <f>IF(A1532="","",SUMIF(#REF!,'Etat des stocks'!A$3:A$1048576,#REF!))</f>
        <v/>
      </c>
      <c r="F1534" s="10" t="str">
        <f t="shared" si="25"/>
        <v/>
      </c>
    </row>
    <row r="1535" spans="1:6" ht="15.75" x14ac:dyDescent="0.25">
      <c r="A1535" s="8" t="str">
        <f>IF('Base de donnée articles'!B1537="","",'Base de donnée articles'!B1537)</f>
        <v/>
      </c>
      <c r="B1535" s="8" t="str">
        <f>IF('Base de donnée articles'!C1537="","",'Base de donnée articles'!C1537)</f>
        <v/>
      </c>
      <c r="C1535" s="9" t="str">
        <f>IF(A1533="","",SUMIF(#REF!,'Etat des stocks'!A$3:A$17,'Stock Initial'!E$3:E$16))</f>
        <v/>
      </c>
      <c r="D1535" s="9" t="str">
        <f>IF(A1533="","",SUMIF(#REF!,'Etat des stocks'!A$3:A$1048576,#REF!))</f>
        <v/>
      </c>
      <c r="E1535" s="9" t="str">
        <f>IF(A1533="","",SUMIF(#REF!,'Etat des stocks'!A$3:A$1048576,#REF!))</f>
        <v/>
      </c>
      <c r="F1535" s="10" t="str">
        <f t="shared" si="25"/>
        <v/>
      </c>
    </row>
    <row r="1536" spans="1:6" ht="15.75" x14ac:dyDescent="0.25">
      <c r="A1536" s="8" t="str">
        <f>IF('Base de donnée articles'!B1538="","",'Base de donnée articles'!B1538)</f>
        <v/>
      </c>
      <c r="B1536" s="8" t="str">
        <f>IF('Base de donnée articles'!C1538="","",'Base de donnée articles'!C1538)</f>
        <v/>
      </c>
      <c r="C1536" s="9" t="str">
        <f>IF(A1534="","",SUMIF(#REF!,'Etat des stocks'!A$3:A$17,'Stock Initial'!E$3:E$16))</f>
        <v/>
      </c>
      <c r="D1536" s="9" t="str">
        <f>IF(A1534="","",SUMIF(#REF!,'Etat des stocks'!A$3:A$1048576,#REF!))</f>
        <v/>
      </c>
      <c r="E1536" s="9" t="str">
        <f>IF(A1534="","",SUMIF(#REF!,'Etat des stocks'!A$3:A$1048576,#REF!))</f>
        <v/>
      </c>
      <c r="F1536" s="10" t="str">
        <f t="shared" si="25"/>
        <v/>
      </c>
    </row>
    <row r="1537" spans="1:6" ht="15.75" x14ac:dyDescent="0.25">
      <c r="A1537" s="8" t="str">
        <f>IF('Base de donnée articles'!B1539="","",'Base de donnée articles'!B1539)</f>
        <v/>
      </c>
      <c r="B1537" s="8" t="str">
        <f>IF('Base de donnée articles'!C1539="","",'Base de donnée articles'!C1539)</f>
        <v/>
      </c>
      <c r="C1537" s="9" t="str">
        <f>IF(A1535="","",SUMIF(#REF!,'Etat des stocks'!A$3:A$17,'Stock Initial'!E$3:E$16))</f>
        <v/>
      </c>
      <c r="D1537" s="9" t="str">
        <f>IF(A1535="","",SUMIF(#REF!,'Etat des stocks'!A$3:A$1048576,#REF!))</f>
        <v/>
      </c>
      <c r="E1537" s="9" t="str">
        <f>IF(A1535="","",SUMIF(#REF!,'Etat des stocks'!A$3:A$1048576,#REF!))</f>
        <v/>
      </c>
      <c r="F1537" s="10" t="str">
        <f t="shared" si="25"/>
        <v/>
      </c>
    </row>
    <row r="1538" spans="1:6" ht="15.75" x14ac:dyDescent="0.25">
      <c r="A1538" s="8" t="str">
        <f>IF('Base de donnée articles'!B1540="","",'Base de donnée articles'!B1540)</f>
        <v/>
      </c>
      <c r="B1538" s="8" t="str">
        <f>IF('Base de donnée articles'!C1540="","",'Base de donnée articles'!C1540)</f>
        <v/>
      </c>
      <c r="C1538" s="9" t="str">
        <f>IF(A1536="","",SUMIF(#REF!,'Etat des stocks'!A$3:A$17,'Stock Initial'!E$3:E$16))</f>
        <v/>
      </c>
      <c r="D1538" s="9" t="str">
        <f>IF(A1536="","",SUMIF(#REF!,'Etat des stocks'!A$3:A$1048576,#REF!))</f>
        <v/>
      </c>
      <c r="E1538" s="9" t="str">
        <f>IF(A1536="","",SUMIF(#REF!,'Etat des stocks'!A$3:A$1048576,#REF!))</f>
        <v/>
      </c>
      <c r="F1538" s="10" t="str">
        <f t="shared" si="25"/>
        <v/>
      </c>
    </row>
    <row r="1539" spans="1:6" ht="15.75" x14ac:dyDescent="0.25">
      <c r="A1539" s="8" t="str">
        <f>IF('Base de donnée articles'!B1541="","",'Base de donnée articles'!B1541)</f>
        <v/>
      </c>
      <c r="B1539" s="8" t="str">
        <f>IF('Base de donnée articles'!C1541="","",'Base de donnée articles'!C1541)</f>
        <v/>
      </c>
      <c r="C1539" s="9" t="str">
        <f>IF(A1537="","",SUMIF(#REF!,'Etat des stocks'!A$3:A$17,'Stock Initial'!E$3:E$16))</f>
        <v/>
      </c>
      <c r="D1539" s="9" t="str">
        <f>IF(A1537="","",SUMIF(#REF!,'Etat des stocks'!A$3:A$1048576,#REF!))</f>
        <v/>
      </c>
      <c r="E1539" s="9" t="str">
        <f>IF(A1537="","",SUMIF(#REF!,'Etat des stocks'!A$3:A$1048576,#REF!))</f>
        <v/>
      </c>
      <c r="F1539" s="10" t="str">
        <f t="shared" si="25"/>
        <v/>
      </c>
    </row>
    <row r="1540" spans="1:6" ht="15.75" x14ac:dyDescent="0.25">
      <c r="A1540" s="8" t="str">
        <f>IF('Base de donnée articles'!B1542="","",'Base de donnée articles'!B1542)</f>
        <v/>
      </c>
      <c r="B1540" s="8" t="str">
        <f>IF('Base de donnée articles'!C1542="","",'Base de donnée articles'!C1542)</f>
        <v/>
      </c>
      <c r="C1540" s="9" t="str">
        <f>IF(A1538="","",SUMIF(#REF!,'Etat des stocks'!A$3:A$17,'Stock Initial'!E$3:E$16))</f>
        <v/>
      </c>
      <c r="D1540" s="9" t="str">
        <f>IF(A1538="","",SUMIF(#REF!,'Etat des stocks'!A$3:A$1048576,#REF!))</f>
        <v/>
      </c>
      <c r="E1540" s="9" t="str">
        <f>IF(A1538="","",SUMIF(#REF!,'Etat des stocks'!A$3:A$1048576,#REF!))</f>
        <v/>
      </c>
      <c r="F1540" s="10" t="str">
        <f t="shared" si="25"/>
        <v/>
      </c>
    </row>
    <row r="1541" spans="1:6" ht="15.75" x14ac:dyDescent="0.25">
      <c r="A1541" s="8" t="str">
        <f>IF('Base de donnée articles'!B1543="","",'Base de donnée articles'!B1543)</f>
        <v/>
      </c>
      <c r="B1541" s="8" t="str">
        <f>IF('Base de donnée articles'!C1543="","",'Base de donnée articles'!C1543)</f>
        <v/>
      </c>
      <c r="C1541" s="9" t="str">
        <f>IF(A1539="","",SUMIF(#REF!,'Etat des stocks'!A$3:A$17,'Stock Initial'!E$3:E$16))</f>
        <v/>
      </c>
      <c r="D1541" s="9" t="str">
        <f>IF(A1539="","",SUMIF(#REF!,'Etat des stocks'!A$3:A$1048576,#REF!))</f>
        <v/>
      </c>
      <c r="E1541" s="9" t="str">
        <f>IF(A1539="","",SUMIF(#REF!,'Etat des stocks'!A$3:A$1048576,#REF!))</f>
        <v/>
      </c>
      <c r="F1541" s="10" t="str">
        <f t="shared" si="25"/>
        <v/>
      </c>
    </row>
    <row r="1542" spans="1:6" ht="15.75" x14ac:dyDescent="0.25">
      <c r="A1542" s="8" t="str">
        <f>IF('Base de donnée articles'!B1544="","",'Base de donnée articles'!B1544)</f>
        <v/>
      </c>
      <c r="B1542" s="8" t="str">
        <f>IF('Base de donnée articles'!C1544="","",'Base de donnée articles'!C1544)</f>
        <v/>
      </c>
      <c r="C1542" s="9" t="str">
        <f>IF(A1540="","",SUMIF(#REF!,'Etat des stocks'!A$3:A$17,'Stock Initial'!E$3:E$16))</f>
        <v/>
      </c>
      <c r="D1542" s="9" t="str">
        <f>IF(A1540="","",SUMIF(#REF!,'Etat des stocks'!A$3:A$1048576,#REF!))</f>
        <v/>
      </c>
      <c r="E1542" s="9" t="str">
        <f>IF(A1540="","",SUMIF(#REF!,'Etat des stocks'!A$3:A$1048576,#REF!))</f>
        <v/>
      </c>
      <c r="F1542" s="10" t="str">
        <f t="shared" si="25"/>
        <v/>
      </c>
    </row>
    <row r="1543" spans="1:6" ht="15.75" x14ac:dyDescent="0.25">
      <c r="A1543" s="8" t="str">
        <f>IF('Base de donnée articles'!B1545="","",'Base de donnée articles'!B1545)</f>
        <v/>
      </c>
      <c r="B1543" s="8" t="str">
        <f>IF('Base de donnée articles'!C1545="","",'Base de donnée articles'!C1545)</f>
        <v/>
      </c>
      <c r="C1543" s="9" t="str">
        <f>IF(A1541="","",SUMIF(#REF!,'Etat des stocks'!A$3:A$17,'Stock Initial'!E$3:E$16))</f>
        <v/>
      </c>
      <c r="D1543" s="9" t="str">
        <f>IF(A1541="","",SUMIF(#REF!,'Etat des stocks'!A$3:A$1048576,#REF!))</f>
        <v/>
      </c>
      <c r="E1543" s="9" t="str">
        <f>IF(A1541="","",SUMIF(#REF!,'Etat des stocks'!A$3:A$1048576,#REF!))</f>
        <v/>
      </c>
      <c r="F1543" s="10" t="str">
        <f t="shared" si="25"/>
        <v/>
      </c>
    </row>
    <row r="1544" spans="1:6" ht="15.75" x14ac:dyDescent="0.25">
      <c r="A1544" s="8" t="str">
        <f>IF('Base de donnée articles'!B1546="","",'Base de donnée articles'!B1546)</f>
        <v/>
      </c>
      <c r="B1544" s="8" t="str">
        <f>IF('Base de donnée articles'!C1546="","",'Base de donnée articles'!C1546)</f>
        <v/>
      </c>
      <c r="C1544" s="9" t="str">
        <f>IF(A1542="","",SUMIF(#REF!,'Etat des stocks'!A$3:A$17,'Stock Initial'!E$3:E$16))</f>
        <v/>
      </c>
      <c r="D1544" s="9" t="str">
        <f>IF(A1542="","",SUMIF(#REF!,'Etat des stocks'!A$3:A$1048576,#REF!))</f>
        <v/>
      </c>
      <c r="E1544" s="9" t="str">
        <f>IF(A1542="","",SUMIF(#REF!,'Etat des stocks'!A$3:A$1048576,#REF!))</f>
        <v/>
      </c>
      <c r="F1544" s="10" t="str">
        <f t="shared" si="25"/>
        <v/>
      </c>
    </row>
    <row r="1545" spans="1:6" ht="15.75" x14ac:dyDescent="0.25">
      <c r="A1545" s="8" t="str">
        <f>IF('Base de donnée articles'!B1547="","",'Base de donnée articles'!B1547)</f>
        <v/>
      </c>
      <c r="B1545" s="8" t="str">
        <f>IF('Base de donnée articles'!C1547="","",'Base de donnée articles'!C1547)</f>
        <v/>
      </c>
      <c r="C1545" s="9" t="str">
        <f>IF(A1543="","",SUMIF(#REF!,'Etat des stocks'!A$3:A$17,'Stock Initial'!E$3:E$16))</f>
        <v/>
      </c>
      <c r="D1545" s="9" t="str">
        <f>IF(A1543="","",SUMIF(#REF!,'Etat des stocks'!A$3:A$1048576,#REF!))</f>
        <v/>
      </c>
      <c r="E1545" s="9" t="str">
        <f>IF(A1543="","",SUMIF(#REF!,'Etat des stocks'!A$3:A$1048576,#REF!))</f>
        <v/>
      </c>
      <c r="F1545" s="10" t="str">
        <f t="shared" si="25"/>
        <v/>
      </c>
    </row>
    <row r="1546" spans="1:6" ht="15.75" x14ac:dyDescent="0.25">
      <c r="A1546" s="8" t="str">
        <f>IF('Base de donnée articles'!B1548="","",'Base de donnée articles'!B1548)</f>
        <v/>
      </c>
      <c r="B1546" s="8" t="str">
        <f>IF('Base de donnée articles'!C1548="","",'Base de donnée articles'!C1548)</f>
        <v/>
      </c>
      <c r="C1546" s="9" t="str">
        <f>IF(A1544="","",SUMIF(#REF!,'Etat des stocks'!A$3:A$17,'Stock Initial'!E$3:E$16))</f>
        <v/>
      </c>
      <c r="D1546" s="9" t="str">
        <f>IF(A1544="","",SUMIF(#REF!,'Etat des stocks'!A$3:A$1048576,#REF!))</f>
        <v/>
      </c>
      <c r="E1546" s="9" t="str">
        <f>IF(A1544="","",SUMIF(#REF!,'Etat des stocks'!A$3:A$1048576,#REF!))</f>
        <v/>
      </c>
      <c r="F1546" s="10" t="str">
        <f t="shared" si="25"/>
        <v/>
      </c>
    </row>
    <row r="1547" spans="1:6" ht="15.75" x14ac:dyDescent="0.25">
      <c r="A1547" s="8" t="str">
        <f>IF('Base de donnée articles'!B1549="","",'Base de donnée articles'!B1549)</f>
        <v/>
      </c>
      <c r="B1547" s="8" t="str">
        <f>IF('Base de donnée articles'!C1549="","",'Base de donnée articles'!C1549)</f>
        <v/>
      </c>
      <c r="C1547" s="9" t="str">
        <f>IF(A1545="","",SUMIF(#REF!,'Etat des stocks'!A$3:A$17,'Stock Initial'!E$3:E$16))</f>
        <v/>
      </c>
      <c r="D1547" s="9" t="str">
        <f>IF(A1545="","",SUMIF(#REF!,'Etat des stocks'!A$3:A$1048576,#REF!))</f>
        <v/>
      </c>
      <c r="E1547" s="9" t="str">
        <f>IF(A1545="","",SUMIF(#REF!,'Etat des stocks'!A$3:A$1048576,#REF!))</f>
        <v/>
      </c>
      <c r="F1547" s="10" t="str">
        <f t="shared" si="25"/>
        <v/>
      </c>
    </row>
    <row r="1548" spans="1:6" ht="15.75" x14ac:dyDescent="0.25">
      <c r="A1548" s="8" t="str">
        <f>IF('Base de donnée articles'!B1550="","",'Base de donnée articles'!B1550)</f>
        <v/>
      </c>
      <c r="B1548" s="8" t="str">
        <f>IF('Base de donnée articles'!C1550="","",'Base de donnée articles'!C1550)</f>
        <v/>
      </c>
      <c r="C1548" s="9" t="str">
        <f>IF(A1546="","",SUMIF(#REF!,'Etat des stocks'!A$3:A$17,'Stock Initial'!E$3:E$16))</f>
        <v/>
      </c>
      <c r="D1548" s="9" t="str">
        <f>IF(A1546="","",SUMIF(#REF!,'Etat des stocks'!A$3:A$1048576,#REF!))</f>
        <v/>
      </c>
      <c r="E1548" s="9" t="str">
        <f>IF(A1546="","",SUMIF(#REF!,'Etat des stocks'!A$3:A$1048576,#REF!))</f>
        <v/>
      </c>
      <c r="F1548" s="10" t="str">
        <f t="shared" ref="F1548:F1611" si="26">IF(B1548="","",C1548+D1548-E1548)</f>
        <v/>
      </c>
    </row>
    <row r="1549" spans="1:6" ht="15.75" x14ac:dyDescent="0.25">
      <c r="A1549" s="8" t="str">
        <f>IF('Base de donnée articles'!B1551="","",'Base de donnée articles'!B1551)</f>
        <v/>
      </c>
      <c r="B1549" s="8" t="str">
        <f>IF('Base de donnée articles'!C1551="","",'Base de donnée articles'!C1551)</f>
        <v/>
      </c>
      <c r="C1549" s="9" t="str">
        <f>IF(A1547="","",SUMIF(#REF!,'Etat des stocks'!A$3:A$17,'Stock Initial'!E$3:E$16))</f>
        <v/>
      </c>
      <c r="D1549" s="9" t="str">
        <f>IF(A1547="","",SUMIF(#REF!,'Etat des stocks'!A$3:A$1048576,#REF!))</f>
        <v/>
      </c>
      <c r="E1549" s="9" t="str">
        <f>IF(A1547="","",SUMIF(#REF!,'Etat des stocks'!A$3:A$1048576,#REF!))</f>
        <v/>
      </c>
      <c r="F1549" s="10" t="str">
        <f t="shared" si="26"/>
        <v/>
      </c>
    </row>
    <row r="1550" spans="1:6" ht="15.75" x14ac:dyDescent="0.25">
      <c r="A1550" s="8" t="str">
        <f>IF('Base de donnée articles'!B1552="","",'Base de donnée articles'!B1552)</f>
        <v/>
      </c>
      <c r="B1550" s="8" t="str">
        <f>IF('Base de donnée articles'!C1552="","",'Base de donnée articles'!C1552)</f>
        <v/>
      </c>
      <c r="C1550" s="9" t="str">
        <f>IF(A1548="","",SUMIF(#REF!,'Etat des stocks'!A$3:A$17,'Stock Initial'!E$3:E$16))</f>
        <v/>
      </c>
      <c r="D1550" s="9" t="str">
        <f>IF(A1548="","",SUMIF(#REF!,'Etat des stocks'!A$3:A$1048576,#REF!))</f>
        <v/>
      </c>
      <c r="E1550" s="9" t="str">
        <f>IF(A1548="","",SUMIF(#REF!,'Etat des stocks'!A$3:A$1048576,#REF!))</f>
        <v/>
      </c>
      <c r="F1550" s="10" t="str">
        <f t="shared" si="26"/>
        <v/>
      </c>
    </row>
    <row r="1551" spans="1:6" ht="15.75" x14ac:dyDescent="0.25">
      <c r="A1551" s="8" t="str">
        <f>IF('Base de donnée articles'!B1553="","",'Base de donnée articles'!B1553)</f>
        <v/>
      </c>
      <c r="B1551" s="8" t="str">
        <f>IF('Base de donnée articles'!C1553="","",'Base de donnée articles'!C1553)</f>
        <v/>
      </c>
      <c r="C1551" s="9" t="str">
        <f>IF(A1549="","",SUMIF(#REF!,'Etat des stocks'!A$3:A$17,'Stock Initial'!E$3:E$16))</f>
        <v/>
      </c>
      <c r="D1551" s="9" t="str">
        <f>IF(A1549="","",SUMIF(#REF!,'Etat des stocks'!A$3:A$1048576,#REF!))</f>
        <v/>
      </c>
      <c r="E1551" s="9" t="str">
        <f>IF(A1549="","",SUMIF(#REF!,'Etat des stocks'!A$3:A$1048576,#REF!))</f>
        <v/>
      </c>
      <c r="F1551" s="10" t="str">
        <f t="shared" si="26"/>
        <v/>
      </c>
    </row>
    <row r="1552" spans="1:6" ht="15.75" x14ac:dyDescent="0.25">
      <c r="A1552" s="8" t="str">
        <f>IF('Base de donnée articles'!B1554="","",'Base de donnée articles'!B1554)</f>
        <v/>
      </c>
      <c r="B1552" s="8" t="str">
        <f>IF('Base de donnée articles'!C1554="","",'Base de donnée articles'!C1554)</f>
        <v/>
      </c>
      <c r="C1552" s="9" t="str">
        <f>IF(A1550="","",SUMIF(#REF!,'Etat des stocks'!A$3:A$17,'Stock Initial'!E$3:E$16))</f>
        <v/>
      </c>
      <c r="D1552" s="9" t="str">
        <f>IF(A1550="","",SUMIF(#REF!,'Etat des stocks'!A$3:A$1048576,#REF!))</f>
        <v/>
      </c>
      <c r="E1552" s="9" t="str">
        <f>IF(A1550="","",SUMIF(#REF!,'Etat des stocks'!A$3:A$1048576,#REF!))</f>
        <v/>
      </c>
      <c r="F1552" s="10" t="str">
        <f t="shared" si="26"/>
        <v/>
      </c>
    </row>
    <row r="1553" spans="1:6" ht="15.75" x14ac:dyDescent="0.25">
      <c r="A1553" s="8" t="str">
        <f>IF('Base de donnée articles'!B1555="","",'Base de donnée articles'!B1555)</f>
        <v/>
      </c>
      <c r="B1553" s="8" t="str">
        <f>IF('Base de donnée articles'!C1555="","",'Base de donnée articles'!C1555)</f>
        <v/>
      </c>
      <c r="C1553" s="9" t="str">
        <f>IF(A1551="","",SUMIF(#REF!,'Etat des stocks'!A$3:A$17,'Stock Initial'!E$3:E$16))</f>
        <v/>
      </c>
      <c r="D1553" s="9" t="str">
        <f>IF(A1551="","",SUMIF(#REF!,'Etat des stocks'!A$3:A$1048576,#REF!))</f>
        <v/>
      </c>
      <c r="E1553" s="9" t="str">
        <f>IF(A1551="","",SUMIF(#REF!,'Etat des stocks'!A$3:A$1048576,#REF!))</f>
        <v/>
      </c>
      <c r="F1553" s="10" t="str">
        <f t="shared" si="26"/>
        <v/>
      </c>
    </row>
    <row r="1554" spans="1:6" ht="15.75" x14ac:dyDescent="0.25">
      <c r="A1554" s="8" t="str">
        <f>IF('Base de donnée articles'!B1556="","",'Base de donnée articles'!B1556)</f>
        <v/>
      </c>
      <c r="B1554" s="8" t="str">
        <f>IF('Base de donnée articles'!C1556="","",'Base de donnée articles'!C1556)</f>
        <v/>
      </c>
      <c r="C1554" s="9" t="str">
        <f>IF(A1552="","",SUMIF(#REF!,'Etat des stocks'!A$3:A$17,'Stock Initial'!E$3:E$16))</f>
        <v/>
      </c>
      <c r="D1554" s="9" t="str">
        <f>IF(A1552="","",SUMIF(#REF!,'Etat des stocks'!A$3:A$1048576,#REF!))</f>
        <v/>
      </c>
      <c r="E1554" s="9" t="str">
        <f>IF(A1552="","",SUMIF(#REF!,'Etat des stocks'!A$3:A$1048576,#REF!))</f>
        <v/>
      </c>
      <c r="F1554" s="10" t="str">
        <f t="shared" si="26"/>
        <v/>
      </c>
    </row>
    <row r="1555" spans="1:6" ht="15.75" x14ac:dyDescent="0.25">
      <c r="A1555" s="8" t="str">
        <f>IF('Base de donnée articles'!B1557="","",'Base de donnée articles'!B1557)</f>
        <v/>
      </c>
      <c r="B1555" s="8" t="str">
        <f>IF('Base de donnée articles'!C1557="","",'Base de donnée articles'!C1557)</f>
        <v/>
      </c>
      <c r="C1555" s="9" t="str">
        <f>IF(A1553="","",SUMIF(#REF!,'Etat des stocks'!A$3:A$17,'Stock Initial'!E$3:E$16))</f>
        <v/>
      </c>
      <c r="D1555" s="9" t="str">
        <f>IF(A1553="","",SUMIF(#REF!,'Etat des stocks'!A$3:A$1048576,#REF!))</f>
        <v/>
      </c>
      <c r="E1555" s="9" t="str">
        <f>IF(A1553="","",SUMIF(#REF!,'Etat des stocks'!A$3:A$1048576,#REF!))</f>
        <v/>
      </c>
      <c r="F1555" s="10" t="str">
        <f t="shared" si="26"/>
        <v/>
      </c>
    </row>
    <row r="1556" spans="1:6" ht="15.75" x14ac:dyDescent="0.25">
      <c r="A1556" s="8" t="str">
        <f>IF('Base de donnée articles'!B1558="","",'Base de donnée articles'!B1558)</f>
        <v/>
      </c>
      <c r="B1556" s="8" t="str">
        <f>IF('Base de donnée articles'!C1558="","",'Base de donnée articles'!C1558)</f>
        <v/>
      </c>
      <c r="C1556" s="9" t="str">
        <f>IF(A1554="","",SUMIF(#REF!,'Etat des stocks'!A$3:A$17,'Stock Initial'!E$3:E$16))</f>
        <v/>
      </c>
      <c r="D1556" s="9" t="str">
        <f>IF(A1554="","",SUMIF(#REF!,'Etat des stocks'!A$3:A$1048576,#REF!))</f>
        <v/>
      </c>
      <c r="E1556" s="9" t="str">
        <f>IF(A1554="","",SUMIF(#REF!,'Etat des stocks'!A$3:A$1048576,#REF!))</f>
        <v/>
      </c>
      <c r="F1556" s="10" t="str">
        <f t="shared" si="26"/>
        <v/>
      </c>
    </row>
    <row r="1557" spans="1:6" ht="15.75" x14ac:dyDescent="0.25">
      <c r="A1557" s="8" t="str">
        <f>IF('Base de donnée articles'!B1559="","",'Base de donnée articles'!B1559)</f>
        <v/>
      </c>
      <c r="B1557" s="8" t="str">
        <f>IF('Base de donnée articles'!C1559="","",'Base de donnée articles'!C1559)</f>
        <v/>
      </c>
      <c r="C1557" s="9" t="str">
        <f>IF(A1555="","",SUMIF(#REF!,'Etat des stocks'!A$3:A$17,'Stock Initial'!E$3:E$16))</f>
        <v/>
      </c>
      <c r="D1557" s="9" t="str">
        <f>IF(A1555="","",SUMIF(#REF!,'Etat des stocks'!A$3:A$1048576,#REF!))</f>
        <v/>
      </c>
      <c r="E1557" s="9" t="str">
        <f>IF(A1555="","",SUMIF(#REF!,'Etat des stocks'!A$3:A$1048576,#REF!))</f>
        <v/>
      </c>
      <c r="F1557" s="10" t="str">
        <f t="shared" si="26"/>
        <v/>
      </c>
    </row>
    <row r="1558" spans="1:6" ht="15.75" x14ac:dyDescent="0.25">
      <c r="A1558" s="8" t="str">
        <f>IF('Base de donnée articles'!B1560="","",'Base de donnée articles'!B1560)</f>
        <v/>
      </c>
      <c r="B1558" s="8" t="str">
        <f>IF('Base de donnée articles'!C1560="","",'Base de donnée articles'!C1560)</f>
        <v/>
      </c>
      <c r="C1558" s="9" t="str">
        <f>IF(A1556="","",SUMIF(#REF!,'Etat des stocks'!A$3:A$17,'Stock Initial'!E$3:E$16))</f>
        <v/>
      </c>
      <c r="D1558" s="9" t="str">
        <f>IF(A1556="","",SUMIF(#REF!,'Etat des stocks'!A$3:A$1048576,#REF!))</f>
        <v/>
      </c>
      <c r="E1558" s="9" t="str">
        <f>IF(A1556="","",SUMIF(#REF!,'Etat des stocks'!A$3:A$1048576,#REF!))</f>
        <v/>
      </c>
      <c r="F1558" s="10" t="str">
        <f t="shared" si="26"/>
        <v/>
      </c>
    </row>
    <row r="1559" spans="1:6" ht="15.75" x14ac:dyDescent="0.25">
      <c r="A1559" s="8" t="str">
        <f>IF('Base de donnée articles'!B1561="","",'Base de donnée articles'!B1561)</f>
        <v/>
      </c>
      <c r="B1559" s="8" t="str">
        <f>IF('Base de donnée articles'!C1561="","",'Base de donnée articles'!C1561)</f>
        <v/>
      </c>
      <c r="C1559" s="9" t="str">
        <f>IF(A1557="","",SUMIF(#REF!,'Etat des stocks'!A$3:A$17,'Stock Initial'!E$3:E$16))</f>
        <v/>
      </c>
      <c r="D1559" s="9" t="str">
        <f>IF(A1557="","",SUMIF(#REF!,'Etat des stocks'!A$3:A$1048576,#REF!))</f>
        <v/>
      </c>
      <c r="E1559" s="9" t="str">
        <f>IF(A1557="","",SUMIF(#REF!,'Etat des stocks'!A$3:A$1048576,#REF!))</f>
        <v/>
      </c>
      <c r="F1559" s="10" t="str">
        <f t="shared" si="26"/>
        <v/>
      </c>
    </row>
    <row r="1560" spans="1:6" ht="15.75" x14ac:dyDescent="0.25">
      <c r="A1560" s="8" t="str">
        <f>IF('Base de donnée articles'!B1562="","",'Base de donnée articles'!B1562)</f>
        <v/>
      </c>
      <c r="B1560" s="8" t="str">
        <f>IF('Base de donnée articles'!C1562="","",'Base de donnée articles'!C1562)</f>
        <v/>
      </c>
      <c r="C1560" s="9" t="str">
        <f>IF(A1558="","",SUMIF(#REF!,'Etat des stocks'!A$3:A$17,'Stock Initial'!E$3:E$16))</f>
        <v/>
      </c>
      <c r="D1560" s="9" t="str">
        <f>IF(A1558="","",SUMIF(#REF!,'Etat des stocks'!A$3:A$1048576,#REF!))</f>
        <v/>
      </c>
      <c r="E1560" s="9" t="str">
        <f>IF(A1558="","",SUMIF(#REF!,'Etat des stocks'!A$3:A$1048576,#REF!))</f>
        <v/>
      </c>
      <c r="F1560" s="10" t="str">
        <f t="shared" si="26"/>
        <v/>
      </c>
    </row>
    <row r="1561" spans="1:6" ht="15.75" x14ac:dyDescent="0.25">
      <c r="A1561" s="8" t="str">
        <f>IF('Base de donnée articles'!B1563="","",'Base de donnée articles'!B1563)</f>
        <v/>
      </c>
      <c r="B1561" s="8" t="str">
        <f>IF('Base de donnée articles'!C1563="","",'Base de donnée articles'!C1563)</f>
        <v/>
      </c>
      <c r="C1561" s="9" t="str">
        <f>IF(A1559="","",SUMIF(#REF!,'Etat des stocks'!A$3:A$17,'Stock Initial'!E$3:E$16))</f>
        <v/>
      </c>
      <c r="D1561" s="9" t="str">
        <f>IF(A1559="","",SUMIF(#REF!,'Etat des stocks'!A$3:A$1048576,#REF!))</f>
        <v/>
      </c>
      <c r="E1561" s="9" t="str">
        <f>IF(A1559="","",SUMIF(#REF!,'Etat des stocks'!A$3:A$1048576,#REF!))</f>
        <v/>
      </c>
      <c r="F1561" s="10" t="str">
        <f t="shared" si="26"/>
        <v/>
      </c>
    </row>
    <row r="1562" spans="1:6" ht="15.75" x14ac:dyDescent="0.25">
      <c r="A1562" s="8" t="str">
        <f>IF('Base de donnée articles'!B1564="","",'Base de donnée articles'!B1564)</f>
        <v/>
      </c>
      <c r="B1562" s="8" t="str">
        <f>IF('Base de donnée articles'!C1564="","",'Base de donnée articles'!C1564)</f>
        <v/>
      </c>
      <c r="C1562" s="9" t="str">
        <f>IF(A1560="","",SUMIF(#REF!,'Etat des stocks'!A$3:A$17,'Stock Initial'!E$3:E$16))</f>
        <v/>
      </c>
      <c r="D1562" s="9" t="str">
        <f>IF(A1560="","",SUMIF(#REF!,'Etat des stocks'!A$3:A$1048576,#REF!))</f>
        <v/>
      </c>
      <c r="E1562" s="9" t="str">
        <f>IF(A1560="","",SUMIF(#REF!,'Etat des stocks'!A$3:A$1048576,#REF!))</f>
        <v/>
      </c>
      <c r="F1562" s="10" t="str">
        <f t="shared" si="26"/>
        <v/>
      </c>
    </row>
    <row r="1563" spans="1:6" ht="15.75" x14ac:dyDescent="0.25">
      <c r="A1563" s="8" t="str">
        <f>IF('Base de donnée articles'!B1565="","",'Base de donnée articles'!B1565)</f>
        <v/>
      </c>
      <c r="B1563" s="8" t="str">
        <f>IF('Base de donnée articles'!C1565="","",'Base de donnée articles'!C1565)</f>
        <v/>
      </c>
      <c r="C1563" s="9" t="str">
        <f>IF(A1561="","",SUMIF(#REF!,'Etat des stocks'!A$3:A$17,'Stock Initial'!E$3:E$16))</f>
        <v/>
      </c>
      <c r="D1563" s="9" t="str">
        <f>IF(A1561="","",SUMIF(#REF!,'Etat des stocks'!A$3:A$1048576,#REF!))</f>
        <v/>
      </c>
      <c r="E1563" s="9" t="str">
        <f>IF(A1561="","",SUMIF(#REF!,'Etat des stocks'!A$3:A$1048576,#REF!))</f>
        <v/>
      </c>
      <c r="F1563" s="10" t="str">
        <f t="shared" si="26"/>
        <v/>
      </c>
    </row>
    <row r="1564" spans="1:6" ht="15.75" x14ac:dyDescent="0.25">
      <c r="A1564" s="8" t="str">
        <f>IF('Base de donnée articles'!B1566="","",'Base de donnée articles'!B1566)</f>
        <v/>
      </c>
      <c r="B1564" s="8" t="str">
        <f>IF('Base de donnée articles'!C1566="","",'Base de donnée articles'!C1566)</f>
        <v/>
      </c>
      <c r="C1564" s="9" t="str">
        <f>IF(A1562="","",SUMIF(#REF!,'Etat des stocks'!A$3:A$17,'Stock Initial'!E$3:E$16))</f>
        <v/>
      </c>
      <c r="D1564" s="9" t="str">
        <f>IF(A1562="","",SUMIF(#REF!,'Etat des stocks'!A$3:A$1048576,#REF!))</f>
        <v/>
      </c>
      <c r="E1564" s="9" t="str">
        <f>IF(A1562="","",SUMIF(#REF!,'Etat des stocks'!A$3:A$1048576,#REF!))</f>
        <v/>
      </c>
      <c r="F1564" s="10" t="str">
        <f t="shared" si="26"/>
        <v/>
      </c>
    </row>
    <row r="1565" spans="1:6" ht="15.75" x14ac:dyDescent="0.25">
      <c r="A1565" s="8" t="str">
        <f>IF('Base de donnée articles'!B1567="","",'Base de donnée articles'!B1567)</f>
        <v/>
      </c>
      <c r="B1565" s="8" t="str">
        <f>IF('Base de donnée articles'!C1567="","",'Base de donnée articles'!C1567)</f>
        <v/>
      </c>
      <c r="C1565" s="9" t="str">
        <f>IF(A1563="","",SUMIF(#REF!,'Etat des stocks'!A$3:A$17,'Stock Initial'!E$3:E$16))</f>
        <v/>
      </c>
      <c r="D1565" s="9" t="str">
        <f>IF(A1563="","",SUMIF(#REF!,'Etat des stocks'!A$3:A$1048576,#REF!))</f>
        <v/>
      </c>
      <c r="E1565" s="9" t="str">
        <f>IF(A1563="","",SUMIF(#REF!,'Etat des stocks'!A$3:A$1048576,#REF!))</f>
        <v/>
      </c>
      <c r="F1565" s="10" t="str">
        <f t="shared" si="26"/>
        <v/>
      </c>
    </row>
    <row r="1566" spans="1:6" ht="15.75" x14ac:dyDescent="0.25">
      <c r="A1566" s="8" t="str">
        <f>IF('Base de donnée articles'!B1568="","",'Base de donnée articles'!B1568)</f>
        <v/>
      </c>
      <c r="B1566" s="8" t="str">
        <f>IF('Base de donnée articles'!C1568="","",'Base de donnée articles'!C1568)</f>
        <v/>
      </c>
      <c r="C1566" s="9" t="str">
        <f>IF(A1564="","",SUMIF(#REF!,'Etat des stocks'!A$3:A$17,'Stock Initial'!E$3:E$16))</f>
        <v/>
      </c>
      <c r="D1566" s="9" t="str">
        <f>IF(A1564="","",SUMIF(#REF!,'Etat des stocks'!A$3:A$1048576,#REF!))</f>
        <v/>
      </c>
      <c r="E1566" s="9" t="str">
        <f>IF(A1564="","",SUMIF(#REF!,'Etat des stocks'!A$3:A$1048576,#REF!))</f>
        <v/>
      </c>
      <c r="F1566" s="10" t="str">
        <f t="shared" si="26"/>
        <v/>
      </c>
    </row>
    <row r="1567" spans="1:6" ht="15.75" x14ac:dyDescent="0.25">
      <c r="A1567" s="8" t="str">
        <f>IF('Base de donnée articles'!B1569="","",'Base de donnée articles'!B1569)</f>
        <v/>
      </c>
      <c r="B1567" s="8" t="str">
        <f>IF('Base de donnée articles'!C1569="","",'Base de donnée articles'!C1569)</f>
        <v/>
      </c>
      <c r="C1567" s="9" t="str">
        <f>IF(A1565="","",SUMIF(#REF!,'Etat des stocks'!A$3:A$17,'Stock Initial'!E$3:E$16))</f>
        <v/>
      </c>
      <c r="D1567" s="9" t="str">
        <f>IF(A1565="","",SUMIF(#REF!,'Etat des stocks'!A$3:A$1048576,#REF!))</f>
        <v/>
      </c>
      <c r="E1567" s="9" t="str">
        <f>IF(A1565="","",SUMIF(#REF!,'Etat des stocks'!A$3:A$1048576,#REF!))</f>
        <v/>
      </c>
      <c r="F1567" s="10" t="str">
        <f t="shared" si="26"/>
        <v/>
      </c>
    </row>
    <row r="1568" spans="1:6" ht="15.75" x14ac:dyDescent="0.25">
      <c r="A1568" s="8" t="str">
        <f>IF('Base de donnée articles'!B1570="","",'Base de donnée articles'!B1570)</f>
        <v/>
      </c>
      <c r="B1568" s="8" t="str">
        <f>IF('Base de donnée articles'!C1570="","",'Base de donnée articles'!C1570)</f>
        <v/>
      </c>
      <c r="C1568" s="9" t="str">
        <f>IF(A1566="","",SUMIF(#REF!,'Etat des stocks'!A$3:A$17,'Stock Initial'!E$3:E$16))</f>
        <v/>
      </c>
      <c r="D1568" s="9" t="str">
        <f>IF(A1566="","",SUMIF(#REF!,'Etat des stocks'!A$3:A$1048576,#REF!))</f>
        <v/>
      </c>
      <c r="E1568" s="9" t="str">
        <f>IF(A1566="","",SUMIF(#REF!,'Etat des stocks'!A$3:A$1048576,#REF!))</f>
        <v/>
      </c>
      <c r="F1568" s="10" t="str">
        <f t="shared" si="26"/>
        <v/>
      </c>
    </row>
    <row r="1569" spans="1:6" ht="15.75" x14ac:dyDescent="0.25">
      <c r="A1569" s="8" t="str">
        <f>IF('Base de donnée articles'!B1571="","",'Base de donnée articles'!B1571)</f>
        <v/>
      </c>
      <c r="B1569" s="8" t="str">
        <f>IF('Base de donnée articles'!C1571="","",'Base de donnée articles'!C1571)</f>
        <v/>
      </c>
      <c r="C1569" s="9" t="str">
        <f>IF(A1567="","",SUMIF(#REF!,'Etat des stocks'!A$3:A$17,'Stock Initial'!E$3:E$16))</f>
        <v/>
      </c>
      <c r="D1569" s="9" t="str">
        <f>IF(A1567="","",SUMIF(#REF!,'Etat des stocks'!A$3:A$1048576,#REF!))</f>
        <v/>
      </c>
      <c r="E1569" s="9" t="str">
        <f>IF(A1567="","",SUMIF(#REF!,'Etat des stocks'!A$3:A$1048576,#REF!))</f>
        <v/>
      </c>
      <c r="F1569" s="10" t="str">
        <f t="shared" si="26"/>
        <v/>
      </c>
    </row>
    <row r="1570" spans="1:6" ht="15.75" x14ac:dyDescent="0.25">
      <c r="A1570" s="8" t="str">
        <f>IF('Base de donnée articles'!B1572="","",'Base de donnée articles'!B1572)</f>
        <v/>
      </c>
      <c r="B1570" s="8" t="str">
        <f>IF('Base de donnée articles'!C1572="","",'Base de donnée articles'!C1572)</f>
        <v/>
      </c>
      <c r="C1570" s="9" t="str">
        <f>IF(A1568="","",SUMIF(#REF!,'Etat des stocks'!A$3:A$17,'Stock Initial'!E$3:E$16))</f>
        <v/>
      </c>
      <c r="D1570" s="9" t="str">
        <f>IF(A1568="","",SUMIF(#REF!,'Etat des stocks'!A$3:A$1048576,#REF!))</f>
        <v/>
      </c>
      <c r="E1570" s="9" t="str">
        <f>IF(A1568="","",SUMIF(#REF!,'Etat des stocks'!A$3:A$1048576,#REF!))</f>
        <v/>
      </c>
      <c r="F1570" s="10" t="str">
        <f t="shared" si="26"/>
        <v/>
      </c>
    </row>
    <row r="1571" spans="1:6" ht="15.75" x14ac:dyDescent="0.25">
      <c r="A1571" s="8" t="str">
        <f>IF('Base de donnée articles'!B1573="","",'Base de donnée articles'!B1573)</f>
        <v/>
      </c>
      <c r="B1571" s="8" t="str">
        <f>IF('Base de donnée articles'!C1573="","",'Base de donnée articles'!C1573)</f>
        <v/>
      </c>
      <c r="C1571" s="9" t="str">
        <f>IF(A1569="","",SUMIF(#REF!,'Etat des stocks'!A$3:A$17,'Stock Initial'!E$3:E$16))</f>
        <v/>
      </c>
      <c r="D1571" s="9" t="str">
        <f>IF(A1569="","",SUMIF(#REF!,'Etat des stocks'!A$3:A$1048576,#REF!))</f>
        <v/>
      </c>
      <c r="E1571" s="9" t="str">
        <f>IF(A1569="","",SUMIF(#REF!,'Etat des stocks'!A$3:A$1048576,#REF!))</f>
        <v/>
      </c>
      <c r="F1571" s="10" t="str">
        <f t="shared" si="26"/>
        <v/>
      </c>
    </row>
    <row r="1572" spans="1:6" ht="15.75" x14ac:dyDescent="0.25">
      <c r="A1572" s="8" t="str">
        <f>IF('Base de donnée articles'!B1574="","",'Base de donnée articles'!B1574)</f>
        <v/>
      </c>
      <c r="B1572" s="8" t="str">
        <f>IF('Base de donnée articles'!C1574="","",'Base de donnée articles'!C1574)</f>
        <v/>
      </c>
      <c r="C1572" s="9" t="str">
        <f>IF(A1570="","",SUMIF(#REF!,'Etat des stocks'!A$3:A$17,'Stock Initial'!E$3:E$16))</f>
        <v/>
      </c>
      <c r="D1572" s="9" t="str">
        <f>IF(A1570="","",SUMIF(#REF!,'Etat des stocks'!A$3:A$1048576,#REF!))</f>
        <v/>
      </c>
      <c r="E1572" s="9" t="str">
        <f>IF(A1570="","",SUMIF(#REF!,'Etat des stocks'!A$3:A$1048576,#REF!))</f>
        <v/>
      </c>
      <c r="F1572" s="10" t="str">
        <f t="shared" si="26"/>
        <v/>
      </c>
    </row>
    <row r="1573" spans="1:6" ht="15.75" x14ac:dyDescent="0.25">
      <c r="A1573" s="8" t="str">
        <f>IF('Base de donnée articles'!B1575="","",'Base de donnée articles'!B1575)</f>
        <v/>
      </c>
      <c r="B1573" s="8" t="str">
        <f>IF('Base de donnée articles'!C1575="","",'Base de donnée articles'!C1575)</f>
        <v/>
      </c>
      <c r="C1573" s="9" t="str">
        <f>IF(A1571="","",SUMIF(#REF!,'Etat des stocks'!A$3:A$17,'Stock Initial'!E$3:E$16))</f>
        <v/>
      </c>
      <c r="D1573" s="9" t="str">
        <f>IF(A1571="","",SUMIF(#REF!,'Etat des stocks'!A$3:A$1048576,#REF!))</f>
        <v/>
      </c>
      <c r="E1573" s="9" t="str">
        <f>IF(A1571="","",SUMIF(#REF!,'Etat des stocks'!A$3:A$1048576,#REF!))</f>
        <v/>
      </c>
      <c r="F1573" s="10" t="str">
        <f t="shared" si="26"/>
        <v/>
      </c>
    </row>
    <row r="1574" spans="1:6" ht="15.75" x14ac:dyDescent="0.25">
      <c r="A1574" s="8" t="str">
        <f>IF('Base de donnée articles'!B1576="","",'Base de donnée articles'!B1576)</f>
        <v/>
      </c>
      <c r="B1574" s="8" t="str">
        <f>IF('Base de donnée articles'!C1576="","",'Base de donnée articles'!C1576)</f>
        <v/>
      </c>
      <c r="C1574" s="9" t="str">
        <f>IF(A1572="","",SUMIF(#REF!,'Etat des stocks'!A$3:A$17,'Stock Initial'!E$3:E$16))</f>
        <v/>
      </c>
      <c r="D1574" s="9" t="str">
        <f>IF(A1572="","",SUMIF(#REF!,'Etat des stocks'!A$3:A$1048576,#REF!))</f>
        <v/>
      </c>
      <c r="E1574" s="9" t="str">
        <f>IF(A1572="","",SUMIF(#REF!,'Etat des stocks'!A$3:A$1048576,#REF!))</f>
        <v/>
      </c>
      <c r="F1574" s="10" t="str">
        <f t="shared" si="26"/>
        <v/>
      </c>
    </row>
    <row r="1575" spans="1:6" ht="15.75" x14ac:dyDescent="0.25">
      <c r="A1575" s="8" t="str">
        <f>IF('Base de donnée articles'!B1577="","",'Base de donnée articles'!B1577)</f>
        <v/>
      </c>
      <c r="B1575" s="8" t="str">
        <f>IF('Base de donnée articles'!C1577="","",'Base de donnée articles'!C1577)</f>
        <v/>
      </c>
      <c r="C1575" s="9" t="str">
        <f>IF(A1573="","",SUMIF(#REF!,'Etat des stocks'!A$3:A$17,'Stock Initial'!E$3:E$16))</f>
        <v/>
      </c>
      <c r="D1575" s="9" t="str">
        <f>IF(A1573="","",SUMIF(#REF!,'Etat des stocks'!A$3:A$1048576,#REF!))</f>
        <v/>
      </c>
      <c r="E1575" s="9" t="str">
        <f>IF(A1573="","",SUMIF(#REF!,'Etat des stocks'!A$3:A$1048576,#REF!))</f>
        <v/>
      </c>
      <c r="F1575" s="10" t="str">
        <f t="shared" si="26"/>
        <v/>
      </c>
    </row>
    <row r="1576" spans="1:6" ht="15.75" x14ac:dyDescent="0.25">
      <c r="A1576" s="8" t="str">
        <f>IF('Base de donnée articles'!B1578="","",'Base de donnée articles'!B1578)</f>
        <v/>
      </c>
      <c r="B1576" s="8" t="str">
        <f>IF('Base de donnée articles'!C1578="","",'Base de donnée articles'!C1578)</f>
        <v/>
      </c>
      <c r="C1576" s="9" t="str">
        <f>IF(A1574="","",SUMIF(#REF!,'Etat des stocks'!A$3:A$17,'Stock Initial'!E$3:E$16))</f>
        <v/>
      </c>
      <c r="D1576" s="9" t="str">
        <f>IF(A1574="","",SUMIF(#REF!,'Etat des stocks'!A$3:A$1048576,#REF!))</f>
        <v/>
      </c>
      <c r="E1576" s="9" t="str">
        <f>IF(A1574="","",SUMIF(#REF!,'Etat des stocks'!A$3:A$1048576,#REF!))</f>
        <v/>
      </c>
      <c r="F1576" s="10" t="str">
        <f t="shared" si="26"/>
        <v/>
      </c>
    </row>
    <row r="1577" spans="1:6" ht="15.75" x14ac:dyDescent="0.25">
      <c r="A1577" s="8" t="str">
        <f>IF('Base de donnée articles'!B1579="","",'Base de donnée articles'!B1579)</f>
        <v/>
      </c>
      <c r="B1577" s="8" t="str">
        <f>IF('Base de donnée articles'!C1579="","",'Base de donnée articles'!C1579)</f>
        <v/>
      </c>
      <c r="C1577" s="9" t="str">
        <f>IF(A1575="","",SUMIF(#REF!,'Etat des stocks'!A$3:A$17,'Stock Initial'!E$3:E$16))</f>
        <v/>
      </c>
      <c r="D1577" s="9" t="str">
        <f>IF(A1575="","",SUMIF(#REF!,'Etat des stocks'!A$3:A$1048576,#REF!))</f>
        <v/>
      </c>
      <c r="E1577" s="9" t="str">
        <f>IF(A1575="","",SUMIF(#REF!,'Etat des stocks'!A$3:A$1048576,#REF!))</f>
        <v/>
      </c>
      <c r="F1577" s="10" t="str">
        <f t="shared" si="26"/>
        <v/>
      </c>
    </row>
    <row r="1578" spans="1:6" ht="15.75" x14ac:dyDescent="0.25">
      <c r="A1578" s="8" t="str">
        <f>IF('Base de donnée articles'!B1580="","",'Base de donnée articles'!B1580)</f>
        <v/>
      </c>
      <c r="B1578" s="8" t="str">
        <f>IF('Base de donnée articles'!C1580="","",'Base de donnée articles'!C1580)</f>
        <v/>
      </c>
      <c r="C1578" s="9" t="str">
        <f>IF(A1576="","",SUMIF(#REF!,'Etat des stocks'!A$3:A$17,'Stock Initial'!E$3:E$16))</f>
        <v/>
      </c>
      <c r="D1578" s="9" t="str">
        <f>IF(A1576="","",SUMIF(#REF!,'Etat des stocks'!A$3:A$1048576,#REF!))</f>
        <v/>
      </c>
      <c r="E1578" s="9" t="str">
        <f>IF(A1576="","",SUMIF(#REF!,'Etat des stocks'!A$3:A$1048576,#REF!))</f>
        <v/>
      </c>
      <c r="F1578" s="10" t="str">
        <f t="shared" si="26"/>
        <v/>
      </c>
    </row>
    <row r="1579" spans="1:6" ht="15.75" x14ac:dyDescent="0.25">
      <c r="A1579" s="8" t="str">
        <f>IF('Base de donnée articles'!B1581="","",'Base de donnée articles'!B1581)</f>
        <v/>
      </c>
      <c r="B1579" s="8" t="str">
        <f>IF('Base de donnée articles'!C1581="","",'Base de donnée articles'!C1581)</f>
        <v/>
      </c>
      <c r="C1579" s="9" t="str">
        <f>IF(A1577="","",SUMIF(#REF!,'Etat des stocks'!A$3:A$17,'Stock Initial'!E$3:E$16))</f>
        <v/>
      </c>
      <c r="D1579" s="9" t="str">
        <f>IF(A1577="","",SUMIF(#REF!,'Etat des stocks'!A$3:A$1048576,#REF!))</f>
        <v/>
      </c>
      <c r="E1579" s="9" t="str">
        <f>IF(A1577="","",SUMIF(#REF!,'Etat des stocks'!A$3:A$1048576,#REF!))</f>
        <v/>
      </c>
      <c r="F1579" s="10" t="str">
        <f t="shared" si="26"/>
        <v/>
      </c>
    </row>
    <row r="1580" spans="1:6" ht="15.75" x14ac:dyDescent="0.25">
      <c r="A1580" s="8" t="str">
        <f>IF('Base de donnée articles'!B1582="","",'Base de donnée articles'!B1582)</f>
        <v/>
      </c>
      <c r="B1580" s="8" t="str">
        <f>IF('Base de donnée articles'!C1582="","",'Base de donnée articles'!C1582)</f>
        <v/>
      </c>
      <c r="C1580" s="9" t="str">
        <f>IF(A1578="","",SUMIF(#REF!,'Etat des stocks'!A$3:A$17,'Stock Initial'!E$3:E$16))</f>
        <v/>
      </c>
      <c r="D1580" s="9" t="str">
        <f>IF(A1578="","",SUMIF(#REF!,'Etat des stocks'!A$3:A$1048576,#REF!))</f>
        <v/>
      </c>
      <c r="E1580" s="9" t="str">
        <f>IF(A1578="","",SUMIF(#REF!,'Etat des stocks'!A$3:A$1048576,#REF!))</f>
        <v/>
      </c>
      <c r="F1580" s="10" t="str">
        <f t="shared" si="26"/>
        <v/>
      </c>
    </row>
    <row r="1581" spans="1:6" ht="15.75" x14ac:dyDescent="0.25">
      <c r="A1581" s="8" t="str">
        <f>IF('Base de donnée articles'!B1583="","",'Base de donnée articles'!B1583)</f>
        <v/>
      </c>
      <c r="B1581" s="8" t="str">
        <f>IF('Base de donnée articles'!C1583="","",'Base de donnée articles'!C1583)</f>
        <v/>
      </c>
      <c r="C1581" s="9" t="str">
        <f>IF(A1579="","",SUMIF(#REF!,'Etat des stocks'!A$3:A$17,'Stock Initial'!E$3:E$16))</f>
        <v/>
      </c>
      <c r="D1581" s="9" t="str">
        <f>IF(A1579="","",SUMIF(#REF!,'Etat des stocks'!A$3:A$1048576,#REF!))</f>
        <v/>
      </c>
      <c r="E1581" s="9" t="str">
        <f>IF(A1579="","",SUMIF(#REF!,'Etat des stocks'!A$3:A$1048576,#REF!))</f>
        <v/>
      </c>
      <c r="F1581" s="10" t="str">
        <f t="shared" si="26"/>
        <v/>
      </c>
    </row>
    <row r="1582" spans="1:6" ht="15.75" x14ac:dyDescent="0.25">
      <c r="A1582" s="8" t="str">
        <f>IF('Base de donnée articles'!B1584="","",'Base de donnée articles'!B1584)</f>
        <v/>
      </c>
      <c r="B1582" s="8" t="str">
        <f>IF('Base de donnée articles'!C1584="","",'Base de donnée articles'!C1584)</f>
        <v/>
      </c>
      <c r="C1582" s="9" t="str">
        <f>IF(A1580="","",SUMIF(#REF!,'Etat des stocks'!A$3:A$17,'Stock Initial'!E$3:E$16))</f>
        <v/>
      </c>
      <c r="D1582" s="9" t="str">
        <f>IF(A1580="","",SUMIF(#REF!,'Etat des stocks'!A$3:A$1048576,#REF!))</f>
        <v/>
      </c>
      <c r="E1582" s="9" t="str">
        <f>IF(A1580="","",SUMIF(#REF!,'Etat des stocks'!A$3:A$1048576,#REF!))</f>
        <v/>
      </c>
      <c r="F1582" s="10" t="str">
        <f t="shared" si="26"/>
        <v/>
      </c>
    </row>
    <row r="1583" spans="1:6" ht="15.75" x14ac:dyDescent="0.25">
      <c r="A1583" s="8" t="str">
        <f>IF('Base de donnée articles'!B1585="","",'Base de donnée articles'!B1585)</f>
        <v/>
      </c>
      <c r="B1583" s="8" t="str">
        <f>IF('Base de donnée articles'!C1585="","",'Base de donnée articles'!C1585)</f>
        <v/>
      </c>
      <c r="C1583" s="9" t="str">
        <f>IF(A1581="","",SUMIF(#REF!,'Etat des stocks'!A$3:A$17,'Stock Initial'!E$3:E$16))</f>
        <v/>
      </c>
      <c r="D1583" s="9" t="str">
        <f>IF(A1581="","",SUMIF(#REF!,'Etat des stocks'!A$3:A$1048576,#REF!))</f>
        <v/>
      </c>
      <c r="E1583" s="9" t="str">
        <f>IF(A1581="","",SUMIF(#REF!,'Etat des stocks'!A$3:A$1048576,#REF!))</f>
        <v/>
      </c>
      <c r="F1583" s="10" t="str">
        <f t="shared" si="26"/>
        <v/>
      </c>
    </row>
    <row r="1584" spans="1:6" ht="15.75" x14ac:dyDescent="0.25">
      <c r="A1584" s="8" t="str">
        <f>IF('Base de donnée articles'!B1586="","",'Base de donnée articles'!B1586)</f>
        <v/>
      </c>
      <c r="B1584" s="8" t="str">
        <f>IF('Base de donnée articles'!C1586="","",'Base de donnée articles'!C1586)</f>
        <v/>
      </c>
      <c r="C1584" s="9" t="str">
        <f>IF(A1582="","",SUMIF(#REF!,'Etat des stocks'!A$3:A$17,'Stock Initial'!E$3:E$16))</f>
        <v/>
      </c>
      <c r="D1584" s="9" t="str">
        <f>IF(A1582="","",SUMIF(#REF!,'Etat des stocks'!A$3:A$1048576,#REF!))</f>
        <v/>
      </c>
      <c r="E1584" s="9" t="str">
        <f>IF(A1582="","",SUMIF(#REF!,'Etat des stocks'!A$3:A$1048576,#REF!))</f>
        <v/>
      </c>
      <c r="F1584" s="10" t="str">
        <f t="shared" si="26"/>
        <v/>
      </c>
    </row>
    <row r="1585" spans="1:6" ht="15.75" x14ac:dyDescent="0.25">
      <c r="A1585" s="8" t="str">
        <f>IF('Base de donnée articles'!B1587="","",'Base de donnée articles'!B1587)</f>
        <v/>
      </c>
      <c r="B1585" s="8" t="str">
        <f>IF('Base de donnée articles'!C1587="","",'Base de donnée articles'!C1587)</f>
        <v/>
      </c>
      <c r="C1585" s="9" t="str">
        <f>IF(A1583="","",SUMIF(#REF!,'Etat des stocks'!A$3:A$17,'Stock Initial'!E$3:E$16))</f>
        <v/>
      </c>
      <c r="D1585" s="9" t="str">
        <f>IF(A1583="","",SUMIF(#REF!,'Etat des stocks'!A$3:A$1048576,#REF!))</f>
        <v/>
      </c>
      <c r="E1585" s="9" t="str">
        <f>IF(A1583="","",SUMIF(#REF!,'Etat des stocks'!A$3:A$1048576,#REF!))</f>
        <v/>
      </c>
      <c r="F1585" s="10" t="str">
        <f t="shared" si="26"/>
        <v/>
      </c>
    </row>
    <row r="1586" spans="1:6" ht="15.75" x14ac:dyDescent="0.25">
      <c r="A1586" s="8" t="str">
        <f>IF('Base de donnée articles'!B1588="","",'Base de donnée articles'!B1588)</f>
        <v/>
      </c>
      <c r="B1586" s="8" t="str">
        <f>IF('Base de donnée articles'!C1588="","",'Base de donnée articles'!C1588)</f>
        <v/>
      </c>
      <c r="C1586" s="9" t="str">
        <f>IF(A1584="","",SUMIF(#REF!,'Etat des stocks'!A$3:A$17,'Stock Initial'!E$3:E$16))</f>
        <v/>
      </c>
      <c r="D1586" s="9" t="str">
        <f>IF(A1584="","",SUMIF(#REF!,'Etat des stocks'!A$3:A$1048576,#REF!))</f>
        <v/>
      </c>
      <c r="E1586" s="9" t="str">
        <f>IF(A1584="","",SUMIF(#REF!,'Etat des stocks'!A$3:A$1048576,#REF!))</f>
        <v/>
      </c>
      <c r="F1586" s="10" t="str">
        <f t="shared" si="26"/>
        <v/>
      </c>
    </row>
    <row r="1587" spans="1:6" ht="15.75" x14ac:dyDescent="0.25">
      <c r="A1587" s="8" t="str">
        <f>IF('Base de donnée articles'!B1589="","",'Base de donnée articles'!B1589)</f>
        <v/>
      </c>
      <c r="B1587" s="8" t="str">
        <f>IF('Base de donnée articles'!C1589="","",'Base de donnée articles'!C1589)</f>
        <v/>
      </c>
      <c r="C1587" s="9" t="str">
        <f>IF(A1585="","",SUMIF(#REF!,'Etat des stocks'!A$3:A$17,'Stock Initial'!E$3:E$16))</f>
        <v/>
      </c>
      <c r="D1587" s="9" t="str">
        <f>IF(A1585="","",SUMIF(#REF!,'Etat des stocks'!A$3:A$1048576,#REF!))</f>
        <v/>
      </c>
      <c r="E1587" s="9" t="str">
        <f>IF(A1585="","",SUMIF(#REF!,'Etat des stocks'!A$3:A$1048576,#REF!))</f>
        <v/>
      </c>
      <c r="F1587" s="10" t="str">
        <f t="shared" si="26"/>
        <v/>
      </c>
    </row>
    <row r="1588" spans="1:6" ht="15.75" x14ac:dyDescent="0.25">
      <c r="A1588" s="8" t="str">
        <f>IF('Base de donnée articles'!B1590="","",'Base de donnée articles'!B1590)</f>
        <v/>
      </c>
      <c r="B1588" s="8" t="str">
        <f>IF('Base de donnée articles'!C1590="","",'Base de donnée articles'!C1590)</f>
        <v/>
      </c>
      <c r="C1588" s="9" t="str">
        <f>IF(A1586="","",SUMIF(#REF!,'Etat des stocks'!A$3:A$17,'Stock Initial'!E$3:E$16))</f>
        <v/>
      </c>
      <c r="D1588" s="9" t="str">
        <f>IF(A1586="","",SUMIF(#REF!,'Etat des stocks'!A$3:A$1048576,#REF!))</f>
        <v/>
      </c>
      <c r="E1588" s="9" t="str">
        <f>IF(A1586="","",SUMIF(#REF!,'Etat des stocks'!A$3:A$1048576,#REF!))</f>
        <v/>
      </c>
      <c r="F1588" s="10" t="str">
        <f t="shared" si="26"/>
        <v/>
      </c>
    </row>
    <row r="1589" spans="1:6" ht="15.75" x14ac:dyDescent="0.25">
      <c r="A1589" s="8" t="str">
        <f>IF('Base de donnée articles'!B1591="","",'Base de donnée articles'!B1591)</f>
        <v/>
      </c>
      <c r="B1589" s="8" t="str">
        <f>IF('Base de donnée articles'!C1591="","",'Base de donnée articles'!C1591)</f>
        <v/>
      </c>
      <c r="C1589" s="9" t="str">
        <f>IF(A1587="","",SUMIF(#REF!,'Etat des stocks'!A$3:A$17,'Stock Initial'!E$3:E$16))</f>
        <v/>
      </c>
      <c r="D1589" s="9" t="str">
        <f>IF(A1587="","",SUMIF(#REF!,'Etat des stocks'!A$3:A$1048576,#REF!))</f>
        <v/>
      </c>
      <c r="E1589" s="9" t="str">
        <f>IF(A1587="","",SUMIF(#REF!,'Etat des stocks'!A$3:A$1048576,#REF!))</f>
        <v/>
      </c>
      <c r="F1589" s="10" t="str">
        <f t="shared" si="26"/>
        <v/>
      </c>
    </row>
    <row r="1590" spans="1:6" ht="15.75" x14ac:dyDescent="0.25">
      <c r="A1590" s="8" t="str">
        <f>IF('Base de donnée articles'!B1592="","",'Base de donnée articles'!B1592)</f>
        <v/>
      </c>
      <c r="B1590" s="8" t="str">
        <f>IF('Base de donnée articles'!C1592="","",'Base de donnée articles'!C1592)</f>
        <v/>
      </c>
      <c r="C1590" s="9" t="str">
        <f>IF(A1588="","",SUMIF(#REF!,'Etat des stocks'!A$3:A$17,'Stock Initial'!E$3:E$16))</f>
        <v/>
      </c>
      <c r="D1590" s="9" t="str">
        <f>IF(A1588="","",SUMIF(#REF!,'Etat des stocks'!A$3:A$1048576,#REF!))</f>
        <v/>
      </c>
      <c r="E1590" s="9" t="str">
        <f>IF(A1588="","",SUMIF(#REF!,'Etat des stocks'!A$3:A$1048576,#REF!))</f>
        <v/>
      </c>
      <c r="F1590" s="10" t="str">
        <f t="shared" si="26"/>
        <v/>
      </c>
    </row>
    <row r="1591" spans="1:6" ht="15.75" x14ac:dyDescent="0.25">
      <c r="A1591" s="8" t="str">
        <f>IF('Base de donnée articles'!B1593="","",'Base de donnée articles'!B1593)</f>
        <v/>
      </c>
      <c r="B1591" s="8" t="str">
        <f>IF('Base de donnée articles'!C1593="","",'Base de donnée articles'!C1593)</f>
        <v/>
      </c>
      <c r="C1591" s="9" t="str">
        <f>IF(A1589="","",SUMIF(#REF!,'Etat des stocks'!A$3:A$17,'Stock Initial'!E$3:E$16))</f>
        <v/>
      </c>
      <c r="D1591" s="9" t="str">
        <f>IF(A1589="","",SUMIF(#REF!,'Etat des stocks'!A$3:A$1048576,#REF!))</f>
        <v/>
      </c>
      <c r="E1591" s="9" t="str">
        <f>IF(A1589="","",SUMIF(#REF!,'Etat des stocks'!A$3:A$1048576,#REF!))</f>
        <v/>
      </c>
      <c r="F1591" s="10" t="str">
        <f t="shared" si="26"/>
        <v/>
      </c>
    </row>
    <row r="1592" spans="1:6" ht="15.75" x14ac:dyDescent="0.25">
      <c r="A1592" s="8" t="str">
        <f>IF('Base de donnée articles'!B1594="","",'Base de donnée articles'!B1594)</f>
        <v/>
      </c>
      <c r="B1592" s="8" t="str">
        <f>IF('Base de donnée articles'!C1594="","",'Base de donnée articles'!C1594)</f>
        <v/>
      </c>
      <c r="C1592" s="9" t="str">
        <f>IF(A1590="","",SUMIF(#REF!,'Etat des stocks'!A$3:A$17,'Stock Initial'!E$3:E$16))</f>
        <v/>
      </c>
      <c r="D1592" s="9" t="str">
        <f>IF(A1590="","",SUMIF(#REF!,'Etat des stocks'!A$3:A$1048576,#REF!))</f>
        <v/>
      </c>
      <c r="E1592" s="9" t="str">
        <f>IF(A1590="","",SUMIF(#REF!,'Etat des stocks'!A$3:A$1048576,#REF!))</f>
        <v/>
      </c>
      <c r="F1592" s="10" t="str">
        <f t="shared" si="26"/>
        <v/>
      </c>
    </row>
    <row r="1593" spans="1:6" ht="15.75" x14ac:dyDescent="0.25">
      <c r="A1593" s="8" t="str">
        <f>IF('Base de donnée articles'!B1595="","",'Base de donnée articles'!B1595)</f>
        <v/>
      </c>
      <c r="B1593" s="8" t="str">
        <f>IF('Base de donnée articles'!C1595="","",'Base de donnée articles'!C1595)</f>
        <v/>
      </c>
      <c r="C1593" s="9" t="str">
        <f>IF(A1591="","",SUMIF(#REF!,'Etat des stocks'!A$3:A$17,'Stock Initial'!E$3:E$16))</f>
        <v/>
      </c>
      <c r="D1593" s="9" t="str">
        <f>IF(A1591="","",SUMIF(#REF!,'Etat des stocks'!A$3:A$1048576,#REF!))</f>
        <v/>
      </c>
      <c r="E1593" s="9" t="str">
        <f>IF(A1591="","",SUMIF(#REF!,'Etat des stocks'!A$3:A$1048576,#REF!))</f>
        <v/>
      </c>
      <c r="F1593" s="10" t="str">
        <f t="shared" si="26"/>
        <v/>
      </c>
    </row>
    <row r="1594" spans="1:6" ht="15.75" x14ac:dyDescent="0.25">
      <c r="A1594" s="8" t="str">
        <f>IF('Base de donnée articles'!B1596="","",'Base de donnée articles'!B1596)</f>
        <v/>
      </c>
      <c r="B1594" s="8" t="str">
        <f>IF('Base de donnée articles'!C1596="","",'Base de donnée articles'!C1596)</f>
        <v/>
      </c>
      <c r="C1594" s="9" t="str">
        <f>IF(A1592="","",SUMIF(#REF!,'Etat des stocks'!A$3:A$17,'Stock Initial'!E$3:E$16))</f>
        <v/>
      </c>
      <c r="D1594" s="9" t="str">
        <f>IF(A1592="","",SUMIF(#REF!,'Etat des stocks'!A$3:A$1048576,#REF!))</f>
        <v/>
      </c>
      <c r="E1594" s="9" t="str">
        <f>IF(A1592="","",SUMIF(#REF!,'Etat des stocks'!A$3:A$1048576,#REF!))</f>
        <v/>
      </c>
      <c r="F1594" s="10" t="str">
        <f t="shared" si="26"/>
        <v/>
      </c>
    </row>
    <row r="1595" spans="1:6" ht="15.75" x14ac:dyDescent="0.25">
      <c r="A1595" s="8" t="str">
        <f>IF('Base de donnée articles'!B1597="","",'Base de donnée articles'!B1597)</f>
        <v/>
      </c>
      <c r="B1595" s="8" t="str">
        <f>IF('Base de donnée articles'!C1597="","",'Base de donnée articles'!C1597)</f>
        <v/>
      </c>
      <c r="C1595" s="9" t="str">
        <f>IF(A1593="","",SUMIF(#REF!,'Etat des stocks'!A$3:A$17,'Stock Initial'!E$3:E$16))</f>
        <v/>
      </c>
      <c r="D1595" s="9" t="str">
        <f>IF(A1593="","",SUMIF(#REF!,'Etat des stocks'!A$3:A$1048576,#REF!))</f>
        <v/>
      </c>
      <c r="E1595" s="9" t="str">
        <f>IF(A1593="","",SUMIF(#REF!,'Etat des stocks'!A$3:A$1048576,#REF!))</f>
        <v/>
      </c>
      <c r="F1595" s="10" t="str">
        <f t="shared" si="26"/>
        <v/>
      </c>
    </row>
    <row r="1596" spans="1:6" ht="15.75" x14ac:dyDescent="0.25">
      <c r="A1596" s="8" t="str">
        <f>IF('Base de donnée articles'!B1598="","",'Base de donnée articles'!B1598)</f>
        <v/>
      </c>
      <c r="B1596" s="8" t="str">
        <f>IF('Base de donnée articles'!C1598="","",'Base de donnée articles'!C1598)</f>
        <v/>
      </c>
      <c r="C1596" s="9" t="str">
        <f>IF(A1594="","",SUMIF(#REF!,'Etat des stocks'!A$3:A$17,'Stock Initial'!E$3:E$16))</f>
        <v/>
      </c>
      <c r="D1596" s="9" t="str">
        <f>IF(A1594="","",SUMIF(#REF!,'Etat des stocks'!A$3:A$1048576,#REF!))</f>
        <v/>
      </c>
      <c r="E1596" s="9" t="str">
        <f>IF(A1594="","",SUMIF(#REF!,'Etat des stocks'!A$3:A$1048576,#REF!))</f>
        <v/>
      </c>
      <c r="F1596" s="10" t="str">
        <f t="shared" si="26"/>
        <v/>
      </c>
    </row>
    <row r="1597" spans="1:6" ht="15.75" x14ac:dyDescent="0.25">
      <c r="A1597" s="8" t="str">
        <f>IF('Base de donnée articles'!B1599="","",'Base de donnée articles'!B1599)</f>
        <v/>
      </c>
      <c r="B1597" s="8" t="str">
        <f>IF('Base de donnée articles'!C1599="","",'Base de donnée articles'!C1599)</f>
        <v/>
      </c>
      <c r="C1597" s="9" t="str">
        <f>IF(A1595="","",SUMIF(#REF!,'Etat des stocks'!A$3:A$17,'Stock Initial'!E$3:E$16))</f>
        <v/>
      </c>
      <c r="D1597" s="9" t="str">
        <f>IF(A1595="","",SUMIF(#REF!,'Etat des stocks'!A$3:A$1048576,#REF!))</f>
        <v/>
      </c>
      <c r="E1597" s="9" t="str">
        <f>IF(A1595="","",SUMIF(#REF!,'Etat des stocks'!A$3:A$1048576,#REF!))</f>
        <v/>
      </c>
      <c r="F1597" s="10" t="str">
        <f t="shared" si="26"/>
        <v/>
      </c>
    </row>
    <row r="1598" spans="1:6" ht="15.75" x14ac:dyDescent="0.25">
      <c r="A1598" s="8" t="str">
        <f>IF('Base de donnée articles'!B1600="","",'Base de donnée articles'!B1600)</f>
        <v/>
      </c>
      <c r="B1598" s="8" t="str">
        <f>IF('Base de donnée articles'!C1600="","",'Base de donnée articles'!C1600)</f>
        <v/>
      </c>
      <c r="C1598" s="9" t="str">
        <f>IF(A1596="","",SUMIF(#REF!,'Etat des stocks'!A$3:A$17,'Stock Initial'!E$3:E$16))</f>
        <v/>
      </c>
      <c r="D1598" s="9" t="str">
        <f>IF(A1596="","",SUMIF(#REF!,'Etat des stocks'!A$3:A$1048576,#REF!))</f>
        <v/>
      </c>
      <c r="E1598" s="9" t="str">
        <f>IF(A1596="","",SUMIF(#REF!,'Etat des stocks'!A$3:A$1048576,#REF!))</f>
        <v/>
      </c>
      <c r="F1598" s="10" t="str">
        <f t="shared" si="26"/>
        <v/>
      </c>
    </row>
    <row r="1599" spans="1:6" ht="15.75" x14ac:dyDescent="0.25">
      <c r="A1599" s="8" t="str">
        <f>IF('Base de donnée articles'!B1601="","",'Base de donnée articles'!B1601)</f>
        <v/>
      </c>
      <c r="B1599" s="8" t="str">
        <f>IF('Base de donnée articles'!C1601="","",'Base de donnée articles'!C1601)</f>
        <v/>
      </c>
      <c r="C1599" s="9" t="str">
        <f>IF(A1597="","",SUMIF(#REF!,'Etat des stocks'!A$3:A$17,'Stock Initial'!E$3:E$16))</f>
        <v/>
      </c>
      <c r="D1599" s="9" t="str">
        <f>IF(A1597="","",SUMIF(#REF!,'Etat des stocks'!A$3:A$1048576,#REF!))</f>
        <v/>
      </c>
      <c r="E1599" s="9" t="str">
        <f>IF(A1597="","",SUMIF(#REF!,'Etat des stocks'!A$3:A$1048576,#REF!))</f>
        <v/>
      </c>
      <c r="F1599" s="10" t="str">
        <f t="shared" si="26"/>
        <v/>
      </c>
    </row>
    <row r="1600" spans="1:6" ht="15.75" x14ac:dyDescent="0.25">
      <c r="A1600" s="8" t="str">
        <f>IF('Base de donnée articles'!B1602="","",'Base de donnée articles'!B1602)</f>
        <v/>
      </c>
      <c r="B1600" s="8" t="str">
        <f>IF('Base de donnée articles'!C1602="","",'Base de donnée articles'!C1602)</f>
        <v/>
      </c>
      <c r="C1600" s="9" t="str">
        <f>IF(A1598="","",SUMIF(#REF!,'Etat des stocks'!A$3:A$17,'Stock Initial'!E$3:E$16))</f>
        <v/>
      </c>
      <c r="D1600" s="9" t="str">
        <f>IF(A1598="","",SUMIF(#REF!,'Etat des stocks'!A$3:A$1048576,#REF!))</f>
        <v/>
      </c>
      <c r="E1600" s="9" t="str">
        <f>IF(A1598="","",SUMIF(#REF!,'Etat des stocks'!A$3:A$1048576,#REF!))</f>
        <v/>
      </c>
      <c r="F1600" s="10" t="str">
        <f t="shared" si="26"/>
        <v/>
      </c>
    </row>
    <row r="1601" spans="1:6" ht="15.75" x14ac:dyDescent="0.25">
      <c r="A1601" s="8" t="str">
        <f>IF('Base de donnée articles'!B1603="","",'Base de donnée articles'!B1603)</f>
        <v/>
      </c>
      <c r="B1601" s="8" t="str">
        <f>IF('Base de donnée articles'!C1603="","",'Base de donnée articles'!C1603)</f>
        <v/>
      </c>
      <c r="C1601" s="9" t="str">
        <f>IF(A1599="","",SUMIF(#REF!,'Etat des stocks'!A$3:A$17,'Stock Initial'!E$3:E$16))</f>
        <v/>
      </c>
      <c r="D1601" s="9" t="str">
        <f>IF(A1599="","",SUMIF(#REF!,'Etat des stocks'!A$3:A$1048576,#REF!))</f>
        <v/>
      </c>
      <c r="E1601" s="9" t="str">
        <f>IF(A1599="","",SUMIF(#REF!,'Etat des stocks'!A$3:A$1048576,#REF!))</f>
        <v/>
      </c>
      <c r="F1601" s="10" t="str">
        <f t="shared" si="26"/>
        <v/>
      </c>
    </row>
    <row r="1602" spans="1:6" ht="15.75" x14ac:dyDescent="0.25">
      <c r="A1602" s="8" t="str">
        <f>IF('Base de donnée articles'!B1604="","",'Base de donnée articles'!B1604)</f>
        <v/>
      </c>
      <c r="B1602" s="8" t="str">
        <f>IF('Base de donnée articles'!C1604="","",'Base de donnée articles'!C1604)</f>
        <v/>
      </c>
      <c r="C1602" s="9" t="str">
        <f>IF(A1600="","",SUMIF(#REF!,'Etat des stocks'!A$3:A$17,'Stock Initial'!E$3:E$16))</f>
        <v/>
      </c>
      <c r="D1602" s="9" t="str">
        <f>IF(A1600="","",SUMIF(#REF!,'Etat des stocks'!A$3:A$1048576,#REF!))</f>
        <v/>
      </c>
      <c r="E1602" s="9" t="str">
        <f>IF(A1600="","",SUMIF(#REF!,'Etat des stocks'!A$3:A$1048576,#REF!))</f>
        <v/>
      </c>
      <c r="F1602" s="10" t="str">
        <f t="shared" si="26"/>
        <v/>
      </c>
    </row>
    <row r="1603" spans="1:6" ht="15.75" x14ac:dyDescent="0.25">
      <c r="A1603" s="8" t="str">
        <f>IF('Base de donnée articles'!B1605="","",'Base de donnée articles'!B1605)</f>
        <v/>
      </c>
      <c r="B1603" s="8" t="str">
        <f>IF('Base de donnée articles'!C1605="","",'Base de donnée articles'!C1605)</f>
        <v/>
      </c>
      <c r="C1603" s="9" t="str">
        <f>IF(A1601="","",SUMIF(#REF!,'Etat des stocks'!A$3:A$17,'Stock Initial'!E$3:E$16))</f>
        <v/>
      </c>
      <c r="D1603" s="9" t="str">
        <f>IF(A1601="","",SUMIF(#REF!,'Etat des stocks'!A$3:A$1048576,#REF!))</f>
        <v/>
      </c>
      <c r="E1603" s="9" t="str">
        <f>IF(A1601="","",SUMIF(#REF!,'Etat des stocks'!A$3:A$1048576,#REF!))</f>
        <v/>
      </c>
      <c r="F1603" s="10" t="str">
        <f t="shared" si="26"/>
        <v/>
      </c>
    </row>
    <row r="1604" spans="1:6" ht="15.75" x14ac:dyDescent="0.25">
      <c r="A1604" s="8" t="str">
        <f>IF('Base de donnée articles'!B1606="","",'Base de donnée articles'!B1606)</f>
        <v/>
      </c>
      <c r="B1604" s="8" t="str">
        <f>IF('Base de donnée articles'!C1606="","",'Base de donnée articles'!C1606)</f>
        <v/>
      </c>
      <c r="C1604" s="9" t="str">
        <f>IF(A1602="","",SUMIF(#REF!,'Etat des stocks'!A$3:A$17,'Stock Initial'!E$3:E$16))</f>
        <v/>
      </c>
      <c r="D1604" s="9" t="str">
        <f>IF(A1602="","",SUMIF(#REF!,'Etat des stocks'!A$3:A$1048576,#REF!))</f>
        <v/>
      </c>
      <c r="E1604" s="9" t="str">
        <f>IF(A1602="","",SUMIF(#REF!,'Etat des stocks'!A$3:A$1048576,#REF!))</f>
        <v/>
      </c>
      <c r="F1604" s="10" t="str">
        <f t="shared" si="26"/>
        <v/>
      </c>
    </row>
    <row r="1605" spans="1:6" ht="15.75" x14ac:dyDescent="0.25">
      <c r="A1605" s="8" t="str">
        <f>IF('Base de donnée articles'!B1607="","",'Base de donnée articles'!B1607)</f>
        <v/>
      </c>
      <c r="B1605" s="8" t="str">
        <f>IF('Base de donnée articles'!C1607="","",'Base de donnée articles'!C1607)</f>
        <v/>
      </c>
      <c r="C1605" s="9" t="str">
        <f>IF(A1603="","",SUMIF(#REF!,'Etat des stocks'!A$3:A$17,'Stock Initial'!E$3:E$16))</f>
        <v/>
      </c>
      <c r="D1605" s="9" t="str">
        <f>IF(A1603="","",SUMIF(#REF!,'Etat des stocks'!A$3:A$1048576,#REF!))</f>
        <v/>
      </c>
      <c r="E1605" s="9" t="str">
        <f>IF(A1603="","",SUMIF(#REF!,'Etat des stocks'!A$3:A$1048576,#REF!))</f>
        <v/>
      </c>
      <c r="F1605" s="10" t="str">
        <f t="shared" si="26"/>
        <v/>
      </c>
    </row>
    <row r="1606" spans="1:6" ht="15.75" x14ac:dyDescent="0.25">
      <c r="A1606" s="8" t="str">
        <f>IF('Base de donnée articles'!B1608="","",'Base de donnée articles'!B1608)</f>
        <v/>
      </c>
      <c r="B1606" s="8" t="str">
        <f>IF('Base de donnée articles'!C1608="","",'Base de donnée articles'!C1608)</f>
        <v/>
      </c>
      <c r="C1606" s="9" t="str">
        <f>IF(A1604="","",SUMIF(#REF!,'Etat des stocks'!A$3:A$17,'Stock Initial'!E$3:E$16))</f>
        <v/>
      </c>
      <c r="D1606" s="9" t="str">
        <f>IF(A1604="","",SUMIF(#REF!,'Etat des stocks'!A$3:A$1048576,#REF!))</f>
        <v/>
      </c>
      <c r="E1606" s="9" t="str">
        <f>IF(A1604="","",SUMIF(#REF!,'Etat des stocks'!A$3:A$1048576,#REF!))</f>
        <v/>
      </c>
      <c r="F1606" s="10" t="str">
        <f t="shared" si="26"/>
        <v/>
      </c>
    </row>
    <row r="1607" spans="1:6" ht="15.75" x14ac:dyDescent="0.25">
      <c r="A1607" s="8" t="str">
        <f>IF('Base de donnée articles'!B1609="","",'Base de donnée articles'!B1609)</f>
        <v/>
      </c>
      <c r="B1607" s="8" t="str">
        <f>IF('Base de donnée articles'!C1609="","",'Base de donnée articles'!C1609)</f>
        <v/>
      </c>
      <c r="C1607" s="9" t="str">
        <f>IF(A1605="","",SUMIF(#REF!,'Etat des stocks'!A$3:A$17,'Stock Initial'!E$3:E$16))</f>
        <v/>
      </c>
      <c r="D1607" s="9" t="str">
        <f>IF(A1605="","",SUMIF(#REF!,'Etat des stocks'!A$3:A$1048576,#REF!))</f>
        <v/>
      </c>
      <c r="E1607" s="9" t="str">
        <f>IF(A1605="","",SUMIF(#REF!,'Etat des stocks'!A$3:A$1048576,#REF!))</f>
        <v/>
      </c>
      <c r="F1607" s="10" t="str">
        <f t="shared" si="26"/>
        <v/>
      </c>
    </row>
    <row r="1608" spans="1:6" ht="15.75" x14ac:dyDescent="0.25">
      <c r="A1608" s="8" t="str">
        <f>IF('Base de donnée articles'!B1610="","",'Base de donnée articles'!B1610)</f>
        <v/>
      </c>
      <c r="B1608" s="8" t="str">
        <f>IF('Base de donnée articles'!C1610="","",'Base de donnée articles'!C1610)</f>
        <v/>
      </c>
      <c r="C1608" s="9" t="str">
        <f>IF(A1606="","",SUMIF(#REF!,'Etat des stocks'!A$3:A$17,'Stock Initial'!E$3:E$16))</f>
        <v/>
      </c>
      <c r="D1608" s="9" t="str">
        <f>IF(A1606="","",SUMIF(#REF!,'Etat des stocks'!A$3:A$1048576,#REF!))</f>
        <v/>
      </c>
      <c r="E1608" s="9" t="str">
        <f>IF(A1606="","",SUMIF(#REF!,'Etat des stocks'!A$3:A$1048576,#REF!))</f>
        <v/>
      </c>
      <c r="F1608" s="10" t="str">
        <f t="shared" si="26"/>
        <v/>
      </c>
    </row>
    <row r="1609" spans="1:6" ht="15.75" x14ac:dyDescent="0.25">
      <c r="A1609" s="8" t="str">
        <f>IF('Base de donnée articles'!B1611="","",'Base de donnée articles'!B1611)</f>
        <v/>
      </c>
      <c r="B1609" s="8" t="str">
        <f>IF('Base de donnée articles'!C1611="","",'Base de donnée articles'!C1611)</f>
        <v/>
      </c>
      <c r="C1609" s="9" t="str">
        <f>IF(A1607="","",SUMIF(#REF!,'Etat des stocks'!A$3:A$17,'Stock Initial'!E$3:E$16))</f>
        <v/>
      </c>
      <c r="D1609" s="9" t="str">
        <f>IF(A1607="","",SUMIF(#REF!,'Etat des stocks'!A$3:A$1048576,#REF!))</f>
        <v/>
      </c>
      <c r="E1609" s="9" t="str">
        <f>IF(A1607="","",SUMIF(#REF!,'Etat des stocks'!A$3:A$1048576,#REF!))</f>
        <v/>
      </c>
      <c r="F1609" s="10" t="str">
        <f t="shared" si="26"/>
        <v/>
      </c>
    </row>
    <row r="1610" spans="1:6" ht="15.75" x14ac:dyDescent="0.25">
      <c r="A1610" s="8" t="str">
        <f>IF('Base de donnée articles'!B1612="","",'Base de donnée articles'!B1612)</f>
        <v/>
      </c>
      <c r="B1610" s="8" t="str">
        <f>IF('Base de donnée articles'!C1612="","",'Base de donnée articles'!C1612)</f>
        <v/>
      </c>
      <c r="C1610" s="9" t="str">
        <f>IF(A1608="","",SUMIF(#REF!,'Etat des stocks'!A$3:A$17,'Stock Initial'!E$3:E$16))</f>
        <v/>
      </c>
      <c r="D1610" s="9" t="str">
        <f>IF(A1608="","",SUMIF(#REF!,'Etat des stocks'!A$3:A$1048576,#REF!))</f>
        <v/>
      </c>
      <c r="E1610" s="9" t="str">
        <f>IF(A1608="","",SUMIF(#REF!,'Etat des stocks'!A$3:A$1048576,#REF!))</f>
        <v/>
      </c>
      <c r="F1610" s="10" t="str">
        <f t="shared" si="26"/>
        <v/>
      </c>
    </row>
    <row r="1611" spans="1:6" ht="15.75" x14ac:dyDescent="0.25">
      <c r="A1611" s="8" t="str">
        <f>IF('Base de donnée articles'!B1613="","",'Base de donnée articles'!B1613)</f>
        <v/>
      </c>
      <c r="B1611" s="8" t="str">
        <f>IF('Base de donnée articles'!C1613="","",'Base de donnée articles'!C1613)</f>
        <v/>
      </c>
      <c r="C1611" s="9" t="str">
        <f>IF(A1609="","",SUMIF(#REF!,'Etat des stocks'!A$3:A$17,'Stock Initial'!E$3:E$16))</f>
        <v/>
      </c>
      <c r="D1611" s="9" t="str">
        <f>IF(A1609="","",SUMIF(#REF!,'Etat des stocks'!A$3:A$1048576,#REF!))</f>
        <v/>
      </c>
      <c r="E1611" s="9" t="str">
        <f>IF(A1609="","",SUMIF(#REF!,'Etat des stocks'!A$3:A$1048576,#REF!))</f>
        <v/>
      </c>
      <c r="F1611" s="10" t="str">
        <f t="shared" si="26"/>
        <v/>
      </c>
    </row>
    <row r="1612" spans="1:6" ht="15.75" x14ac:dyDescent="0.25">
      <c r="A1612" s="8" t="str">
        <f>IF('Base de donnée articles'!B1614="","",'Base de donnée articles'!B1614)</f>
        <v/>
      </c>
      <c r="B1612" s="8" t="str">
        <f>IF('Base de donnée articles'!C1614="","",'Base de donnée articles'!C1614)</f>
        <v/>
      </c>
      <c r="C1612" s="9" t="str">
        <f>IF(A1610="","",SUMIF(#REF!,'Etat des stocks'!A$3:A$17,'Stock Initial'!E$3:E$16))</f>
        <v/>
      </c>
      <c r="D1612" s="9" t="str">
        <f>IF(A1610="","",SUMIF(#REF!,'Etat des stocks'!A$3:A$1048576,#REF!))</f>
        <v/>
      </c>
      <c r="E1612" s="9" t="str">
        <f>IF(A1610="","",SUMIF(#REF!,'Etat des stocks'!A$3:A$1048576,#REF!))</f>
        <v/>
      </c>
      <c r="F1612" s="10" t="str">
        <f t="shared" ref="F1612:F1675" si="27">IF(B1612="","",C1612+D1612-E1612)</f>
        <v/>
      </c>
    </row>
    <row r="1613" spans="1:6" ht="15.75" x14ac:dyDescent="0.25">
      <c r="A1613" s="8" t="str">
        <f>IF('Base de donnée articles'!B1615="","",'Base de donnée articles'!B1615)</f>
        <v/>
      </c>
      <c r="B1613" s="8" t="str">
        <f>IF('Base de donnée articles'!C1615="","",'Base de donnée articles'!C1615)</f>
        <v/>
      </c>
      <c r="C1613" s="9" t="str">
        <f>IF(A1611="","",SUMIF(#REF!,'Etat des stocks'!A$3:A$17,'Stock Initial'!E$3:E$16))</f>
        <v/>
      </c>
      <c r="D1613" s="9" t="str">
        <f>IF(A1611="","",SUMIF(#REF!,'Etat des stocks'!A$3:A$1048576,#REF!))</f>
        <v/>
      </c>
      <c r="E1613" s="9" t="str">
        <f>IF(A1611="","",SUMIF(#REF!,'Etat des stocks'!A$3:A$1048576,#REF!))</f>
        <v/>
      </c>
      <c r="F1613" s="10" t="str">
        <f t="shared" si="27"/>
        <v/>
      </c>
    </row>
    <row r="1614" spans="1:6" ht="15.75" x14ac:dyDescent="0.25">
      <c r="A1614" s="8" t="str">
        <f>IF('Base de donnée articles'!B1616="","",'Base de donnée articles'!B1616)</f>
        <v/>
      </c>
      <c r="B1614" s="8" t="str">
        <f>IF('Base de donnée articles'!C1616="","",'Base de donnée articles'!C1616)</f>
        <v/>
      </c>
      <c r="C1614" s="9" t="str">
        <f>IF(A1612="","",SUMIF(#REF!,'Etat des stocks'!A$3:A$17,'Stock Initial'!E$3:E$16))</f>
        <v/>
      </c>
      <c r="D1614" s="9" t="str">
        <f>IF(A1612="","",SUMIF(#REF!,'Etat des stocks'!A$3:A$1048576,#REF!))</f>
        <v/>
      </c>
      <c r="E1614" s="9" t="str">
        <f>IF(A1612="","",SUMIF(#REF!,'Etat des stocks'!A$3:A$1048576,#REF!))</f>
        <v/>
      </c>
      <c r="F1614" s="10" t="str">
        <f t="shared" si="27"/>
        <v/>
      </c>
    </row>
    <row r="1615" spans="1:6" ht="15.75" x14ac:dyDescent="0.25">
      <c r="A1615" s="8" t="str">
        <f>IF('Base de donnée articles'!B1617="","",'Base de donnée articles'!B1617)</f>
        <v/>
      </c>
      <c r="B1615" s="8" t="str">
        <f>IF('Base de donnée articles'!C1617="","",'Base de donnée articles'!C1617)</f>
        <v/>
      </c>
      <c r="C1615" s="9" t="str">
        <f>IF(A1613="","",SUMIF(#REF!,'Etat des stocks'!A$3:A$17,'Stock Initial'!E$3:E$16))</f>
        <v/>
      </c>
      <c r="D1615" s="9" t="str">
        <f>IF(A1613="","",SUMIF(#REF!,'Etat des stocks'!A$3:A$1048576,#REF!))</f>
        <v/>
      </c>
      <c r="E1615" s="9" t="str">
        <f>IF(A1613="","",SUMIF(#REF!,'Etat des stocks'!A$3:A$1048576,#REF!))</f>
        <v/>
      </c>
      <c r="F1615" s="10" t="str">
        <f t="shared" si="27"/>
        <v/>
      </c>
    </row>
    <row r="1616" spans="1:6" ht="15.75" x14ac:dyDescent="0.25">
      <c r="A1616" s="8" t="str">
        <f>IF('Base de donnée articles'!B1618="","",'Base de donnée articles'!B1618)</f>
        <v/>
      </c>
      <c r="B1616" s="8" t="str">
        <f>IF('Base de donnée articles'!C1618="","",'Base de donnée articles'!C1618)</f>
        <v/>
      </c>
      <c r="C1616" s="9" t="str">
        <f>IF(A1614="","",SUMIF(#REF!,'Etat des stocks'!A$3:A$17,'Stock Initial'!E$3:E$16))</f>
        <v/>
      </c>
      <c r="D1616" s="9" t="str">
        <f>IF(A1614="","",SUMIF(#REF!,'Etat des stocks'!A$3:A$1048576,#REF!))</f>
        <v/>
      </c>
      <c r="E1616" s="9" t="str">
        <f>IF(A1614="","",SUMIF(#REF!,'Etat des stocks'!A$3:A$1048576,#REF!))</f>
        <v/>
      </c>
      <c r="F1616" s="10" t="str">
        <f t="shared" si="27"/>
        <v/>
      </c>
    </row>
    <row r="1617" spans="1:6" ht="15.75" x14ac:dyDescent="0.25">
      <c r="A1617" s="8" t="str">
        <f>IF('Base de donnée articles'!B1619="","",'Base de donnée articles'!B1619)</f>
        <v/>
      </c>
      <c r="B1617" s="8" t="str">
        <f>IF('Base de donnée articles'!C1619="","",'Base de donnée articles'!C1619)</f>
        <v/>
      </c>
      <c r="C1617" s="9" t="str">
        <f>IF(A1615="","",SUMIF(#REF!,'Etat des stocks'!A$3:A$17,'Stock Initial'!E$3:E$16))</f>
        <v/>
      </c>
      <c r="D1617" s="9" t="str">
        <f>IF(A1615="","",SUMIF(#REF!,'Etat des stocks'!A$3:A$1048576,#REF!))</f>
        <v/>
      </c>
      <c r="E1617" s="9" t="str">
        <f>IF(A1615="","",SUMIF(#REF!,'Etat des stocks'!A$3:A$1048576,#REF!))</f>
        <v/>
      </c>
      <c r="F1617" s="10" t="str">
        <f t="shared" si="27"/>
        <v/>
      </c>
    </row>
    <row r="1618" spans="1:6" ht="15.75" x14ac:dyDescent="0.25">
      <c r="A1618" s="8" t="str">
        <f>IF('Base de donnée articles'!B1620="","",'Base de donnée articles'!B1620)</f>
        <v/>
      </c>
      <c r="B1618" s="8" t="str">
        <f>IF('Base de donnée articles'!C1620="","",'Base de donnée articles'!C1620)</f>
        <v/>
      </c>
      <c r="C1618" s="9" t="str">
        <f>IF(A1616="","",SUMIF(#REF!,'Etat des stocks'!A$3:A$17,'Stock Initial'!E$3:E$16))</f>
        <v/>
      </c>
      <c r="D1618" s="9" t="str">
        <f>IF(A1616="","",SUMIF(#REF!,'Etat des stocks'!A$3:A$1048576,#REF!))</f>
        <v/>
      </c>
      <c r="E1618" s="9" t="str">
        <f>IF(A1616="","",SUMIF(#REF!,'Etat des stocks'!A$3:A$1048576,#REF!))</f>
        <v/>
      </c>
      <c r="F1618" s="10" t="str">
        <f t="shared" si="27"/>
        <v/>
      </c>
    </row>
    <row r="1619" spans="1:6" ht="15.75" x14ac:dyDescent="0.25">
      <c r="A1619" s="8" t="str">
        <f>IF('Base de donnée articles'!B1621="","",'Base de donnée articles'!B1621)</f>
        <v/>
      </c>
      <c r="B1619" s="8" t="str">
        <f>IF('Base de donnée articles'!C1621="","",'Base de donnée articles'!C1621)</f>
        <v/>
      </c>
      <c r="C1619" s="9" t="str">
        <f>IF(A1617="","",SUMIF(#REF!,'Etat des stocks'!A$3:A$17,'Stock Initial'!E$3:E$16))</f>
        <v/>
      </c>
      <c r="D1619" s="9" t="str">
        <f>IF(A1617="","",SUMIF(#REF!,'Etat des stocks'!A$3:A$1048576,#REF!))</f>
        <v/>
      </c>
      <c r="E1619" s="9" t="str">
        <f>IF(A1617="","",SUMIF(#REF!,'Etat des stocks'!A$3:A$1048576,#REF!))</f>
        <v/>
      </c>
      <c r="F1619" s="10" t="str">
        <f t="shared" si="27"/>
        <v/>
      </c>
    </row>
    <row r="1620" spans="1:6" ht="15.75" x14ac:dyDescent="0.25">
      <c r="A1620" s="8" t="str">
        <f>IF('Base de donnée articles'!B1622="","",'Base de donnée articles'!B1622)</f>
        <v/>
      </c>
      <c r="B1620" s="8" t="str">
        <f>IF('Base de donnée articles'!C1622="","",'Base de donnée articles'!C1622)</f>
        <v/>
      </c>
      <c r="C1620" s="9" t="str">
        <f>IF(A1618="","",SUMIF(#REF!,'Etat des stocks'!A$3:A$17,'Stock Initial'!E$3:E$16))</f>
        <v/>
      </c>
      <c r="D1620" s="9" t="str">
        <f>IF(A1618="","",SUMIF(#REF!,'Etat des stocks'!A$3:A$1048576,#REF!))</f>
        <v/>
      </c>
      <c r="E1620" s="9" t="str">
        <f>IF(A1618="","",SUMIF(#REF!,'Etat des stocks'!A$3:A$1048576,#REF!))</f>
        <v/>
      </c>
      <c r="F1620" s="10" t="str">
        <f t="shared" si="27"/>
        <v/>
      </c>
    </row>
    <row r="1621" spans="1:6" ht="15.75" x14ac:dyDescent="0.25">
      <c r="A1621" s="8" t="str">
        <f>IF('Base de donnée articles'!B1623="","",'Base de donnée articles'!B1623)</f>
        <v/>
      </c>
      <c r="B1621" s="8" t="str">
        <f>IF('Base de donnée articles'!C1623="","",'Base de donnée articles'!C1623)</f>
        <v/>
      </c>
      <c r="C1621" s="9" t="str">
        <f>IF(A1619="","",SUMIF(#REF!,'Etat des stocks'!A$3:A$17,'Stock Initial'!E$3:E$16))</f>
        <v/>
      </c>
      <c r="D1621" s="9" t="str">
        <f>IF(A1619="","",SUMIF(#REF!,'Etat des stocks'!A$3:A$1048576,#REF!))</f>
        <v/>
      </c>
      <c r="E1621" s="9" t="str">
        <f>IF(A1619="","",SUMIF(#REF!,'Etat des stocks'!A$3:A$1048576,#REF!))</f>
        <v/>
      </c>
      <c r="F1621" s="10" t="str">
        <f t="shared" si="27"/>
        <v/>
      </c>
    </row>
    <row r="1622" spans="1:6" ht="15.75" x14ac:dyDescent="0.25">
      <c r="A1622" s="8" t="str">
        <f>IF('Base de donnée articles'!B1624="","",'Base de donnée articles'!B1624)</f>
        <v/>
      </c>
      <c r="B1622" s="8" t="str">
        <f>IF('Base de donnée articles'!C1624="","",'Base de donnée articles'!C1624)</f>
        <v/>
      </c>
      <c r="C1622" s="9" t="str">
        <f>IF(A1620="","",SUMIF(#REF!,'Etat des stocks'!A$3:A$17,'Stock Initial'!E$3:E$16))</f>
        <v/>
      </c>
      <c r="D1622" s="9" t="str">
        <f>IF(A1620="","",SUMIF(#REF!,'Etat des stocks'!A$3:A$1048576,#REF!))</f>
        <v/>
      </c>
      <c r="E1622" s="9" t="str">
        <f>IF(A1620="","",SUMIF(#REF!,'Etat des stocks'!A$3:A$1048576,#REF!))</f>
        <v/>
      </c>
      <c r="F1622" s="10" t="str">
        <f t="shared" si="27"/>
        <v/>
      </c>
    </row>
    <row r="1623" spans="1:6" ht="15.75" x14ac:dyDescent="0.25">
      <c r="A1623" s="8" t="str">
        <f>IF('Base de donnée articles'!B1625="","",'Base de donnée articles'!B1625)</f>
        <v/>
      </c>
      <c r="B1623" s="8" t="str">
        <f>IF('Base de donnée articles'!C1625="","",'Base de donnée articles'!C1625)</f>
        <v/>
      </c>
      <c r="C1623" s="9" t="str">
        <f>IF(A1621="","",SUMIF(#REF!,'Etat des stocks'!A$3:A$17,'Stock Initial'!E$3:E$16))</f>
        <v/>
      </c>
      <c r="D1623" s="9" t="str">
        <f>IF(A1621="","",SUMIF(#REF!,'Etat des stocks'!A$3:A$1048576,#REF!))</f>
        <v/>
      </c>
      <c r="E1623" s="9" t="str">
        <f>IF(A1621="","",SUMIF(#REF!,'Etat des stocks'!A$3:A$1048576,#REF!))</f>
        <v/>
      </c>
      <c r="F1623" s="10" t="str">
        <f t="shared" si="27"/>
        <v/>
      </c>
    </row>
    <row r="1624" spans="1:6" ht="15.75" x14ac:dyDescent="0.25">
      <c r="A1624" s="8" t="str">
        <f>IF('Base de donnée articles'!B1626="","",'Base de donnée articles'!B1626)</f>
        <v/>
      </c>
      <c r="B1624" s="8" t="str">
        <f>IF('Base de donnée articles'!C1626="","",'Base de donnée articles'!C1626)</f>
        <v/>
      </c>
      <c r="C1624" s="9" t="str">
        <f>IF(A1622="","",SUMIF(#REF!,'Etat des stocks'!A$3:A$17,'Stock Initial'!E$3:E$16))</f>
        <v/>
      </c>
      <c r="D1624" s="9" t="str">
        <f>IF(A1622="","",SUMIF(#REF!,'Etat des stocks'!A$3:A$1048576,#REF!))</f>
        <v/>
      </c>
      <c r="E1624" s="9" t="str">
        <f>IF(A1622="","",SUMIF(#REF!,'Etat des stocks'!A$3:A$1048576,#REF!))</f>
        <v/>
      </c>
      <c r="F1624" s="10" t="str">
        <f t="shared" si="27"/>
        <v/>
      </c>
    </row>
    <row r="1625" spans="1:6" ht="15.75" x14ac:dyDescent="0.25">
      <c r="A1625" s="8" t="str">
        <f>IF('Base de donnée articles'!B1627="","",'Base de donnée articles'!B1627)</f>
        <v/>
      </c>
      <c r="B1625" s="8" t="str">
        <f>IF('Base de donnée articles'!C1627="","",'Base de donnée articles'!C1627)</f>
        <v/>
      </c>
      <c r="C1625" s="9" t="str">
        <f>IF(A1623="","",SUMIF(#REF!,'Etat des stocks'!A$3:A$17,'Stock Initial'!E$3:E$16))</f>
        <v/>
      </c>
      <c r="D1625" s="9" t="str">
        <f>IF(A1623="","",SUMIF(#REF!,'Etat des stocks'!A$3:A$1048576,#REF!))</f>
        <v/>
      </c>
      <c r="E1625" s="9" t="str">
        <f>IF(A1623="","",SUMIF(#REF!,'Etat des stocks'!A$3:A$1048576,#REF!))</f>
        <v/>
      </c>
      <c r="F1625" s="10" t="str">
        <f t="shared" si="27"/>
        <v/>
      </c>
    </row>
    <row r="1626" spans="1:6" ht="15.75" x14ac:dyDescent="0.25">
      <c r="A1626" s="8" t="str">
        <f>IF('Base de donnée articles'!B1628="","",'Base de donnée articles'!B1628)</f>
        <v/>
      </c>
      <c r="B1626" s="8" t="str">
        <f>IF('Base de donnée articles'!C1628="","",'Base de donnée articles'!C1628)</f>
        <v/>
      </c>
      <c r="C1626" s="9" t="str">
        <f>IF(A1624="","",SUMIF(#REF!,'Etat des stocks'!A$3:A$17,'Stock Initial'!E$3:E$16))</f>
        <v/>
      </c>
      <c r="D1626" s="9" t="str">
        <f>IF(A1624="","",SUMIF(#REF!,'Etat des stocks'!A$3:A$1048576,#REF!))</f>
        <v/>
      </c>
      <c r="E1626" s="9" t="str">
        <f>IF(A1624="","",SUMIF(#REF!,'Etat des stocks'!A$3:A$1048576,#REF!))</f>
        <v/>
      </c>
      <c r="F1626" s="10" t="str">
        <f t="shared" si="27"/>
        <v/>
      </c>
    </row>
    <row r="1627" spans="1:6" ht="15.75" x14ac:dyDescent="0.25">
      <c r="A1627" s="8" t="str">
        <f>IF('Base de donnée articles'!B1629="","",'Base de donnée articles'!B1629)</f>
        <v/>
      </c>
      <c r="B1627" s="8" t="str">
        <f>IF('Base de donnée articles'!C1629="","",'Base de donnée articles'!C1629)</f>
        <v/>
      </c>
      <c r="C1627" s="9" t="str">
        <f>IF(A1625="","",SUMIF(#REF!,'Etat des stocks'!A$3:A$17,'Stock Initial'!E$3:E$16))</f>
        <v/>
      </c>
      <c r="D1627" s="9" t="str">
        <f>IF(A1625="","",SUMIF(#REF!,'Etat des stocks'!A$3:A$1048576,#REF!))</f>
        <v/>
      </c>
      <c r="E1627" s="9" t="str">
        <f>IF(A1625="","",SUMIF(#REF!,'Etat des stocks'!A$3:A$1048576,#REF!))</f>
        <v/>
      </c>
      <c r="F1627" s="10" t="str">
        <f t="shared" si="27"/>
        <v/>
      </c>
    </row>
    <row r="1628" spans="1:6" ht="15.75" x14ac:dyDescent="0.25">
      <c r="A1628" s="8" t="str">
        <f>IF('Base de donnée articles'!B1630="","",'Base de donnée articles'!B1630)</f>
        <v/>
      </c>
      <c r="B1628" s="8" t="str">
        <f>IF('Base de donnée articles'!C1630="","",'Base de donnée articles'!C1630)</f>
        <v/>
      </c>
      <c r="C1628" s="9" t="str">
        <f>IF(A1626="","",SUMIF(#REF!,'Etat des stocks'!A$3:A$17,'Stock Initial'!E$3:E$16))</f>
        <v/>
      </c>
      <c r="D1628" s="9" t="str">
        <f>IF(A1626="","",SUMIF(#REF!,'Etat des stocks'!A$3:A$1048576,#REF!))</f>
        <v/>
      </c>
      <c r="E1628" s="9" t="str">
        <f>IF(A1626="","",SUMIF(#REF!,'Etat des stocks'!A$3:A$1048576,#REF!))</f>
        <v/>
      </c>
      <c r="F1628" s="10" t="str">
        <f t="shared" si="27"/>
        <v/>
      </c>
    </row>
    <row r="1629" spans="1:6" ht="15.75" x14ac:dyDescent="0.25">
      <c r="A1629" s="8" t="str">
        <f>IF('Base de donnée articles'!B1631="","",'Base de donnée articles'!B1631)</f>
        <v/>
      </c>
      <c r="B1629" s="8" t="str">
        <f>IF('Base de donnée articles'!C1631="","",'Base de donnée articles'!C1631)</f>
        <v/>
      </c>
      <c r="C1629" s="9" t="str">
        <f>IF(A1627="","",SUMIF(#REF!,'Etat des stocks'!A$3:A$17,'Stock Initial'!E$3:E$16))</f>
        <v/>
      </c>
      <c r="D1629" s="9" t="str">
        <f>IF(A1627="","",SUMIF(#REF!,'Etat des stocks'!A$3:A$1048576,#REF!))</f>
        <v/>
      </c>
      <c r="E1629" s="9" t="str">
        <f>IF(A1627="","",SUMIF(#REF!,'Etat des stocks'!A$3:A$1048576,#REF!))</f>
        <v/>
      </c>
      <c r="F1629" s="10" t="str">
        <f t="shared" si="27"/>
        <v/>
      </c>
    </row>
    <row r="1630" spans="1:6" ht="15.75" x14ac:dyDescent="0.25">
      <c r="A1630" s="8" t="str">
        <f>IF('Base de donnée articles'!B1632="","",'Base de donnée articles'!B1632)</f>
        <v/>
      </c>
      <c r="B1630" s="8" t="str">
        <f>IF('Base de donnée articles'!C1632="","",'Base de donnée articles'!C1632)</f>
        <v/>
      </c>
      <c r="C1630" s="9" t="str">
        <f>IF(A1628="","",SUMIF(#REF!,'Etat des stocks'!A$3:A$17,'Stock Initial'!E$3:E$16))</f>
        <v/>
      </c>
      <c r="D1630" s="9" t="str">
        <f>IF(A1628="","",SUMIF(#REF!,'Etat des stocks'!A$3:A$1048576,#REF!))</f>
        <v/>
      </c>
      <c r="E1630" s="9" t="str">
        <f>IF(A1628="","",SUMIF(#REF!,'Etat des stocks'!A$3:A$1048576,#REF!))</f>
        <v/>
      </c>
      <c r="F1630" s="10" t="str">
        <f t="shared" si="27"/>
        <v/>
      </c>
    </row>
    <row r="1631" spans="1:6" ht="15.75" x14ac:dyDescent="0.25">
      <c r="A1631" s="8" t="str">
        <f>IF('Base de donnée articles'!B1633="","",'Base de donnée articles'!B1633)</f>
        <v/>
      </c>
      <c r="B1631" s="8" t="str">
        <f>IF('Base de donnée articles'!C1633="","",'Base de donnée articles'!C1633)</f>
        <v/>
      </c>
      <c r="C1631" s="9" t="str">
        <f>IF(A1629="","",SUMIF(#REF!,'Etat des stocks'!A$3:A$17,'Stock Initial'!E$3:E$16))</f>
        <v/>
      </c>
      <c r="D1631" s="9" t="str">
        <f>IF(A1629="","",SUMIF(#REF!,'Etat des stocks'!A$3:A$1048576,#REF!))</f>
        <v/>
      </c>
      <c r="E1631" s="9" t="str">
        <f>IF(A1629="","",SUMIF(#REF!,'Etat des stocks'!A$3:A$1048576,#REF!))</f>
        <v/>
      </c>
      <c r="F1631" s="10" t="str">
        <f t="shared" si="27"/>
        <v/>
      </c>
    </row>
    <row r="1632" spans="1:6" ht="15.75" x14ac:dyDescent="0.25">
      <c r="A1632" s="8" t="str">
        <f>IF('Base de donnée articles'!B1634="","",'Base de donnée articles'!B1634)</f>
        <v/>
      </c>
      <c r="B1632" s="8" t="str">
        <f>IF('Base de donnée articles'!C1634="","",'Base de donnée articles'!C1634)</f>
        <v/>
      </c>
      <c r="C1632" s="9" t="str">
        <f>IF(A1630="","",SUMIF(#REF!,'Etat des stocks'!A$3:A$17,'Stock Initial'!E$3:E$16))</f>
        <v/>
      </c>
      <c r="D1632" s="9" t="str">
        <f>IF(A1630="","",SUMIF(#REF!,'Etat des stocks'!A$3:A$1048576,#REF!))</f>
        <v/>
      </c>
      <c r="E1632" s="9" t="str">
        <f>IF(A1630="","",SUMIF(#REF!,'Etat des stocks'!A$3:A$1048576,#REF!))</f>
        <v/>
      </c>
      <c r="F1632" s="10" t="str">
        <f t="shared" si="27"/>
        <v/>
      </c>
    </row>
    <row r="1633" spans="1:6" ht="15.75" x14ac:dyDescent="0.25">
      <c r="A1633" s="8" t="str">
        <f>IF('Base de donnée articles'!B1635="","",'Base de donnée articles'!B1635)</f>
        <v/>
      </c>
      <c r="B1633" s="8" t="str">
        <f>IF('Base de donnée articles'!C1635="","",'Base de donnée articles'!C1635)</f>
        <v/>
      </c>
      <c r="C1633" s="9" t="str">
        <f>IF(A1631="","",SUMIF(#REF!,'Etat des stocks'!A$3:A$17,'Stock Initial'!E$3:E$16))</f>
        <v/>
      </c>
      <c r="D1633" s="9" t="str">
        <f>IF(A1631="","",SUMIF(#REF!,'Etat des stocks'!A$3:A$1048576,#REF!))</f>
        <v/>
      </c>
      <c r="E1633" s="9" t="str">
        <f>IF(A1631="","",SUMIF(#REF!,'Etat des stocks'!A$3:A$1048576,#REF!))</f>
        <v/>
      </c>
      <c r="F1633" s="10" t="str">
        <f t="shared" si="27"/>
        <v/>
      </c>
    </row>
    <row r="1634" spans="1:6" ht="15.75" x14ac:dyDescent="0.25">
      <c r="A1634" s="8" t="str">
        <f>IF('Base de donnée articles'!B1636="","",'Base de donnée articles'!B1636)</f>
        <v/>
      </c>
      <c r="B1634" s="8" t="str">
        <f>IF('Base de donnée articles'!C1636="","",'Base de donnée articles'!C1636)</f>
        <v/>
      </c>
      <c r="C1634" s="9" t="str">
        <f>IF(A1632="","",SUMIF(#REF!,'Etat des stocks'!A$3:A$17,'Stock Initial'!E$3:E$16))</f>
        <v/>
      </c>
      <c r="D1634" s="9" t="str">
        <f>IF(A1632="","",SUMIF(#REF!,'Etat des stocks'!A$3:A$1048576,#REF!))</f>
        <v/>
      </c>
      <c r="E1634" s="9" t="str">
        <f>IF(A1632="","",SUMIF(#REF!,'Etat des stocks'!A$3:A$1048576,#REF!))</f>
        <v/>
      </c>
      <c r="F1634" s="10" t="str">
        <f t="shared" si="27"/>
        <v/>
      </c>
    </row>
    <row r="1635" spans="1:6" ht="15.75" x14ac:dyDescent="0.25">
      <c r="A1635" s="8" t="str">
        <f>IF('Base de donnée articles'!B1637="","",'Base de donnée articles'!B1637)</f>
        <v/>
      </c>
      <c r="B1635" s="8" t="str">
        <f>IF('Base de donnée articles'!C1637="","",'Base de donnée articles'!C1637)</f>
        <v/>
      </c>
      <c r="C1635" s="9" t="str">
        <f>IF(A1633="","",SUMIF(#REF!,'Etat des stocks'!A$3:A$17,'Stock Initial'!E$3:E$16))</f>
        <v/>
      </c>
      <c r="D1635" s="9" t="str">
        <f>IF(A1633="","",SUMIF(#REF!,'Etat des stocks'!A$3:A$1048576,#REF!))</f>
        <v/>
      </c>
      <c r="E1635" s="9" t="str">
        <f>IF(A1633="","",SUMIF(#REF!,'Etat des stocks'!A$3:A$1048576,#REF!))</f>
        <v/>
      </c>
      <c r="F1635" s="10" t="str">
        <f t="shared" si="27"/>
        <v/>
      </c>
    </row>
    <row r="1636" spans="1:6" ht="15.75" x14ac:dyDescent="0.25">
      <c r="A1636" s="8" t="str">
        <f>IF('Base de donnée articles'!B1638="","",'Base de donnée articles'!B1638)</f>
        <v/>
      </c>
      <c r="B1636" s="8" t="str">
        <f>IF('Base de donnée articles'!C1638="","",'Base de donnée articles'!C1638)</f>
        <v/>
      </c>
      <c r="C1636" s="9" t="str">
        <f>IF(A1634="","",SUMIF(#REF!,'Etat des stocks'!A$3:A$17,'Stock Initial'!E$3:E$16))</f>
        <v/>
      </c>
      <c r="D1636" s="9" t="str">
        <f>IF(A1634="","",SUMIF(#REF!,'Etat des stocks'!A$3:A$1048576,#REF!))</f>
        <v/>
      </c>
      <c r="E1636" s="9" t="str">
        <f>IF(A1634="","",SUMIF(#REF!,'Etat des stocks'!A$3:A$1048576,#REF!))</f>
        <v/>
      </c>
      <c r="F1636" s="10" t="str">
        <f t="shared" si="27"/>
        <v/>
      </c>
    </row>
    <row r="1637" spans="1:6" ht="15.75" x14ac:dyDescent="0.25">
      <c r="A1637" s="8" t="str">
        <f>IF('Base de donnée articles'!B1639="","",'Base de donnée articles'!B1639)</f>
        <v/>
      </c>
      <c r="B1637" s="8" t="str">
        <f>IF('Base de donnée articles'!C1639="","",'Base de donnée articles'!C1639)</f>
        <v/>
      </c>
      <c r="C1637" s="9" t="str">
        <f>IF(A1635="","",SUMIF(#REF!,'Etat des stocks'!A$3:A$17,'Stock Initial'!E$3:E$16))</f>
        <v/>
      </c>
      <c r="D1637" s="9" t="str">
        <f>IF(A1635="","",SUMIF(#REF!,'Etat des stocks'!A$3:A$1048576,#REF!))</f>
        <v/>
      </c>
      <c r="E1637" s="9" t="str">
        <f>IF(A1635="","",SUMIF(#REF!,'Etat des stocks'!A$3:A$1048576,#REF!))</f>
        <v/>
      </c>
      <c r="F1637" s="10" t="str">
        <f t="shared" si="27"/>
        <v/>
      </c>
    </row>
    <row r="1638" spans="1:6" ht="15.75" x14ac:dyDescent="0.25">
      <c r="A1638" s="8" t="str">
        <f>IF('Base de donnée articles'!B1640="","",'Base de donnée articles'!B1640)</f>
        <v/>
      </c>
      <c r="B1638" s="8" t="str">
        <f>IF('Base de donnée articles'!C1640="","",'Base de donnée articles'!C1640)</f>
        <v/>
      </c>
      <c r="C1638" s="9" t="str">
        <f>IF(A1636="","",SUMIF(#REF!,'Etat des stocks'!A$3:A$17,'Stock Initial'!E$3:E$16))</f>
        <v/>
      </c>
      <c r="D1638" s="9" t="str">
        <f>IF(A1636="","",SUMIF(#REF!,'Etat des stocks'!A$3:A$1048576,#REF!))</f>
        <v/>
      </c>
      <c r="E1638" s="9" t="str">
        <f>IF(A1636="","",SUMIF(#REF!,'Etat des stocks'!A$3:A$1048576,#REF!))</f>
        <v/>
      </c>
      <c r="F1638" s="10" t="str">
        <f t="shared" si="27"/>
        <v/>
      </c>
    </row>
    <row r="1639" spans="1:6" ht="15.75" x14ac:dyDescent="0.25">
      <c r="A1639" s="8" t="str">
        <f>IF('Base de donnée articles'!B1641="","",'Base de donnée articles'!B1641)</f>
        <v/>
      </c>
      <c r="B1639" s="8" t="str">
        <f>IF('Base de donnée articles'!C1641="","",'Base de donnée articles'!C1641)</f>
        <v/>
      </c>
      <c r="C1639" s="9" t="str">
        <f>IF(A1637="","",SUMIF(#REF!,'Etat des stocks'!A$3:A$17,'Stock Initial'!E$3:E$16))</f>
        <v/>
      </c>
      <c r="D1639" s="9" t="str">
        <f>IF(A1637="","",SUMIF(#REF!,'Etat des stocks'!A$3:A$1048576,#REF!))</f>
        <v/>
      </c>
      <c r="E1639" s="9" t="str">
        <f>IF(A1637="","",SUMIF(#REF!,'Etat des stocks'!A$3:A$1048576,#REF!))</f>
        <v/>
      </c>
      <c r="F1639" s="10" t="str">
        <f t="shared" si="27"/>
        <v/>
      </c>
    </row>
    <row r="1640" spans="1:6" ht="15.75" x14ac:dyDescent="0.25">
      <c r="A1640" s="8" t="str">
        <f>IF('Base de donnée articles'!B1642="","",'Base de donnée articles'!B1642)</f>
        <v/>
      </c>
      <c r="B1640" s="8" t="str">
        <f>IF('Base de donnée articles'!C1642="","",'Base de donnée articles'!C1642)</f>
        <v/>
      </c>
      <c r="C1640" s="9" t="str">
        <f>IF(A1638="","",SUMIF(#REF!,'Etat des stocks'!A$3:A$17,'Stock Initial'!E$3:E$16))</f>
        <v/>
      </c>
      <c r="D1640" s="9" t="str">
        <f>IF(A1638="","",SUMIF(#REF!,'Etat des stocks'!A$3:A$1048576,#REF!))</f>
        <v/>
      </c>
      <c r="E1640" s="9" t="str">
        <f>IF(A1638="","",SUMIF(#REF!,'Etat des stocks'!A$3:A$1048576,#REF!))</f>
        <v/>
      </c>
      <c r="F1640" s="10" t="str">
        <f t="shared" si="27"/>
        <v/>
      </c>
    </row>
    <row r="1641" spans="1:6" ht="15.75" x14ac:dyDescent="0.25">
      <c r="A1641" s="8" t="str">
        <f>IF('Base de donnée articles'!B1643="","",'Base de donnée articles'!B1643)</f>
        <v/>
      </c>
      <c r="B1641" s="8" t="str">
        <f>IF('Base de donnée articles'!C1643="","",'Base de donnée articles'!C1643)</f>
        <v/>
      </c>
      <c r="C1641" s="9" t="str">
        <f>IF(A1639="","",SUMIF(#REF!,'Etat des stocks'!A$3:A$17,'Stock Initial'!E$3:E$16))</f>
        <v/>
      </c>
      <c r="D1641" s="9" t="str">
        <f>IF(A1639="","",SUMIF(#REF!,'Etat des stocks'!A$3:A$1048576,#REF!))</f>
        <v/>
      </c>
      <c r="E1641" s="9" t="str">
        <f>IF(A1639="","",SUMIF(#REF!,'Etat des stocks'!A$3:A$1048576,#REF!))</f>
        <v/>
      </c>
      <c r="F1641" s="10" t="str">
        <f t="shared" si="27"/>
        <v/>
      </c>
    </row>
    <row r="1642" spans="1:6" ht="15.75" x14ac:dyDescent="0.25">
      <c r="A1642" s="8" t="str">
        <f>IF('Base de donnée articles'!B1644="","",'Base de donnée articles'!B1644)</f>
        <v/>
      </c>
      <c r="B1642" s="8" t="str">
        <f>IF('Base de donnée articles'!C1644="","",'Base de donnée articles'!C1644)</f>
        <v/>
      </c>
      <c r="C1642" s="9" t="str">
        <f>IF(A1640="","",SUMIF(#REF!,'Etat des stocks'!A$3:A$17,'Stock Initial'!E$3:E$16))</f>
        <v/>
      </c>
      <c r="D1642" s="9" t="str">
        <f>IF(A1640="","",SUMIF(#REF!,'Etat des stocks'!A$3:A$1048576,#REF!))</f>
        <v/>
      </c>
      <c r="E1642" s="9" t="str">
        <f>IF(A1640="","",SUMIF(#REF!,'Etat des stocks'!A$3:A$1048576,#REF!))</f>
        <v/>
      </c>
      <c r="F1642" s="10" t="str">
        <f t="shared" si="27"/>
        <v/>
      </c>
    </row>
    <row r="1643" spans="1:6" ht="15.75" x14ac:dyDescent="0.25">
      <c r="A1643" s="8" t="str">
        <f>IF('Base de donnée articles'!B1645="","",'Base de donnée articles'!B1645)</f>
        <v/>
      </c>
      <c r="B1643" s="8" t="str">
        <f>IF('Base de donnée articles'!C1645="","",'Base de donnée articles'!C1645)</f>
        <v/>
      </c>
      <c r="C1643" s="9" t="str">
        <f>IF(A1641="","",SUMIF(#REF!,'Etat des stocks'!A$3:A$17,'Stock Initial'!E$3:E$16))</f>
        <v/>
      </c>
      <c r="D1643" s="9" t="str">
        <f>IF(A1641="","",SUMIF(#REF!,'Etat des stocks'!A$3:A$1048576,#REF!))</f>
        <v/>
      </c>
      <c r="E1643" s="9" t="str">
        <f>IF(A1641="","",SUMIF(#REF!,'Etat des stocks'!A$3:A$1048576,#REF!))</f>
        <v/>
      </c>
      <c r="F1643" s="10" t="str">
        <f t="shared" si="27"/>
        <v/>
      </c>
    </row>
    <row r="1644" spans="1:6" ht="15.75" x14ac:dyDescent="0.25">
      <c r="A1644" s="8" t="str">
        <f>IF('Base de donnée articles'!B1646="","",'Base de donnée articles'!B1646)</f>
        <v/>
      </c>
      <c r="B1644" s="8" t="str">
        <f>IF('Base de donnée articles'!C1646="","",'Base de donnée articles'!C1646)</f>
        <v/>
      </c>
      <c r="C1644" s="9" t="str">
        <f>IF(A1642="","",SUMIF(#REF!,'Etat des stocks'!A$3:A$17,'Stock Initial'!E$3:E$16))</f>
        <v/>
      </c>
      <c r="D1644" s="9" t="str">
        <f>IF(A1642="","",SUMIF(#REF!,'Etat des stocks'!A$3:A$1048576,#REF!))</f>
        <v/>
      </c>
      <c r="E1644" s="9" t="str">
        <f>IF(A1642="","",SUMIF(#REF!,'Etat des stocks'!A$3:A$1048576,#REF!))</f>
        <v/>
      </c>
      <c r="F1644" s="10" t="str">
        <f t="shared" si="27"/>
        <v/>
      </c>
    </row>
    <row r="1645" spans="1:6" ht="15.75" x14ac:dyDescent="0.25">
      <c r="A1645" s="8" t="str">
        <f>IF('Base de donnée articles'!B1647="","",'Base de donnée articles'!B1647)</f>
        <v/>
      </c>
      <c r="B1645" s="8" t="str">
        <f>IF('Base de donnée articles'!C1647="","",'Base de donnée articles'!C1647)</f>
        <v/>
      </c>
      <c r="C1645" s="9" t="str">
        <f>IF(A1643="","",SUMIF(#REF!,'Etat des stocks'!A$3:A$17,'Stock Initial'!E$3:E$16))</f>
        <v/>
      </c>
      <c r="D1645" s="9" t="str">
        <f>IF(A1643="","",SUMIF(#REF!,'Etat des stocks'!A$3:A$1048576,#REF!))</f>
        <v/>
      </c>
      <c r="E1645" s="9" t="str">
        <f>IF(A1643="","",SUMIF(#REF!,'Etat des stocks'!A$3:A$1048576,#REF!))</f>
        <v/>
      </c>
      <c r="F1645" s="10" t="str">
        <f t="shared" si="27"/>
        <v/>
      </c>
    </row>
    <row r="1646" spans="1:6" ht="15.75" x14ac:dyDescent="0.25">
      <c r="A1646" s="8" t="str">
        <f>IF('Base de donnée articles'!B1648="","",'Base de donnée articles'!B1648)</f>
        <v/>
      </c>
      <c r="B1646" s="8" t="str">
        <f>IF('Base de donnée articles'!C1648="","",'Base de donnée articles'!C1648)</f>
        <v/>
      </c>
      <c r="C1646" s="9" t="str">
        <f>IF(A1644="","",SUMIF(#REF!,'Etat des stocks'!A$3:A$17,'Stock Initial'!E$3:E$16))</f>
        <v/>
      </c>
      <c r="D1646" s="9" t="str">
        <f>IF(A1644="","",SUMIF(#REF!,'Etat des stocks'!A$3:A$1048576,#REF!))</f>
        <v/>
      </c>
      <c r="E1646" s="9" t="str">
        <f>IF(A1644="","",SUMIF(#REF!,'Etat des stocks'!A$3:A$1048576,#REF!))</f>
        <v/>
      </c>
      <c r="F1646" s="10" t="str">
        <f t="shared" si="27"/>
        <v/>
      </c>
    </row>
    <row r="1647" spans="1:6" ht="15.75" x14ac:dyDescent="0.25">
      <c r="A1647" s="8" t="str">
        <f>IF('Base de donnée articles'!B1649="","",'Base de donnée articles'!B1649)</f>
        <v/>
      </c>
      <c r="B1647" s="8" t="str">
        <f>IF('Base de donnée articles'!C1649="","",'Base de donnée articles'!C1649)</f>
        <v/>
      </c>
      <c r="C1647" s="9" t="str">
        <f>IF(A1645="","",SUMIF(#REF!,'Etat des stocks'!A$3:A$17,'Stock Initial'!E$3:E$16))</f>
        <v/>
      </c>
      <c r="D1647" s="9" t="str">
        <f>IF(A1645="","",SUMIF(#REF!,'Etat des stocks'!A$3:A$1048576,#REF!))</f>
        <v/>
      </c>
      <c r="E1647" s="9" t="str">
        <f>IF(A1645="","",SUMIF(#REF!,'Etat des stocks'!A$3:A$1048576,#REF!))</f>
        <v/>
      </c>
      <c r="F1647" s="10" t="str">
        <f t="shared" si="27"/>
        <v/>
      </c>
    </row>
    <row r="1648" spans="1:6" ht="15.75" x14ac:dyDescent="0.25">
      <c r="A1648" s="8" t="str">
        <f>IF('Base de donnée articles'!B1650="","",'Base de donnée articles'!B1650)</f>
        <v/>
      </c>
      <c r="B1648" s="8" t="str">
        <f>IF('Base de donnée articles'!C1650="","",'Base de donnée articles'!C1650)</f>
        <v/>
      </c>
      <c r="C1648" s="9" t="str">
        <f>IF(A1646="","",SUMIF(#REF!,'Etat des stocks'!A$3:A$17,'Stock Initial'!E$3:E$16))</f>
        <v/>
      </c>
      <c r="D1648" s="9" t="str">
        <f>IF(A1646="","",SUMIF(#REF!,'Etat des stocks'!A$3:A$1048576,#REF!))</f>
        <v/>
      </c>
      <c r="E1648" s="9" t="str">
        <f>IF(A1646="","",SUMIF(#REF!,'Etat des stocks'!A$3:A$1048576,#REF!))</f>
        <v/>
      </c>
      <c r="F1648" s="10" t="str">
        <f t="shared" si="27"/>
        <v/>
      </c>
    </row>
    <row r="1649" spans="1:6" ht="15.75" x14ac:dyDescent="0.25">
      <c r="A1649" s="8" t="str">
        <f>IF('Base de donnée articles'!B1651="","",'Base de donnée articles'!B1651)</f>
        <v/>
      </c>
      <c r="B1649" s="8" t="str">
        <f>IF('Base de donnée articles'!C1651="","",'Base de donnée articles'!C1651)</f>
        <v/>
      </c>
      <c r="C1649" s="9" t="str">
        <f>IF(A1647="","",SUMIF(#REF!,'Etat des stocks'!A$3:A$17,'Stock Initial'!E$3:E$16))</f>
        <v/>
      </c>
      <c r="D1649" s="9" t="str">
        <f>IF(A1647="","",SUMIF(#REF!,'Etat des stocks'!A$3:A$1048576,#REF!))</f>
        <v/>
      </c>
      <c r="E1649" s="9" t="str">
        <f>IF(A1647="","",SUMIF(#REF!,'Etat des stocks'!A$3:A$1048576,#REF!))</f>
        <v/>
      </c>
      <c r="F1649" s="10" t="str">
        <f t="shared" si="27"/>
        <v/>
      </c>
    </row>
    <row r="1650" spans="1:6" ht="15.75" x14ac:dyDescent="0.25">
      <c r="A1650" s="8" t="str">
        <f>IF('Base de donnée articles'!B1652="","",'Base de donnée articles'!B1652)</f>
        <v/>
      </c>
      <c r="B1650" s="8" t="str">
        <f>IF('Base de donnée articles'!C1652="","",'Base de donnée articles'!C1652)</f>
        <v/>
      </c>
      <c r="C1650" s="9" t="str">
        <f>IF(A1648="","",SUMIF(#REF!,'Etat des stocks'!A$3:A$17,'Stock Initial'!E$3:E$16))</f>
        <v/>
      </c>
      <c r="D1650" s="9" t="str">
        <f>IF(A1648="","",SUMIF(#REF!,'Etat des stocks'!A$3:A$1048576,#REF!))</f>
        <v/>
      </c>
      <c r="E1650" s="9" t="str">
        <f>IF(A1648="","",SUMIF(#REF!,'Etat des stocks'!A$3:A$1048576,#REF!))</f>
        <v/>
      </c>
      <c r="F1650" s="10" t="str">
        <f t="shared" si="27"/>
        <v/>
      </c>
    </row>
    <row r="1651" spans="1:6" ht="15.75" x14ac:dyDescent="0.25">
      <c r="A1651" s="8" t="str">
        <f>IF('Base de donnée articles'!B1653="","",'Base de donnée articles'!B1653)</f>
        <v/>
      </c>
      <c r="B1651" s="8" t="str">
        <f>IF('Base de donnée articles'!C1653="","",'Base de donnée articles'!C1653)</f>
        <v/>
      </c>
      <c r="C1651" s="9" t="str">
        <f>IF(A1649="","",SUMIF(#REF!,'Etat des stocks'!A$3:A$17,'Stock Initial'!E$3:E$16))</f>
        <v/>
      </c>
      <c r="D1651" s="9" t="str">
        <f>IF(A1649="","",SUMIF(#REF!,'Etat des stocks'!A$3:A$1048576,#REF!))</f>
        <v/>
      </c>
      <c r="E1651" s="9" t="str">
        <f>IF(A1649="","",SUMIF(#REF!,'Etat des stocks'!A$3:A$1048576,#REF!))</f>
        <v/>
      </c>
      <c r="F1651" s="10" t="str">
        <f t="shared" si="27"/>
        <v/>
      </c>
    </row>
    <row r="1652" spans="1:6" ht="15.75" x14ac:dyDescent="0.25">
      <c r="A1652" s="8" t="str">
        <f>IF('Base de donnée articles'!B1654="","",'Base de donnée articles'!B1654)</f>
        <v/>
      </c>
      <c r="B1652" s="8" t="str">
        <f>IF('Base de donnée articles'!C1654="","",'Base de donnée articles'!C1654)</f>
        <v/>
      </c>
      <c r="C1652" s="9" t="str">
        <f>IF(A1650="","",SUMIF(#REF!,'Etat des stocks'!A$3:A$17,'Stock Initial'!E$3:E$16))</f>
        <v/>
      </c>
      <c r="D1652" s="9" t="str">
        <f>IF(A1650="","",SUMIF(#REF!,'Etat des stocks'!A$3:A$1048576,#REF!))</f>
        <v/>
      </c>
      <c r="E1652" s="9" t="str">
        <f>IF(A1650="","",SUMIF(#REF!,'Etat des stocks'!A$3:A$1048576,#REF!))</f>
        <v/>
      </c>
      <c r="F1652" s="10" t="str">
        <f t="shared" si="27"/>
        <v/>
      </c>
    </row>
    <row r="1653" spans="1:6" ht="15.75" x14ac:dyDescent="0.25">
      <c r="A1653" s="8" t="str">
        <f>IF('Base de donnée articles'!B1655="","",'Base de donnée articles'!B1655)</f>
        <v/>
      </c>
      <c r="B1653" s="8" t="str">
        <f>IF('Base de donnée articles'!C1655="","",'Base de donnée articles'!C1655)</f>
        <v/>
      </c>
      <c r="C1653" s="9" t="str">
        <f>IF(A1651="","",SUMIF(#REF!,'Etat des stocks'!A$3:A$17,'Stock Initial'!E$3:E$16))</f>
        <v/>
      </c>
      <c r="D1653" s="9" t="str">
        <f>IF(A1651="","",SUMIF(#REF!,'Etat des stocks'!A$3:A$1048576,#REF!))</f>
        <v/>
      </c>
      <c r="E1653" s="9" t="str">
        <f>IF(A1651="","",SUMIF(#REF!,'Etat des stocks'!A$3:A$1048576,#REF!))</f>
        <v/>
      </c>
      <c r="F1653" s="10" t="str">
        <f t="shared" si="27"/>
        <v/>
      </c>
    </row>
    <row r="1654" spans="1:6" ht="15.75" x14ac:dyDescent="0.25">
      <c r="A1654" s="8" t="str">
        <f>IF('Base de donnée articles'!B1656="","",'Base de donnée articles'!B1656)</f>
        <v/>
      </c>
      <c r="B1654" s="8" t="str">
        <f>IF('Base de donnée articles'!C1656="","",'Base de donnée articles'!C1656)</f>
        <v/>
      </c>
      <c r="C1654" s="9" t="str">
        <f>IF(A1652="","",SUMIF(#REF!,'Etat des stocks'!A$3:A$17,'Stock Initial'!E$3:E$16))</f>
        <v/>
      </c>
      <c r="D1654" s="9" t="str">
        <f>IF(A1652="","",SUMIF(#REF!,'Etat des stocks'!A$3:A$1048576,#REF!))</f>
        <v/>
      </c>
      <c r="E1654" s="9" t="str">
        <f>IF(A1652="","",SUMIF(#REF!,'Etat des stocks'!A$3:A$1048576,#REF!))</f>
        <v/>
      </c>
      <c r="F1654" s="10" t="str">
        <f t="shared" si="27"/>
        <v/>
      </c>
    </row>
    <row r="1655" spans="1:6" ht="15.75" x14ac:dyDescent="0.25">
      <c r="A1655" s="8" t="str">
        <f>IF('Base de donnée articles'!B1657="","",'Base de donnée articles'!B1657)</f>
        <v/>
      </c>
      <c r="B1655" s="8" t="str">
        <f>IF('Base de donnée articles'!C1657="","",'Base de donnée articles'!C1657)</f>
        <v/>
      </c>
      <c r="C1655" s="9" t="str">
        <f>IF(A1653="","",SUMIF(#REF!,'Etat des stocks'!A$3:A$17,'Stock Initial'!E$3:E$16))</f>
        <v/>
      </c>
      <c r="D1655" s="9" t="str">
        <f>IF(A1653="","",SUMIF(#REF!,'Etat des stocks'!A$3:A$1048576,#REF!))</f>
        <v/>
      </c>
      <c r="E1655" s="9" t="str">
        <f>IF(A1653="","",SUMIF(#REF!,'Etat des stocks'!A$3:A$1048576,#REF!))</f>
        <v/>
      </c>
      <c r="F1655" s="10" t="str">
        <f t="shared" si="27"/>
        <v/>
      </c>
    </row>
    <row r="1656" spans="1:6" ht="15.75" x14ac:dyDescent="0.25">
      <c r="A1656" s="8" t="str">
        <f>IF('Base de donnée articles'!B1658="","",'Base de donnée articles'!B1658)</f>
        <v/>
      </c>
      <c r="B1656" s="8" t="str">
        <f>IF('Base de donnée articles'!C1658="","",'Base de donnée articles'!C1658)</f>
        <v/>
      </c>
      <c r="C1656" s="9" t="str">
        <f>IF(A1654="","",SUMIF(#REF!,'Etat des stocks'!A$3:A$17,'Stock Initial'!E$3:E$16))</f>
        <v/>
      </c>
      <c r="D1656" s="9" t="str">
        <f>IF(A1654="","",SUMIF(#REF!,'Etat des stocks'!A$3:A$1048576,#REF!))</f>
        <v/>
      </c>
      <c r="E1656" s="9" t="str">
        <f>IF(A1654="","",SUMIF(#REF!,'Etat des stocks'!A$3:A$1048576,#REF!))</f>
        <v/>
      </c>
      <c r="F1656" s="10" t="str">
        <f t="shared" si="27"/>
        <v/>
      </c>
    </row>
    <row r="1657" spans="1:6" ht="15.75" x14ac:dyDescent="0.25">
      <c r="A1657" s="8" t="str">
        <f>IF('Base de donnée articles'!B1659="","",'Base de donnée articles'!B1659)</f>
        <v/>
      </c>
      <c r="B1657" s="8" t="str">
        <f>IF('Base de donnée articles'!C1659="","",'Base de donnée articles'!C1659)</f>
        <v/>
      </c>
      <c r="C1657" s="9" t="str">
        <f>IF(A1655="","",SUMIF(#REF!,'Etat des stocks'!A$3:A$17,'Stock Initial'!E$3:E$16))</f>
        <v/>
      </c>
      <c r="D1657" s="9" t="str">
        <f>IF(A1655="","",SUMIF(#REF!,'Etat des stocks'!A$3:A$1048576,#REF!))</f>
        <v/>
      </c>
      <c r="E1657" s="9" t="str">
        <f>IF(A1655="","",SUMIF(#REF!,'Etat des stocks'!A$3:A$1048576,#REF!))</f>
        <v/>
      </c>
      <c r="F1657" s="10" t="str">
        <f t="shared" si="27"/>
        <v/>
      </c>
    </row>
    <row r="1658" spans="1:6" ht="15.75" x14ac:dyDescent="0.25">
      <c r="A1658" s="8" t="str">
        <f>IF('Base de donnée articles'!B1660="","",'Base de donnée articles'!B1660)</f>
        <v/>
      </c>
      <c r="B1658" s="8" t="str">
        <f>IF('Base de donnée articles'!C1660="","",'Base de donnée articles'!C1660)</f>
        <v/>
      </c>
      <c r="C1658" s="9" t="str">
        <f>IF(A1656="","",SUMIF(#REF!,'Etat des stocks'!A$3:A$17,'Stock Initial'!E$3:E$16))</f>
        <v/>
      </c>
      <c r="D1658" s="9" t="str">
        <f>IF(A1656="","",SUMIF(#REF!,'Etat des stocks'!A$3:A$1048576,#REF!))</f>
        <v/>
      </c>
      <c r="E1658" s="9" t="str">
        <f>IF(A1656="","",SUMIF(#REF!,'Etat des stocks'!A$3:A$1048576,#REF!))</f>
        <v/>
      </c>
      <c r="F1658" s="10" t="str">
        <f t="shared" si="27"/>
        <v/>
      </c>
    </row>
    <row r="1659" spans="1:6" ht="15.75" x14ac:dyDescent="0.25">
      <c r="A1659" s="8" t="str">
        <f>IF('Base de donnée articles'!B1661="","",'Base de donnée articles'!B1661)</f>
        <v/>
      </c>
      <c r="B1659" s="8" t="str">
        <f>IF('Base de donnée articles'!C1661="","",'Base de donnée articles'!C1661)</f>
        <v/>
      </c>
      <c r="C1659" s="9" t="str">
        <f>IF(A1657="","",SUMIF(#REF!,'Etat des stocks'!A$3:A$17,'Stock Initial'!E$3:E$16))</f>
        <v/>
      </c>
      <c r="D1659" s="9" t="str">
        <f>IF(A1657="","",SUMIF(#REF!,'Etat des stocks'!A$3:A$1048576,#REF!))</f>
        <v/>
      </c>
      <c r="E1659" s="9" t="str">
        <f>IF(A1657="","",SUMIF(#REF!,'Etat des stocks'!A$3:A$1048576,#REF!))</f>
        <v/>
      </c>
      <c r="F1659" s="10" t="str">
        <f t="shared" si="27"/>
        <v/>
      </c>
    </row>
    <row r="1660" spans="1:6" ht="15.75" x14ac:dyDescent="0.25">
      <c r="A1660" s="8" t="str">
        <f>IF('Base de donnée articles'!B1662="","",'Base de donnée articles'!B1662)</f>
        <v/>
      </c>
      <c r="B1660" s="8" t="str">
        <f>IF('Base de donnée articles'!C1662="","",'Base de donnée articles'!C1662)</f>
        <v/>
      </c>
      <c r="C1660" s="9" t="str">
        <f>IF(A1658="","",SUMIF(#REF!,'Etat des stocks'!A$3:A$17,'Stock Initial'!E$3:E$16))</f>
        <v/>
      </c>
      <c r="D1660" s="9" t="str">
        <f>IF(A1658="","",SUMIF(#REF!,'Etat des stocks'!A$3:A$1048576,#REF!))</f>
        <v/>
      </c>
      <c r="E1660" s="9" t="str">
        <f>IF(A1658="","",SUMIF(#REF!,'Etat des stocks'!A$3:A$1048576,#REF!))</f>
        <v/>
      </c>
      <c r="F1660" s="10" t="str">
        <f t="shared" si="27"/>
        <v/>
      </c>
    </row>
    <row r="1661" spans="1:6" ht="15.75" x14ac:dyDescent="0.25">
      <c r="A1661" s="8" t="str">
        <f>IF('Base de donnée articles'!B1663="","",'Base de donnée articles'!B1663)</f>
        <v/>
      </c>
      <c r="B1661" s="8" t="str">
        <f>IF('Base de donnée articles'!C1663="","",'Base de donnée articles'!C1663)</f>
        <v/>
      </c>
      <c r="C1661" s="9" t="str">
        <f>IF(A1659="","",SUMIF(#REF!,'Etat des stocks'!A$3:A$17,'Stock Initial'!E$3:E$16))</f>
        <v/>
      </c>
      <c r="D1661" s="9" t="str">
        <f>IF(A1659="","",SUMIF(#REF!,'Etat des stocks'!A$3:A$1048576,#REF!))</f>
        <v/>
      </c>
      <c r="E1661" s="9" t="str">
        <f>IF(A1659="","",SUMIF(#REF!,'Etat des stocks'!A$3:A$1048576,#REF!))</f>
        <v/>
      </c>
      <c r="F1661" s="10" t="str">
        <f t="shared" si="27"/>
        <v/>
      </c>
    </row>
    <row r="1662" spans="1:6" ht="15.75" x14ac:dyDescent="0.25">
      <c r="A1662" s="8" t="str">
        <f>IF('Base de donnée articles'!B1664="","",'Base de donnée articles'!B1664)</f>
        <v/>
      </c>
      <c r="B1662" s="8" t="str">
        <f>IF('Base de donnée articles'!C1664="","",'Base de donnée articles'!C1664)</f>
        <v/>
      </c>
      <c r="C1662" s="9" t="str">
        <f>IF(A1660="","",SUMIF(#REF!,'Etat des stocks'!A$3:A$17,'Stock Initial'!E$3:E$16))</f>
        <v/>
      </c>
      <c r="D1662" s="9" t="str">
        <f>IF(A1660="","",SUMIF(#REF!,'Etat des stocks'!A$3:A$1048576,#REF!))</f>
        <v/>
      </c>
      <c r="E1662" s="9" t="str">
        <f>IF(A1660="","",SUMIF(#REF!,'Etat des stocks'!A$3:A$1048576,#REF!))</f>
        <v/>
      </c>
      <c r="F1662" s="10" t="str">
        <f t="shared" si="27"/>
        <v/>
      </c>
    </row>
    <row r="1663" spans="1:6" ht="15.75" x14ac:dyDescent="0.25">
      <c r="A1663" s="8" t="str">
        <f>IF('Base de donnée articles'!B1665="","",'Base de donnée articles'!B1665)</f>
        <v/>
      </c>
      <c r="B1663" s="8" t="str">
        <f>IF('Base de donnée articles'!C1665="","",'Base de donnée articles'!C1665)</f>
        <v/>
      </c>
      <c r="C1663" s="9" t="str">
        <f>IF(A1661="","",SUMIF(#REF!,'Etat des stocks'!A$3:A$17,'Stock Initial'!E$3:E$16))</f>
        <v/>
      </c>
      <c r="D1663" s="9" t="str">
        <f>IF(A1661="","",SUMIF(#REF!,'Etat des stocks'!A$3:A$1048576,#REF!))</f>
        <v/>
      </c>
      <c r="E1663" s="9" t="str">
        <f>IF(A1661="","",SUMIF(#REF!,'Etat des stocks'!A$3:A$1048576,#REF!))</f>
        <v/>
      </c>
      <c r="F1663" s="10" t="str">
        <f t="shared" si="27"/>
        <v/>
      </c>
    </row>
    <row r="1664" spans="1:6" ht="15.75" x14ac:dyDescent="0.25">
      <c r="A1664" s="8" t="str">
        <f>IF('Base de donnée articles'!B1666="","",'Base de donnée articles'!B1666)</f>
        <v/>
      </c>
      <c r="B1664" s="8" t="str">
        <f>IF('Base de donnée articles'!C1666="","",'Base de donnée articles'!C1666)</f>
        <v/>
      </c>
      <c r="C1664" s="9" t="str">
        <f>IF(A1662="","",SUMIF(#REF!,'Etat des stocks'!A$3:A$17,'Stock Initial'!E$3:E$16))</f>
        <v/>
      </c>
      <c r="D1664" s="9" t="str">
        <f>IF(A1662="","",SUMIF(#REF!,'Etat des stocks'!A$3:A$1048576,#REF!))</f>
        <v/>
      </c>
      <c r="E1664" s="9" t="str">
        <f>IF(A1662="","",SUMIF(#REF!,'Etat des stocks'!A$3:A$1048576,#REF!))</f>
        <v/>
      </c>
      <c r="F1664" s="10" t="str">
        <f t="shared" si="27"/>
        <v/>
      </c>
    </row>
    <row r="1665" spans="1:6" ht="15.75" x14ac:dyDescent="0.25">
      <c r="A1665" s="8" t="str">
        <f>IF('Base de donnée articles'!B1667="","",'Base de donnée articles'!B1667)</f>
        <v/>
      </c>
      <c r="B1665" s="8" t="str">
        <f>IF('Base de donnée articles'!C1667="","",'Base de donnée articles'!C1667)</f>
        <v/>
      </c>
      <c r="C1665" s="9" t="str">
        <f>IF(A1663="","",SUMIF(#REF!,'Etat des stocks'!A$3:A$17,'Stock Initial'!E$3:E$16))</f>
        <v/>
      </c>
      <c r="D1665" s="9" t="str">
        <f>IF(A1663="","",SUMIF(#REF!,'Etat des stocks'!A$3:A$1048576,#REF!))</f>
        <v/>
      </c>
      <c r="E1665" s="9" t="str">
        <f>IF(A1663="","",SUMIF(#REF!,'Etat des stocks'!A$3:A$1048576,#REF!))</f>
        <v/>
      </c>
      <c r="F1665" s="10" t="str">
        <f t="shared" si="27"/>
        <v/>
      </c>
    </row>
    <row r="1666" spans="1:6" ht="15.75" x14ac:dyDescent="0.25">
      <c r="A1666" s="8" t="str">
        <f>IF('Base de donnée articles'!B1668="","",'Base de donnée articles'!B1668)</f>
        <v/>
      </c>
      <c r="B1666" s="8" t="str">
        <f>IF('Base de donnée articles'!C1668="","",'Base de donnée articles'!C1668)</f>
        <v/>
      </c>
      <c r="C1666" s="9" t="str">
        <f>IF(A1664="","",SUMIF(#REF!,'Etat des stocks'!A$3:A$17,'Stock Initial'!E$3:E$16))</f>
        <v/>
      </c>
      <c r="D1666" s="9" t="str">
        <f>IF(A1664="","",SUMIF(#REF!,'Etat des stocks'!A$3:A$1048576,#REF!))</f>
        <v/>
      </c>
      <c r="E1666" s="9" t="str">
        <f>IF(A1664="","",SUMIF(#REF!,'Etat des stocks'!A$3:A$1048576,#REF!))</f>
        <v/>
      </c>
      <c r="F1666" s="10" t="str">
        <f t="shared" si="27"/>
        <v/>
      </c>
    </row>
    <row r="1667" spans="1:6" ht="15.75" x14ac:dyDescent="0.25">
      <c r="A1667" s="8" t="str">
        <f>IF('Base de donnée articles'!B1669="","",'Base de donnée articles'!B1669)</f>
        <v/>
      </c>
      <c r="B1667" s="8" t="str">
        <f>IF('Base de donnée articles'!C1669="","",'Base de donnée articles'!C1669)</f>
        <v/>
      </c>
      <c r="C1667" s="9" t="str">
        <f>IF(A1665="","",SUMIF(#REF!,'Etat des stocks'!A$3:A$17,'Stock Initial'!E$3:E$16))</f>
        <v/>
      </c>
      <c r="D1667" s="9" t="str">
        <f>IF(A1665="","",SUMIF(#REF!,'Etat des stocks'!A$3:A$1048576,#REF!))</f>
        <v/>
      </c>
      <c r="E1667" s="9" t="str">
        <f>IF(A1665="","",SUMIF(#REF!,'Etat des stocks'!A$3:A$1048576,#REF!))</f>
        <v/>
      </c>
      <c r="F1667" s="10" t="str">
        <f t="shared" si="27"/>
        <v/>
      </c>
    </row>
    <row r="1668" spans="1:6" ht="15.75" x14ac:dyDescent="0.25">
      <c r="A1668" s="8" t="str">
        <f>IF('Base de donnée articles'!B1670="","",'Base de donnée articles'!B1670)</f>
        <v/>
      </c>
      <c r="B1668" s="8" t="str">
        <f>IF('Base de donnée articles'!C1670="","",'Base de donnée articles'!C1670)</f>
        <v/>
      </c>
      <c r="C1668" s="9" t="str">
        <f>IF(A1666="","",SUMIF(#REF!,'Etat des stocks'!A$3:A$17,'Stock Initial'!E$3:E$16))</f>
        <v/>
      </c>
      <c r="D1668" s="9" t="str">
        <f>IF(A1666="","",SUMIF(#REF!,'Etat des stocks'!A$3:A$1048576,#REF!))</f>
        <v/>
      </c>
      <c r="E1668" s="9" t="str">
        <f>IF(A1666="","",SUMIF(#REF!,'Etat des stocks'!A$3:A$1048576,#REF!))</f>
        <v/>
      </c>
      <c r="F1668" s="10" t="str">
        <f t="shared" si="27"/>
        <v/>
      </c>
    </row>
    <row r="1669" spans="1:6" ht="15.75" x14ac:dyDescent="0.25">
      <c r="A1669" s="8" t="str">
        <f>IF('Base de donnée articles'!B1671="","",'Base de donnée articles'!B1671)</f>
        <v/>
      </c>
      <c r="B1669" s="8" t="str">
        <f>IF('Base de donnée articles'!C1671="","",'Base de donnée articles'!C1671)</f>
        <v/>
      </c>
      <c r="C1669" s="9" t="str">
        <f>IF(A1667="","",SUMIF(#REF!,'Etat des stocks'!A$3:A$17,'Stock Initial'!E$3:E$16))</f>
        <v/>
      </c>
      <c r="D1669" s="9" t="str">
        <f>IF(A1667="","",SUMIF(#REF!,'Etat des stocks'!A$3:A$1048576,#REF!))</f>
        <v/>
      </c>
      <c r="E1669" s="9" t="str">
        <f>IF(A1667="","",SUMIF(#REF!,'Etat des stocks'!A$3:A$1048576,#REF!))</f>
        <v/>
      </c>
      <c r="F1669" s="10" t="str">
        <f t="shared" si="27"/>
        <v/>
      </c>
    </row>
    <row r="1670" spans="1:6" ht="15.75" x14ac:dyDescent="0.25">
      <c r="A1670" s="8" t="str">
        <f>IF('Base de donnée articles'!B1672="","",'Base de donnée articles'!B1672)</f>
        <v/>
      </c>
      <c r="B1670" s="8" t="str">
        <f>IF('Base de donnée articles'!C1672="","",'Base de donnée articles'!C1672)</f>
        <v/>
      </c>
      <c r="C1670" s="9" t="str">
        <f>IF(A1668="","",SUMIF(#REF!,'Etat des stocks'!A$3:A$17,'Stock Initial'!E$3:E$16))</f>
        <v/>
      </c>
      <c r="D1670" s="9" t="str">
        <f>IF(A1668="","",SUMIF(#REF!,'Etat des stocks'!A$3:A$1048576,#REF!))</f>
        <v/>
      </c>
      <c r="E1670" s="9" t="str">
        <f>IF(A1668="","",SUMIF(#REF!,'Etat des stocks'!A$3:A$1048576,#REF!))</f>
        <v/>
      </c>
      <c r="F1670" s="10" t="str">
        <f t="shared" si="27"/>
        <v/>
      </c>
    </row>
    <row r="1671" spans="1:6" ht="15.75" x14ac:dyDescent="0.25">
      <c r="A1671" s="8" t="str">
        <f>IF('Base de donnée articles'!B1673="","",'Base de donnée articles'!B1673)</f>
        <v/>
      </c>
      <c r="B1671" s="8" t="str">
        <f>IF('Base de donnée articles'!C1673="","",'Base de donnée articles'!C1673)</f>
        <v/>
      </c>
      <c r="C1671" s="9" t="str">
        <f>IF(A1669="","",SUMIF(#REF!,'Etat des stocks'!A$3:A$17,'Stock Initial'!E$3:E$16))</f>
        <v/>
      </c>
      <c r="D1671" s="9" t="str">
        <f>IF(A1669="","",SUMIF(#REF!,'Etat des stocks'!A$3:A$1048576,#REF!))</f>
        <v/>
      </c>
      <c r="E1671" s="9" t="str">
        <f>IF(A1669="","",SUMIF(#REF!,'Etat des stocks'!A$3:A$1048576,#REF!))</f>
        <v/>
      </c>
      <c r="F1671" s="10" t="str">
        <f t="shared" si="27"/>
        <v/>
      </c>
    </row>
    <row r="1672" spans="1:6" ht="15.75" x14ac:dyDescent="0.25">
      <c r="A1672" s="8" t="str">
        <f>IF('Base de donnée articles'!B1674="","",'Base de donnée articles'!B1674)</f>
        <v/>
      </c>
      <c r="B1672" s="8" t="str">
        <f>IF('Base de donnée articles'!C1674="","",'Base de donnée articles'!C1674)</f>
        <v/>
      </c>
      <c r="C1672" s="9" t="str">
        <f>IF(A1670="","",SUMIF(#REF!,'Etat des stocks'!A$3:A$17,'Stock Initial'!E$3:E$16))</f>
        <v/>
      </c>
      <c r="D1672" s="9" t="str">
        <f>IF(A1670="","",SUMIF(#REF!,'Etat des stocks'!A$3:A$1048576,#REF!))</f>
        <v/>
      </c>
      <c r="E1672" s="9" t="str">
        <f>IF(A1670="","",SUMIF(#REF!,'Etat des stocks'!A$3:A$1048576,#REF!))</f>
        <v/>
      </c>
      <c r="F1672" s="10" t="str">
        <f t="shared" si="27"/>
        <v/>
      </c>
    </row>
    <row r="1673" spans="1:6" ht="15.75" x14ac:dyDescent="0.25">
      <c r="A1673" s="8" t="str">
        <f>IF('Base de donnée articles'!B1675="","",'Base de donnée articles'!B1675)</f>
        <v/>
      </c>
      <c r="B1673" s="8" t="str">
        <f>IF('Base de donnée articles'!C1675="","",'Base de donnée articles'!C1675)</f>
        <v/>
      </c>
      <c r="C1673" s="9" t="str">
        <f>IF(A1671="","",SUMIF(#REF!,'Etat des stocks'!A$3:A$17,'Stock Initial'!E$3:E$16))</f>
        <v/>
      </c>
      <c r="D1673" s="9" t="str">
        <f>IF(A1671="","",SUMIF(#REF!,'Etat des stocks'!A$3:A$1048576,#REF!))</f>
        <v/>
      </c>
      <c r="E1673" s="9" t="str">
        <f>IF(A1671="","",SUMIF(#REF!,'Etat des stocks'!A$3:A$1048576,#REF!))</f>
        <v/>
      </c>
      <c r="F1673" s="10" t="str">
        <f t="shared" si="27"/>
        <v/>
      </c>
    </row>
    <row r="1674" spans="1:6" ht="15.75" x14ac:dyDescent="0.25">
      <c r="A1674" s="8" t="str">
        <f>IF('Base de donnée articles'!B1676="","",'Base de donnée articles'!B1676)</f>
        <v/>
      </c>
      <c r="B1674" s="8" t="str">
        <f>IF('Base de donnée articles'!C1676="","",'Base de donnée articles'!C1676)</f>
        <v/>
      </c>
      <c r="C1674" s="9" t="str">
        <f>IF(A1672="","",SUMIF(#REF!,'Etat des stocks'!A$3:A$17,'Stock Initial'!E$3:E$16))</f>
        <v/>
      </c>
      <c r="D1674" s="9" t="str">
        <f>IF(A1672="","",SUMIF(#REF!,'Etat des stocks'!A$3:A$1048576,#REF!))</f>
        <v/>
      </c>
      <c r="E1674" s="9" t="str">
        <f>IF(A1672="","",SUMIF(#REF!,'Etat des stocks'!A$3:A$1048576,#REF!))</f>
        <v/>
      </c>
      <c r="F1674" s="10" t="str">
        <f t="shared" si="27"/>
        <v/>
      </c>
    </row>
    <row r="1675" spans="1:6" ht="15.75" x14ac:dyDescent="0.25">
      <c r="A1675" s="8" t="str">
        <f>IF('Base de donnée articles'!B1677="","",'Base de donnée articles'!B1677)</f>
        <v/>
      </c>
      <c r="B1675" s="8" t="str">
        <f>IF('Base de donnée articles'!C1677="","",'Base de donnée articles'!C1677)</f>
        <v/>
      </c>
      <c r="C1675" s="9" t="str">
        <f>IF(A1673="","",SUMIF(#REF!,'Etat des stocks'!A$3:A$17,'Stock Initial'!E$3:E$16))</f>
        <v/>
      </c>
      <c r="D1675" s="9" t="str">
        <f>IF(A1673="","",SUMIF(#REF!,'Etat des stocks'!A$3:A$1048576,#REF!))</f>
        <v/>
      </c>
      <c r="E1675" s="9" t="str">
        <f>IF(A1673="","",SUMIF(#REF!,'Etat des stocks'!A$3:A$1048576,#REF!))</f>
        <v/>
      </c>
      <c r="F1675" s="10" t="str">
        <f t="shared" si="27"/>
        <v/>
      </c>
    </row>
    <row r="1676" spans="1:6" ht="15.75" x14ac:dyDescent="0.25">
      <c r="A1676" s="8" t="str">
        <f>IF('Base de donnée articles'!B1678="","",'Base de donnée articles'!B1678)</f>
        <v/>
      </c>
      <c r="B1676" s="8" t="str">
        <f>IF('Base de donnée articles'!C1678="","",'Base de donnée articles'!C1678)</f>
        <v/>
      </c>
      <c r="C1676" s="9" t="str">
        <f>IF(A1674="","",SUMIF(#REF!,'Etat des stocks'!A$3:A$17,'Stock Initial'!E$3:E$16))</f>
        <v/>
      </c>
      <c r="D1676" s="9" t="str">
        <f>IF(A1674="","",SUMIF(#REF!,'Etat des stocks'!A$3:A$1048576,#REF!))</f>
        <v/>
      </c>
      <c r="E1676" s="9" t="str">
        <f>IF(A1674="","",SUMIF(#REF!,'Etat des stocks'!A$3:A$1048576,#REF!))</f>
        <v/>
      </c>
      <c r="F1676" s="10" t="str">
        <f t="shared" ref="F1676:F1739" si="28">IF(B1676="","",C1676+D1676-E1676)</f>
        <v/>
      </c>
    </row>
    <row r="1677" spans="1:6" ht="15.75" x14ac:dyDescent="0.25">
      <c r="A1677" s="8" t="str">
        <f>IF('Base de donnée articles'!B1679="","",'Base de donnée articles'!B1679)</f>
        <v/>
      </c>
      <c r="B1677" s="8" t="str">
        <f>IF('Base de donnée articles'!C1679="","",'Base de donnée articles'!C1679)</f>
        <v/>
      </c>
      <c r="C1677" s="9" t="str">
        <f>IF(A1675="","",SUMIF(#REF!,'Etat des stocks'!A$3:A$17,'Stock Initial'!E$3:E$16))</f>
        <v/>
      </c>
      <c r="D1677" s="9" t="str">
        <f>IF(A1675="","",SUMIF(#REF!,'Etat des stocks'!A$3:A$1048576,#REF!))</f>
        <v/>
      </c>
      <c r="E1677" s="9" t="str">
        <f>IF(A1675="","",SUMIF(#REF!,'Etat des stocks'!A$3:A$1048576,#REF!))</f>
        <v/>
      </c>
      <c r="F1677" s="10" t="str">
        <f t="shared" si="28"/>
        <v/>
      </c>
    </row>
    <row r="1678" spans="1:6" ht="15.75" x14ac:dyDescent="0.25">
      <c r="A1678" s="8" t="str">
        <f>IF('Base de donnée articles'!B1680="","",'Base de donnée articles'!B1680)</f>
        <v/>
      </c>
      <c r="B1678" s="8" t="str">
        <f>IF('Base de donnée articles'!C1680="","",'Base de donnée articles'!C1680)</f>
        <v/>
      </c>
      <c r="C1678" s="9" t="str">
        <f>IF(A1676="","",SUMIF(#REF!,'Etat des stocks'!A$3:A$17,'Stock Initial'!E$3:E$16))</f>
        <v/>
      </c>
      <c r="D1678" s="9" t="str">
        <f>IF(A1676="","",SUMIF(#REF!,'Etat des stocks'!A$3:A$1048576,#REF!))</f>
        <v/>
      </c>
      <c r="E1678" s="9" t="str">
        <f>IF(A1676="","",SUMIF(#REF!,'Etat des stocks'!A$3:A$1048576,#REF!))</f>
        <v/>
      </c>
      <c r="F1678" s="10" t="str">
        <f t="shared" si="28"/>
        <v/>
      </c>
    </row>
    <row r="1679" spans="1:6" ht="15.75" x14ac:dyDescent="0.25">
      <c r="A1679" s="8" t="str">
        <f>IF('Base de donnée articles'!B1681="","",'Base de donnée articles'!B1681)</f>
        <v/>
      </c>
      <c r="B1679" s="8" t="str">
        <f>IF('Base de donnée articles'!C1681="","",'Base de donnée articles'!C1681)</f>
        <v/>
      </c>
      <c r="C1679" s="9" t="str">
        <f>IF(A1677="","",SUMIF(#REF!,'Etat des stocks'!A$3:A$17,'Stock Initial'!E$3:E$16))</f>
        <v/>
      </c>
      <c r="D1679" s="9" t="str">
        <f>IF(A1677="","",SUMIF(#REF!,'Etat des stocks'!A$3:A$1048576,#REF!))</f>
        <v/>
      </c>
      <c r="E1679" s="9" t="str">
        <f>IF(A1677="","",SUMIF(#REF!,'Etat des stocks'!A$3:A$1048576,#REF!))</f>
        <v/>
      </c>
      <c r="F1679" s="10" t="str">
        <f t="shared" si="28"/>
        <v/>
      </c>
    </row>
    <row r="1680" spans="1:6" ht="15.75" x14ac:dyDescent="0.25">
      <c r="A1680" s="8" t="str">
        <f>IF('Base de donnée articles'!B1682="","",'Base de donnée articles'!B1682)</f>
        <v/>
      </c>
      <c r="B1680" s="8" t="str">
        <f>IF('Base de donnée articles'!C1682="","",'Base de donnée articles'!C1682)</f>
        <v/>
      </c>
      <c r="C1680" s="9" t="str">
        <f>IF(A1678="","",SUMIF(#REF!,'Etat des stocks'!A$3:A$17,'Stock Initial'!E$3:E$16))</f>
        <v/>
      </c>
      <c r="D1680" s="9" t="str">
        <f>IF(A1678="","",SUMIF(#REF!,'Etat des stocks'!A$3:A$1048576,#REF!))</f>
        <v/>
      </c>
      <c r="E1680" s="9" t="str">
        <f>IF(A1678="","",SUMIF(#REF!,'Etat des stocks'!A$3:A$1048576,#REF!))</f>
        <v/>
      </c>
      <c r="F1680" s="10" t="str">
        <f t="shared" si="28"/>
        <v/>
      </c>
    </row>
    <row r="1681" spans="1:6" ht="15.75" x14ac:dyDescent="0.25">
      <c r="A1681" s="8" t="str">
        <f>IF('Base de donnée articles'!B1683="","",'Base de donnée articles'!B1683)</f>
        <v/>
      </c>
      <c r="B1681" s="8" t="str">
        <f>IF('Base de donnée articles'!C1683="","",'Base de donnée articles'!C1683)</f>
        <v/>
      </c>
      <c r="C1681" s="9" t="str">
        <f>IF(A1679="","",SUMIF(#REF!,'Etat des stocks'!A$3:A$17,'Stock Initial'!E$3:E$16))</f>
        <v/>
      </c>
      <c r="D1681" s="9" t="str">
        <f>IF(A1679="","",SUMIF(#REF!,'Etat des stocks'!A$3:A$1048576,#REF!))</f>
        <v/>
      </c>
      <c r="E1681" s="9" t="str">
        <f>IF(A1679="","",SUMIF(#REF!,'Etat des stocks'!A$3:A$1048576,#REF!))</f>
        <v/>
      </c>
      <c r="F1681" s="10" t="str">
        <f t="shared" si="28"/>
        <v/>
      </c>
    </row>
    <row r="1682" spans="1:6" ht="15.75" x14ac:dyDescent="0.25">
      <c r="A1682" s="8" t="str">
        <f>IF('Base de donnée articles'!B1684="","",'Base de donnée articles'!B1684)</f>
        <v/>
      </c>
      <c r="B1682" s="8" t="str">
        <f>IF('Base de donnée articles'!C1684="","",'Base de donnée articles'!C1684)</f>
        <v/>
      </c>
      <c r="C1682" s="9" t="str">
        <f>IF(A1680="","",SUMIF(#REF!,'Etat des stocks'!A$3:A$17,'Stock Initial'!E$3:E$16))</f>
        <v/>
      </c>
      <c r="D1682" s="9" t="str">
        <f>IF(A1680="","",SUMIF(#REF!,'Etat des stocks'!A$3:A$1048576,#REF!))</f>
        <v/>
      </c>
      <c r="E1682" s="9" t="str">
        <f>IF(A1680="","",SUMIF(#REF!,'Etat des stocks'!A$3:A$1048576,#REF!))</f>
        <v/>
      </c>
      <c r="F1682" s="10" t="str">
        <f t="shared" si="28"/>
        <v/>
      </c>
    </row>
    <row r="1683" spans="1:6" ht="15.75" x14ac:dyDescent="0.25">
      <c r="A1683" s="8" t="str">
        <f>IF('Base de donnée articles'!B1685="","",'Base de donnée articles'!B1685)</f>
        <v/>
      </c>
      <c r="B1683" s="8" t="str">
        <f>IF('Base de donnée articles'!C1685="","",'Base de donnée articles'!C1685)</f>
        <v/>
      </c>
      <c r="C1683" s="9" t="str">
        <f>IF(A1681="","",SUMIF(#REF!,'Etat des stocks'!A$3:A$17,'Stock Initial'!E$3:E$16))</f>
        <v/>
      </c>
      <c r="D1683" s="9" t="str">
        <f>IF(A1681="","",SUMIF(#REF!,'Etat des stocks'!A$3:A$1048576,#REF!))</f>
        <v/>
      </c>
      <c r="E1683" s="9" t="str">
        <f>IF(A1681="","",SUMIF(#REF!,'Etat des stocks'!A$3:A$1048576,#REF!))</f>
        <v/>
      </c>
      <c r="F1683" s="10" t="str">
        <f t="shared" si="28"/>
        <v/>
      </c>
    </row>
    <row r="1684" spans="1:6" ht="15.75" x14ac:dyDescent="0.25">
      <c r="A1684" s="8" t="str">
        <f>IF('Base de donnée articles'!B1686="","",'Base de donnée articles'!B1686)</f>
        <v/>
      </c>
      <c r="B1684" s="8" t="str">
        <f>IF('Base de donnée articles'!C1686="","",'Base de donnée articles'!C1686)</f>
        <v/>
      </c>
      <c r="C1684" s="9" t="str">
        <f>IF(A1682="","",SUMIF(#REF!,'Etat des stocks'!A$3:A$17,'Stock Initial'!E$3:E$16))</f>
        <v/>
      </c>
      <c r="D1684" s="9" t="str">
        <f>IF(A1682="","",SUMIF(#REF!,'Etat des stocks'!A$3:A$1048576,#REF!))</f>
        <v/>
      </c>
      <c r="E1684" s="9" t="str">
        <f>IF(A1682="","",SUMIF(#REF!,'Etat des stocks'!A$3:A$1048576,#REF!))</f>
        <v/>
      </c>
      <c r="F1684" s="10" t="str">
        <f t="shared" si="28"/>
        <v/>
      </c>
    </row>
    <row r="1685" spans="1:6" ht="15.75" x14ac:dyDescent="0.25">
      <c r="A1685" s="8" t="str">
        <f>IF('Base de donnée articles'!B1687="","",'Base de donnée articles'!B1687)</f>
        <v/>
      </c>
      <c r="B1685" s="8" t="str">
        <f>IF('Base de donnée articles'!C1687="","",'Base de donnée articles'!C1687)</f>
        <v/>
      </c>
      <c r="C1685" s="9" t="str">
        <f>IF(A1683="","",SUMIF(#REF!,'Etat des stocks'!A$3:A$17,'Stock Initial'!E$3:E$16))</f>
        <v/>
      </c>
      <c r="D1685" s="9" t="str">
        <f>IF(A1683="","",SUMIF(#REF!,'Etat des stocks'!A$3:A$1048576,#REF!))</f>
        <v/>
      </c>
      <c r="E1685" s="9" t="str">
        <f>IF(A1683="","",SUMIF(#REF!,'Etat des stocks'!A$3:A$1048576,#REF!))</f>
        <v/>
      </c>
      <c r="F1685" s="10" t="str">
        <f t="shared" si="28"/>
        <v/>
      </c>
    </row>
    <row r="1686" spans="1:6" ht="15.75" x14ac:dyDescent="0.25">
      <c r="A1686" s="8" t="str">
        <f>IF('Base de donnée articles'!B1688="","",'Base de donnée articles'!B1688)</f>
        <v/>
      </c>
      <c r="B1686" s="8" t="str">
        <f>IF('Base de donnée articles'!C1688="","",'Base de donnée articles'!C1688)</f>
        <v/>
      </c>
      <c r="C1686" s="9" t="str">
        <f>IF(A1684="","",SUMIF(#REF!,'Etat des stocks'!A$3:A$17,'Stock Initial'!E$3:E$16))</f>
        <v/>
      </c>
      <c r="D1686" s="9" t="str">
        <f>IF(A1684="","",SUMIF(#REF!,'Etat des stocks'!A$3:A$1048576,#REF!))</f>
        <v/>
      </c>
      <c r="E1686" s="9" t="str">
        <f>IF(A1684="","",SUMIF(#REF!,'Etat des stocks'!A$3:A$1048576,#REF!))</f>
        <v/>
      </c>
      <c r="F1686" s="10" t="str">
        <f t="shared" si="28"/>
        <v/>
      </c>
    </row>
    <row r="1687" spans="1:6" ht="15.75" x14ac:dyDescent="0.25">
      <c r="A1687" s="8" t="str">
        <f>IF('Base de donnée articles'!B1689="","",'Base de donnée articles'!B1689)</f>
        <v/>
      </c>
      <c r="B1687" s="8" t="str">
        <f>IF('Base de donnée articles'!C1689="","",'Base de donnée articles'!C1689)</f>
        <v/>
      </c>
      <c r="C1687" s="9" t="str">
        <f>IF(A1685="","",SUMIF(#REF!,'Etat des stocks'!A$3:A$17,'Stock Initial'!E$3:E$16))</f>
        <v/>
      </c>
      <c r="D1687" s="9" t="str">
        <f>IF(A1685="","",SUMIF(#REF!,'Etat des stocks'!A$3:A$1048576,#REF!))</f>
        <v/>
      </c>
      <c r="E1687" s="9" t="str">
        <f>IF(A1685="","",SUMIF(#REF!,'Etat des stocks'!A$3:A$1048576,#REF!))</f>
        <v/>
      </c>
      <c r="F1687" s="10" t="str">
        <f t="shared" si="28"/>
        <v/>
      </c>
    </row>
    <row r="1688" spans="1:6" ht="15.75" x14ac:dyDescent="0.25">
      <c r="A1688" s="8" t="str">
        <f>IF('Base de donnée articles'!B1690="","",'Base de donnée articles'!B1690)</f>
        <v/>
      </c>
      <c r="B1688" s="8" t="str">
        <f>IF('Base de donnée articles'!C1690="","",'Base de donnée articles'!C1690)</f>
        <v/>
      </c>
      <c r="C1688" s="9" t="str">
        <f>IF(A1686="","",SUMIF(#REF!,'Etat des stocks'!A$3:A$17,'Stock Initial'!E$3:E$16))</f>
        <v/>
      </c>
      <c r="D1688" s="9" t="str">
        <f>IF(A1686="","",SUMIF(#REF!,'Etat des stocks'!A$3:A$1048576,#REF!))</f>
        <v/>
      </c>
      <c r="E1688" s="9" t="str">
        <f>IF(A1686="","",SUMIF(#REF!,'Etat des stocks'!A$3:A$1048576,#REF!))</f>
        <v/>
      </c>
      <c r="F1688" s="10" t="str">
        <f t="shared" si="28"/>
        <v/>
      </c>
    </row>
    <row r="1689" spans="1:6" ht="15.75" x14ac:dyDescent="0.25">
      <c r="A1689" s="8" t="str">
        <f>IF('Base de donnée articles'!B1691="","",'Base de donnée articles'!B1691)</f>
        <v/>
      </c>
      <c r="B1689" s="8" t="str">
        <f>IF('Base de donnée articles'!C1691="","",'Base de donnée articles'!C1691)</f>
        <v/>
      </c>
      <c r="C1689" s="9" t="str">
        <f>IF(A1687="","",SUMIF(#REF!,'Etat des stocks'!A$3:A$17,'Stock Initial'!E$3:E$16))</f>
        <v/>
      </c>
      <c r="D1689" s="9" t="str">
        <f>IF(A1687="","",SUMIF(#REF!,'Etat des stocks'!A$3:A$1048576,#REF!))</f>
        <v/>
      </c>
      <c r="E1689" s="9" t="str">
        <f>IF(A1687="","",SUMIF(#REF!,'Etat des stocks'!A$3:A$1048576,#REF!))</f>
        <v/>
      </c>
      <c r="F1689" s="10" t="str">
        <f t="shared" si="28"/>
        <v/>
      </c>
    </row>
    <row r="1690" spans="1:6" ht="15.75" x14ac:dyDescent="0.25">
      <c r="A1690" s="8" t="str">
        <f>IF('Base de donnée articles'!B1692="","",'Base de donnée articles'!B1692)</f>
        <v/>
      </c>
      <c r="B1690" s="8" t="str">
        <f>IF('Base de donnée articles'!C1692="","",'Base de donnée articles'!C1692)</f>
        <v/>
      </c>
      <c r="C1690" s="9" t="str">
        <f>IF(A1688="","",SUMIF(#REF!,'Etat des stocks'!A$3:A$17,'Stock Initial'!E$3:E$16))</f>
        <v/>
      </c>
      <c r="D1690" s="9" t="str">
        <f>IF(A1688="","",SUMIF(#REF!,'Etat des stocks'!A$3:A$1048576,#REF!))</f>
        <v/>
      </c>
      <c r="E1690" s="9" t="str">
        <f>IF(A1688="","",SUMIF(#REF!,'Etat des stocks'!A$3:A$1048576,#REF!))</f>
        <v/>
      </c>
      <c r="F1690" s="10" t="str">
        <f t="shared" si="28"/>
        <v/>
      </c>
    </row>
    <row r="1691" spans="1:6" ht="15.75" x14ac:dyDescent="0.25">
      <c r="A1691" s="8" t="str">
        <f>IF('Base de donnée articles'!B1693="","",'Base de donnée articles'!B1693)</f>
        <v/>
      </c>
      <c r="B1691" s="8" t="str">
        <f>IF('Base de donnée articles'!C1693="","",'Base de donnée articles'!C1693)</f>
        <v/>
      </c>
      <c r="C1691" s="9" t="str">
        <f>IF(A1689="","",SUMIF(#REF!,'Etat des stocks'!A$3:A$17,'Stock Initial'!E$3:E$16))</f>
        <v/>
      </c>
      <c r="D1691" s="9" t="str">
        <f>IF(A1689="","",SUMIF(#REF!,'Etat des stocks'!A$3:A$1048576,#REF!))</f>
        <v/>
      </c>
      <c r="E1691" s="9" t="str">
        <f>IF(A1689="","",SUMIF(#REF!,'Etat des stocks'!A$3:A$1048576,#REF!))</f>
        <v/>
      </c>
      <c r="F1691" s="10" t="str">
        <f t="shared" si="28"/>
        <v/>
      </c>
    </row>
    <row r="1692" spans="1:6" ht="15.75" x14ac:dyDescent="0.25">
      <c r="A1692" s="8" t="str">
        <f>IF('Base de donnée articles'!B1694="","",'Base de donnée articles'!B1694)</f>
        <v/>
      </c>
      <c r="B1692" s="8" t="str">
        <f>IF('Base de donnée articles'!C1694="","",'Base de donnée articles'!C1694)</f>
        <v/>
      </c>
      <c r="C1692" s="9" t="str">
        <f>IF(A1690="","",SUMIF(#REF!,'Etat des stocks'!A$3:A$17,'Stock Initial'!E$3:E$16))</f>
        <v/>
      </c>
      <c r="D1692" s="9" t="str">
        <f>IF(A1690="","",SUMIF(#REF!,'Etat des stocks'!A$3:A$1048576,#REF!))</f>
        <v/>
      </c>
      <c r="E1692" s="9" t="str">
        <f>IF(A1690="","",SUMIF(#REF!,'Etat des stocks'!A$3:A$1048576,#REF!))</f>
        <v/>
      </c>
      <c r="F1692" s="10" t="str">
        <f t="shared" si="28"/>
        <v/>
      </c>
    </row>
    <row r="1693" spans="1:6" ht="15.75" x14ac:dyDescent="0.25">
      <c r="A1693" s="8" t="str">
        <f>IF('Base de donnée articles'!B1695="","",'Base de donnée articles'!B1695)</f>
        <v/>
      </c>
      <c r="B1693" s="8" t="str">
        <f>IF('Base de donnée articles'!C1695="","",'Base de donnée articles'!C1695)</f>
        <v/>
      </c>
      <c r="C1693" s="9" t="str">
        <f>IF(A1691="","",SUMIF(#REF!,'Etat des stocks'!A$3:A$17,'Stock Initial'!E$3:E$16))</f>
        <v/>
      </c>
      <c r="D1693" s="9" t="str">
        <f>IF(A1691="","",SUMIF(#REF!,'Etat des stocks'!A$3:A$1048576,#REF!))</f>
        <v/>
      </c>
      <c r="E1693" s="9" t="str">
        <f>IF(A1691="","",SUMIF(#REF!,'Etat des stocks'!A$3:A$1048576,#REF!))</f>
        <v/>
      </c>
      <c r="F1693" s="10" t="str">
        <f t="shared" si="28"/>
        <v/>
      </c>
    </row>
    <row r="1694" spans="1:6" ht="15.75" x14ac:dyDescent="0.25">
      <c r="A1694" s="8" t="str">
        <f>IF('Base de donnée articles'!B1696="","",'Base de donnée articles'!B1696)</f>
        <v/>
      </c>
      <c r="B1694" s="8" t="str">
        <f>IF('Base de donnée articles'!C1696="","",'Base de donnée articles'!C1696)</f>
        <v/>
      </c>
      <c r="C1694" s="9" t="str">
        <f>IF(A1692="","",SUMIF(#REF!,'Etat des stocks'!A$3:A$17,'Stock Initial'!E$3:E$16))</f>
        <v/>
      </c>
      <c r="D1694" s="9" t="str">
        <f>IF(A1692="","",SUMIF(#REF!,'Etat des stocks'!A$3:A$1048576,#REF!))</f>
        <v/>
      </c>
      <c r="E1694" s="9" t="str">
        <f>IF(A1692="","",SUMIF(#REF!,'Etat des stocks'!A$3:A$1048576,#REF!))</f>
        <v/>
      </c>
      <c r="F1694" s="10" t="str">
        <f t="shared" si="28"/>
        <v/>
      </c>
    </row>
    <row r="1695" spans="1:6" ht="15.75" x14ac:dyDescent="0.25">
      <c r="A1695" s="8" t="str">
        <f>IF('Base de donnée articles'!B1697="","",'Base de donnée articles'!B1697)</f>
        <v/>
      </c>
      <c r="B1695" s="8" t="str">
        <f>IF('Base de donnée articles'!C1697="","",'Base de donnée articles'!C1697)</f>
        <v/>
      </c>
      <c r="C1695" s="9" t="str">
        <f>IF(A1693="","",SUMIF(#REF!,'Etat des stocks'!A$3:A$17,'Stock Initial'!E$3:E$16))</f>
        <v/>
      </c>
      <c r="D1695" s="9" t="str">
        <f>IF(A1693="","",SUMIF(#REF!,'Etat des stocks'!A$3:A$1048576,#REF!))</f>
        <v/>
      </c>
      <c r="E1695" s="9" t="str">
        <f>IF(A1693="","",SUMIF(#REF!,'Etat des stocks'!A$3:A$1048576,#REF!))</f>
        <v/>
      </c>
      <c r="F1695" s="10" t="str">
        <f t="shared" si="28"/>
        <v/>
      </c>
    </row>
    <row r="1696" spans="1:6" ht="15.75" x14ac:dyDescent="0.25">
      <c r="A1696" s="8" t="str">
        <f>IF('Base de donnée articles'!B1698="","",'Base de donnée articles'!B1698)</f>
        <v/>
      </c>
      <c r="B1696" s="8" t="str">
        <f>IF('Base de donnée articles'!C1698="","",'Base de donnée articles'!C1698)</f>
        <v/>
      </c>
      <c r="C1696" s="9" t="str">
        <f>IF(A1694="","",SUMIF(#REF!,'Etat des stocks'!A$3:A$17,'Stock Initial'!E$3:E$16))</f>
        <v/>
      </c>
      <c r="D1696" s="9" t="str">
        <f>IF(A1694="","",SUMIF(#REF!,'Etat des stocks'!A$3:A$1048576,#REF!))</f>
        <v/>
      </c>
      <c r="E1696" s="9" t="str">
        <f>IF(A1694="","",SUMIF(#REF!,'Etat des stocks'!A$3:A$1048576,#REF!))</f>
        <v/>
      </c>
      <c r="F1696" s="10" t="str">
        <f t="shared" si="28"/>
        <v/>
      </c>
    </row>
    <row r="1697" spans="1:6" ht="15.75" x14ac:dyDescent="0.25">
      <c r="A1697" s="8" t="str">
        <f>IF('Base de donnée articles'!B1699="","",'Base de donnée articles'!B1699)</f>
        <v/>
      </c>
      <c r="B1697" s="8" t="str">
        <f>IF('Base de donnée articles'!C1699="","",'Base de donnée articles'!C1699)</f>
        <v/>
      </c>
      <c r="C1697" s="9" t="str">
        <f>IF(A1695="","",SUMIF(#REF!,'Etat des stocks'!A$3:A$17,'Stock Initial'!E$3:E$16))</f>
        <v/>
      </c>
      <c r="D1697" s="9" t="str">
        <f>IF(A1695="","",SUMIF(#REF!,'Etat des stocks'!A$3:A$1048576,#REF!))</f>
        <v/>
      </c>
      <c r="E1697" s="9" t="str">
        <f>IF(A1695="","",SUMIF(#REF!,'Etat des stocks'!A$3:A$1048576,#REF!))</f>
        <v/>
      </c>
      <c r="F1697" s="10" t="str">
        <f t="shared" si="28"/>
        <v/>
      </c>
    </row>
    <row r="1698" spans="1:6" ht="15.75" x14ac:dyDescent="0.25">
      <c r="A1698" s="8" t="str">
        <f>IF('Base de donnée articles'!B1700="","",'Base de donnée articles'!B1700)</f>
        <v/>
      </c>
      <c r="B1698" s="8" t="str">
        <f>IF('Base de donnée articles'!C1700="","",'Base de donnée articles'!C1700)</f>
        <v/>
      </c>
      <c r="C1698" s="9" t="str">
        <f>IF(A1696="","",SUMIF(#REF!,'Etat des stocks'!A$3:A$17,'Stock Initial'!E$3:E$16))</f>
        <v/>
      </c>
      <c r="D1698" s="9" t="str">
        <f>IF(A1696="","",SUMIF(#REF!,'Etat des stocks'!A$3:A$1048576,#REF!))</f>
        <v/>
      </c>
      <c r="E1698" s="9" t="str">
        <f>IF(A1696="","",SUMIF(#REF!,'Etat des stocks'!A$3:A$1048576,#REF!))</f>
        <v/>
      </c>
      <c r="F1698" s="10" t="str">
        <f t="shared" si="28"/>
        <v/>
      </c>
    </row>
    <row r="1699" spans="1:6" ht="15.75" x14ac:dyDescent="0.25">
      <c r="A1699" s="8" t="str">
        <f>IF('Base de donnée articles'!B1701="","",'Base de donnée articles'!B1701)</f>
        <v/>
      </c>
      <c r="B1699" s="8" t="str">
        <f>IF('Base de donnée articles'!C1701="","",'Base de donnée articles'!C1701)</f>
        <v/>
      </c>
      <c r="C1699" s="9" t="str">
        <f>IF(A1697="","",SUMIF(#REF!,'Etat des stocks'!A$3:A$17,'Stock Initial'!E$3:E$16))</f>
        <v/>
      </c>
      <c r="D1699" s="9" t="str">
        <f>IF(A1697="","",SUMIF(#REF!,'Etat des stocks'!A$3:A$1048576,#REF!))</f>
        <v/>
      </c>
      <c r="E1699" s="9" t="str">
        <f>IF(A1697="","",SUMIF(#REF!,'Etat des stocks'!A$3:A$1048576,#REF!))</f>
        <v/>
      </c>
      <c r="F1699" s="10" t="str">
        <f t="shared" si="28"/>
        <v/>
      </c>
    </row>
    <row r="1700" spans="1:6" ht="15.75" x14ac:dyDescent="0.25">
      <c r="A1700" s="8" t="str">
        <f>IF('Base de donnée articles'!B1702="","",'Base de donnée articles'!B1702)</f>
        <v/>
      </c>
      <c r="B1700" s="8" t="str">
        <f>IF('Base de donnée articles'!C1702="","",'Base de donnée articles'!C1702)</f>
        <v/>
      </c>
      <c r="C1700" s="9" t="str">
        <f>IF(A1698="","",SUMIF(#REF!,'Etat des stocks'!A$3:A$17,'Stock Initial'!E$3:E$16))</f>
        <v/>
      </c>
      <c r="D1700" s="9" t="str">
        <f>IF(A1698="","",SUMIF(#REF!,'Etat des stocks'!A$3:A$1048576,#REF!))</f>
        <v/>
      </c>
      <c r="E1700" s="9" t="str">
        <f>IF(A1698="","",SUMIF(#REF!,'Etat des stocks'!A$3:A$1048576,#REF!))</f>
        <v/>
      </c>
      <c r="F1700" s="10" t="str">
        <f t="shared" si="28"/>
        <v/>
      </c>
    </row>
    <row r="1701" spans="1:6" ht="15.75" x14ac:dyDescent="0.25">
      <c r="A1701" s="8" t="str">
        <f>IF('Base de donnée articles'!B1703="","",'Base de donnée articles'!B1703)</f>
        <v/>
      </c>
      <c r="B1701" s="8" t="str">
        <f>IF('Base de donnée articles'!C1703="","",'Base de donnée articles'!C1703)</f>
        <v/>
      </c>
      <c r="C1701" s="9" t="str">
        <f>IF(A1699="","",SUMIF(#REF!,'Etat des stocks'!A$3:A$17,'Stock Initial'!E$3:E$16))</f>
        <v/>
      </c>
      <c r="D1701" s="9" t="str">
        <f>IF(A1699="","",SUMIF(#REF!,'Etat des stocks'!A$3:A$1048576,#REF!))</f>
        <v/>
      </c>
      <c r="E1701" s="9" t="str">
        <f>IF(A1699="","",SUMIF(#REF!,'Etat des stocks'!A$3:A$1048576,#REF!))</f>
        <v/>
      </c>
      <c r="F1701" s="10" t="str">
        <f t="shared" si="28"/>
        <v/>
      </c>
    </row>
    <row r="1702" spans="1:6" ht="15.75" x14ac:dyDescent="0.25">
      <c r="A1702" s="8" t="str">
        <f>IF('Base de donnée articles'!B1704="","",'Base de donnée articles'!B1704)</f>
        <v/>
      </c>
      <c r="B1702" s="8" t="str">
        <f>IF('Base de donnée articles'!C1704="","",'Base de donnée articles'!C1704)</f>
        <v/>
      </c>
      <c r="C1702" s="9" t="str">
        <f>IF(A1700="","",SUMIF(#REF!,'Etat des stocks'!A$3:A$17,'Stock Initial'!E$3:E$16))</f>
        <v/>
      </c>
      <c r="D1702" s="9" t="str">
        <f>IF(A1700="","",SUMIF(#REF!,'Etat des stocks'!A$3:A$1048576,#REF!))</f>
        <v/>
      </c>
      <c r="E1702" s="9" t="str">
        <f>IF(A1700="","",SUMIF(#REF!,'Etat des stocks'!A$3:A$1048576,#REF!))</f>
        <v/>
      </c>
      <c r="F1702" s="10" t="str">
        <f t="shared" si="28"/>
        <v/>
      </c>
    </row>
    <row r="1703" spans="1:6" ht="15.75" x14ac:dyDescent="0.25">
      <c r="A1703" s="8" t="str">
        <f>IF('Base de donnée articles'!B1705="","",'Base de donnée articles'!B1705)</f>
        <v/>
      </c>
      <c r="B1703" s="8" t="str">
        <f>IF('Base de donnée articles'!C1705="","",'Base de donnée articles'!C1705)</f>
        <v/>
      </c>
      <c r="C1703" s="9" t="str">
        <f>IF(A1701="","",SUMIF(#REF!,'Etat des stocks'!A$3:A$17,'Stock Initial'!E$3:E$16))</f>
        <v/>
      </c>
      <c r="D1703" s="9" t="str">
        <f>IF(A1701="","",SUMIF(#REF!,'Etat des stocks'!A$3:A$1048576,#REF!))</f>
        <v/>
      </c>
      <c r="E1703" s="9" t="str">
        <f>IF(A1701="","",SUMIF(#REF!,'Etat des stocks'!A$3:A$1048576,#REF!))</f>
        <v/>
      </c>
      <c r="F1703" s="10" t="str">
        <f t="shared" si="28"/>
        <v/>
      </c>
    </row>
    <row r="1704" spans="1:6" ht="15.75" x14ac:dyDescent="0.25">
      <c r="A1704" s="8" t="str">
        <f>IF('Base de donnée articles'!B1706="","",'Base de donnée articles'!B1706)</f>
        <v/>
      </c>
      <c r="B1704" s="8" t="str">
        <f>IF('Base de donnée articles'!C1706="","",'Base de donnée articles'!C1706)</f>
        <v/>
      </c>
      <c r="C1704" s="9" t="str">
        <f>IF(A1702="","",SUMIF(#REF!,'Etat des stocks'!A$3:A$17,'Stock Initial'!E$3:E$16))</f>
        <v/>
      </c>
      <c r="D1704" s="9" t="str">
        <f>IF(A1702="","",SUMIF(#REF!,'Etat des stocks'!A$3:A$1048576,#REF!))</f>
        <v/>
      </c>
      <c r="E1704" s="9" t="str">
        <f>IF(A1702="","",SUMIF(#REF!,'Etat des stocks'!A$3:A$1048576,#REF!))</f>
        <v/>
      </c>
      <c r="F1704" s="10" t="str">
        <f t="shared" si="28"/>
        <v/>
      </c>
    </row>
    <row r="1705" spans="1:6" ht="15.75" x14ac:dyDescent="0.25">
      <c r="A1705" s="8" t="str">
        <f>IF('Base de donnée articles'!B1707="","",'Base de donnée articles'!B1707)</f>
        <v/>
      </c>
      <c r="B1705" s="8" t="str">
        <f>IF('Base de donnée articles'!C1707="","",'Base de donnée articles'!C1707)</f>
        <v/>
      </c>
      <c r="C1705" s="9" t="str">
        <f>IF(A1703="","",SUMIF(#REF!,'Etat des stocks'!A$3:A$17,'Stock Initial'!E$3:E$16))</f>
        <v/>
      </c>
      <c r="D1705" s="9" t="str">
        <f>IF(A1703="","",SUMIF(#REF!,'Etat des stocks'!A$3:A$1048576,#REF!))</f>
        <v/>
      </c>
      <c r="E1705" s="9" t="str">
        <f>IF(A1703="","",SUMIF(#REF!,'Etat des stocks'!A$3:A$1048576,#REF!))</f>
        <v/>
      </c>
      <c r="F1705" s="10" t="str">
        <f t="shared" si="28"/>
        <v/>
      </c>
    </row>
    <row r="1706" spans="1:6" ht="15.75" x14ac:dyDescent="0.25">
      <c r="A1706" s="8" t="str">
        <f>IF('Base de donnée articles'!B1708="","",'Base de donnée articles'!B1708)</f>
        <v/>
      </c>
      <c r="B1706" s="8" t="str">
        <f>IF('Base de donnée articles'!C1708="","",'Base de donnée articles'!C1708)</f>
        <v/>
      </c>
      <c r="C1706" s="9" t="str">
        <f>IF(A1704="","",SUMIF(#REF!,'Etat des stocks'!A$3:A$17,'Stock Initial'!E$3:E$16))</f>
        <v/>
      </c>
      <c r="D1706" s="9" t="str">
        <f>IF(A1704="","",SUMIF(#REF!,'Etat des stocks'!A$3:A$1048576,#REF!))</f>
        <v/>
      </c>
      <c r="E1706" s="9" t="str">
        <f>IF(A1704="","",SUMIF(#REF!,'Etat des stocks'!A$3:A$1048576,#REF!))</f>
        <v/>
      </c>
      <c r="F1706" s="10" t="str">
        <f t="shared" si="28"/>
        <v/>
      </c>
    </row>
    <row r="1707" spans="1:6" ht="15.75" x14ac:dyDescent="0.25">
      <c r="A1707" s="8" t="str">
        <f>IF('Base de donnée articles'!B1709="","",'Base de donnée articles'!B1709)</f>
        <v/>
      </c>
      <c r="B1707" s="8" t="str">
        <f>IF('Base de donnée articles'!C1709="","",'Base de donnée articles'!C1709)</f>
        <v/>
      </c>
      <c r="C1707" s="9" t="str">
        <f>IF(A1705="","",SUMIF(#REF!,'Etat des stocks'!A$3:A$17,'Stock Initial'!E$3:E$16))</f>
        <v/>
      </c>
      <c r="D1707" s="9" t="str">
        <f>IF(A1705="","",SUMIF(#REF!,'Etat des stocks'!A$3:A$1048576,#REF!))</f>
        <v/>
      </c>
      <c r="E1707" s="9" t="str">
        <f>IF(A1705="","",SUMIF(#REF!,'Etat des stocks'!A$3:A$1048576,#REF!))</f>
        <v/>
      </c>
      <c r="F1707" s="10" t="str">
        <f t="shared" si="28"/>
        <v/>
      </c>
    </row>
    <row r="1708" spans="1:6" ht="15.75" x14ac:dyDescent="0.25">
      <c r="A1708" s="8" t="str">
        <f>IF('Base de donnée articles'!B1710="","",'Base de donnée articles'!B1710)</f>
        <v/>
      </c>
      <c r="B1708" s="8" t="str">
        <f>IF('Base de donnée articles'!C1710="","",'Base de donnée articles'!C1710)</f>
        <v/>
      </c>
      <c r="C1708" s="9" t="str">
        <f>IF(A1706="","",SUMIF(#REF!,'Etat des stocks'!A$3:A$17,'Stock Initial'!E$3:E$16))</f>
        <v/>
      </c>
      <c r="D1708" s="9" t="str">
        <f>IF(A1706="","",SUMIF(#REF!,'Etat des stocks'!A$3:A$1048576,#REF!))</f>
        <v/>
      </c>
      <c r="E1708" s="9" t="str">
        <f>IF(A1706="","",SUMIF(#REF!,'Etat des stocks'!A$3:A$1048576,#REF!))</f>
        <v/>
      </c>
      <c r="F1708" s="10" t="str">
        <f t="shared" si="28"/>
        <v/>
      </c>
    </row>
    <row r="1709" spans="1:6" ht="15.75" x14ac:dyDescent="0.25">
      <c r="A1709" s="8" t="str">
        <f>IF('Base de donnée articles'!B1711="","",'Base de donnée articles'!B1711)</f>
        <v/>
      </c>
      <c r="B1709" s="8" t="str">
        <f>IF('Base de donnée articles'!C1711="","",'Base de donnée articles'!C1711)</f>
        <v/>
      </c>
      <c r="C1709" s="9" t="str">
        <f>IF(A1707="","",SUMIF(#REF!,'Etat des stocks'!A$3:A$17,'Stock Initial'!E$3:E$16))</f>
        <v/>
      </c>
      <c r="D1709" s="9" t="str">
        <f>IF(A1707="","",SUMIF(#REF!,'Etat des stocks'!A$3:A$1048576,#REF!))</f>
        <v/>
      </c>
      <c r="E1709" s="9" t="str">
        <f>IF(A1707="","",SUMIF(#REF!,'Etat des stocks'!A$3:A$1048576,#REF!))</f>
        <v/>
      </c>
      <c r="F1709" s="10" t="str">
        <f t="shared" si="28"/>
        <v/>
      </c>
    </row>
    <row r="1710" spans="1:6" ht="15.75" x14ac:dyDescent="0.25">
      <c r="A1710" s="8" t="str">
        <f>IF('Base de donnée articles'!B1712="","",'Base de donnée articles'!B1712)</f>
        <v/>
      </c>
      <c r="B1710" s="8" t="str">
        <f>IF('Base de donnée articles'!C1712="","",'Base de donnée articles'!C1712)</f>
        <v/>
      </c>
      <c r="C1710" s="9" t="str">
        <f>IF(A1708="","",SUMIF(#REF!,'Etat des stocks'!A$3:A$17,'Stock Initial'!E$3:E$16))</f>
        <v/>
      </c>
      <c r="D1710" s="9" t="str">
        <f>IF(A1708="","",SUMIF(#REF!,'Etat des stocks'!A$3:A$1048576,#REF!))</f>
        <v/>
      </c>
      <c r="E1710" s="9" t="str">
        <f>IF(A1708="","",SUMIF(#REF!,'Etat des stocks'!A$3:A$1048576,#REF!))</f>
        <v/>
      </c>
      <c r="F1710" s="10" t="str">
        <f t="shared" si="28"/>
        <v/>
      </c>
    </row>
    <row r="1711" spans="1:6" ht="15.75" x14ac:dyDescent="0.25">
      <c r="A1711" s="8" t="str">
        <f>IF('Base de donnée articles'!B1713="","",'Base de donnée articles'!B1713)</f>
        <v/>
      </c>
      <c r="B1711" s="8" t="str">
        <f>IF('Base de donnée articles'!C1713="","",'Base de donnée articles'!C1713)</f>
        <v/>
      </c>
      <c r="C1711" s="9" t="str">
        <f>IF(A1709="","",SUMIF(#REF!,'Etat des stocks'!A$3:A$17,'Stock Initial'!E$3:E$16))</f>
        <v/>
      </c>
      <c r="D1711" s="9" t="str">
        <f>IF(A1709="","",SUMIF(#REF!,'Etat des stocks'!A$3:A$1048576,#REF!))</f>
        <v/>
      </c>
      <c r="E1711" s="9" t="str">
        <f>IF(A1709="","",SUMIF(#REF!,'Etat des stocks'!A$3:A$1048576,#REF!))</f>
        <v/>
      </c>
      <c r="F1711" s="10" t="str">
        <f t="shared" si="28"/>
        <v/>
      </c>
    </row>
    <row r="1712" spans="1:6" ht="15.75" x14ac:dyDescent="0.25">
      <c r="A1712" s="8" t="str">
        <f>IF('Base de donnée articles'!B1714="","",'Base de donnée articles'!B1714)</f>
        <v/>
      </c>
      <c r="B1712" s="8" t="str">
        <f>IF('Base de donnée articles'!C1714="","",'Base de donnée articles'!C1714)</f>
        <v/>
      </c>
      <c r="C1712" s="9" t="str">
        <f>IF(A1710="","",SUMIF(#REF!,'Etat des stocks'!A$3:A$17,'Stock Initial'!E$3:E$16))</f>
        <v/>
      </c>
      <c r="D1712" s="9" t="str">
        <f>IF(A1710="","",SUMIF(#REF!,'Etat des stocks'!A$3:A$1048576,#REF!))</f>
        <v/>
      </c>
      <c r="E1712" s="9" t="str">
        <f>IF(A1710="","",SUMIF(#REF!,'Etat des stocks'!A$3:A$1048576,#REF!))</f>
        <v/>
      </c>
      <c r="F1712" s="10" t="str">
        <f t="shared" si="28"/>
        <v/>
      </c>
    </row>
    <row r="1713" spans="1:6" ht="15.75" x14ac:dyDescent="0.25">
      <c r="A1713" s="8" t="str">
        <f>IF('Base de donnée articles'!B1715="","",'Base de donnée articles'!B1715)</f>
        <v/>
      </c>
      <c r="B1713" s="8" t="str">
        <f>IF('Base de donnée articles'!C1715="","",'Base de donnée articles'!C1715)</f>
        <v/>
      </c>
      <c r="C1713" s="9" t="str">
        <f>IF(A1711="","",SUMIF(#REF!,'Etat des stocks'!A$3:A$17,'Stock Initial'!E$3:E$16))</f>
        <v/>
      </c>
      <c r="D1713" s="9" t="str">
        <f>IF(A1711="","",SUMIF(#REF!,'Etat des stocks'!A$3:A$1048576,#REF!))</f>
        <v/>
      </c>
      <c r="E1713" s="9" t="str">
        <f>IF(A1711="","",SUMIF(#REF!,'Etat des stocks'!A$3:A$1048576,#REF!))</f>
        <v/>
      </c>
      <c r="F1713" s="10" t="str">
        <f t="shared" si="28"/>
        <v/>
      </c>
    </row>
    <row r="1714" spans="1:6" ht="15.75" x14ac:dyDescent="0.25">
      <c r="A1714" s="8" t="str">
        <f>IF('Base de donnée articles'!B1716="","",'Base de donnée articles'!B1716)</f>
        <v/>
      </c>
      <c r="B1714" s="8" t="str">
        <f>IF('Base de donnée articles'!C1716="","",'Base de donnée articles'!C1716)</f>
        <v/>
      </c>
      <c r="C1714" s="9" t="str">
        <f>IF(A1712="","",SUMIF(#REF!,'Etat des stocks'!A$3:A$17,'Stock Initial'!E$3:E$16))</f>
        <v/>
      </c>
      <c r="D1714" s="9" t="str">
        <f>IF(A1712="","",SUMIF(#REF!,'Etat des stocks'!A$3:A$1048576,#REF!))</f>
        <v/>
      </c>
      <c r="E1714" s="9" t="str">
        <f>IF(A1712="","",SUMIF(#REF!,'Etat des stocks'!A$3:A$1048576,#REF!))</f>
        <v/>
      </c>
      <c r="F1714" s="10" t="str">
        <f t="shared" si="28"/>
        <v/>
      </c>
    </row>
    <row r="1715" spans="1:6" ht="15.75" x14ac:dyDescent="0.25">
      <c r="A1715" s="8" t="str">
        <f>IF('Base de donnée articles'!B1717="","",'Base de donnée articles'!B1717)</f>
        <v/>
      </c>
      <c r="B1715" s="8" t="str">
        <f>IF('Base de donnée articles'!C1717="","",'Base de donnée articles'!C1717)</f>
        <v/>
      </c>
      <c r="C1715" s="9" t="str">
        <f>IF(A1713="","",SUMIF(#REF!,'Etat des stocks'!A$3:A$17,'Stock Initial'!E$3:E$16))</f>
        <v/>
      </c>
      <c r="D1715" s="9" t="str">
        <f>IF(A1713="","",SUMIF(#REF!,'Etat des stocks'!A$3:A$1048576,#REF!))</f>
        <v/>
      </c>
      <c r="E1715" s="9" t="str">
        <f>IF(A1713="","",SUMIF(#REF!,'Etat des stocks'!A$3:A$1048576,#REF!))</f>
        <v/>
      </c>
      <c r="F1715" s="10" t="str">
        <f t="shared" si="28"/>
        <v/>
      </c>
    </row>
    <row r="1716" spans="1:6" ht="15.75" x14ac:dyDescent="0.25">
      <c r="A1716" s="8" t="str">
        <f>IF('Base de donnée articles'!B1718="","",'Base de donnée articles'!B1718)</f>
        <v/>
      </c>
      <c r="B1716" s="8" t="str">
        <f>IF('Base de donnée articles'!C1718="","",'Base de donnée articles'!C1718)</f>
        <v/>
      </c>
      <c r="C1716" s="9" t="str">
        <f>IF(A1714="","",SUMIF(#REF!,'Etat des stocks'!A$3:A$17,'Stock Initial'!E$3:E$16))</f>
        <v/>
      </c>
      <c r="D1716" s="9" t="str">
        <f>IF(A1714="","",SUMIF(#REF!,'Etat des stocks'!A$3:A$1048576,#REF!))</f>
        <v/>
      </c>
      <c r="E1716" s="9" t="str">
        <f>IF(A1714="","",SUMIF(#REF!,'Etat des stocks'!A$3:A$1048576,#REF!))</f>
        <v/>
      </c>
      <c r="F1716" s="10" t="str">
        <f t="shared" si="28"/>
        <v/>
      </c>
    </row>
    <row r="1717" spans="1:6" ht="15.75" x14ac:dyDescent="0.25">
      <c r="A1717" s="8" t="str">
        <f>IF('Base de donnée articles'!B1719="","",'Base de donnée articles'!B1719)</f>
        <v/>
      </c>
      <c r="B1717" s="8" t="str">
        <f>IF('Base de donnée articles'!C1719="","",'Base de donnée articles'!C1719)</f>
        <v/>
      </c>
      <c r="C1717" s="9" t="str">
        <f>IF(A1715="","",SUMIF(#REF!,'Etat des stocks'!A$3:A$17,'Stock Initial'!E$3:E$16))</f>
        <v/>
      </c>
      <c r="D1717" s="9" t="str">
        <f>IF(A1715="","",SUMIF(#REF!,'Etat des stocks'!A$3:A$1048576,#REF!))</f>
        <v/>
      </c>
      <c r="E1717" s="9" t="str">
        <f>IF(A1715="","",SUMIF(#REF!,'Etat des stocks'!A$3:A$1048576,#REF!))</f>
        <v/>
      </c>
      <c r="F1717" s="10" t="str">
        <f t="shared" si="28"/>
        <v/>
      </c>
    </row>
    <row r="1718" spans="1:6" ht="15.75" x14ac:dyDescent="0.25">
      <c r="A1718" s="8" t="str">
        <f>IF('Base de donnée articles'!B1720="","",'Base de donnée articles'!B1720)</f>
        <v/>
      </c>
      <c r="B1718" s="8" t="str">
        <f>IF('Base de donnée articles'!C1720="","",'Base de donnée articles'!C1720)</f>
        <v/>
      </c>
      <c r="C1718" s="9" t="str">
        <f>IF(A1716="","",SUMIF(#REF!,'Etat des stocks'!A$3:A$17,'Stock Initial'!E$3:E$16))</f>
        <v/>
      </c>
      <c r="D1718" s="9" t="str">
        <f>IF(A1716="","",SUMIF(#REF!,'Etat des stocks'!A$3:A$1048576,#REF!))</f>
        <v/>
      </c>
      <c r="E1718" s="9" t="str">
        <f>IF(A1716="","",SUMIF(#REF!,'Etat des stocks'!A$3:A$1048576,#REF!))</f>
        <v/>
      </c>
      <c r="F1718" s="10" t="str">
        <f t="shared" si="28"/>
        <v/>
      </c>
    </row>
    <row r="1719" spans="1:6" ht="15.75" x14ac:dyDescent="0.25">
      <c r="A1719" s="8" t="str">
        <f>IF('Base de donnée articles'!B1721="","",'Base de donnée articles'!B1721)</f>
        <v/>
      </c>
      <c r="B1719" s="8" t="str">
        <f>IF('Base de donnée articles'!C1721="","",'Base de donnée articles'!C1721)</f>
        <v/>
      </c>
      <c r="C1719" s="9" t="str">
        <f>IF(A1717="","",SUMIF(#REF!,'Etat des stocks'!A$3:A$17,'Stock Initial'!E$3:E$16))</f>
        <v/>
      </c>
      <c r="D1719" s="9" t="str">
        <f>IF(A1717="","",SUMIF(#REF!,'Etat des stocks'!A$3:A$1048576,#REF!))</f>
        <v/>
      </c>
      <c r="E1719" s="9" t="str">
        <f>IF(A1717="","",SUMIF(#REF!,'Etat des stocks'!A$3:A$1048576,#REF!))</f>
        <v/>
      </c>
      <c r="F1719" s="10" t="str">
        <f t="shared" si="28"/>
        <v/>
      </c>
    </row>
    <row r="1720" spans="1:6" ht="15.75" x14ac:dyDescent="0.25">
      <c r="A1720" s="8" t="str">
        <f>IF('Base de donnée articles'!B1722="","",'Base de donnée articles'!B1722)</f>
        <v/>
      </c>
      <c r="B1720" s="8" t="str">
        <f>IF('Base de donnée articles'!C1722="","",'Base de donnée articles'!C1722)</f>
        <v/>
      </c>
      <c r="C1720" s="9" t="str">
        <f>IF(A1718="","",SUMIF(#REF!,'Etat des stocks'!A$3:A$17,'Stock Initial'!E$3:E$16))</f>
        <v/>
      </c>
      <c r="D1720" s="9" t="str">
        <f>IF(A1718="","",SUMIF(#REF!,'Etat des stocks'!A$3:A$1048576,#REF!))</f>
        <v/>
      </c>
      <c r="E1720" s="9" t="str">
        <f>IF(A1718="","",SUMIF(#REF!,'Etat des stocks'!A$3:A$1048576,#REF!))</f>
        <v/>
      </c>
      <c r="F1720" s="10" t="str">
        <f t="shared" si="28"/>
        <v/>
      </c>
    </row>
    <row r="1721" spans="1:6" ht="15.75" x14ac:dyDescent="0.25">
      <c r="A1721" s="8" t="str">
        <f>IF('Base de donnée articles'!B1723="","",'Base de donnée articles'!B1723)</f>
        <v/>
      </c>
      <c r="B1721" s="8" t="str">
        <f>IF('Base de donnée articles'!C1723="","",'Base de donnée articles'!C1723)</f>
        <v/>
      </c>
      <c r="C1721" s="9" t="str">
        <f>IF(A1719="","",SUMIF(#REF!,'Etat des stocks'!A$3:A$17,'Stock Initial'!E$3:E$16))</f>
        <v/>
      </c>
      <c r="D1721" s="9" t="str">
        <f>IF(A1719="","",SUMIF(#REF!,'Etat des stocks'!A$3:A$1048576,#REF!))</f>
        <v/>
      </c>
      <c r="E1721" s="9" t="str">
        <f>IF(A1719="","",SUMIF(#REF!,'Etat des stocks'!A$3:A$1048576,#REF!))</f>
        <v/>
      </c>
      <c r="F1721" s="10" t="str">
        <f t="shared" si="28"/>
        <v/>
      </c>
    </row>
    <row r="1722" spans="1:6" ht="15.75" x14ac:dyDescent="0.25">
      <c r="A1722" s="8" t="str">
        <f>IF('Base de donnée articles'!B1724="","",'Base de donnée articles'!B1724)</f>
        <v/>
      </c>
      <c r="B1722" s="8" t="str">
        <f>IF('Base de donnée articles'!C1724="","",'Base de donnée articles'!C1724)</f>
        <v/>
      </c>
      <c r="C1722" s="9" t="str">
        <f>IF(A1720="","",SUMIF(#REF!,'Etat des stocks'!A$3:A$17,'Stock Initial'!E$3:E$16))</f>
        <v/>
      </c>
      <c r="D1722" s="9" t="str">
        <f>IF(A1720="","",SUMIF(#REF!,'Etat des stocks'!A$3:A$1048576,#REF!))</f>
        <v/>
      </c>
      <c r="E1722" s="9" t="str">
        <f>IF(A1720="","",SUMIF(#REF!,'Etat des stocks'!A$3:A$1048576,#REF!))</f>
        <v/>
      </c>
      <c r="F1722" s="10" t="str">
        <f t="shared" si="28"/>
        <v/>
      </c>
    </row>
    <row r="1723" spans="1:6" ht="15.75" x14ac:dyDescent="0.25">
      <c r="A1723" s="8" t="str">
        <f>IF('Base de donnée articles'!B1725="","",'Base de donnée articles'!B1725)</f>
        <v/>
      </c>
      <c r="B1723" s="8" t="str">
        <f>IF('Base de donnée articles'!C1725="","",'Base de donnée articles'!C1725)</f>
        <v/>
      </c>
      <c r="C1723" s="9" t="str">
        <f>IF(A1721="","",SUMIF(#REF!,'Etat des stocks'!A$3:A$17,'Stock Initial'!E$3:E$16))</f>
        <v/>
      </c>
      <c r="D1723" s="9" t="str">
        <f>IF(A1721="","",SUMIF(#REF!,'Etat des stocks'!A$3:A$1048576,#REF!))</f>
        <v/>
      </c>
      <c r="E1723" s="9" t="str">
        <f>IF(A1721="","",SUMIF(#REF!,'Etat des stocks'!A$3:A$1048576,#REF!))</f>
        <v/>
      </c>
      <c r="F1723" s="10" t="str">
        <f t="shared" si="28"/>
        <v/>
      </c>
    </row>
    <row r="1724" spans="1:6" ht="15.75" x14ac:dyDescent="0.25">
      <c r="A1724" s="8" t="str">
        <f>IF('Base de donnée articles'!B1726="","",'Base de donnée articles'!B1726)</f>
        <v/>
      </c>
      <c r="B1724" s="8" t="str">
        <f>IF('Base de donnée articles'!C1726="","",'Base de donnée articles'!C1726)</f>
        <v/>
      </c>
      <c r="C1724" s="9" t="str">
        <f>IF(A1722="","",SUMIF(#REF!,'Etat des stocks'!A$3:A$17,'Stock Initial'!E$3:E$16))</f>
        <v/>
      </c>
      <c r="D1724" s="9" t="str">
        <f>IF(A1722="","",SUMIF(#REF!,'Etat des stocks'!A$3:A$1048576,#REF!))</f>
        <v/>
      </c>
      <c r="E1724" s="9" t="str">
        <f>IF(A1722="","",SUMIF(#REF!,'Etat des stocks'!A$3:A$1048576,#REF!))</f>
        <v/>
      </c>
      <c r="F1724" s="10" t="str">
        <f t="shared" si="28"/>
        <v/>
      </c>
    </row>
    <row r="1725" spans="1:6" ht="15.75" x14ac:dyDescent="0.25">
      <c r="A1725" s="8" t="str">
        <f>IF('Base de donnée articles'!B1727="","",'Base de donnée articles'!B1727)</f>
        <v/>
      </c>
      <c r="B1725" s="8" t="str">
        <f>IF('Base de donnée articles'!C1727="","",'Base de donnée articles'!C1727)</f>
        <v/>
      </c>
      <c r="C1725" s="9" t="str">
        <f>IF(A1723="","",SUMIF(#REF!,'Etat des stocks'!A$3:A$17,'Stock Initial'!E$3:E$16))</f>
        <v/>
      </c>
      <c r="D1725" s="9" t="str">
        <f>IF(A1723="","",SUMIF(#REF!,'Etat des stocks'!A$3:A$1048576,#REF!))</f>
        <v/>
      </c>
      <c r="E1725" s="9" t="str">
        <f>IF(A1723="","",SUMIF(#REF!,'Etat des stocks'!A$3:A$1048576,#REF!))</f>
        <v/>
      </c>
      <c r="F1725" s="10" t="str">
        <f t="shared" si="28"/>
        <v/>
      </c>
    </row>
    <row r="1726" spans="1:6" ht="15.75" x14ac:dyDescent="0.25">
      <c r="A1726" s="8" t="str">
        <f>IF('Base de donnée articles'!B1728="","",'Base de donnée articles'!B1728)</f>
        <v/>
      </c>
      <c r="B1726" s="8" t="str">
        <f>IF('Base de donnée articles'!C1728="","",'Base de donnée articles'!C1728)</f>
        <v/>
      </c>
      <c r="C1726" s="9" t="str">
        <f>IF(A1724="","",SUMIF(#REF!,'Etat des stocks'!A$3:A$17,'Stock Initial'!E$3:E$16))</f>
        <v/>
      </c>
      <c r="D1726" s="9" t="str">
        <f>IF(A1724="","",SUMIF(#REF!,'Etat des stocks'!A$3:A$1048576,#REF!))</f>
        <v/>
      </c>
      <c r="E1726" s="9" t="str">
        <f>IF(A1724="","",SUMIF(#REF!,'Etat des stocks'!A$3:A$1048576,#REF!))</f>
        <v/>
      </c>
      <c r="F1726" s="10" t="str">
        <f t="shared" si="28"/>
        <v/>
      </c>
    </row>
    <row r="1727" spans="1:6" ht="15.75" x14ac:dyDescent="0.25">
      <c r="A1727" s="8" t="str">
        <f>IF('Base de donnée articles'!B1729="","",'Base de donnée articles'!B1729)</f>
        <v/>
      </c>
      <c r="B1727" s="8" t="str">
        <f>IF('Base de donnée articles'!C1729="","",'Base de donnée articles'!C1729)</f>
        <v/>
      </c>
      <c r="C1727" s="9" t="str">
        <f>IF(A1725="","",SUMIF(#REF!,'Etat des stocks'!A$3:A$17,'Stock Initial'!E$3:E$16))</f>
        <v/>
      </c>
      <c r="D1727" s="9" t="str">
        <f>IF(A1725="","",SUMIF(#REF!,'Etat des stocks'!A$3:A$1048576,#REF!))</f>
        <v/>
      </c>
      <c r="E1727" s="9" t="str">
        <f>IF(A1725="","",SUMIF(#REF!,'Etat des stocks'!A$3:A$1048576,#REF!))</f>
        <v/>
      </c>
      <c r="F1727" s="10" t="str">
        <f t="shared" si="28"/>
        <v/>
      </c>
    </row>
    <row r="1728" spans="1:6" ht="15.75" x14ac:dyDescent="0.25">
      <c r="A1728" s="8" t="str">
        <f>IF('Base de donnée articles'!B1730="","",'Base de donnée articles'!B1730)</f>
        <v/>
      </c>
      <c r="B1728" s="8" t="str">
        <f>IF('Base de donnée articles'!C1730="","",'Base de donnée articles'!C1730)</f>
        <v/>
      </c>
      <c r="C1728" s="9" t="str">
        <f>IF(A1726="","",SUMIF(#REF!,'Etat des stocks'!A$3:A$17,'Stock Initial'!E$3:E$16))</f>
        <v/>
      </c>
      <c r="D1728" s="9" t="str">
        <f>IF(A1726="","",SUMIF(#REF!,'Etat des stocks'!A$3:A$1048576,#REF!))</f>
        <v/>
      </c>
      <c r="E1728" s="9" t="str">
        <f>IF(A1726="","",SUMIF(#REF!,'Etat des stocks'!A$3:A$1048576,#REF!))</f>
        <v/>
      </c>
      <c r="F1728" s="10" t="str">
        <f t="shared" si="28"/>
        <v/>
      </c>
    </row>
    <row r="1729" spans="1:6" ht="15.75" x14ac:dyDescent="0.25">
      <c r="A1729" s="8" t="str">
        <f>IF('Base de donnée articles'!B1731="","",'Base de donnée articles'!B1731)</f>
        <v/>
      </c>
      <c r="B1729" s="8" t="str">
        <f>IF('Base de donnée articles'!C1731="","",'Base de donnée articles'!C1731)</f>
        <v/>
      </c>
      <c r="C1729" s="9" t="str">
        <f>IF(A1727="","",SUMIF(#REF!,'Etat des stocks'!A$3:A$17,'Stock Initial'!E$3:E$16))</f>
        <v/>
      </c>
      <c r="D1729" s="9" t="str">
        <f>IF(A1727="","",SUMIF(#REF!,'Etat des stocks'!A$3:A$1048576,#REF!))</f>
        <v/>
      </c>
      <c r="E1729" s="9" t="str">
        <f>IF(A1727="","",SUMIF(#REF!,'Etat des stocks'!A$3:A$1048576,#REF!))</f>
        <v/>
      </c>
      <c r="F1729" s="10" t="str">
        <f t="shared" si="28"/>
        <v/>
      </c>
    </row>
    <row r="1730" spans="1:6" ht="15.75" x14ac:dyDescent="0.25">
      <c r="A1730" s="8" t="str">
        <f>IF('Base de donnée articles'!B1732="","",'Base de donnée articles'!B1732)</f>
        <v/>
      </c>
      <c r="B1730" s="8" t="str">
        <f>IF('Base de donnée articles'!C1732="","",'Base de donnée articles'!C1732)</f>
        <v/>
      </c>
      <c r="C1730" s="9" t="str">
        <f>IF(A1728="","",SUMIF(#REF!,'Etat des stocks'!A$3:A$17,'Stock Initial'!E$3:E$16))</f>
        <v/>
      </c>
      <c r="D1730" s="9" t="str">
        <f>IF(A1728="","",SUMIF(#REF!,'Etat des stocks'!A$3:A$1048576,#REF!))</f>
        <v/>
      </c>
      <c r="E1730" s="9" t="str">
        <f>IF(A1728="","",SUMIF(#REF!,'Etat des stocks'!A$3:A$1048576,#REF!))</f>
        <v/>
      </c>
      <c r="F1730" s="10" t="str">
        <f t="shared" si="28"/>
        <v/>
      </c>
    </row>
    <row r="1731" spans="1:6" ht="15.75" x14ac:dyDescent="0.25">
      <c r="A1731" s="8" t="str">
        <f>IF('Base de donnée articles'!B1733="","",'Base de donnée articles'!B1733)</f>
        <v/>
      </c>
      <c r="B1731" s="8" t="str">
        <f>IF('Base de donnée articles'!C1733="","",'Base de donnée articles'!C1733)</f>
        <v/>
      </c>
      <c r="C1731" s="9" t="str">
        <f>IF(A1729="","",SUMIF(#REF!,'Etat des stocks'!A$3:A$17,'Stock Initial'!E$3:E$16))</f>
        <v/>
      </c>
      <c r="D1731" s="9" t="str">
        <f>IF(A1729="","",SUMIF(#REF!,'Etat des stocks'!A$3:A$1048576,#REF!))</f>
        <v/>
      </c>
      <c r="E1731" s="9" t="str">
        <f>IF(A1729="","",SUMIF(#REF!,'Etat des stocks'!A$3:A$1048576,#REF!))</f>
        <v/>
      </c>
      <c r="F1731" s="10" t="str">
        <f t="shared" si="28"/>
        <v/>
      </c>
    </row>
    <row r="1732" spans="1:6" ht="15.75" x14ac:dyDescent="0.25">
      <c r="A1732" s="8" t="str">
        <f>IF('Base de donnée articles'!B1734="","",'Base de donnée articles'!B1734)</f>
        <v/>
      </c>
      <c r="B1732" s="8" t="str">
        <f>IF('Base de donnée articles'!C1734="","",'Base de donnée articles'!C1734)</f>
        <v/>
      </c>
      <c r="C1732" s="9" t="str">
        <f>IF(A1730="","",SUMIF(#REF!,'Etat des stocks'!A$3:A$17,'Stock Initial'!E$3:E$16))</f>
        <v/>
      </c>
      <c r="D1732" s="9" t="str">
        <f>IF(A1730="","",SUMIF(#REF!,'Etat des stocks'!A$3:A$1048576,#REF!))</f>
        <v/>
      </c>
      <c r="E1732" s="9" t="str">
        <f>IF(A1730="","",SUMIF(#REF!,'Etat des stocks'!A$3:A$1048576,#REF!))</f>
        <v/>
      </c>
      <c r="F1732" s="10" t="str">
        <f t="shared" si="28"/>
        <v/>
      </c>
    </row>
    <row r="1733" spans="1:6" ht="15.75" x14ac:dyDescent="0.25">
      <c r="A1733" s="8" t="str">
        <f>IF('Base de donnée articles'!B1735="","",'Base de donnée articles'!B1735)</f>
        <v/>
      </c>
      <c r="B1733" s="8" t="str">
        <f>IF('Base de donnée articles'!C1735="","",'Base de donnée articles'!C1735)</f>
        <v/>
      </c>
      <c r="C1733" s="9" t="str">
        <f>IF(A1731="","",SUMIF(#REF!,'Etat des stocks'!A$3:A$17,'Stock Initial'!E$3:E$16))</f>
        <v/>
      </c>
      <c r="D1733" s="9" t="str">
        <f>IF(A1731="","",SUMIF(#REF!,'Etat des stocks'!A$3:A$1048576,#REF!))</f>
        <v/>
      </c>
      <c r="E1733" s="9" t="str">
        <f>IF(A1731="","",SUMIF(#REF!,'Etat des stocks'!A$3:A$1048576,#REF!))</f>
        <v/>
      </c>
      <c r="F1733" s="10" t="str">
        <f t="shared" si="28"/>
        <v/>
      </c>
    </row>
    <row r="1734" spans="1:6" ht="15.75" x14ac:dyDescent="0.25">
      <c r="A1734" s="8" t="str">
        <f>IF('Base de donnée articles'!B1736="","",'Base de donnée articles'!B1736)</f>
        <v/>
      </c>
      <c r="B1734" s="8" t="str">
        <f>IF('Base de donnée articles'!C1736="","",'Base de donnée articles'!C1736)</f>
        <v/>
      </c>
      <c r="C1734" s="9" t="str">
        <f>IF(A1732="","",SUMIF(#REF!,'Etat des stocks'!A$3:A$17,'Stock Initial'!E$3:E$16))</f>
        <v/>
      </c>
      <c r="D1734" s="9" t="str">
        <f>IF(A1732="","",SUMIF(#REF!,'Etat des stocks'!A$3:A$1048576,#REF!))</f>
        <v/>
      </c>
      <c r="E1734" s="9" t="str">
        <f>IF(A1732="","",SUMIF(#REF!,'Etat des stocks'!A$3:A$1048576,#REF!))</f>
        <v/>
      </c>
      <c r="F1734" s="10" t="str">
        <f t="shared" si="28"/>
        <v/>
      </c>
    </row>
    <row r="1735" spans="1:6" ht="15.75" x14ac:dyDescent="0.25">
      <c r="A1735" s="8" t="str">
        <f>IF('Base de donnée articles'!B1737="","",'Base de donnée articles'!B1737)</f>
        <v/>
      </c>
      <c r="B1735" s="8" t="str">
        <f>IF('Base de donnée articles'!C1737="","",'Base de donnée articles'!C1737)</f>
        <v/>
      </c>
      <c r="C1735" s="9" t="str">
        <f>IF(A1733="","",SUMIF(#REF!,'Etat des stocks'!A$3:A$17,'Stock Initial'!E$3:E$16))</f>
        <v/>
      </c>
      <c r="D1735" s="9" t="str">
        <f>IF(A1733="","",SUMIF(#REF!,'Etat des stocks'!A$3:A$1048576,#REF!))</f>
        <v/>
      </c>
      <c r="E1735" s="9" t="str">
        <f>IF(A1733="","",SUMIF(#REF!,'Etat des stocks'!A$3:A$1048576,#REF!))</f>
        <v/>
      </c>
      <c r="F1735" s="10" t="str">
        <f t="shared" si="28"/>
        <v/>
      </c>
    </row>
    <row r="1736" spans="1:6" ht="15.75" x14ac:dyDescent="0.25">
      <c r="A1736" s="8" t="str">
        <f>IF('Base de donnée articles'!B1738="","",'Base de donnée articles'!B1738)</f>
        <v/>
      </c>
      <c r="B1736" s="8" t="str">
        <f>IF('Base de donnée articles'!C1738="","",'Base de donnée articles'!C1738)</f>
        <v/>
      </c>
      <c r="C1736" s="9" t="str">
        <f>IF(A1734="","",SUMIF(#REF!,'Etat des stocks'!A$3:A$17,'Stock Initial'!E$3:E$16))</f>
        <v/>
      </c>
      <c r="D1736" s="9" t="str">
        <f>IF(A1734="","",SUMIF(#REF!,'Etat des stocks'!A$3:A$1048576,#REF!))</f>
        <v/>
      </c>
      <c r="E1736" s="9" t="str">
        <f>IF(A1734="","",SUMIF(#REF!,'Etat des stocks'!A$3:A$1048576,#REF!))</f>
        <v/>
      </c>
      <c r="F1736" s="10" t="str">
        <f t="shared" si="28"/>
        <v/>
      </c>
    </row>
    <row r="1737" spans="1:6" ht="15.75" x14ac:dyDescent="0.25">
      <c r="A1737" s="8" t="str">
        <f>IF('Base de donnée articles'!B1739="","",'Base de donnée articles'!B1739)</f>
        <v/>
      </c>
      <c r="B1737" s="8" t="str">
        <f>IF('Base de donnée articles'!C1739="","",'Base de donnée articles'!C1739)</f>
        <v/>
      </c>
      <c r="C1737" s="9" t="str">
        <f>IF(A1735="","",SUMIF(#REF!,'Etat des stocks'!A$3:A$17,'Stock Initial'!E$3:E$16))</f>
        <v/>
      </c>
      <c r="D1737" s="9" t="str">
        <f>IF(A1735="","",SUMIF(#REF!,'Etat des stocks'!A$3:A$1048576,#REF!))</f>
        <v/>
      </c>
      <c r="E1737" s="9" t="str">
        <f>IF(A1735="","",SUMIF(#REF!,'Etat des stocks'!A$3:A$1048576,#REF!))</f>
        <v/>
      </c>
      <c r="F1737" s="10" t="str">
        <f t="shared" si="28"/>
        <v/>
      </c>
    </row>
    <row r="1738" spans="1:6" ht="15.75" x14ac:dyDescent="0.25">
      <c r="A1738" s="8" t="str">
        <f>IF('Base de donnée articles'!B1740="","",'Base de donnée articles'!B1740)</f>
        <v/>
      </c>
      <c r="B1738" s="8" t="str">
        <f>IF('Base de donnée articles'!C1740="","",'Base de donnée articles'!C1740)</f>
        <v/>
      </c>
      <c r="C1738" s="9" t="str">
        <f>IF(A1736="","",SUMIF(#REF!,'Etat des stocks'!A$3:A$17,'Stock Initial'!E$3:E$16))</f>
        <v/>
      </c>
      <c r="D1738" s="9" t="str">
        <f>IF(A1736="","",SUMIF(#REF!,'Etat des stocks'!A$3:A$1048576,#REF!))</f>
        <v/>
      </c>
      <c r="E1738" s="9" t="str">
        <f>IF(A1736="","",SUMIF(#REF!,'Etat des stocks'!A$3:A$1048576,#REF!))</f>
        <v/>
      </c>
      <c r="F1738" s="10" t="str">
        <f t="shared" si="28"/>
        <v/>
      </c>
    </row>
    <row r="1739" spans="1:6" ht="15.75" x14ac:dyDescent="0.25">
      <c r="A1739" s="8" t="str">
        <f>IF('Base de donnée articles'!B1741="","",'Base de donnée articles'!B1741)</f>
        <v/>
      </c>
      <c r="B1739" s="8" t="str">
        <f>IF('Base de donnée articles'!C1741="","",'Base de donnée articles'!C1741)</f>
        <v/>
      </c>
      <c r="C1739" s="9" t="str">
        <f>IF(A1737="","",SUMIF(#REF!,'Etat des stocks'!A$3:A$17,'Stock Initial'!E$3:E$16))</f>
        <v/>
      </c>
      <c r="D1739" s="9" t="str">
        <f>IF(A1737="","",SUMIF(#REF!,'Etat des stocks'!A$3:A$1048576,#REF!))</f>
        <v/>
      </c>
      <c r="E1739" s="9" t="str">
        <f>IF(A1737="","",SUMIF(#REF!,'Etat des stocks'!A$3:A$1048576,#REF!))</f>
        <v/>
      </c>
      <c r="F1739" s="10" t="str">
        <f t="shared" si="28"/>
        <v/>
      </c>
    </row>
    <row r="1740" spans="1:6" ht="15.75" x14ac:dyDescent="0.25">
      <c r="A1740" s="8" t="str">
        <f>IF('Base de donnée articles'!B1742="","",'Base de donnée articles'!B1742)</f>
        <v/>
      </c>
      <c r="B1740" s="8" t="str">
        <f>IF('Base de donnée articles'!C1742="","",'Base de donnée articles'!C1742)</f>
        <v/>
      </c>
      <c r="C1740" s="9" t="str">
        <f>IF(A1738="","",SUMIF(#REF!,'Etat des stocks'!A$3:A$17,'Stock Initial'!E$3:E$16))</f>
        <v/>
      </c>
      <c r="D1740" s="9" t="str">
        <f>IF(A1738="","",SUMIF(#REF!,'Etat des stocks'!A$3:A$1048576,#REF!))</f>
        <v/>
      </c>
      <c r="E1740" s="9" t="str">
        <f>IF(A1738="","",SUMIF(#REF!,'Etat des stocks'!A$3:A$1048576,#REF!))</f>
        <v/>
      </c>
      <c r="F1740" s="10" t="str">
        <f t="shared" ref="F1740:F1803" si="29">IF(B1740="","",C1740+D1740-E1740)</f>
        <v/>
      </c>
    </row>
    <row r="1741" spans="1:6" ht="15.75" x14ac:dyDescent="0.25">
      <c r="A1741" s="8" t="str">
        <f>IF('Base de donnée articles'!B1743="","",'Base de donnée articles'!B1743)</f>
        <v/>
      </c>
      <c r="B1741" s="8" t="str">
        <f>IF('Base de donnée articles'!C1743="","",'Base de donnée articles'!C1743)</f>
        <v/>
      </c>
      <c r="C1741" s="9" t="str">
        <f>IF(A1739="","",SUMIF(#REF!,'Etat des stocks'!A$3:A$17,'Stock Initial'!E$3:E$16))</f>
        <v/>
      </c>
      <c r="D1741" s="9" t="str">
        <f>IF(A1739="","",SUMIF(#REF!,'Etat des stocks'!A$3:A$1048576,#REF!))</f>
        <v/>
      </c>
      <c r="E1741" s="9" t="str">
        <f>IF(A1739="","",SUMIF(#REF!,'Etat des stocks'!A$3:A$1048576,#REF!))</f>
        <v/>
      </c>
      <c r="F1741" s="10" t="str">
        <f t="shared" si="29"/>
        <v/>
      </c>
    </row>
    <row r="1742" spans="1:6" ht="15.75" x14ac:dyDescent="0.25">
      <c r="A1742" s="8" t="str">
        <f>IF('Base de donnée articles'!B1744="","",'Base de donnée articles'!B1744)</f>
        <v/>
      </c>
      <c r="B1742" s="8" t="str">
        <f>IF('Base de donnée articles'!C1744="","",'Base de donnée articles'!C1744)</f>
        <v/>
      </c>
      <c r="C1742" s="9" t="str">
        <f>IF(A1740="","",SUMIF(#REF!,'Etat des stocks'!A$3:A$17,'Stock Initial'!E$3:E$16))</f>
        <v/>
      </c>
      <c r="D1742" s="9" t="str">
        <f>IF(A1740="","",SUMIF(#REF!,'Etat des stocks'!A$3:A$1048576,#REF!))</f>
        <v/>
      </c>
      <c r="E1742" s="9" t="str">
        <f>IF(A1740="","",SUMIF(#REF!,'Etat des stocks'!A$3:A$1048576,#REF!))</f>
        <v/>
      </c>
      <c r="F1742" s="10" t="str">
        <f t="shared" si="29"/>
        <v/>
      </c>
    </row>
    <row r="1743" spans="1:6" ht="15.75" x14ac:dyDescent="0.25">
      <c r="A1743" s="8" t="str">
        <f>IF('Base de donnée articles'!B1745="","",'Base de donnée articles'!B1745)</f>
        <v/>
      </c>
      <c r="B1743" s="8" t="str">
        <f>IF('Base de donnée articles'!C1745="","",'Base de donnée articles'!C1745)</f>
        <v/>
      </c>
      <c r="C1743" s="9" t="str">
        <f>IF(A1741="","",SUMIF(#REF!,'Etat des stocks'!A$3:A$17,'Stock Initial'!E$3:E$16))</f>
        <v/>
      </c>
      <c r="D1743" s="9" t="str">
        <f>IF(A1741="","",SUMIF(#REF!,'Etat des stocks'!A$3:A$1048576,#REF!))</f>
        <v/>
      </c>
      <c r="E1743" s="9" t="str">
        <f>IF(A1741="","",SUMIF(#REF!,'Etat des stocks'!A$3:A$1048576,#REF!))</f>
        <v/>
      </c>
      <c r="F1743" s="10" t="str">
        <f t="shared" si="29"/>
        <v/>
      </c>
    </row>
    <row r="1744" spans="1:6" ht="15.75" x14ac:dyDescent="0.25">
      <c r="A1744" s="8" t="str">
        <f>IF('Base de donnée articles'!B1746="","",'Base de donnée articles'!B1746)</f>
        <v/>
      </c>
      <c r="B1744" s="8" t="str">
        <f>IF('Base de donnée articles'!C1746="","",'Base de donnée articles'!C1746)</f>
        <v/>
      </c>
      <c r="C1744" s="9" t="str">
        <f>IF(A1742="","",SUMIF(#REF!,'Etat des stocks'!A$3:A$17,'Stock Initial'!E$3:E$16))</f>
        <v/>
      </c>
      <c r="D1744" s="9" t="str">
        <f>IF(A1742="","",SUMIF(#REF!,'Etat des stocks'!A$3:A$1048576,#REF!))</f>
        <v/>
      </c>
      <c r="E1744" s="9" t="str">
        <f>IF(A1742="","",SUMIF(#REF!,'Etat des stocks'!A$3:A$1048576,#REF!))</f>
        <v/>
      </c>
      <c r="F1744" s="10" t="str">
        <f t="shared" si="29"/>
        <v/>
      </c>
    </row>
    <row r="1745" spans="1:6" ht="15.75" x14ac:dyDescent="0.25">
      <c r="A1745" s="8" t="str">
        <f>IF('Base de donnée articles'!B1747="","",'Base de donnée articles'!B1747)</f>
        <v/>
      </c>
      <c r="B1745" s="8" t="str">
        <f>IF('Base de donnée articles'!C1747="","",'Base de donnée articles'!C1747)</f>
        <v/>
      </c>
      <c r="C1745" s="9" t="str">
        <f>IF(A1743="","",SUMIF(#REF!,'Etat des stocks'!A$3:A$17,'Stock Initial'!E$3:E$16))</f>
        <v/>
      </c>
      <c r="D1745" s="9" t="str">
        <f>IF(A1743="","",SUMIF(#REF!,'Etat des stocks'!A$3:A$1048576,#REF!))</f>
        <v/>
      </c>
      <c r="E1745" s="9" t="str">
        <f>IF(A1743="","",SUMIF(#REF!,'Etat des stocks'!A$3:A$1048576,#REF!))</f>
        <v/>
      </c>
      <c r="F1745" s="10" t="str">
        <f t="shared" si="29"/>
        <v/>
      </c>
    </row>
    <row r="1746" spans="1:6" ht="15.75" x14ac:dyDescent="0.25">
      <c r="A1746" s="8" t="str">
        <f>IF('Base de donnée articles'!B1748="","",'Base de donnée articles'!B1748)</f>
        <v/>
      </c>
      <c r="B1746" s="8" t="str">
        <f>IF('Base de donnée articles'!C1748="","",'Base de donnée articles'!C1748)</f>
        <v/>
      </c>
      <c r="C1746" s="9" t="str">
        <f>IF(A1744="","",SUMIF(#REF!,'Etat des stocks'!A$3:A$17,'Stock Initial'!E$3:E$16))</f>
        <v/>
      </c>
      <c r="D1746" s="9" t="str">
        <f>IF(A1744="","",SUMIF(#REF!,'Etat des stocks'!A$3:A$1048576,#REF!))</f>
        <v/>
      </c>
      <c r="E1746" s="9" t="str">
        <f>IF(A1744="","",SUMIF(#REF!,'Etat des stocks'!A$3:A$1048576,#REF!))</f>
        <v/>
      </c>
      <c r="F1746" s="10" t="str">
        <f t="shared" si="29"/>
        <v/>
      </c>
    </row>
    <row r="1747" spans="1:6" ht="15.75" x14ac:dyDescent="0.25">
      <c r="A1747" s="8" t="str">
        <f>IF('Base de donnée articles'!B1749="","",'Base de donnée articles'!B1749)</f>
        <v/>
      </c>
      <c r="B1747" s="8" t="str">
        <f>IF('Base de donnée articles'!C1749="","",'Base de donnée articles'!C1749)</f>
        <v/>
      </c>
      <c r="C1747" s="9" t="str">
        <f>IF(A1745="","",SUMIF(#REF!,'Etat des stocks'!A$3:A$17,'Stock Initial'!E$3:E$16))</f>
        <v/>
      </c>
      <c r="D1747" s="9" t="str">
        <f>IF(A1745="","",SUMIF(#REF!,'Etat des stocks'!A$3:A$1048576,#REF!))</f>
        <v/>
      </c>
      <c r="E1747" s="9" t="str">
        <f>IF(A1745="","",SUMIF(#REF!,'Etat des stocks'!A$3:A$1048576,#REF!))</f>
        <v/>
      </c>
      <c r="F1747" s="10" t="str">
        <f t="shared" si="29"/>
        <v/>
      </c>
    </row>
    <row r="1748" spans="1:6" ht="15.75" x14ac:dyDescent="0.25">
      <c r="A1748" s="8" t="str">
        <f>IF('Base de donnée articles'!B1750="","",'Base de donnée articles'!B1750)</f>
        <v/>
      </c>
      <c r="B1748" s="8" t="str">
        <f>IF('Base de donnée articles'!C1750="","",'Base de donnée articles'!C1750)</f>
        <v/>
      </c>
      <c r="C1748" s="9" t="str">
        <f>IF(A1746="","",SUMIF(#REF!,'Etat des stocks'!A$3:A$17,'Stock Initial'!E$3:E$16))</f>
        <v/>
      </c>
      <c r="D1748" s="9" t="str">
        <f>IF(A1746="","",SUMIF(#REF!,'Etat des stocks'!A$3:A$1048576,#REF!))</f>
        <v/>
      </c>
      <c r="E1748" s="9" t="str">
        <f>IF(A1746="","",SUMIF(#REF!,'Etat des stocks'!A$3:A$1048576,#REF!))</f>
        <v/>
      </c>
      <c r="F1748" s="10" t="str">
        <f t="shared" si="29"/>
        <v/>
      </c>
    </row>
    <row r="1749" spans="1:6" ht="15.75" x14ac:dyDescent="0.25">
      <c r="A1749" s="8" t="str">
        <f>IF('Base de donnée articles'!B1751="","",'Base de donnée articles'!B1751)</f>
        <v/>
      </c>
      <c r="B1749" s="8" t="str">
        <f>IF('Base de donnée articles'!C1751="","",'Base de donnée articles'!C1751)</f>
        <v/>
      </c>
      <c r="C1749" s="9" t="str">
        <f>IF(A1747="","",SUMIF(#REF!,'Etat des stocks'!A$3:A$17,'Stock Initial'!E$3:E$16))</f>
        <v/>
      </c>
      <c r="D1749" s="9" t="str">
        <f>IF(A1747="","",SUMIF(#REF!,'Etat des stocks'!A$3:A$1048576,#REF!))</f>
        <v/>
      </c>
      <c r="E1749" s="9" t="str">
        <f>IF(A1747="","",SUMIF(#REF!,'Etat des stocks'!A$3:A$1048576,#REF!))</f>
        <v/>
      </c>
      <c r="F1749" s="10" t="str">
        <f t="shared" si="29"/>
        <v/>
      </c>
    </row>
    <row r="1750" spans="1:6" ht="15.75" x14ac:dyDescent="0.25">
      <c r="A1750" s="8" t="str">
        <f>IF('Base de donnée articles'!B1752="","",'Base de donnée articles'!B1752)</f>
        <v/>
      </c>
      <c r="B1750" s="8" t="str">
        <f>IF('Base de donnée articles'!C1752="","",'Base de donnée articles'!C1752)</f>
        <v/>
      </c>
      <c r="C1750" s="9" t="str">
        <f>IF(A1748="","",SUMIF(#REF!,'Etat des stocks'!A$3:A$17,'Stock Initial'!E$3:E$16))</f>
        <v/>
      </c>
      <c r="D1750" s="9" t="str">
        <f>IF(A1748="","",SUMIF(#REF!,'Etat des stocks'!A$3:A$1048576,#REF!))</f>
        <v/>
      </c>
      <c r="E1750" s="9" t="str">
        <f>IF(A1748="","",SUMIF(#REF!,'Etat des stocks'!A$3:A$1048576,#REF!))</f>
        <v/>
      </c>
      <c r="F1750" s="10" t="str">
        <f t="shared" si="29"/>
        <v/>
      </c>
    </row>
    <row r="1751" spans="1:6" ht="15.75" x14ac:dyDescent="0.25">
      <c r="A1751" s="8" t="str">
        <f>IF('Base de donnée articles'!B1753="","",'Base de donnée articles'!B1753)</f>
        <v/>
      </c>
      <c r="B1751" s="8" t="str">
        <f>IF('Base de donnée articles'!C1753="","",'Base de donnée articles'!C1753)</f>
        <v/>
      </c>
      <c r="C1751" s="9" t="str">
        <f>IF(A1749="","",SUMIF(#REF!,'Etat des stocks'!A$3:A$17,'Stock Initial'!E$3:E$16))</f>
        <v/>
      </c>
      <c r="D1751" s="9" t="str">
        <f>IF(A1749="","",SUMIF(#REF!,'Etat des stocks'!A$3:A$1048576,#REF!))</f>
        <v/>
      </c>
      <c r="E1751" s="9" t="str">
        <f>IF(A1749="","",SUMIF(#REF!,'Etat des stocks'!A$3:A$1048576,#REF!))</f>
        <v/>
      </c>
      <c r="F1751" s="10" t="str">
        <f t="shared" si="29"/>
        <v/>
      </c>
    </row>
    <row r="1752" spans="1:6" ht="15.75" x14ac:dyDescent="0.25">
      <c r="A1752" s="8" t="str">
        <f>IF('Base de donnée articles'!B1754="","",'Base de donnée articles'!B1754)</f>
        <v/>
      </c>
      <c r="B1752" s="8" t="str">
        <f>IF('Base de donnée articles'!C1754="","",'Base de donnée articles'!C1754)</f>
        <v/>
      </c>
      <c r="C1752" s="9" t="str">
        <f>IF(A1750="","",SUMIF(#REF!,'Etat des stocks'!A$3:A$17,'Stock Initial'!E$3:E$16))</f>
        <v/>
      </c>
      <c r="D1752" s="9" t="str">
        <f>IF(A1750="","",SUMIF(#REF!,'Etat des stocks'!A$3:A$1048576,#REF!))</f>
        <v/>
      </c>
      <c r="E1752" s="9" t="str">
        <f>IF(A1750="","",SUMIF(#REF!,'Etat des stocks'!A$3:A$1048576,#REF!))</f>
        <v/>
      </c>
      <c r="F1752" s="10" t="str">
        <f t="shared" si="29"/>
        <v/>
      </c>
    </row>
    <row r="1753" spans="1:6" ht="15.75" x14ac:dyDescent="0.25">
      <c r="A1753" s="8" t="str">
        <f>IF('Base de donnée articles'!B1755="","",'Base de donnée articles'!B1755)</f>
        <v/>
      </c>
      <c r="B1753" s="8" t="str">
        <f>IF('Base de donnée articles'!C1755="","",'Base de donnée articles'!C1755)</f>
        <v/>
      </c>
      <c r="C1753" s="9" t="str">
        <f>IF(A1751="","",SUMIF(#REF!,'Etat des stocks'!A$3:A$17,'Stock Initial'!E$3:E$16))</f>
        <v/>
      </c>
      <c r="D1753" s="9" t="str">
        <f>IF(A1751="","",SUMIF(#REF!,'Etat des stocks'!A$3:A$1048576,#REF!))</f>
        <v/>
      </c>
      <c r="E1753" s="9" t="str">
        <f>IF(A1751="","",SUMIF(#REF!,'Etat des stocks'!A$3:A$1048576,#REF!))</f>
        <v/>
      </c>
      <c r="F1753" s="10" t="str">
        <f t="shared" si="29"/>
        <v/>
      </c>
    </row>
    <row r="1754" spans="1:6" ht="15.75" x14ac:dyDescent="0.25">
      <c r="A1754" s="8" t="str">
        <f>IF('Base de donnée articles'!B1756="","",'Base de donnée articles'!B1756)</f>
        <v/>
      </c>
      <c r="B1754" s="8" t="str">
        <f>IF('Base de donnée articles'!C1756="","",'Base de donnée articles'!C1756)</f>
        <v/>
      </c>
      <c r="C1754" s="9" t="str">
        <f>IF(A1752="","",SUMIF(#REF!,'Etat des stocks'!A$3:A$17,'Stock Initial'!E$3:E$16))</f>
        <v/>
      </c>
      <c r="D1754" s="9" t="str">
        <f>IF(A1752="","",SUMIF(#REF!,'Etat des stocks'!A$3:A$1048576,#REF!))</f>
        <v/>
      </c>
      <c r="E1754" s="9" t="str">
        <f>IF(A1752="","",SUMIF(#REF!,'Etat des stocks'!A$3:A$1048576,#REF!))</f>
        <v/>
      </c>
      <c r="F1754" s="10" t="str">
        <f t="shared" si="29"/>
        <v/>
      </c>
    </row>
    <row r="1755" spans="1:6" ht="15.75" x14ac:dyDescent="0.25">
      <c r="A1755" s="8" t="str">
        <f>IF('Base de donnée articles'!B1757="","",'Base de donnée articles'!B1757)</f>
        <v/>
      </c>
      <c r="B1755" s="8" t="str">
        <f>IF('Base de donnée articles'!C1757="","",'Base de donnée articles'!C1757)</f>
        <v/>
      </c>
      <c r="C1755" s="9" t="str">
        <f>IF(A1753="","",SUMIF(#REF!,'Etat des stocks'!A$3:A$17,'Stock Initial'!E$3:E$16))</f>
        <v/>
      </c>
      <c r="D1755" s="9" t="str">
        <f>IF(A1753="","",SUMIF(#REF!,'Etat des stocks'!A$3:A$1048576,#REF!))</f>
        <v/>
      </c>
      <c r="E1755" s="9" t="str">
        <f>IF(A1753="","",SUMIF(#REF!,'Etat des stocks'!A$3:A$1048576,#REF!))</f>
        <v/>
      </c>
      <c r="F1755" s="10" t="str">
        <f t="shared" si="29"/>
        <v/>
      </c>
    </row>
    <row r="1756" spans="1:6" ht="15.75" x14ac:dyDescent="0.25">
      <c r="A1756" s="8" t="str">
        <f>IF('Base de donnée articles'!B1758="","",'Base de donnée articles'!B1758)</f>
        <v/>
      </c>
      <c r="B1756" s="8" t="str">
        <f>IF('Base de donnée articles'!C1758="","",'Base de donnée articles'!C1758)</f>
        <v/>
      </c>
      <c r="C1756" s="9" t="str">
        <f>IF(A1754="","",SUMIF(#REF!,'Etat des stocks'!A$3:A$17,'Stock Initial'!E$3:E$16))</f>
        <v/>
      </c>
      <c r="D1756" s="9" t="str">
        <f>IF(A1754="","",SUMIF(#REF!,'Etat des stocks'!A$3:A$1048576,#REF!))</f>
        <v/>
      </c>
      <c r="E1756" s="9" t="str">
        <f>IF(A1754="","",SUMIF(#REF!,'Etat des stocks'!A$3:A$1048576,#REF!))</f>
        <v/>
      </c>
      <c r="F1756" s="10" t="str">
        <f t="shared" si="29"/>
        <v/>
      </c>
    </row>
    <row r="1757" spans="1:6" ht="15.75" x14ac:dyDescent="0.25">
      <c r="A1757" s="8" t="str">
        <f>IF('Base de donnée articles'!B1759="","",'Base de donnée articles'!B1759)</f>
        <v/>
      </c>
      <c r="B1757" s="8" t="str">
        <f>IF('Base de donnée articles'!C1759="","",'Base de donnée articles'!C1759)</f>
        <v/>
      </c>
      <c r="C1757" s="9" t="str">
        <f>IF(A1755="","",SUMIF(#REF!,'Etat des stocks'!A$3:A$17,'Stock Initial'!E$3:E$16))</f>
        <v/>
      </c>
      <c r="D1757" s="9" t="str">
        <f>IF(A1755="","",SUMIF(#REF!,'Etat des stocks'!A$3:A$1048576,#REF!))</f>
        <v/>
      </c>
      <c r="E1757" s="9" t="str">
        <f>IF(A1755="","",SUMIF(#REF!,'Etat des stocks'!A$3:A$1048576,#REF!))</f>
        <v/>
      </c>
      <c r="F1757" s="10" t="str">
        <f t="shared" si="29"/>
        <v/>
      </c>
    </row>
    <row r="1758" spans="1:6" ht="15.75" x14ac:dyDescent="0.25">
      <c r="A1758" s="8" t="str">
        <f>IF('Base de donnée articles'!B1760="","",'Base de donnée articles'!B1760)</f>
        <v/>
      </c>
      <c r="B1758" s="8" t="str">
        <f>IF('Base de donnée articles'!C1760="","",'Base de donnée articles'!C1760)</f>
        <v/>
      </c>
      <c r="C1758" s="9" t="str">
        <f>IF(A1756="","",SUMIF(#REF!,'Etat des stocks'!A$3:A$17,'Stock Initial'!E$3:E$16))</f>
        <v/>
      </c>
      <c r="D1758" s="9" t="str">
        <f>IF(A1756="","",SUMIF(#REF!,'Etat des stocks'!A$3:A$1048576,#REF!))</f>
        <v/>
      </c>
      <c r="E1758" s="9" t="str">
        <f>IF(A1756="","",SUMIF(#REF!,'Etat des stocks'!A$3:A$1048576,#REF!))</f>
        <v/>
      </c>
      <c r="F1758" s="10" t="str">
        <f t="shared" si="29"/>
        <v/>
      </c>
    </row>
    <row r="1759" spans="1:6" ht="15.75" x14ac:dyDescent="0.25">
      <c r="A1759" s="8" t="str">
        <f>IF('Base de donnée articles'!B1761="","",'Base de donnée articles'!B1761)</f>
        <v/>
      </c>
      <c r="B1759" s="8" t="str">
        <f>IF('Base de donnée articles'!C1761="","",'Base de donnée articles'!C1761)</f>
        <v/>
      </c>
      <c r="C1759" s="9" t="str">
        <f>IF(A1757="","",SUMIF(#REF!,'Etat des stocks'!A$3:A$17,'Stock Initial'!E$3:E$16))</f>
        <v/>
      </c>
      <c r="D1759" s="9" t="str">
        <f>IF(A1757="","",SUMIF(#REF!,'Etat des stocks'!A$3:A$1048576,#REF!))</f>
        <v/>
      </c>
      <c r="E1759" s="9" t="str">
        <f>IF(A1757="","",SUMIF(#REF!,'Etat des stocks'!A$3:A$1048576,#REF!))</f>
        <v/>
      </c>
      <c r="F1759" s="10" t="str">
        <f t="shared" si="29"/>
        <v/>
      </c>
    </row>
    <row r="1760" spans="1:6" ht="15.75" x14ac:dyDescent="0.25">
      <c r="A1760" s="8" t="str">
        <f>IF('Base de donnée articles'!B1762="","",'Base de donnée articles'!B1762)</f>
        <v/>
      </c>
      <c r="B1760" s="8" t="str">
        <f>IF('Base de donnée articles'!C1762="","",'Base de donnée articles'!C1762)</f>
        <v/>
      </c>
      <c r="C1760" s="9" t="str">
        <f>IF(A1758="","",SUMIF(#REF!,'Etat des stocks'!A$3:A$17,'Stock Initial'!E$3:E$16))</f>
        <v/>
      </c>
      <c r="D1760" s="9" t="str">
        <f>IF(A1758="","",SUMIF(#REF!,'Etat des stocks'!A$3:A$1048576,#REF!))</f>
        <v/>
      </c>
      <c r="E1760" s="9" t="str">
        <f>IF(A1758="","",SUMIF(#REF!,'Etat des stocks'!A$3:A$1048576,#REF!))</f>
        <v/>
      </c>
      <c r="F1760" s="10" t="str">
        <f t="shared" si="29"/>
        <v/>
      </c>
    </row>
    <row r="1761" spans="1:6" ht="15.75" x14ac:dyDescent="0.25">
      <c r="A1761" s="8" t="str">
        <f>IF('Base de donnée articles'!B1763="","",'Base de donnée articles'!B1763)</f>
        <v/>
      </c>
      <c r="B1761" s="8" t="str">
        <f>IF('Base de donnée articles'!C1763="","",'Base de donnée articles'!C1763)</f>
        <v/>
      </c>
      <c r="C1761" s="9" t="str">
        <f>IF(A1759="","",SUMIF(#REF!,'Etat des stocks'!A$3:A$17,'Stock Initial'!E$3:E$16))</f>
        <v/>
      </c>
      <c r="D1761" s="9" t="str">
        <f>IF(A1759="","",SUMIF(#REF!,'Etat des stocks'!A$3:A$1048576,#REF!))</f>
        <v/>
      </c>
      <c r="E1761" s="9" t="str">
        <f>IF(A1759="","",SUMIF(#REF!,'Etat des stocks'!A$3:A$1048576,#REF!))</f>
        <v/>
      </c>
      <c r="F1761" s="10" t="str">
        <f t="shared" si="29"/>
        <v/>
      </c>
    </row>
    <row r="1762" spans="1:6" ht="15.75" x14ac:dyDescent="0.25">
      <c r="A1762" s="8" t="str">
        <f>IF('Base de donnée articles'!B1764="","",'Base de donnée articles'!B1764)</f>
        <v/>
      </c>
      <c r="B1762" s="8" t="str">
        <f>IF('Base de donnée articles'!C1764="","",'Base de donnée articles'!C1764)</f>
        <v/>
      </c>
      <c r="C1762" s="9" t="str">
        <f>IF(A1760="","",SUMIF(#REF!,'Etat des stocks'!A$3:A$17,'Stock Initial'!E$3:E$16))</f>
        <v/>
      </c>
      <c r="D1762" s="9" t="str">
        <f>IF(A1760="","",SUMIF(#REF!,'Etat des stocks'!A$3:A$1048576,#REF!))</f>
        <v/>
      </c>
      <c r="E1762" s="9" t="str">
        <f>IF(A1760="","",SUMIF(#REF!,'Etat des stocks'!A$3:A$1048576,#REF!))</f>
        <v/>
      </c>
      <c r="F1762" s="10" t="str">
        <f t="shared" si="29"/>
        <v/>
      </c>
    </row>
    <row r="1763" spans="1:6" ht="15.75" x14ac:dyDescent="0.25">
      <c r="A1763" s="8" t="str">
        <f>IF('Base de donnée articles'!B1765="","",'Base de donnée articles'!B1765)</f>
        <v/>
      </c>
      <c r="B1763" s="8" t="str">
        <f>IF('Base de donnée articles'!C1765="","",'Base de donnée articles'!C1765)</f>
        <v/>
      </c>
      <c r="C1763" s="9" t="str">
        <f>IF(A1761="","",SUMIF(#REF!,'Etat des stocks'!A$3:A$17,'Stock Initial'!E$3:E$16))</f>
        <v/>
      </c>
      <c r="D1763" s="9" t="str">
        <f>IF(A1761="","",SUMIF(#REF!,'Etat des stocks'!A$3:A$1048576,#REF!))</f>
        <v/>
      </c>
      <c r="E1763" s="9" t="str">
        <f>IF(A1761="","",SUMIF(#REF!,'Etat des stocks'!A$3:A$1048576,#REF!))</f>
        <v/>
      </c>
      <c r="F1763" s="10" t="str">
        <f t="shared" si="29"/>
        <v/>
      </c>
    </row>
    <row r="1764" spans="1:6" ht="15.75" x14ac:dyDescent="0.25">
      <c r="A1764" s="8" t="str">
        <f>IF('Base de donnée articles'!B1766="","",'Base de donnée articles'!B1766)</f>
        <v/>
      </c>
      <c r="B1764" s="8" t="str">
        <f>IF('Base de donnée articles'!C1766="","",'Base de donnée articles'!C1766)</f>
        <v/>
      </c>
      <c r="C1764" s="9" t="str">
        <f>IF(A1762="","",SUMIF(#REF!,'Etat des stocks'!A$3:A$17,'Stock Initial'!E$3:E$16))</f>
        <v/>
      </c>
      <c r="D1764" s="9" t="str">
        <f>IF(A1762="","",SUMIF(#REF!,'Etat des stocks'!A$3:A$1048576,#REF!))</f>
        <v/>
      </c>
      <c r="E1764" s="9" t="str">
        <f>IF(A1762="","",SUMIF(#REF!,'Etat des stocks'!A$3:A$1048576,#REF!))</f>
        <v/>
      </c>
      <c r="F1764" s="10" t="str">
        <f t="shared" si="29"/>
        <v/>
      </c>
    </row>
    <row r="1765" spans="1:6" ht="15.75" x14ac:dyDescent="0.25">
      <c r="A1765" s="8" t="str">
        <f>IF('Base de donnée articles'!B1767="","",'Base de donnée articles'!B1767)</f>
        <v/>
      </c>
      <c r="B1765" s="8" t="str">
        <f>IF('Base de donnée articles'!C1767="","",'Base de donnée articles'!C1767)</f>
        <v/>
      </c>
      <c r="C1765" s="9" t="str">
        <f>IF(A1763="","",SUMIF(#REF!,'Etat des stocks'!A$3:A$17,'Stock Initial'!E$3:E$16))</f>
        <v/>
      </c>
      <c r="D1765" s="9" t="str">
        <f>IF(A1763="","",SUMIF(#REF!,'Etat des stocks'!A$3:A$1048576,#REF!))</f>
        <v/>
      </c>
      <c r="E1765" s="9" t="str">
        <f>IF(A1763="","",SUMIF(#REF!,'Etat des stocks'!A$3:A$1048576,#REF!))</f>
        <v/>
      </c>
      <c r="F1765" s="10" t="str">
        <f t="shared" si="29"/>
        <v/>
      </c>
    </row>
    <row r="1766" spans="1:6" ht="15.75" x14ac:dyDescent="0.25">
      <c r="A1766" s="8" t="str">
        <f>IF('Base de donnée articles'!B1768="","",'Base de donnée articles'!B1768)</f>
        <v/>
      </c>
      <c r="B1766" s="8" t="str">
        <f>IF('Base de donnée articles'!C1768="","",'Base de donnée articles'!C1768)</f>
        <v/>
      </c>
      <c r="C1766" s="9" t="str">
        <f>IF(A1764="","",SUMIF(#REF!,'Etat des stocks'!A$3:A$17,'Stock Initial'!E$3:E$16))</f>
        <v/>
      </c>
      <c r="D1766" s="9" t="str">
        <f>IF(A1764="","",SUMIF(#REF!,'Etat des stocks'!A$3:A$1048576,#REF!))</f>
        <v/>
      </c>
      <c r="E1766" s="9" t="str">
        <f>IF(A1764="","",SUMIF(#REF!,'Etat des stocks'!A$3:A$1048576,#REF!))</f>
        <v/>
      </c>
      <c r="F1766" s="10" t="str">
        <f t="shared" si="29"/>
        <v/>
      </c>
    </row>
    <row r="1767" spans="1:6" ht="15.75" x14ac:dyDescent="0.25">
      <c r="A1767" s="8" t="str">
        <f>IF('Base de donnée articles'!B1769="","",'Base de donnée articles'!B1769)</f>
        <v/>
      </c>
      <c r="B1767" s="8" t="str">
        <f>IF('Base de donnée articles'!C1769="","",'Base de donnée articles'!C1769)</f>
        <v/>
      </c>
      <c r="C1767" s="9" t="str">
        <f>IF(A1765="","",SUMIF(#REF!,'Etat des stocks'!A$3:A$17,'Stock Initial'!E$3:E$16))</f>
        <v/>
      </c>
      <c r="D1767" s="9" t="str">
        <f>IF(A1765="","",SUMIF(#REF!,'Etat des stocks'!A$3:A$1048576,#REF!))</f>
        <v/>
      </c>
      <c r="E1767" s="9" t="str">
        <f>IF(A1765="","",SUMIF(#REF!,'Etat des stocks'!A$3:A$1048576,#REF!))</f>
        <v/>
      </c>
      <c r="F1767" s="10" t="str">
        <f t="shared" si="29"/>
        <v/>
      </c>
    </row>
    <row r="1768" spans="1:6" ht="15.75" x14ac:dyDescent="0.25">
      <c r="A1768" s="8" t="str">
        <f>IF('Base de donnée articles'!B1770="","",'Base de donnée articles'!B1770)</f>
        <v/>
      </c>
      <c r="B1768" s="8" t="str">
        <f>IF('Base de donnée articles'!C1770="","",'Base de donnée articles'!C1770)</f>
        <v/>
      </c>
      <c r="C1768" s="9" t="str">
        <f>IF(A1766="","",SUMIF(#REF!,'Etat des stocks'!A$3:A$17,'Stock Initial'!E$3:E$16))</f>
        <v/>
      </c>
      <c r="D1768" s="9" t="str">
        <f>IF(A1766="","",SUMIF(#REF!,'Etat des stocks'!A$3:A$1048576,#REF!))</f>
        <v/>
      </c>
      <c r="E1768" s="9" t="str">
        <f>IF(A1766="","",SUMIF(#REF!,'Etat des stocks'!A$3:A$1048576,#REF!))</f>
        <v/>
      </c>
      <c r="F1768" s="10" t="str">
        <f t="shared" si="29"/>
        <v/>
      </c>
    </row>
    <row r="1769" spans="1:6" ht="15.75" x14ac:dyDescent="0.25">
      <c r="A1769" s="8" t="str">
        <f>IF('Base de donnée articles'!B1771="","",'Base de donnée articles'!B1771)</f>
        <v/>
      </c>
      <c r="B1769" s="8" t="str">
        <f>IF('Base de donnée articles'!C1771="","",'Base de donnée articles'!C1771)</f>
        <v/>
      </c>
      <c r="C1769" s="9" t="str">
        <f>IF(A1767="","",SUMIF(#REF!,'Etat des stocks'!A$3:A$17,'Stock Initial'!E$3:E$16))</f>
        <v/>
      </c>
      <c r="D1769" s="9" t="str">
        <f>IF(A1767="","",SUMIF(#REF!,'Etat des stocks'!A$3:A$1048576,#REF!))</f>
        <v/>
      </c>
      <c r="E1769" s="9" t="str">
        <f>IF(A1767="","",SUMIF(#REF!,'Etat des stocks'!A$3:A$1048576,#REF!))</f>
        <v/>
      </c>
      <c r="F1769" s="10" t="str">
        <f t="shared" si="29"/>
        <v/>
      </c>
    </row>
    <row r="1770" spans="1:6" ht="15.75" x14ac:dyDescent="0.25">
      <c r="A1770" s="8" t="str">
        <f>IF('Base de donnée articles'!B1772="","",'Base de donnée articles'!B1772)</f>
        <v/>
      </c>
      <c r="B1770" s="8" t="str">
        <f>IF('Base de donnée articles'!C1772="","",'Base de donnée articles'!C1772)</f>
        <v/>
      </c>
      <c r="C1770" s="9" t="str">
        <f>IF(A1768="","",SUMIF(#REF!,'Etat des stocks'!A$3:A$17,'Stock Initial'!E$3:E$16))</f>
        <v/>
      </c>
      <c r="D1770" s="9" t="str">
        <f>IF(A1768="","",SUMIF(#REF!,'Etat des stocks'!A$3:A$1048576,#REF!))</f>
        <v/>
      </c>
      <c r="E1770" s="9" t="str">
        <f>IF(A1768="","",SUMIF(#REF!,'Etat des stocks'!A$3:A$1048576,#REF!))</f>
        <v/>
      </c>
      <c r="F1770" s="10" t="str">
        <f t="shared" si="29"/>
        <v/>
      </c>
    </row>
    <row r="1771" spans="1:6" ht="15.75" x14ac:dyDescent="0.25">
      <c r="A1771" s="8" t="str">
        <f>IF('Base de donnée articles'!B1773="","",'Base de donnée articles'!B1773)</f>
        <v/>
      </c>
      <c r="B1771" s="8" t="str">
        <f>IF('Base de donnée articles'!C1773="","",'Base de donnée articles'!C1773)</f>
        <v/>
      </c>
      <c r="C1771" s="9" t="str">
        <f>IF(A1769="","",SUMIF(#REF!,'Etat des stocks'!A$3:A$17,'Stock Initial'!E$3:E$16))</f>
        <v/>
      </c>
      <c r="D1771" s="9" t="str">
        <f>IF(A1769="","",SUMIF(#REF!,'Etat des stocks'!A$3:A$1048576,#REF!))</f>
        <v/>
      </c>
      <c r="E1771" s="9" t="str">
        <f>IF(A1769="","",SUMIF(#REF!,'Etat des stocks'!A$3:A$1048576,#REF!))</f>
        <v/>
      </c>
      <c r="F1771" s="10" t="str">
        <f t="shared" si="29"/>
        <v/>
      </c>
    </row>
    <row r="1772" spans="1:6" ht="15.75" x14ac:dyDescent="0.25">
      <c r="A1772" s="8" t="str">
        <f>IF('Base de donnée articles'!B1774="","",'Base de donnée articles'!B1774)</f>
        <v/>
      </c>
      <c r="B1772" s="8" t="str">
        <f>IF('Base de donnée articles'!C1774="","",'Base de donnée articles'!C1774)</f>
        <v/>
      </c>
      <c r="C1772" s="9" t="str">
        <f>IF(A1770="","",SUMIF(#REF!,'Etat des stocks'!A$3:A$17,'Stock Initial'!E$3:E$16))</f>
        <v/>
      </c>
      <c r="D1772" s="9" t="str">
        <f>IF(A1770="","",SUMIF(#REF!,'Etat des stocks'!A$3:A$1048576,#REF!))</f>
        <v/>
      </c>
      <c r="E1772" s="9" t="str">
        <f>IF(A1770="","",SUMIF(#REF!,'Etat des stocks'!A$3:A$1048576,#REF!))</f>
        <v/>
      </c>
      <c r="F1772" s="10" t="str">
        <f t="shared" si="29"/>
        <v/>
      </c>
    </row>
    <row r="1773" spans="1:6" ht="15.75" x14ac:dyDescent="0.25">
      <c r="A1773" s="8" t="str">
        <f>IF('Base de donnée articles'!B1775="","",'Base de donnée articles'!B1775)</f>
        <v/>
      </c>
      <c r="B1773" s="8" t="str">
        <f>IF('Base de donnée articles'!C1775="","",'Base de donnée articles'!C1775)</f>
        <v/>
      </c>
      <c r="C1773" s="9" t="str">
        <f>IF(A1771="","",SUMIF(#REF!,'Etat des stocks'!A$3:A$17,'Stock Initial'!E$3:E$16))</f>
        <v/>
      </c>
      <c r="D1773" s="9" t="str">
        <f>IF(A1771="","",SUMIF(#REF!,'Etat des stocks'!A$3:A$1048576,#REF!))</f>
        <v/>
      </c>
      <c r="E1773" s="9" t="str">
        <f>IF(A1771="","",SUMIF(#REF!,'Etat des stocks'!A$3:A$1048576,#REF!))</f>
        <v/>
      </c>
      <c r="F1773" s="10" t="str">
        <f t="shared" si="29"/>
        <v/>
      </c>
    </row>
    <row r="1774" spans="1:6" ht="15.75" x14ac:dyDescent="0.25">
      <c r="A1774" s="8" t="str">
        <f>IF('Base de donnée articles'!B1776="","",'Base de donnée articles'!B1776)</f>
        <v/>
      </c>
      <c r="B1774" s="8" t="str">
        <f>IF('Base de donnée articles'!C1776="","",'Base de donnée articles'!C1776)</f>
        <v/>
      </c>
      <c r="C1774" s="9" t="str">
        <f>IF(A1772="","",SUMIF(#REF!,'Etat des stocks'!A$3:A$17,'Stock Initial'!E$3:E$16))</f>
        <v/>
      </c>
      <c r="D1774" s="9" t="str">
        <f>IF(A1772="","",SUMIF(#REF!,'Etat des stocks'!A$3:A$1048576,#REF!))</f>
        <v/>
      </c>
      <c r="E1774" s="9" t="str">
        <f>IF(A1772="","",SUMIF(#REF!,'Etat des stocks'!A$3:A$1048576,#REF!))</f>
        <v/>
      </c>
      <c r="F1774" s="10" t="str">
        <f t="shared" si="29"/>
        <v/>
      </c>
    </row>
    <row r="1775" spans="1:6" ht="15.75" x14ac:dyDescent="0.25">
      <c r="A1775" s="8" t="str">
        <f>IF('Base de donnée articles'!B1777="","",'Base de donnée articles'!B1777)</f>
        <v/>
      </c>
      <c r="B1775" s="8" t="str">
        <f>IF('Base de donnée articles'!C1777="","",'Base de donnée articles'!C1777)</f>
        <v/>
      </c>
      <c r="C1775" s="9" t="str">
        <f>IF(A1773="","",SUMIF(#REF!,'Etat des stocks'!A$3:A$17,'Stock Initial'!E$3:E$16))</f>
        <v/>
      </c>
      <c r="D1775" s="9" t="str">
        <f>IF(A1773="","",SUMIF(#REF!,'Etat des stocks'!A$3:A$1048576,#REF!))</f>
        <v/>
      </c>
      <c r="E1775" s="9" t="str">
        <f>IF(A1773="","",SUMIF(#REF!,'Etat des stocks'!A$3:A$1048576,#REF!))</f>
        <v/>
      </c>
      <c r="F1775" s="10" t="str">
        <f t="shared" si="29"/>
        <v/>
      </c>
    </row>
    <row r="1776" spans="1:6" ht="15.75" x14ac:dyDescent="0.25">
      <c r="A1776" s="8" t="str">
        <f>IF('Base de donnée articles'!B1778="","",'Base de donnée articles'!B1778)</f>
        <v/>
      </c>
      <c r="B1776" s="8" t="str">
        <f>IF('Base de donnée articles'!C1778="","",'Base de donnée articles'!C1778)</f>
        <v/>
      </c>
      <c r="C1776" s="9" t="str">
        <f>IF(A1774="","",SUMIF(#REF!,'Etat des stocks'!A$3:A$17,'Stock Initial'!E$3:E$16))</f>
        <v/>
      </c>
      <c r="D1776" s="9" t="str">
        <f>IF(A1774="","",SUMIF(#REF!,'Etat des stocks'!A$3:A$1048576,#REF!))</f>
        <v/>
      </c>
      <c r="E1776" s="9" t="str">
        <f>IF(A1774="","",SUMIF(#REF!,'Etat des stocks'!A$3:A$1048576,#REF!))</f>
        <v/>
      </c>
      <c r="F1776" s="10" t="str">
        <f t="shared" si="29"/>
        <v/>
      </c>
    </row>
    <row r="1777" spans="1:6" ht="15.75" x14ac:dyDescent="0.25">
      <c r="A1777" s="8" t="str">
        <f>IF('Base de donnée articles'!B1779="","",'Base de donnée articles'!B1779)</f>
        <v/>
      </c>
      <c r="B1777" s="8" t="str">
        <f>IF('Base de donnée articles'!C1779="","",'Base de donnée articles'!C1779)</f>
        <v/>
      </c>
      <c r="C1777" s="9" t="str">
        <f>IF(A1775="","",SUMIF(#REF!,'Etat des stocks'!A$3:A$17,'Stock Initial'!E$3:E$16))</f>
        <v/>
      </c>
      <c r="D1777" s="9" t="str">
        <f>IF(A1775="","",SUMIF(#REF!,'Etat des stocks'!A$3:A$1048576,#REF!))</f>
        <v/>
      </c>
      <c r="E1777" s="9" t="str">
        <f>IF(A1775="","",SUMIF(#REF!,'Etat des stocks'!A$3:A$1048576,#REF!))</f>
        <v/>
      </c>
      <c r="F1777" s="10" t="str">
        <f t="shared" si="29"/>
        <v/>
      </c>
    </row>
    <row r="1778" spans="1:6" ht="15.75" x14ac:dyDescent="0.25">
      <c r="A1778" s="8" t="str">
        <f>IF('Base de donnée articles'!B1780="","",'Base de donnée articles'!B1780)</f>
        <v/>
      </c>
      <c r="B1778" s="8" t="str">
        <f>IF('Base de donnée articles'!C1780="","",'Base de donnée articles'!C1780)</f>
        <v/>
      </c>
      <c r="C1778" s="9" t="str">
        <f>IF(A1776="","",SUMIF(#REF!,'Etat des stocks'!A$3:A$17,'Stock Initial'!E$3:E$16))</f>
        <v/>
      </c>
      <c r="D1778" s="9" t="str">
        <f>IF(A1776="","",SUMIF(#REF!,'Etat des stocks'!A$3:A$1048576,#REF!))</f>
        <v/>
      </c>
      <c r="E1778" s="9" t="str">
        <f>IF(A1776="","",SUMIF(#REF!,'Etat des stocks'!A$3:A$1048576,#REF!))</f>
        <v/>
      </c>
      <c r="F1778" s="10" t="str">
        <f t="shared" si="29"/>
        <v/>
      </c>
    </row>
    <row r="1779" spans="1:6" ht="15.75" x14ac:dyDescent="0.25">
      <c r="A1779" s="8" t="str">
        <f>IF('Base de donnée articles'!B1781="","",'Base de donnée articles'!B1781)</f>
        <v/>
      </c>
      <c r="B1779" s="8" t="str">
        <f>IF('Base de donnée articles'!C1781="","",'Base de donnée articles'!C1781)</f>
        <v/>
      </c>
      <c r="C1779" s="9" t="str">
        <f>IF(A1777="","",SUMIF(#REF!,'Etat des stocks'!A$3:A$17,'Stock Initial'!E$3:E$16))</f>
        <v/>
      </c>
      <c r="D1779" s="9" t="str">
        <f>IF(A1777="","",SUMIF(#REF!,'Etat des stocks'!A$3:A$1048576,#REF!))</f>
        <v/>
      </c>
      <c r="E1779" s="9" t="str">
        <f>IF(A1777="","",SUMIF(#REF!,'Etat des stocks'!A$3:A$1048576,#REF!))</f>
        <v/>
      </c>
      <c r="F1779" s="10" t="str">
        <f t="shared" si="29"/>
        <v/>
      </c>
    </row>
    <row r="1780" spans="1:6" ht="15.75" x14ac:dyDescent="0.25">
      <c r="A1780" s="8" t="str">
        <f>IF('Base de donnée articles'!B1782="","",'Base de donnée articles'!B1782)</f>
        <v/>
      </c>
      <c r="B1780" s="8" t="str">
        <f>IF('Base de donnée articles'!C1782="","",'Base de donnée articles'!C1782)</f>
        <v/>
      </c>
      <c r="C1780" s="9" t="str">
        <f>IF(A1778="","",SUMIF(#REF!,'Etat des stocks'!A$3:A$17,'Stock Initial'!E$3:E$16))</f>
        <v/>
      </c>
      <c r="D1780" s="9" t="str">
        <f>IF(A1778="","",SUMIF(#REF!,'Etat des stocks'!A$3:A$1048576,#REF!))</f>
        <v/>
      </c>
      <c r="E1780" s="9" t="str">
        <f>IF(A1778="","",SUMIF(#REF!,'Etat des stocks'!A$3:A$1048576,#REF!))</f>
        <v/>
      </c>
      <c r="F1780" s="10" t="str">
        <f t="shared" si="29"/>
        <v/>
      </c>
    </row>
    <row r="1781" spans="1:6" ht="15.75" x14ac:dyDescent="0.25">
      <c r="A1781" s="8" t="str">
        <f>IF('Base de donnée articles'!B1783="","",'Base de donnée articles'!B1783)</f>
        <v/>
      </c>
      <c r="B1781" s="8" t="str">
        <f>IF('Base de donnée articles'!C1783="","",'Base de donnée articles'!C1783)</f>
        <v/>
      </c>
      <c r="C1781" s="9" t="str">
        <f>IF(A1779="","",SUMIF(#REF!,'Etat des stocks'!A$3:A$17,'Stock Initial'!E$3:E$16))</f>
        <v/>
      </c>
      <c r="D1781" s="9" t="str">
        <f>IF(A1779="","",SUMIF(#REF!,'Etat des stocks'!A$3:A$1048576,#REF!))</f>
        <v/>
      </c>
      <c r="E1781" s="9" t="str">
        <f>IF(A1779="","",SUMIF(#REF!,'Etat des stocks'!A$3:A$1048576,#REF!))</f>
        <v/>
      </c>
      <c r="F1781" s="10" t="str">
        <f t="shared" si="29"/>
        <v/>
      </c>
    </row>
    <row r="1782" spans="1:6" ht="15.75" x14ac:dyDescent="0.25">
      <c r="A1782" s="8" t="str">
        <f>IF('Base de donnée articles'!B1784="","",'Base de donnée articles'!B1784)</f>
        <v/>
      </c>
      <c r="B1782" s="8" t="str">
        <f>IF('Base de donnée articles'!C1784="","",'Base de donnée articles'!C1784)</f>
        <v/>
      </c>
      <c r="C1782" s="9" t="str">
        <f>IF(A1780="","",SUMIF(#REF!,'Etat des stocks'!A$3:A$17,'Stock Initial'!E$3:E$16))</f>
        <v/>
      </c>
      <c r="D1782" s="9" t="str">
        <f>IF(A1780="","",SUMIF(#REF!,'Etat des stocks'!A$3:A$1048576,#REF!))</f>
        <v/>
      </c>
      <c r="E1782" s="9" t="str">
        <f>IF(A1780="","",SUMIF(#REF!,'Etat des stocks'!A$3:A$1048576,#REF!))</f>
        <v/>
      </c>
      <c r="F1782" s="10" t="str">
        <f t="shared" si="29"/>
        <v/>
      </c>
    </row>
    <row r="1783" spans="1:6" ht="15.75" x14ac:dyDescent="0.25">
      <c r="A1783" s="8" t="str">
        <f>IF('Base de donnée articles'!B1785="","",'Base de donnée articles'!B1785)</f>
        <v/>
      </c>
      <c r="B1783" s="8" t="str">
        <f>IF('Base de donnée articles'!C1785="","",'Base de donnée articles'!C1785)</f>
        <v/>
      </c>
      <c r="C1783" s="9" t="str">
        <f>IF(A1781="","",SUMIF(#REF!,'Etat des stocks'!A$3:A$17,'Stock Initial'!E$3:E$16))</f>
        <v/>
      </c>
      <c r="D1783" s="9" t="str">
        <f>IF(A1781="","",SUMIF(#REF!,'Etat des stocks'!A$3:A$1048576,#REF!))</f>
        <v/>
      </c>
      <c r="E1783" s="9" t="str">
        <f>IF(A1781="","",SUMIF(#REF!,'Etat des stocks'!A$3:A$1048576,#REF!))</f>
        <v/>
      </c>
      <c r="F1783" s="10" t="str">
        <f t="shared" si="29"/>
        <v/>
      </c>
    </row>
    <row r="1784" spans="1:6" ht="15.75" x14ac:dyDescent="0.25">
      <c r="A1784" s="8" t="str">
        <f>IF('Base de donnée articles'!B1786="","",'Base de donnée articles'!B1786)</f>
        <v/>
      </c>
      <c r="B1784" s="8" t="str">
        <f>IF('Base de donnée articles'!C1786="","",'Base de donnée articles'!C1786)</f>
        <v/>
      </c>
      <c r="C1784" s="9" t="str">
        <f>IF(A1782="","",SUMIF(#REF!,'Etat des stocks'!A$3:A$17,'Stock Initial'!E$3:E$16))</f>
        <v/>
      </c>
      <c r="D1784" s="9" t="str">
        <f>IF(A1782="","",SUMIF(#REF!,'Etat des stocks'!A$3:A$1048576,#REF!))</f>
        <v/>
      </c>
      <c r="E1784" s="9" t="str">
        <f>IF(A1782="","",SUMIF(#REF!,'Etat des stocks'!A$3:A$1048576,#REF!))</f>
        <v/>
      </c>
      <c r="F1784" s="10" t="str">
        <f t="shared" si="29"/>
        <v/>
      </c>
    </row>
    <row r="1785" spans="1:6" ht="15.75" x14ac:dyDescent="0.25">
      <c r="A1785" s="8" t="str">
        <f>IF('Base de donnée articles'!B1787="","",'Base de donnée articles'!B1787)</f>
        <v/>
      </c>
      <c r="B1785" s="8" t="str">
        <f>IF('Base de donnée articles'!C1787="","",'Base de donnée articles'!C1787)</f>
        <v/>
      </c>
      <c r="C1785" s="9" t="str">
        <f>IF(A1783="","",SUMIF(#REF!,'Etat des stocks'!A$3:A$17,'Stock Initial'!E$3:E$16))</f>
        <v/>
      </c>
      <c r="D1785" s="9" t="str">
        <f>IF(A1783="","",SUMIF(#REF!,'Etat des stocks'!A$3:A$1048576,#REF!))</f>
        <v/>
      </c>
      <c r="E1785" s="9" t="str">
        <f>IF(A1783="","",SUMIF(#REF!,'Etat des stocks'!A$3:A$1048576,#REF!))</f>
        <v/>
      </c>
      <c r="F1785" s="10" t="str">
        <f t="shared" si="29"/>
        <v/>
      </c>
    </row>
    <row r="1786" spans="1:6" ht="15.75" x14ac:dyDescent="0.25">
      <c r="A1786" s="8" t="str">
        <f>IF('Base de donnée articles'!B1788="","",'Base de donnée articles'!B1788)</f>
        <v/>
      </c>
      <c r="B1786" s="8" t="str">
        <f>IF('Base de donnée articles'!C1788="","",'Base de donnée articles'!C1788)</f>
        <v/>
      </c>
      <c r="C1786" s="9" t="str">
        <f>IF(A1784="","",SUMIF(#REF!,'Etat des stocks'!A$3:A$17,'Stock Initial'!E$3:E$16))</f>
        <v/>
      </c>
      <c r="D1786" s="9" t="str">
        <f>IF(A1784="","",SUMIF(#REF!,'Etat des stocks'!A$3:A$1048576,#REF!))</f>
        <v/>
      </c>
      <c r="E1786" s="9" t="str">
        <f>IF(A1784="","",SUMIF(#REF!,'Etat des stocks'!A$3:A$1048576,#REF!))</f>
        <v/>
      </c>
      <c r="F1786" s="10" t="str">
        <f t="shared" si="29"/>
        <v/>
      </c>
    </row>
    <row r="1787" spans="1:6" ht="15.75" x14ac:dyDescent="0.25">
      <c r="A1787" s="8" t="str">
        <f>IF('Base de donnée articles'!B1789="","",'Base de donnée articles'!B1789)</f>
        <v/>
      </c>
      <c r="B1787" s="8" t="str">
        <f>IF('Base de donnée articles'!C1789="","",'Base de donnée articles'!C1789)</f>
        <v/>
      </c>
      <c r="C1787" s="9" t="str">
        <f>IF(A1785="","",SUMIF(#REF!,'Etat des stocks'!A$3:A$17,'Stock Initial'!E$3:E$16))</f>
        <v/>
      </c>
      <c r="D1787" s="9" t="str">
        <f>IF(A1785="","",SUMIF(#REF!,'Etat des stocks'!A$3:A$1048576,#REF!))</f>
        <v/>
      </c>
      <c r="E1787" s="9" t="str">
        <f>IF(A1785="","",SUMIF(#REF!,'Etat des stocks'!A$3:A$1048576,#REF!))</f>
        <v/>
      </c>
      <c r="F1787" s="10" t="str">
        <f t="shared" si="29"/>
        <v/>
      </c>
    </row>
    <row r="1788" spans="1:6" ht="15.75" x14ac:dyDescent="0.25">
      <c r="A1788" s="8" t="str">
        <f>IF('Base de donnée articles'!B1790="","",'Base de donnée articles'!B1790)</f>
        <v/>
      </c>
      <c r="B1788" s="8" t="str">
        <f>IF('Base de donnée articles'!C1790="","",'Base de donnée articles'!C1790)</f>
        <v/>
      </c>
      <c r="C1788" s="9" t="str">
        <f>IF(A1786="","",SUMIF(#REF!,'Etat des stocks'!A$3:A$17,'Stock Initial'!E$3:E$16))</f>
        <v/>
      </c>
      <c r="D1788" s="9" t="str">
        <f>IF(A1786="","",SUMIF(#REF!,'Etat des stocks'!A$3:A$1048576,#REF!))</f>
        <v/>
      </c>
      <c r="E1788" s="9" t="str">
        <f>IF(A1786="","",SUMIF(#REF!,'Etat des stocks'!A$3:A$1048576,#REF!))</f>
        <v/>
      </c>
      <c r="F1788" s="10" t="str">
        <f t="shared" si="29"/>
        <v/>
      </c>
    </row>
    <row r="1789" spans="1:6" ht="15.75" x14ac:dyDescent="0.25">
      <c r="A1789" s="8" t="str">
        <f>IF('Base de donnée articles'!B1791="","",'Base de donnée articles'!B1791)</f>
        <v/>
      </c>
      <c r="B1789" s="8" t="str">
        <f>IF('Base de donnée articles'!C1791="","",'Base de donnée articles'!C1791)</f>
        <v/>
      </c>
      <c r="C1789" s="9" t="str">
        <f>IF(A1787="","",SUMIF(#REF!,'Etat des stocks'!A$3:A$17,'Stock Initial'!E$3:E$16))</f>
        <v/>
      </c>
      <c r="D1789" s="9" t="str">
        <f>IF(A1787="","",SUMIF(#REF!,'Etat des stocks'!A$3:A$1048576,#REF!))</f>
        <v/>
      </c>
      <c r="E1789" s="9" t="str">
        <f>IF(A1787="","",SUMIF(#REF!,'Etat des stocks'!A$3:A$1048576,#REF!))</f>
        <v/>
      </c>
      <c r="F1789" s="10" t="str">
        <f t="shared" si="29"/>
        <v/>
      </c>
    </row>
    <row r="1790" spans="1:6" ht="15.75" x14ac:dyDescent="0.25">
      <c r="A1790" s="8" t="str">
        <f>IF('Base de donnée articles'!B1792="","",'Base de donnée articles'!B1792)</f>
        <v/>
      </c>
      <c r="B1790" s="8" t="str">
        <f>IF('Base de donnée articles'!C1792="","",'Base de donnée articles'!C1792)</f>
        <v/>
      </c>
      <c r="C1790" s="9" t="str">
        <f>IF(A1788="","",SUMIF(#REF!,'Etat des stocks'!A$3:A$17,'Stock Initial'!E$3:E$16))</f>
        <v/>
      </c>
      <c r="D1790" s="9" t="str">
        <f>IF(A1788="","",SUMIF(#REF!,'Etat des stocks'!A$3:A$1048576,#REF!))</f>
        <v/>
      </c>
      <c r="E1790" s="9" t="str">
        <f>IF(A1788="","",SUMIF(#REF!,'Etat des stocks'!A$3:A$1048576,#REF!))</f>
        <v/>
      </c>
      <c r="F1790" s="10" t="str">
        <f t="shared" si="29"/>
        <v/>
      </c>
    </row>
    <row r="1791" spans="1:6" ht="15.75" x14ac:dyDescent="0.25">
      <c r="A1791" s="8" t="str">
        <f>IF('Base de donnée articles'!B1793="","",'Base de donnée articles'!B1793)</f>
        <v/>
      </c>
      <c r="B1791" s="8" t="str">
        <f>IF('Base de donnée articles'!C1793="","",'Base de donnée articles'!C1793)</f>
        <v/>
      </c>
      <c r="C1791" s="9" t="str">
        <f>IF(A1789="","",SUMIF(#REF!,'Etat des stocks'!A$3:A$17,'Stock Initial'!E$3:E$16))</f>
        <v/>
      </c>
      <c r="D1791" s="9" t="str">
        <f>IF(A1789="","",SUMIF(#REF!,'Etat des stocks'!A$3:A$1048576,#REF!))</f>
        <v/>
      </c>
      <c r="E1791" s="9" t="str">
        <f>IF(A1789="","",SUMIF(#REF!,'Etat des stocks'!A$3:A$1048576,#REF!))</f>
        <v/>
      </c>
      <c r="F1791" s="10" t="str">
        <f t="shared" si="29"/>
        <v/>
      </c>
    </row>
    <row r="1792" spans="1:6" ht="15.75" x14ac:dyDescent="0.25">
      <c r="A1792" s="8" t="str">
        <f>IF('Base de donnée articles'!B1794="","",'Base de donnée articles'!B1794)</f>
        <v/>
      </c>
      <c r="B1792" s="8" t="str">
        <f>IF('Base de donnée articles'!C1794="","",'Base de donnée articles'!C1794)</f>
        <v/>
      </c>
      <c r="C1792" s="9" t="str">
        <f>IF(A1790="","",SUMIF(#REF!,'Etat des stocks'!A$3:A$17,'Stock Initial'!E$3:E$16))</f>
        <v/>
      </c>
      <c r="D1792" s="9" t="str">
        <f>IF(A1790="","",SUMIF(#REF!,'Etat des stocks'!A$3:A$1048576,#REF!))</f>
        <v/>
      </c>
      <c r="E1792" s="9" t="str">
        <f>IF(A1790="","",SUMIF(#REF!,'Etat des stocks'!A$3:A$1048576,#REF!))</f>
        <v/>
      </c>
      <c r="F1792" s="10" t="str">
        <f t="shared" si="29"/>
        <v/>
      </c>
    </row>
    <row r="1793" spans="1:6" ht="15.75" x14ac:dyDescent="0.25">
      <c r="A1793" s="8" t="str">
        <f>IF('Base de donnée articles'!B1795="","",'Base de donnée articles'!B1795)</f>
        <v/>
      </c>
      <c r="B1793" s="8" t="str">
        <f>IF('Base de donnée articles'!C1795="","",'Base de donnée articles'!C1795)</f>
        <v/>
      </c>
      <c r="C1793" s="9" t="str">
        <f>IF(A1791="","",SUMIF(#REF!,'Etat des stocks'!A$3:A$17,'Stock Initial'!E$3:E$16))</f>
        <v/>
      </c>
      <c r="D1793" s="9" t="str">
        <f>IF(A1791="","",SUMIF(#REF!,'Etat des stocks'!A$3:A$1048576,#REF!))</f>
        <v/>
      </c>
      <c r="E1793" s="9" t="str">
        <f>IF(A1791="","",SUMIF(#REF!,'Etat des stocks'!A$3:A$1048576,#REF!))</f>
        <v/>
      </c>
      <c r="F1793" s="10" t="str">
        <f t="shared" si="29"/>
        <v/>
      </c>
    </row>
    <row r="1794" spans="1:6" ht="15.75" x14ac:dyDescent="0.25">
      <c r="A1794" s="8" t="str">
        <f>IF('Base de donnée articles'!B1796="","",'Base de donnée articles'!B1796)</f>
        <v/>
      </c>
      <c r="B1794" s="8" t="str">
        <f>IF('Base de donnée articles'!C1796="","",'Base de donnée articles'!C1796)</f>
        <v/>
      </c>
      <c r="C1794" s="9" t="str">
        <f>IF(A1792="","",SUMIF(#REF!,'Etat des stocks'!A$3:A$17,'Stock Initial'!E$3:E$16))</f>
        <v/>
      </c>
      <c r="D1794" s="9" t="str">
        <f>IF(A1792="","",SUMIF(#REF!,'Etat des stocks'!A$3:A$1048576,#REF!))</f>
        <v/>
      </c>
      <c r="E1794" s="9" t="str">
        <f>IF(A1792="","",SUMIF(#REF!,'Etat des stocks'!A$3:A$1048576,#REF!))</f>
        <v/>
      </c>
      <c r="F1794" s="10" t="str">
        <f t="shared" si="29"/>
        <v/>
      </c>
    </row>
    <row r="1795" spans="1:6" ht="15.75" x14ac:dyDescent="0.25">
      <c r="A1795" s="8" t="str">
        <f>IF('Base de donnée articles'!B1797="","",'Base de donnée articles'!B1797)</f>
        <v/>
      </c>
      <c r="B1795" s="8" t="str">
        <f>IF('Base de donnée articles'!C1797="","",'Base de donnée articles'!C1797)</f>
        <v/>
      </c>
      <c r="C1795" s="9" t="str">
        <f>IF(A1793="","",SUMIF(#REF!,'Etat des stocks'!A$3:A$17,'Stock Initial'!E$3:E$16))</f>
        <v/>
      </c>
      <c r="D1795" s="9" t="str">
        <f>IF(A1793="","",SUMIF(#REF!,'Etat des stocks'!A$3:A$1048576,#REF!))</f>
        <v/>
      </c>
      <c r="E1795" s="9" t="str">
        <f>IF(A1793="","",SUMIF(#REF!,'Etat des stocks'!A$3:A$1048576,#REF!))</f>
        <v/>
      </c>
      <c r="F1795" s="10" t="str">
        <f t="shared" si="29"/>
        <v/>
      </c>
    </row>
    <row r="1796" spans="1:6" ht="15.75" x14ac:dyDescent="0.25">
      <c r="A1796" s="8" t="str">
        <f>IF('Base de donnée articles'!B1798="","",'Base de donnée articles'!B1798)</f>
        <v/>
      </c>
      <c r="B1796" s="8" t="str">
        <f>IF('Base de donnée articles'!C1798="","",'Base de donnée articles'!C1798)</f>
        <v/>
      </c>
      <c r="C1796" s="9" t="str">
        <f>IF(A1794="","",SUMIF(#REF!,'Etat des stocks'!A$3:A$17,'Stock Initial'!E$3:E$16))</f>
        <v/>
      </c>
      <c r="D1796" s="9" t="str">
        <f>IF(A1794="","",SUMIF(#REF!,'Etat des stocks'!A$3:A$1048576,#REF!))</f>
        <v/>
      </c>
      <c r="E1796" s="9" t="str">
        <f>IF(A1794="","",SUMIF(#REF!,'Etat des stocks'!A$3:A$1048576,#REF!))</f>
        <v/>
      </c>
      <c r="F1796" s="10" t="str">
        <f t="shared" si="29"/>
        <v/>
      </c>
    </row>
    <row r="1797" spans="1:6" ht="15.75" x14ac:dyDescent="0.25">
      <c r="A1797" s="8" t="str">
        <f>IF('Base de donnée articles'!B1799="","",'Base de donnée articles'!B1799)</f>
        <v/>
      </c>
      <c r="B1797" s="8" t="str">
        <f>IF('Base de donnée articles'!C1799="","",'Base de donnée articles'!C1799)</f>
        <v/>
      </c>
      <c r="C1797" s="9" t="str">
        <f>IF(A1795="","",SUMIF(#REF!,'Etat des stocks'!A$3:A$17,'Stock Initial'!E$3:E$16))</f>
        <v/>
      </c>
      <c r="D1797" s="9" t="str">
        <f>IF(A1795="","",SUMIF(#REF!,'Etat des stocks'!A$3:A$1048576,#REF!))</f>
        <v/>
      </c>
      <c r="E1797" s="9" t="str">
        <f>IF(A1795="","",SUMIF(#REF!,'Etat des stocks'!A$3:A$1048576,#REF!))</f>
        <v/>
      </c>
      <c r="F1797" s="10" t="str">
        <f t="shared" si="29"/>
        <v/>
      </c>
    </row>
    <row r="1798" spans="1:6" ht="15.75" x14ac:dyDescent="0.25">
      <c r="A1798" s="8" t="str">
        <f>IF('Base de donnée articles'!B1800="","",'Base de donnée articles'!B1800)</f>
        <v/>
      </c>
      <c r="B1798" s="8" t="str">
        <f>IF('Base de donnée articles'!C1800="","",'Base de donnée articles'!C1800)</f>
        <v/>
      </c>
      <c r="C1798" s="9" t="str">
        <f>IF(A1796="","",SUMIF(#REF!,'Etat des stocks'!A$3:A$17,'Stock Initial'!E$3:E$16))</f>
        <v/>
      </c>
      <c r="D1798" s="9" t="str">
        <f>IF(A1796="","",SUMIF(#REF!,'Etat des stocks'!A$3:A$1048576,#REF!))</f>
        <v/>
      </c>
      <c r="E1798" s="9" t="str">
        <f>IF(A1796="","",SUMIF(#REF!,'Etat des stocks'!A$3:A$1048576,#REF!))</f>
        <v/>
      </c>
      <c r="F1798" s="10" t="str">
        <f t="shared" si="29"/>
        <v/>
      </c>
    </row>
    <row r="1799" spans="1:6" ht="15.75" x14ac:dyDescent="0.25">
      <c r="A1799" s="8" t="str">
        <f>IF('Base de donnée articles'!B1801="","",'Base de donnée articles'!B1801)</f>
        <v/>
      </c>
      <c r="B1799" s="8" t="str">
        <f>IF('Base de donnée articles'!C1801="","",'Base de donnée articles'!C1801)</f>
        <v/>
      </c>
      <c r="C1799" s="9" t="str">
        <f>IF(A1797="","",SUMIF(#REF!,'Etat des stocks'!A$3:A$17,'Stock Initial'!E$3:E$16))</f>
        <v/>
      </c>
      <c r="D1799" s="9" t="str">
        <f>IF(A1797="","",SUMIF(#REF!,'Etat des stocks'!A$3:A$1048576,#REF!))</f>
        <v/>
      </c>
      <c r="E1799" s="9" t="str">
        <f>IF(A1797="","",SUMIF(#REF!,'Etat des stocks'!A$3:A$1048576,#REF!))</f>
        <v/>
      </c>
      <c r="F1799" s="10" t="str">
        <f t="shared" si="29"/>
        <v/>
      </c>
    </row>
    <row r="1800" spans="1:6" ht="15.75" x14ac:dyDescent="0.25">
      <c r="A1800" s="8" t="str">
        <f>IF('Base de donnée articles'!B1802="","",'Base de donnée articles'!B1802)</f>
        <v/>
      </c>
      <c r="B1800" s="8" t="str">
        <f>IF('Base de donnée articles'!C1802="","",'Base de donnée articles'!C1802)</f>
        <v/>
      </c>
      <c r="C1800" s="9" t="str">
        <f>IF(A1798="","",SUMIF(#REF!,'Etat des stocks'!A$3:A$17,'Stock Initial'!E$3:E$16))</f>
        <v/>
      </c>
      <c r="D1800" s="9" t="str">
        <f>IF(A1798="","",SUMIF(#REF!,'Etat des stocks'!A$3:A$1048576,#REF!))</f>
        <v/>
      </c>
      <c r="E1800" s="9" t="str">
        <f>IF(A1798="","",SUMIF(#REF!,'Etat des stocks'!A$3:A$1048576,#REF!))</f>
        <v/>
      </c>
      <c r="F1800" s="10" t="str">
        <f t="shared" si="29"/>
        <v/>
      </c>
    </row>
    <row r="1801" spans="1:6" ht="15.75" x14ac:dyDescent="0.25">
      <c r="A1801" s="8" t="str">
        <f>IF('Base de donnée articles'!B1803="","",'Base de donnée articles'!B1803)</f>
        <v/>
      </c>
      <c r="B1801" s="8" t="str">
        <f>IF('Base de donnée articles'!C1803="","",'Base de donnée articles'!C1803)</f>
        <v/>
      </c>
      <c r="C1801" s="9" t="str">
        <f>IF(A1799="","",SUMIF(#REF!,'Etat des stocks'!A$3:A$17,'Stock Initial'!E$3:E$16))</f>
        <v/>
      </c>
      <c r="D1801" s="9" t="str">
        <f>IF(A1799="","",SUMIF(#REF!,'Etat des stocks'!A$3:A$1048576,#REF!))</f>
        <v/>
      </c>
      <c r="E1801" s="9" t="str">
        <f>IF(A1799="","",SUMIF(#REF!,'Etat des stocks'!A$3:A$1048576,#REF!))</f>
        <v/>
      </c>
      <c r="F1801" s="10" t="str">
        <f t="shared" si="29"/>
        <v/>
      </c>
    </row>
    <row r="1802" spans="1:6" ht="15.75" x14ac:dyDescent="0.25">
      <c r="A1802" s="8" t="str">
        <f>IF('Base de donnée articles'!B1804="","",'Base de donnée articles'!B1804)</f>
        <v/>
      </c>
      <c r="B1802" s="8" t="str">
        <f>IF('Base de donnée articles'!C1804="","",'Base de donnée articles'!C1804)</f>
        <v/>
      </c>
      <c r="C1802" s="9" t="str">
        <f>IF(A1800="","",SUMIF(#REF!,'Etat des stocks'!A$3:A$17,'Stock Initial'!E$3:E$16))</f>
        <v/>
      </c>
      <c r="D1802" s="9" t="str">
        <f>IF(A1800="","",SUMIF(#REF!,'Etat des stocks'!A$3:A$1048576,#REF!))</f>
        <v/>
      </c>
      <c r="E1802" s="9" t="str">
        <f>IF(A1800="","",SUMIF(#REF!,'Etat des stocks'!A$3:A$1048576,#REF!))</f>
        <v/>
      </c>
      <c r="F1802" s="10" t="str">
        <f t="shared" si="29"/>
        <v/>
      </c>
    </row>
    <row r="1803" spans="1:6" ht="15.75" x14ac:dyDescent="0.25">
      <c r="A1803" s="8" t="str">
        <f>IF('Base de donnée articles'!B1805="","",'Base de donnée articles'!B1805)</f>
        <v/>
      </c>
      <c r="B1803" s="8" t="str">
        <f>IF('Base de donnée articles'!C1805="","",'Base de donnée articles'!C1805)</f>
        <v/>
      </c>
      <c r="C1803" s="9" t="str">
        <f>IF(A1801="","",SUMIF(#REF!,'Etat des stocks'!A$3:A$17,'Stock Initial'!E$3:E$16))</f>
        <v/>
      </c>
      <c r="D1803" s="9" t="str">
        <f>IF(A1801="","",SUMIF(#REF!,'Etat des stocks'!A$3:A$1048576,#REF!))</f>
        <v/>
      </c>
      <c r="E1803" s="9" t="str">
        <f>IF(A1801="","",SUMIF(#REF!,'Etat des stocks'!A$3:A$1048576,#REF!))</f>
        <v/>
      </c>
      <c r="F1803" s="10" t="str">
        <f t="shared" si="29"/>
        <v/>
      </c>
    </row>
    <row r="1804" spans="1:6" ht="15.75" x14ac:dyDescent="0.25">
      <c r="A1804" s="8" t="str">
        <f>IF('Base de donnée articles'!B1806="","",'Base de donnée articles'!B1806)</f>
        <v/>
      </c>
      <c r="B1804" s="8" t="str">
        <f>IF('Base de donnée articles'!C1806="","",'Base de donnée articles'!C1806)</f>
        <v/>
      </c>
      <c r="C1804" s="9" t="str">
        <f>IF(A1802="","",SUMIF(#REF!,'Etat des stocks'!A$3:A$17,'Stock Initial'!E$3:E$16))</f>
        <v/>
      </c>
      <c r="D1804" s="9" t="str">
        <f>IF(A1802="","",SUMIF(#REF!,'Etat des stocks'!A$3:A$1048576,#REF!))</f>
        <v/>
      </c>
      <c r="E1804" s="9" t="str">
        <f>IF(A1802="","",SUMIF(#REF!,'Etat des stocks'!A$3:A$1048576,#REF!))</f>
        <v/>
      </c>
      <c r="F1804" s="10" t="str">
        <f t="shared" ref="F1804:F1867" si="30">IF(B1804="","",C1804+D1804-E1804)</f>
        <v/>
      </c>
    </row>
    <row r="1805" spans="1:6" ht="15.75" x14ac:dyDescent="0.25">
      <c r="A1805" s="8" t="str">
        <f>IF('Base de donnée articles'!B1807="","",'Base de donnée articles'!B1807)</f>
        <v/>
      </c>
      <c r="B1805" s="8" t="str">
        <f>IF('Base de donnée articles'!C1807="","",'Base de donnée articles'!C1807)</f>
        <v/>
      </c>
      <c r="C1805" s="9" t="str">
        <f>IF(A1803="","",SUMIF(#REF!,'Etat des stocks'!A$3:A$17,'Stock Initial'!E$3:E$16))</f>
        <v/>
      </c>
      <c r="D1805" s="9" t="str">
        <f>IF(A1803="","",SUMIF(#REF!,'Etat des stocks'!A$3:A$1048576,#REF!))</f>
        <v/>
      </c>
      <c r="E1805" s="9" t="str">
        <f>IF(A1803="","",SUMIF(#REF!,'Etat des stocks'!A$3:A$1048576,#REF!))</f>
        <v/>
      </c>
      <c r="F1805" s="10" t="str">
        <f t="shared" si="30"/>
        <v/>
      </c>
    </row>
    <row r="1806" spans="1:6" ht="15.75" x14ac:dyDescent="0.25">
      <c r="A1806" s="8" t="str">
        <f>IF('Base de donnée articles'!B1808="","",'Base de donnée articles'!B1808)</f>
        <v/>
      </c>
      <c r="B1806" s="8" t="str">
        <f>IF('Base de donnée articles'!C1808="","",'Base de donnée articles'!C1808)</f>
        <v/>
      </c>
      <c r="C1806" s="9" t="str">
        <f>IF(A1804="","",SUMIF(#REF!,'Etat des stocks'!A$3:A$17,'Stock Initial'!E$3:E$16))</f>
        <v/>
      </c>
      <c r="D1806" s="9" t="str">
        <f>IF(A1804="","",SUMIF(#REF!,'Etat des stocks'!A$3:A$1048576,#REF!))</f>
        <v/>
      </c>
      <c r="E1806" s="9" t="str">
        <f>IF(A1804="","",SUMIF(#REF!,'Etat des stocks'!A$3:A$1048576,#REF!))</f>
        <v/>
      </c>
      <c r="F1806" s="10" t="str">
        <f t="shared" si="30"/>
        <v/>
      </c>
    </row>
    <row r="1807" spans="1:6" ht="15.75" x14ac:dyDescent="0.25">
      <c r="A1807" s="8" t="str">
        <f>IF('Base de donnée articles'!B1809="","",'Base de donnée articles'!B1809)</f>
        <v/>
      </c>
      <c r="B1807" s="8" t="str">
        <f>IF('Base de donnée articles'!C1809="","",'Base de donnée articles'!C1809)</f>
        <v/>
      </c>
      <c r="C1807" s="9" t="str">
        <f>IF(A1805="","",SUMIF(#REF!,'Etat des stocks'!A$3:A$17,'Stock Initial'!E$3:E$16))</f>
        <v/>
      </c>
      <c r="D1807" s="9" t="str">
        <f>IF(A1805="","",SUMIF(#REF!,'Etat des stocks'!A$3:A$1048576,#REF!))</f>
        <v/>
      </c>
      <c r="E1807" s="9" t="str">
        <f>IF(A1805="","",SUMIF(#REF!,'Etat des stocks'!A$3:A$1048576,#REF!))</f>
        <v/>
      </c>
      <c r="F1807" s="10" t="str">
        <f t="shared" si="30"/>
        <v/>
      </c>
    </row>
    <row r="1808" spans="1:6" ht="15.75" x14ac:dyDescent="0.25">
      <c r="A1808" s="8" t="str">
        <f>IF('Base de donnée articles'!B1810="","",'Base de donnée articles'!B1810)</f>
        <v/>
      </c>
      <c r="B1808" s="8" t="str">
        <f>IF('Base de donnée articles'!C1810="","",'Base de donnée articles'!C1810)</f>
        <v/>
      </c>
      <c r="C1808" s="9" t="str">
        <f>IF(A1806="","",SUMIF(#REF!,'Etat des stocks'!A$3:A$17,'Stock Initial'!E$3:E$16))</f>
        <v/>
      </c>
      <c r="D1808" s="9" t="str">
        <f>IF(A1806="","",SUMIF(#REF!,'Etat des stocks'!A$3:A$1048576,#REF!))</f>
        <v/>
      </c>
      <c r="E1808" s="9" t="str">
        <f>IF(A1806="","",SUMIF(#REF!,'Etat des stocks'!A$3:A$1048576,#REF!))</f>
        <v/>
      </c>
      <c r="F1808" s="10" t="str">
        <f t="shared" si="30"/>
        <v/>
      </c>
    </row>
    <row r="1809" spans="1:6" ht="15.75" x14ac:dyDescent="0.25">
      <c r="A1809" s="8" t="str">
        <f>IF('Base de donnée articles'!B1811="","",'Base de donnée articles'!B1811)</f>
        <v/>
      </c>
      <c r="B1809" s="8" t="str">
        <f>IF('Base de donnée articles'!C1811="","",'Base de donnée articles'!C1811)</f>
        <v/>
      </c>
      <c r="C1809" s="9" t="str">
        <f>IF(A1807="","",SUMIF(#REF!,'Etat des stocks'!A$3:A$17,'Stock Initial'!E$3:E$16))</f>
        <v/>
      </c>
      <c r="D1809" s="9" t="str">
        <f>IF(A1807="","",SUMIF(#REF!,'Etat des stocks'!A$3:A$1048576,#REF!))</f>
        <v/>
      </c>
      <c r="E1809" s="9" t="str">
        <f>IF(A1807="","",SUMIF(#REF!,'Etat des stocks'!A$3:A$1048576,#REF!))</f>
        <v/>
      </c>
      <c r="F1809" s="10" t="str">
        <f t="shared" si="30"/>
        <v/>
      </c>
    </row>
    <row r="1810" spans="1:6" ht="15.75" x14ac:dyDescent="0.25">
      <c r="A1810" s="8" t="str">
        <f>IF('Base de donnée articles'!B1812="","",'Base de donnée articles'!B1812)</f>
        <v/>
      </c>
      <c r="B1810" s="8" t="str">
        <f>IF('Base de donnée articles'!C1812="","",'Base de donnée articles'!C1812)</f>
        <v/>
      </c>
      <c r="C1810" s="9" t="str">
        <f>IF(A1808="","",SUMIF(#REF!,'Etat des stocks'!A$3:A$17,'Stock Initial'!E$3:E$16))</f>
        <v/>
      </c>
      <c r="D1810" s="9" t="str">
        <f>IF(A1808="","",SUMIF(#REF!,'Etat des stocks'!A$3:A$1048576,#REF!))</f>
        <v/>
      </c>
      <c r="E1810" s="9" t="str">
        <f>IF(A1808="","",SUMIF(#REF!,'Etat des stocks'!A$3:A$1048576,#REF!))</f>
        <v/>
      </c>
      <c r="F1810" s="10" t="str">
        <f t="shared" si="30"/>
        <v/>
      </c>
    </row>
    <row r="1811" spans="1:6" ht="15.75" x14ac:dyDescent="0.25">
      <c r="A1811" s="8" t="str">
        <f>IF('Base de donnée articles'!B1813="","",'Base de donnée articles'!B1813)</f>
        <v/>
      </c>
      <c r="B1811" s="8" t="str">
        <f>IF('Base de donnée articles'!C1813="","",'Base de donnée articles'!C1813)</f>
        <v/>
      </c>
      <c r="C1811" s="9" t="str">
        <f>IF(A1809="","",SUMIF(#REF!,'Etat des stocks'!A$3:A$17,'Stock Initial'!E$3:E$16))</f>
        <v/>
      </c>
      <c r="D1811" s="9" t="str">
        <f>IF(A1809="","",SUMIF(#REF!,'Etat des stocks'!A$3:A$1048576,#REF!))</f>
        <v/>
      </c>
      <c r="E1811" s="9" t="str">
        <f>IF(A1809="","",SUMIF(#REF!,'Etat des stocks'!A$3:A$1048576,#REF!))</f>
        <v/>
      </c>
      <c r="F1811" s="10" t="str">
        <f t="shared" si="30"/>
        <v/>
      </c>
    </row>
    <row r="1812" spans="1:6" ht="15.75" x14ac:dyDescent="0.25">
      <c r="A1812" s="8" t="str">
        <f>IF('Base de donnée articles'!B1814="","",'Base de donnée articles'!B1814)</f>
        <v/>
      </c>
      <c r="B1812" s="8" t="str">
        <f>IF('Base de donnée articles'!C1814="","",'Base de donnée articles'!C1814)</f>
        <v/>
      </c>
      <c r="C1812" s="9" t="str">
        <f>IF(A1810="","",SUMIF(#REF!,'Etat des stocks'!A$3:A$17,'Stock Initial'!E$3:E$16))</f>
        <v/>
      </c>
      <c r="D1812" s="9" t="str">
        <f>IF(A1810="","",SUMIF(#REF!,'Etat des stocks'!A$3:A$1048576,#REF!))</f>
        <v/>
      </c>
      <c r="E1812" s="9" t="str">
        <f>IF(A1810="","",SUMIF(#REF!,'Etat des stocks'!A$3:A$1048576,#REF!))</f>
        <v/>
      </c>
      <c r="F1812" s="10" t="str">
        <f t="shared" si="30"/>
        <v/>
      </c>
    </row>
    <row r="1813" spans="1:6" ht="15.75" x14ac:dyDescent="0.25">
      <c r="A1813" s="8" t="str">
        <f>IF('Base de donnée articles'!B1815="","",'Base de donnée articles'!B1815)</f>
        <v/>
      </c>
      <c r="B1813" s="8" t="str">
        <f>IF('Base de donnée articles'!C1815="","",'Base de donnée articles'!C1815)</f>
        <v/>
      </c>
      <c r="C1813" s="9" t="str">
        <f>IF(A1811="","",SUMIF(#REF!,'Etat des stocks'!A$3:A$17,'Stock Initial'!E$3:E$16))</f>
        <v/>
      </c>
      <c r="D1813" s="9" t="str">
        <f>IF(A1811="","",SUMIF(#REF!,'Etat des stocks'!A$3:A$1048576,#REF!))</f>
        <v/>
      </c>
      <c r="E1813" s="9" t="str">
        <f>IF(A1811="","",SUMIF(#REF!,'Etat des stocks'!A$3:A$1048576,#REF!))</f>
        <v/>
      </c>
      <c r="F1813" s="10" t="str">
        <f t="shared" si="30"/>
        <v/>
      </c>
    </row>
    <row r="1814" spans="1:6" ht="15.75" x14ac:dyDescent="0.25">
      <c r="A1814" s="8" t="str">
        <f>IF('Base de donnée articles'!B1816="","",'Base de donnée articles'!B1816)</f>
        <v/>
      </c>
      <c r="B1814" s="8" t="str">
        <f>IF('Base de donnée articles'!C1816="","",'Base de donnée articles'!C1816)</f>
        <v/>
      </c>
      <c r="C1814" s="9" t="str">
        <f>IF(A1812="","",SUMIF(#REF!,'Etat des stocks'!A$3:A$17,'Stock Initial'!E$3:E$16))</f>
        <v/>
      </c>
      <c r="D1814" s="9" t="str">
        <f>IF(A1812="","",SUMIF(#REF!,'Etat des stocks'!A$3:A$1048576,#REF!))</f>
        <v/>
      </c>
      <c r="E1814" s="9" t="str">
        <f>IF(A1812="","",SUMIF(#REF!,'Etat des stocks'!A$3:A$1048576,#REF!))</f>
        <v/>
      </c>
      <c r="F1814" s="10" t="str">
        <f t="shared" si="30"/>
        <v/>
      </c>
    </row>
    <row r="1815" spans="1:6" ht="15.75" x14ac:dyDescent="0.25">
      <c r="A1815" s="8" t="str">
        <f>IF('Base de donnée articles'!B1817="","",'Base de donnée articles'!B1817)</f>
        <v/>
      </c>
      <c r="B1815" s="8" t="str">
        <f>IF('Base de donnée articles'!C1817="","",'Base de donnée articles'!C1817)</f>
        <v/>
      </c>
      <c r="C1815" s="9" t="str">
        <f>IF(A1813="","",SUMIF(#REF!,'Etat des stocks'!A$3:A$17,'Stock Initial'!E$3:E$16))</f>
        <v/>
      </c>
      <c r="D1815" s="9" t="str">
        <f>IF(A1813="","",SUMIF(#REF!,'Etat des stocks'!A$3:A$1048576,#REF!))</f>
        <v/>
      </c>
      <c r="E1815" s="9" t="str">
        <f>IF(A1813="","",SUMIF(#REF!,'Etat des stocks'!A$3:A$1048576,#REF!))</f>
        <v/>
      </c>
      <c r="F1815" s="10" t="str">
        <f t="shared" si="30"/>
        <v/>
      </c>
    </row>
    <row r="1816" spans="1:6" ht="15.75" x14ac:dyDescent="0.25">
      <c r="A1816" s="8" t="str">
        <f>IF('Base de donnée articles'!B1818="","",'Base de donnée articles'!B1818)</f>
        <v/>
      </c>
      <c r="B1816" s="8" t="str">
        <f>IF('Base de donnée articles'!C1818="","",'Base de donnée articles'!C1818)</f>
        <v/>
      </c>
      <c r="C1816" s="9" t="str">
        <f>IF(A1814="","",SUMIF(#REF!,'Etat des stocks'!A$3:A$17,'Stock Initial'!E$3:E$16))</f>
        <v/>
      </c>
      <c r="D1816" s="9" t="str">
        <f>IF(A1814="","",SUMIF(#REF!,'Etat des stocks'!A$3:A$1048576,#REF!))</f>
        <v/>
      </c>
      <c r="E1816" s="9" t="str">
        <f>IF(A1814="","",SUMIF(#REF!,'Etat des stocks'!A$3:A$1048576,#REF!))</f>
        <v/>
      </c>
      <c r="F1816" s="10" t="str">
        <f t="shared" si="30"/>
        <v/>
      </c>
    </row>
    <row r="1817" spans="1:6" ht="15.75" x14ac:dyDescent="0.25">
      <c r="A1817" s="8" t="str">
        <f>IF('Base de donnée articles'!B1819="","",'Base de donnée articles'!B1819)</f>
        <v/>
      </c>
      <c r="B1817" s="8" t="str">
        <f>IF('Base de donnée articles'!C1819="","",'Base de donnée articles'!C1819)</f>
        <v/>
      </c>
      <c r="C1817" s="9" t="str">
        <f>IF(A1815="","",SUMIF(#REF!,'Etat des stocks'!A$3:A$17,'Stock Initial'!E$3:E$16))</f>
        <v/>
      </c>
      <c r="D1817" s="9" t="str">
        <f>IF(A1815="","",SUMIF(#REF!,'Etat des stocks'!A$3:A$1048576,#REF!))</f>
        <v/>
      </c>
      <c r="E1817" s="9" t="str">
        <f>IF(A1815="","",SUMIF(#REF!,'Etat des stocks'!A$3:A$1048576,#REF!))</f>
        <v/>
      </c>
      <c r="F1817" s="10" t="str">
        <f t="shared" si="30"/>
        <v/>
      </c>
    </row>
    <row r="1818" spans="1:6" ht="15.75" x14ac:dyDescent="0.25">
      <c r="A1818" s="8" t="str">
        <f>IF('Base de donnée articles'!B1820="","",'Base de donnée articles'!B1820)</f>
        <v/>
      </c>
      <c r="B1818" s="8" t="str">
        <f>IF('Base de donnée articles'!C1820="","",'Base de donnée articles'!C1820)</f>
        <v/>
      </c>
      <c r="C1818" s="9" t="str">
        <f>IF(A1816="","",SUMIF(#REF!,'Etat des stocks'!A$3:A$17,'Stock Initial'!E$3:E$16))</f>
        <v/>
      </c>
      <c r="D1818" s="9" t="str">
        <f>IF(A1816="","",SUMIF(#REF!,'Etat des stocks'!A$3:A$1048576,#REF!))</f>
        <v/>
      </c>
      <c r="E1818" s="9" t="str">
        <f>IF(A1816="","",SUMIF(#REF!,'Etat des stocks'!A$3:A$1048576,#REF!))</f>
        <v/>
      </c>
      <c r="F1818" s="10" t="str">
        <f t="shared" si="30"/>
        <v/>
      </c>
    </row>
    <row r="1819" spans="1:6" ht="15.75" x14ac:dyDescent="0.25">
      <c r="A1819" s="8" t="str">
        <f>IF('Base de donnée articles'!B1821="","",'Base de donnée articles'!B1821)</f>
        <v/>
      </c>
      <c r="B1819" s="8" t="str">
        <f>IF('Base de donnée articles'!C1821="","",'Base de donnée articles'!C1821)</f>
        <v/>
      </c>
      <c r="C1819" s="9" t="str">
        <f>IF(A1817="","",SUMIF(#REF!,'Etat des stocks'!A$3:A$17,'Stock Initial'!E$3:E$16))</f>
        <v/>
      </c>
      <c r="D1819" s="9" t="str">
        <f>IF(A1817="","",SUMIF(#REF!,'Etat des stocks'!A$3:A$1048576,#REF!))</f>
        <v/>
      </c>
      <c r="E1819" s="9" t="str">
        <f>IF(A1817="","",SUMIF(#REF!,'Etat des stocks'!A$3:A$1048576,#REF!))</f>
        <v/>
      </c>
      <c r="F1819" s="10" t="str">
        <f t="shared" si="30"/>
        <v/>
      </c>
    </row>
    <row r="1820" spans="1:6" ht="15.75" x14ac:dyDescent="0.25">
      <c r="A1820" s="8" t="str">
        <f>IF('Base de donnée articles'!B1822="","",'Base de donnée articles'!B1822)</f>
        <v/>
      </c>
      <c r="B1820" s="8" t="str">
        <f>IF('Base de donnée articles'!C1822="","",'Base de donnée articles'!C1822)</f>
        <v/>
      </c>
      <c r="C1820" s="9" t="str">
        <f>IF(A1818="","",SUMIF(#REF!,'Etat des stocks'!A$3:A$17,'Stock Initial'!E$3:E$16))</f>
        <v/>
      </c>
      <c r="D1820" s="9" t="str">
        <f>IF(A1818="","",SUMIF(#REF!,'Etat des stocks'!A$3:A$1048576,#REF!))</f>
        <v/>
      </c>
      <c r="E1820" s="9" t="str">
        <f>IF(A1818="","",SUMIF(#REF!,'Etat des stocks'!A$3:A$1048576,#REF!))</f>
        <v/>
      </c>
      <c r="F1820" s="10" t="str">
        <f t="shared" si="30"/>
        <v/>
      </c>
    </row>
    <row r="1821" spans="1:6" ht="15.75" x14ac:dyDescent="0.25">
      <c r="A1821" s="8" t="str">
        <f>IF('Base de donnée articles'!B1823="","",'Base de donnée articles'!B1823)</f>
        <v/>
      </c>
      <c r="B1821" s="8" t="str">
        <f>IF('Base de donnée articles'!C1823="","",'Base de donnée articles'!C1823)</f>
        <v/>
      </c>
      <c r="C1821" s="9" t="str">
        <f>IF(A1819="","",SUMIF(#REF!,'Etat des stocks'!A$3:A$17,'Stock Initial'!E$3:E$16))</f>
        <v/>
      </c>
      <c r="D1821" s="9" t="str">
        <f>IF(A1819="","",SUMIF(#REF!,'Etat des stocks'!A$3:A$1048576,#REF!))</f>
        <v/>
      </c>
      <c r="E1821" s="9" t="str">
        <f>IF(A1819="","",SUMIF(#REF!,'Etat des stocks'!A$3:A$1048576,#REF!))</f>
        <v/>
      </c>
      <c r="F1821" s="10" t="str">
        <f t="shared" si="30"/>
        <v/>
      </c>
    </row>
    <row r="1822" spans="1:6" ht="15.75" x14ac:dyDescent="0.25">
      <c r="A1822" s="8" t="str">
        <f>IF('Base de donnée articles'!B1824="","",'Base de donnée articles'!B1824)</f>
        <v/>
      </c>
      <c r="B1822" s="8" t="str">
        <f>IF('Base de donnée articles'!C1824="","",'Base de donnée articles'!C1824)</f>
        <v/>
      </c>
      <c r="C1822" s="9" t="str">
        <f>IF(A1820="","",SUMIF(#REF!,'Etat des stocks'!A$3:A$17,'Stock Initial'!E$3:E$16))</f>
        <v/>
      </c>
      <c r="D1822" s="9" t="str">
        <f>IF(A1820="","",SUMIF(#REF!,'Etat des stocks'!A$3:A$1048576,#REF!))</f>
        <v/>
      </c>
      <c r="E1822" s="9" t="str">
        <f>IF(A1820="","",SUMIF(#REF!,'Etat des stocks'!A$3:A$1048576,#REF!))</f>
        <v/>
      </c>
      <c r="F1822" s="10" t="str">
        <f t="shared" si="30"/>
        <v/>
      </c>
    </row>
    <row r="1823" spans="1:6" ht="15.75" x14ac:dyDescent="0.25">
      <c r="A1823" s="8" t="str">
        <f>IF('Base de donnée articles'!B1825="","",'Base de donnée articles'!B1825)</f>
        <v/>
      </c>
      <c r="B1823" s="8" t="str">
        <f>IF('Base de donnée articles'!C1825="","",'Base de donnée articles'!C1825)</f>
        <v/>
      </c>
      <c r="C1823" s="9" t="str">
        <f>IF(A1821="","",SUMIF(#REF!,'Etat des stocks'!A$3:A$17,'Stock Initial'!E$3:E$16))</f>
        <v/>
      </c>
      <c r="D1823" s="9" t="str">
        <f>IF(A1821="","",SUMIF(#REF!,'Etat des stocks'!A$3:A$1048576,#REF!))</f>
        <v/>
      </c>
      <c r="E1823" s="9" t="str">
        <f>IF(A1821="","",SUMIF(#REF!,'Etat des stocks'!A$3:A$1048576,#REF!))</f>
        <v/>
      </c>
      <c r="F1823" s="10" t="str">
        <f t="shared" si="30"/>
        <v/>
      </c>
    </row>
    <row r="1824" spans="1:6" ht="15.75" x14ac:dyDescent="0.25">
      <c r="A1824" s="8" t="str">
        <f>IF('Base de donnée articles'!B1826="","",'Base de donnée articles'!B1826)</f>
        <v/>
      </c>
      <c r="B1824" s="8" t="str">
        <f>IF('Base de donnée articles'!C1826="","",'Base de donnée articles'!C1826)</f>
        <v/>
      </c>
      <c r="C1824" s="9" t="str">
        <f>IF(A1822="","",SUMIF(#REF!,'Etat des stocks'!A$3:A$17,'Stock Initial'!E$3:E$16))</f>
        <v/>
      </c>
      <c r="D1824" s="9" t="str">
        <f>IF(A1822="","",SUMIF(#REF!,'Etat des stocks'!A$3:A$1048576,#REF!))</f>
        <v/>
      </c>
      <c r="E1824" s="9" t="str">
        <f>IF(A1822="","",SUMIF(#REF!,'Etat des stocks'!A$3:A$1048576,#REF!))</f>
        <v/>
      </c>
      <c r="F1824" s="10" t="str">
        <f t="shared" si="30"/>
        <v/>
      </c>
    </row>
    <row r="1825" spans="1:6" ht="15.75" x14ac:dyDescent="0.25">
      <c r="A1825" s="8" t="str">
        <f>IF('Base de donnée articles'!B1827="","",'Base de donnée articles'!B1827)</f>
        <v/>
      </c>
      <c r="B1825" s="8" t="str">
        <f>IF('Base de donnée articles'!C1827="","",'Base de donnée articles'!C1827)</f>
        <v/>
      </c>
      <c r="C1825" s="9" t="str">
        <f>IF(A1823="","",SUMIF(#REF!,'Etat des stocks'!A$3:A$17,'Stock Initial'!E$3:E$16))</f>
        <v/>
      </c>
      <c r="D1825" s="9" t="str">
        <f>IF(A1823="","",SUMIF(#REF!,'Etat des stocks'!A$3:A$1048576,#REF!))</f>
        <v/>
      </c>
      <c r="E1825" s="9" t="str">
        <f>IF(A1823="","",SUMIF(#REF!,'Etat des stocks'!A$3:A$1048576,#REF!))</f>
        <v/>
      </c>
      <c r="F1825" s="10" t="str">
        <f t="shared" si="30"/>
        <v/>
      </c>
    </row>
    <row r="1826" spans="1:6" ht="15.75" x14ac:dyDescent="0.25">
      <c r="A1826" s="8" t="str">
        <f>IF('Base de donnée articles'!B1828="","",'Base de donnée articles'!B1828)</f>
        <v/>
      </c>
      <c r="B1826" s="8" t="str">
        <f>IF('Base de donnée articles'!C1828="","",'Base de donnée articles'!C1828)</f>
        <v/>
      </c>
      <c r="C1826" s="9" t="str">
        <f>IF(A1824="","",SUMIF(#REF!,'Etat des stocks'!A$3:A$17,'Stock Initial'!E$3:E$16))</f>
        <v/>
      </c>
      <c r="D1826" s="9" t="str">
        <f>IF(A1824="","",SUMIF(#REF!,'Etat des stocks'!A$3:A$1048576,#REF!))</f>
        <v/>
      </c>
      <c r="E1826" s="9" t="str">
        <f>IF(A1824="","",SUMIF(#REF!,'Etat des stocks'!A$3:A$1048576,#REF!))</f>
        <v/>
      </c>
      <c r="F1826" s="10" t="str">
        <f t="shared" si="30"/>
        <v/>
      </c>
    </row>
    <row r="1827" spans="1:6" ht="15.75" x14ac:dyDescent="0.25">
      <c r="A1827" s="8" t="str">
        <f>IF('Base de donnée articles'!B1829="","",'Base de donnée articles'!B1829)</f>
        <v/>
      </c>
      <c r="B1827" s="8" t="str">
        <f>IF('Base de donnée articles'!C1829="","",'Base de donnée articles'!C1829)</f>
        <v/>
      </c>
      <c r="C1827" s="9" t="str">
        <f>IF(A1825="","",SUMIF(#REF!,'Etat des stocks'!A$3:A$17,'Stock Initial'!E$3:E$16))</f>
        <v/>
      </c>
      <c r="D1827" s="9" t="str">
        <f>IF(A1825="","",SUMIF(#REF!,'Etat des stocks'!A$3:A$1048576,#REF!))</f>
        <v/>
      </c>
      <c r="E1827" s="9" t="str">
        <f>IF(A1825="","",SUMIF(#REF!,'Etat des stocks'!A$3:A$1048576,#REF!))</f>
        <v/>
      </c>
      <c r="F1827" s="10" t="str">
        <f t="shared" si="30"/>
        <v/>
      </c>
    </row>
    <row r="1828" spans="1:6" ht="15.75" x14ac:dyDescent="0.25">
      <c r="A1828" s="8" t="str">
        <f>IF('Base de donnée articles'!B1830="","",'Base de donnée articles'!B1830)</f>
        <v/>
      </c>
      <c r="B1828" s="8" t="str">
        <f>IF('Base de donnée articles'!C1830="","",'Base de donnée articles'!C1830)</f>
        <v/>
      </c>
      <c r="C1828" s="9" t="str">
        <f>IF(A1826="","",SUMIF(#REF!,'Etat des stocks'!A$3:A$17,'Stock Initial'!E$3:E$16))</f>
        <v/>
      </c>
      <c r="D1828" s="9" t="str">
        <f>IF(A1826="","",SUMIF(#REF!,'Etat des stocks'!A$3:A$1048576,#REF!))</f>
        <v/>
      </c>
      <c r="E1828" s="9" t="str">
        <f>IF(A1826="","",SUMIF(#REF!,'Etat des stocks'!A$3:A$1048576,#REF!))</f>
        <v/>
      </c>
      <c r="F1828" s="10" t="str">
        <f t="shared" si="30"/>
        <v/>
      </c>
    </row>
    <row r="1829" spans="1:6" ht="15.75" x14ac:dyDescent="0.25">
      <c r="A1829" s="8" t="str">
        <f>IF('Base de donnée articles'!B1831="","",'Base de donnée articles'!B1831)</f>
        <v/>
      </c>
      <c r="B1829" s="8" t="str">
        <f>IF('Base de donnée articles'!C1831="","",'Base de donnée articles'!C1831)</f>
        <v/>
      </c>
      <c r="C1829" s="9" t="str">
        <f>IF(A1827="","",SUMIF(#REF!,'Etat des stocks'!A$3:A$17,'Stock Initial'!E$3:E$16))</f>
        <v/>
      </c>
      <c r="D1829" s="9" t="str">
        <f>IF(A1827="","",SUMIF(#REF!,'Etat des stocks'!A$3:A$1048576,#REF!))</f>
        <v/>
      </c>
      <c r="E1829" s="9" t="str">
        <f>IF(A1827="","",SUMIF(#REF!,'Etat des stocks'!A$3:A$1048576,#REF!))</f>
        <v/>
      </c>
      <c r="F1829" s="10" t="str">
        <f t="shared" si="30"/>
        <v/>
      </c>
    </row>
    <row r="1830" spans="1:6" ht="15.75" x14ac:dyDescent="0.25">
      <c r="A1830" s="8" t="str">
        <f>IF('Base de donnée articles'!B1832="","",'Base de donnée articles'!B1832)</f>
        <v/>
      </c>
      <c r="B1830" s="8" t="str">
        <f>IF('Base de donnée articles'!C1832="","",'Base de donnée articles'!C1832)</f>
        <v/>
      </c>
      <c r="C1830" s="9" t="str">
        <f>IF(A1828="","",SUMIF(#REF!,'Etat des stocks'!A$3:A$17,'Stock Initial'!E$3:E$16))</f>
        <v/>
      </c>
      <c r="D1830" s="9" t="str">
        <f>IF(A1828="","",SUMIF(#REF!,'Etat des stocks'!A$3:A$1048576,#REF!))</f>
        <v/>
      </c>
      <c r="E1830" s="9" t="str">
        <f>IF(A1828="","",SUMIF(#REF!,'Etat des stocks'!A$3:A$1048576,#REF!))</f>
        <v/>
      </c>
      <c r="F1830" s="10" t="str">
        <f t="shared" si="30"/>
        <v/>
      </c>
    </row>
    <row r="1831" spans="1:6" ht="15.75" x14ac:dyDescent="0.25">
      <c r="A1831" s="8" t="str">
        <f>IF('Base de donnée articles'!B1833="","",'Base de donnée articles'!B1833)</f>
        <v/>
      </c>
      <c r="B1831" s="8" t="str">
        <f>IF('Base de donnée articles'!C1833="","",'Base de donnée articles'!C1833)</f>
        <v/>
      </c>
      <c r="C1831" s="9" t="str">
        <f>IF(A1829="","",SUMIF(#REF!,'Etat des stocks'!A$3:A$17,'Stock Initial'!E$3:E$16))</f>
        <v/>
      </c>
      <c r="D1831" s="9" t="str">
        <f>IF(A1829="","",SUMIF(#REF!,'Etat des stocks'!A$3:A$1048576,#REF!))</f>
        <v/>
      </c>
      <c r="E1831" s="9" t="str">
        <f>IF(A1829="","",SUMIF(#REF!,'Etat des stocks'!A$3:A$1048576,#REF!))</f>
        <v/>
      </c>
      <c r="F1831" s="10" t="str">
        <f t="shared" si="30"/>
        <v/>
      </c>
    </row>
    <row r="1832" spans="1:6" ht="15.75" x14ac:dyDescent="0.25">
      <c r="A1832" s="8" t="str">
        <f>IF('Base de donnée articles'!B1834="","",'Base de donnée articles'!B1834)</f>
        <v/>
      </c>
      <c r="B1832" s="8" t="str">
        <f>IF('Base de donnée articles'!C1834="","",'Base de donnée articles'!C1834)</f>
        <v/>
      </c>
      <c r="C1832" s="9" t="str">
        <f>IF(A1830="","",SUMIF(#REF!,'Etat des stocks'!A$3:A$17,'Stock Initial'!E$3:E$16))</f>
        <v/>
      </c>
      <c r="D1832" s="9" t="str">
        <f>IF(A1830="","",SUMIF(#REF!,'Etat des stocks'!A$3:A$1048576,#REF!))</f>
        <v/>
      </c>
      <c r="E1832" s="9" t="str">
        <f>IF(A1830="","",SUMIF(#REF!,'Etat des stocks'!A$3:A$1048576,#REF!))</f>
        <v/>
      </c>
      <c r="F1832" s="10" t="str">
        <f t="shared" si="30"/>
        <v/>
      </c>
    </row>
    <row r="1833" spans="1:6" ht="15.75" x14ac:dyDescent="0.25">
      <c r="A1833" s="8" t="str">
        <f>IF('Base de donnée articles'!B1835="","",'Base de donnée articles'!B1835)</f>
        <v/>
      </c>
      <c r="B1833" s="8" t="str">
        <f>IF('Base de donnée articles'!C1835="","",'Base de donnée articles'!C1835)</f>
        <v/>
      </c>
      <c r="C1833" s="9" t="str">
        <f>IF(A1831="","",SUMIF(#REF!,'Etat des stocks'!A$3:A$17,'Stock Initial'!E$3:E$16))</f>
        <v/>
      </c>
      <c r="D1833" s="9" t="str">
        <f>IF(A1831="","",SUMIF(#REF!,'Etat des stocks'!A$3:A$1048576,#REF!))</f>
        <v/>
      </c>
      <c r="E1833" s="9" t="str">
        <f>IF(A1831="","",SUMIF(#REF!,'Etat des stocks'!A$3:A$1048576,#REF!))</f>
        <v/>
      </c>
      <c r="F1833" s="10" t="str">
        <f t="shared" si="30"/>
        <v/>
      </c>
    </row>
    <row r="1834" spans="1:6" ht="15.75" x14ac:dyDescent="0.25">
      <c r="A1834" s="8" t="str">
        <f>IF('Base de donnée articles'!B1836="","",'Base de donnée articles'!B1836)</f>
        <v/>
      </c>
      <c r="B1834" s="8" t="str">
        <f>IF('Base de donnée articles'!C1836="","",'Base de donnée articles'!C1836)</f>
        <v/>
      </c>
      <c r="C1834" s="9" t="str">
        <f>IF(A1832="","",SUMIF(#REF!,'Etat des stocks'!A$3:A$17,'Stock Initial'!E$3:E$16))</f>
        <v/>
      </c>
      <c r="D1834" s="9" t="str">
        <f>IF(A1832="","",SUMIF(#REF!,'Etat des stocks'!A$3:A$1048576,#REF!))</f>
        <v/>
      </c>
      <c r="E1834" s="9" t="str">
        <f>IF(A1832="","",SUMIF(#REF!,'Etat des stocks'!A$3:A$1048576,#REF!))</f>
        <v/>
      </c>
      <c r="F1834" s="10" t="str">
        <f t="shared" si="30"/>
        <v/>
      </c>
    </row>
    <row r="1835" spans="1:6" ht="15.75" x14ac:dyDescent="0.25">
      <c r="A1835" s="8" t="str">
        <f>IF('Base de donnée articles'!B1837="","",'Base de donnée articles'!B1837)</f>
        <v/>
      </c>
      <c r="B1835" s="8" t="str">
        <f>IF('Base de donnée articles'!C1837="","",'Base de donnée articles'!C1837)</f>
        <v/>
      </c>
      <c r="C1835" s="9" t="str">
        <f>IF(A1833="","",SUMIF(#REF!,'Etat des stocks'!A$3:A$17,'Stock Initial'!E$3:E$16))</f>
        <v/>
      </c>
      <c r="D1835" s="9" t="str">
        <f>IF(A1833="","",SUMIF(#REF!,'Etat des stocks'!A$3:A$1048576,#REF!))</f>
        <v/>
      </c>
      <c r="E1835" s="9" t="str">
        <f>IF(A1833="","",SUMIF(#REF!,'Etat des stocks'!A$3:A$1048576,#REF!))</f>
        <v/>
      </c>
      <c r="F1835" s="10" t="str">
        <f t="shared" si="30"/>
        <v/>
      </c>
    </row>
    <row r="1836" spans="1:6" ht="15.75" x14ac:dyDescent="0.25">
      <c r="A1836" s="8" t="str">
        <f>IF('Base de donnée articles'!B1838="","",'Base de donnée articles'!B1838)</f>
        <v/>
      </c>
      <c r="B1836" s="8" t="str">
        <f>IF('Base de donnée articles'!C1838="","",'Base de donnée articles'!C1838)</f>
        <v/>
      </c>
      <c r="C1836" s="9" t="str">
        <f>IF(A1834="","",SUMIF(#REF!,'Etat des stocks'!A$3:A$17,'Stock Initial'!E$3:E$16))</f>
        <v/>
      </c>
      <c r="D1836" s="9" t="str">
        <f>IF(A1834="","",SUMIF(#REF!,'Etat des stocks'!A$3:A$1048576,#REF!))</f>
        <v/>
      </c>
      <c r="E1836" s="9" t="str">
        <f>IF(A1834="","",SUMIF(#REF!,'Etat des stocks'!A$3:A$1048576,#REF!))</f>
        <v/>
      </c>
      <c r="F1836" s="10" t="str">
        <f t="shared" si="30"/>
        <v/>
      </c>
    </row>
    <row r="1837" spans="1:6" ht="15.75" x14ac:dyDescent="0.25">
      <c r="A1837" s="8" t="str">
        <f>IF('Base de donnée articles'!B1839="","",'Base de donnée articles'!B1839)</f>
        <v/>
      </c>
      <c r="B1837" s="8" t="str">
        <f>IF('Base de donnée articles'!C1839="","",'Base de donnée articles'!C1839)</f>
        <v/>
      </c>
      <c r="C1837" s="9" t="str">
        <f>IF(A1835="","",SUMIF(#REF!,'Etat des stocks'!A$3:A$17,'Stock Initial'!E$3:E$16))</f>
        <v/>
      </c>
      <c r="D1837" s="9" t="str">
        <f>IF(A1835="","",SUMIF(#REF!,'Etat des stocks'!A$3:A$1048576,#REF!))</f>
        <v/>
      </c>
      <c r="E1837" s="9" t="str">
        <f>IF(A1835="","",SUMIF(#REF!,'Etat des stocks'!A$3:A$1048576,#REF!))</f>
        <v/>
      </c>
      <c r="F1837" s="10" t="str">
        <f t="shared" si="30"/>
        <v/>
      </c>
    </row>
    <row r="1838" spans="1:6" ht="15.75" x14ac:dyDescent="0.25">
      <c r="A1838" s="8" t="str">
        <f>IF('Base de donnée articles'!B1840="","",'Base de donnée articles'!B1840)</f>
        <v/>
      </c>
      <c r="B1838" s="8" t="str">
        <f>IF('Base de donnée articles'!C1840="","",'Base de donnée articles'!C1840)</f>
        <v/>
      </c>
      <c r="C1838" s="9" t="str">
        <f>IF(A1836="","",SUMIF(#REF!,'Etat des stocks'!A$3:A$17,'Stock Initial'!E$3:E$16))</f>
        <v/>
      </c>
      <c r="D1838" s="9" t="str">
        <f>IF(A1836="","",SUMIF(#REF!,'Etat des stocks'!A$3:A$1048576,#REF!))</f>
        <v/>
      </c>
      <c r="E1838" s="9" t="str">
        <f>IF(A1836="","",SUMIF(#REF!,'Etat des stocks'!A$3:A$1048576,#REF!))</f>
        <v/>
      </c>
      <c r="F1838" s="10" t="str">
        <f t="shared" si="30"/>
        <v/>
      </c>
    </row>
    <row r="1839" spans="1:6" ht="15.75" x14ac:dyDescent="0.25">
      <c r="A1839" s="8" t="str">
        <f>IF('Base de donnée articles'!B1841="","",'Base de donnée articles'!B1841)</f>
        <v/>
      </c>
      <c r="B1839" s="8" t="str">
        <f>IF('Base de donnée articles'!C1841="","",'Base de donnée articles'!C1841)</f>
        <v/>
      </c>
      <c r="C1839" s="9" t="str">
        <f>IF(A1837="","",SUMIF(#REF!,'Etat des stocks'!A$3:A$17,'Stock Initial'!E$3:E$16))</f>
        <v/>
      </c>
      <c r="D1839" s="9" t="str">
        <f>IF(A1837="","",SUMIF(#REF!,'Etat des stocks'!A$3:A$1048576,#REF!))</f>
        <v/>
      </c>
      <c r="E1839" s="9" t="str">
        <f>IF(A1837="","",SUMIF(#REF!,'Etat des stocks'!A$3:A$1048576,#REF!))</f>
        <v/>
      </c>
      <c r="F1839" s="10" t="str">
        <f t="shared" si="30"/>
        <v/>
      </c>
    </row>
    <row r="1840" spans="1:6" ht="15.75" x14ac:dyDescent="0.25">
      <c r="A1840" s="8" t="str">
        <f>IF('Base de donnée articles'!B1842="","",'Base de donnée articles'!B1842)</f>
        <v/>
      </c>
      <c r="B1840" s="8" t="str">
        <f>IF('Base de donnée articles'!C1842="","",'Base de donnée articles'!C1842)</f>
        <v/>
      </c>
      <c r="C1840" s="9" t="str">
        <f>IF(A1838="","",SUMIF(#REF!,'Etat des stocks'!A$3:A$17,'Stock Initial'!E$3:E$16))</f>
        <v/>
      </c>
      <c r="D1840" s="9" t="str">
        <f>IF(A1838="","",SUMIF(#REF!,'Etat des stocks'!A$3:A$1048576,#REF!))</f>
        <v/>
      </c>
      <c r="E1840" s="9" t="str">
        <f>IF(A1838="","",SUMIF(#REF!,'Etat des stocks'!A$3:A$1048576,#REF!))</f>
        <v/>
      </c>
      <c r="F1840" s="10" t="str">
        <f t="shared" si="30"/>
        <v/>
      </c>
    </row>
    <row r="1841" spans="1:6" ht="15.75" x14ac:dyDescent="0.25">
      <c r="A1841" s="8" t="str">
        <f>IF('Base de donnée articles'!B1843="","",'Base de donnée articles'!B1843)</f>
        <v/>
      </c>
      <c r="B1841" s="8" t="str">
        <f>IF('Base de donnée articles'!C1843="","",'Base de donnée articles'!C1843)</f>
        <v/>
      </c>
      <c r="C1841" s="9" t="str">
        <f>IF(A1839="","",SUMIF(#REF!,'Etat des stocks'!A$3:A$17,'Stock Initial'!E$3:E$16))</f>
        <v/>
      </c>
      <c r="D1841" s="9" t="str">
        <f>IF(A1839="","",SUMIF(#REF!,'Etat des stocks'!A$3:A$1048576,#REF!))</f>
        <v/>
      </c>
      <c r="E1841" s="9" t="str">
        <f>IF(A1839="","",SUMIF(#REF!,'Etat des stocks'!A$3:A$1048576,#REF!))</f>
        <v/>
      </c>
      <c r="F1841" s="10" t="str">
        <f t="shared" si="30"/>
        <v/>
      </c>
    </row>
    <row r="1842" spans="1:6" ht="15.75" x14ac:dyDescent="0.25">
      <c r="A1842" s="8" t="str">
        <f>IF('Base de donnée articles'!B1844="","",'Base de donnée articles'!B1844)</f>
        <v/>
      </c>
      <c r="B1842" s="8" t="str">
        <f>IF('Base de donnée articles'!C1844="","",'Base de donnée articles'!C1844)</f>
        <v/>
      </c>
      <c r="C1842" s="9" t="str">
        <f>IF(A1840="","",SUMIF(#REF!,'Etat des stocks'!A$3:A$17,'Stock Initial'!E$3:E$16))</f>
        <v/>
      </c>
      <c r="D1842" s="9" t="str">
        <f>IF(A1840="","",SUMIF(#REF!,'Etat des stocks'!A$3:A$1048576,#REF!))</f>
        <v/>
      </c>
      <c r="E1842" s="9" t="str">
        <f>IF(A1840="","",SUMIF(#REF!,'Etat des stocks'!A$3:A$1048576,#REF!))</f>
        <v/>
      </c>
      <c r="F1842" s="10" t="str">
        <f t="shared" si="30"/>
        <v/>
      </c>
    </row>
    <row r="1843" spans="1:6" ht="15.75" x14ac:dyDescent="0.25">
      <c r="A1843" s="8" t="str">
        <f>IF('Base de donnée articles'!B1845="","",'Base de donnée articles'!B1845)</f>
        <v/>
      </c>
      <c r="B1843" s="8" t="str">
        <f>IF('Base de donnée articles'!C1845="","",'Base de donnée articles'!C1845)</f>
        <v/>
      </c>
      <c r="C1843" s="9" t="str">
        <f>IF(A1841="","",SUMIF(#REF!,'Etat des stocks'!A$3:A$17,'Stock Initial'!E$3:E$16))</f>
        <v/>
      </c>
      <c r="D1843" s="9" t="str">
        <f>IF(A1841="","",SUMIF(#REF!,'Etat des stocks'!A$3:A$1048576,#REF!))</f>
        <v/>
      </c>
      <c r="E1843" s="9" t="str">
        <f>IF(A1841="","",SUMIF(#REF!,'Etat des stocks'!A$3:A$1048576,#REF!))</f>
        <v/>
      </c>
      <c r="F1843" s="10" t="str">
        <f t="shared" si="30"/>
        <v/>
      </c>
    </row>
    <row r="1844" spans="1:6" ht="15.75" x14ac:dyDescent="0.25">
      <c r="A1844" s="8" t="str">
        <f>IF('Base de donnée articles'!B1846="","",'Base de donnée articles'!B1846)</f>
        <v/>
      </c>
      <c r="B1844" s="8" t="str">
        <f>IF('Base de donnée articles'!C1846="","",'Base de donnée articles'!C1846)</f>
        <v/>
      </c>
      <c r="C1844" s="9" t="str">
        <f>IF(A1842="","",SUMIF(#REF!,'Etat des stocks'!A$3:A$17,'Stock Initial'!E$3:E$16))</f>
        <v/>
      </c>
      <c r="D1844" s="9" t="str">
        <f>IF(A1842="","",SUMIF(#REF!,'Etat des stocks'!A$3:A$1048576,#REF!))</f>
        <v/>
      </c>
      <c r="E1844" s="9" t="str">
        <f>IF(A1842="","",SUMIF(#REF!,'Etat des stocks'!A$3:A$1048576,#REF!))</f>
        <v/>
      </c>
      <c r="F1844" s="10" t="str">
        <f t="shared" si="30"/>
        <v/>
      </c>
    </row>
    <row r="1845" spans="1:6" ht="15.75" x14ac:dyDescent="0.25">
      <c r="A1845" s="8" t="str">
        <f>IF('Base de donnée articles'!B1847="","",'Base de donnée articles'!B1847)</f>
        <v/>
      </c>
      <c r="B1845" s="8" t="str">
        <f>IF('Base de donnée articles'!C1847="","",'Base de donnée articles'!C1847)</f>
        <v/>
      </c>
      <c r="C1845" s="9" t="str">
        <f>IF(A1843="","",SUMIF(#REF!,'Etat des stocks'!A$3:A$17,'Stock Initial'!E$3:E$16))</f>
        <v/>
      </c>
      <c r="D1845" s="9" t="str">
        <f>IF(A1843="","",SUMIF(#REF!,'Etat des stocks'!A$3:A$1048576,#REF!))</f>
        <v/>
      </c>
      <c r="E1845" s="9" t="str">
        <f>IF(A1843="","",SUMIF(#REF!,'Etat des stocks'!A$3:A$1048576,#REF!))</f>
        <v/>
      </c>
      <c r="F1845" s="10" t="str">
        <f t="shared" si="30"/>
        <v/>
      </c>
    </row>
    <row r="1846" spans="1:6" ht="15.75" x14ac:dyDescent="0.25">
      <c r="A1846" s="8" t="str">
        <f>IF('Base de donnée articles'!B1848="","",'Base de donnée articles'!B1848)</f>
        <v/>
      </c>
      <c r="B1846" s="8" t="str">
        <f>IF('Base de donnée articles'!C1848="","",'Base de donnée articles'!C1848)</f>
        <v/>
      </c>
      <c r="C1846" s="9" t="str">
        <f>IF(A1844="","",SUMIF(#REF!,'Etat des stocks'!A$3:A$17,'Stock Initial'!E$3:E$16))</f>
        <v/>
      </c>
      <c r="D1846" s="9" t="str">
        <f>IF(A1844="","",SUMIF(#REF!,'Etat des stocks'!A$3:A$1048576,#REF!))</f>
        <v/>
      </c>
      <c r="E1846" s="9" t="str">
        <f>IF(A1844="","",SUMIF(#REF!,'Etat des stocks'!A$3:A$1048576,#REF!))</f>
        <v/>
      </c>
      <c r="F1846" s="10" t="str">
        <f t="shared" si="30"/>
        <v/>
      </c>
    </row>
    <row r="1847" spans="1:6" ht="15.75" x14ac:dyDescent="0.25">
      <c r="A1847" s="8" t="str">
        <f>IF('Base de donnée articles'!B1849="","",'Base de donnée articles'!B1849)</f>
        <v/>
      </c>
      <c r="B1847" s="8" t="str">
        <f>IF('Base de donnée articles'!C1849="","",'Base de donnée articles'!C1849)</f>
        <v/>
      </c>
      <c r="C1847" s="9" t="str">
        <f>IF(A1845="","",SUMIF(#REF!,'Etat des stocks'!A$3:A$17,'Stock Initial'!E$3:E$16))</f>
        <v/>
      </c>
      <c r="D1847" s="9" t="str">
        <f>IF(A1845="","",SUMIF(#REF!,'Etat des stocks'!A$3:A$1048576,#REF!))</f>
        <v/>
      </c>
      <c r="E1847" s="9" t="str">
        <f>IF(A1845="","",SUMIF(#REF!,'Etat des stocks'!A$3:A$1048576,#REF!))</f>
        <v/>
      </c>
      <c r="F1847" s="10" t="str">
        <f t="shared" si="30"/>
        <v/>
      </c>
    </row>
    <row r="1848" spans="1:6" ht="15.75" x14ac:dyDescent="0.25">
      <c r="A1848" s="8" t="str">
        <f>IF('Base de donnée articles'!B1850="","",'Base de donnée articles'!B1850)</f>
        <v/>
      </c>
      <c r="B1848" s="8" t="str">
        <f>IF('Base de donnée articles'!C1850="","",'Base de donnée articles'!C1850)</f>
        <v/>
      </c>
      <c r="C1848" s="9" t="str">
        <f>IF(A1846="","",SUMIF(#REF!,'Etat des stocks'!A$3:A$17,'Stock Initial'!E$3:E$16))</f>
        <v/>
      </c>
      <c r="D1848" s="9" t="str">
        <f>IF(A1846="","",SUMIF(#REF!,'Etat des stocks'!A$3:A$1048576,#REF!))</f>
        <v/>
      </c>
      <c r="E1848" s="9" t="str">
        <f>IF(A1846="","",SUMIF(#REF!,'Etat des stocks'!A$3:A$1048576,#REF!))</f>
        <v/>
      </c>
      <c r="F1848" s="10" t="str">
        <f t="shared" si="30"/>
        <v/>
      </c>
    </row>
    <row r="1849" spans="1:6" ht="15.75" x14ac:dyDescent="0.25">
      <c r="A1849" s="8" t="str">
        <f>IF('Base de donnée articles'!B1851="","",'Base de donnée articles'!B1851)</f>
        <v/>
      </c>
      <c r="B1849" s="8" t="str">
        <f>IF('Base de donnée articles'!C1851="","",'Base de donnée articles'!C1851)</f>
        <v/>
      </c>
      <c r="C1849" s="9" t="str">
        <f>IF(A1847="","",SUMIF(#REF!,'Etat des stocks'!A$3:A$17,'Stock Initial'!E$3:E$16))</f>
        <v/>
      </c>
      <c r="D1849" s="9" t="str">
        <f>IF(A1847="","",SUMIF(#REF!,'Etat des stocks'!A$3:A$1048576,#REF!))</f>
        <v/>
      </c>
      <c r="E1849" s="9" t="str">
        <f>IF(A1847="","",SUMIF(#REF!,'Etat des stocks'!A$3:A$1048576,#REF!))</f>
        <v/>
      </c>
      <c r="F1849" s="10" t="str">
        <f t="shared" si="30"/>
        <v/>
      </c>
    </row>
    <row r="1850" spans="1:6" ht="15.75" x14ac:dyDescent="0.25">
      <c r="A1850" s="8" t="str">
        <f>IF('Base de donnée articles'!B1852="","",'Base de donnée articles'!B1852)</f>
        <v/>
      </c>
      <c r="B1850" s="8" t="str">
        <f>IF('Base de donnée articles'!C1852="","",'Base de donnée articles'!C1852)</f>
        <v/>
      </c>
      <c r="C1850" s="9" t="str">
        <f>IF(A1848="","",SUMIF(#REF!,'Etat des stocks'!A$3:A$17,'Stock Initial'!E$3:E$16))</f>
        <v/>
      </c>
      <c r="D1850" s="9" t="str">
        <f>IF(A1848="","",SUMIF(#REF!,'Etat des stocks'!A$3:A$1048576,#REF!))</f>
        <v/>
      </c>
      <c r="E1850" s="9" t="str">
        <f>IF(A1848="","",SUMIF(#REF!,'Etat des stocks'!A$3:A$1048576,#REF!))</f>
        <v/>
      </c>
      <c r="F1850" s="10" t="str">
        <f t="shared" si="30"/>
        <v/>
      </c>
    </row>
    <row r="1851" spans="1:6" ht="15.75" x14ac:dyDescent="0.25">
      <c r="A1851" s="8" t="str">
        <f>IF('Base de donnée articles'!B1853="","",'Base de donnée articles'!B1853)</f>
        <v/>
      </c>
      <c r="B1851" s="8" t="str">
        <f>IF('Base de donnée articles'!C1853="","",'Base de donnée articles'!C1853)</f>
        <v/>
      </c>
      <c r="C1851" s="9" t="str">
        <f>IF(A1849="","",SUMIF(#REF!,'Etat des stocks'!A$3:A$17,'Stock Initial'!E$3:E$16))</f>
        <v/>
      </c>
      <c r="D1851" s="9" t="str">
        <f>IF(A1849="","",SUMIF(#REF!,'Etat des stocks'!A$3:A$1048576,#REF!))</f>
        <v/>
      </c>
      <c r="E1851" s="9" t="str">
        <f>IF(A1849="","",SUMIF(#REF!,'Etat des stocks'!A$3:A$1048576,#REF!))</f>
        <v/>
      </c>
      <c r="F1851" s="10" t="str">
        <f t="shared" si="30"/>
        <v/>
      </c>
    </row>
    <row r="1852" spans="1:6" ht="15.75" x14ac:dyDescent="0.25">
      <c r="A1852" s="8" t="str">
        <f>IF('Base de donnée articles'!B1854="","",'Base de donnée articles'!B1854)</f>
        <v/>
      </c>
      <c r="B1852" s="8" t="str">
        <f>IF('Base de donnée articles'!C1854="","",'Base de donnée articles'!C1854)</f>
        <v/>
      </c>
      <c r="C1852" s="9" t="str">
        <f>IF(A1850="","",SUMIF(#REF!,'Etat des stocks'!A$3:A$17,'Stock Initial'!E$3:E$16))</f>
        <v/>
      </c>
      <c r="D1852" s="9" t="str">
        <f>IF(A1850="","",SUMIF(#REF!,'Etat des stocks'!A$3:A$1048576,#REF!))</f>
        <v/>
      </c>
      <c r="E1852" s="9" t="str">
        <f>IF(A1850="","",SUMIF(#REF!,'Etat des stocks'!A$3:A$1048576,#REF!))</f>
        <v/>
      </c>
      <c r="F1852" s="10" t="str">
        <f t="shared" si="30"/>
        <v/>
      </c>
    </row>
    <row r="1853" spans="1:6" ht="15.75" x14ac:dyDescent="0.25">
      <c r="A1853" s="8" t="str">
        <f>IF('Base de donnée articles'!B1855="","",'Base de donnée articles'!B1855)</f>
        <v/>
      </c>
      <c r="B1853" s="8" t="str">
        <f>IF('Base de donnée articles'!C1855="","",'Base de donnée articles'!C1855)</f>
        <v/>
      </c>
      <c r="C1853" s="9" t="str">
        <f>IF(A1851="","",SUMIF(#REF!,'Etat des stocks'!A$3:A$17,'Stock Initial'!E$3:E$16))</f>
        <v/>
      </c>
      <c r="D1853" s="9" t="str">
        <f>IF(A1851="","",SUMIF(#REF!,'Etat des stocks'!A$3:A$1048576,#REF!))</f>
        <v/>
      </c>
      <c r="E1853" s="9" t="str">
        <f>IF(A1851="","",SUMIF(#REF!,'Etat des stocks'!A$3:A$1048576,#REF!))</f>
        <v/>
      </c>
      <c r="F1853" s="10" t="str">
        <f t="shared" si="30"/>
        <v/>
      </c>
    </row>
    <row r="1854" spans="1:6" ht="15.75" x14ac:dyDescent="0.25">
      <c r="A1854" s="8" t="str">
        <f>IF('Base de donnée articles'!B1856="","",'Base de donnée articles'!B1856)</f>
        <v/>
      </c>
      <c r="B1854" s="8" t="str">
        <f>IF('Base de donnée articles'!C1856="","",'Base de donnée articles'!C1856)</f>
        <v/>
      </c>
      <c r="C1854" s="9" t="str">
        <f>IF(A1852="","",SUMIF(#REF!,'Etat des stocks'!A$3:A$17,'Stock Initial'!E$3:E$16))</f>
        <v/>
      </c>
      <c r="D1854" s="9" t="str">
        <f>IF(A1852="","",SUMIF(#REF!,'Etat des stocks'!A$3:A$1048576,#REF!))</f>
        <v/>
      </c>
      <c r="E1854" s="9" t="str">
        <f>IF(A1852="","",SUMIF(#REF!,'Etat des stocks'!A$3:A$1048576,#REF!))</f>
        <v/>
      </c>
      <c r="F1854" s="10" t="str">
        <f t="shared" si="30"/>
        <v/>
      </c>
    </row>
    <row r="1855" spans="1:6" ht="15.75" x14ac:dyDescent="0.25">
      <c r="A1855" s="8" t="str">
        <f>IF('Base de donnée articles'!B1857="","",'Base de donnée articles'!B1857)</f>
        <v/>
      </c>
      <c r="B1855" s="8" t="str">
        <f>IF('Base de donnée articles'!C1857="","",'Base de donnée articles'!C1857)</f>
        <v/>
      </c>
      <c r="C1855" s="9" t="str">
        <f>IF(A1853="","",SUMIF(#REF!,'Etat des stocks'!A$3:A$17,'Stock Initial'!E$3:E$16))</f>
        <v/>
      </c>
      <c r="D1855" s="9" t="str">
        <f>IF(A1853="","",SUMIF(#REF!,'Etat des stocks'!A$3:A$1048576,#REF!))</f>
        <v/>
      </c>
      <c r="E1855" s="9" t="str">
        <f>IF(A1853="","",SUMIF(#REF!,'Etat des stocks'!A$3:A$1048576,#REF!))</f>
        <v/>
      </c>
      <c r="F1855" s="10" t="str">
        <f t="shared" si="30"/>
        <v/>
      </c>
    </row>
    <row r="1856" spans="1:6" ht="15.75" x14ac:dyDescent="0.25">
      <c r="A1856" s="8" t="str">
        <f>IF('Base de donnée articles'!B1858="","",'Base de donnée articles'!B1858)</f>
        <v/>
      </c>
      <c r="B1856" s="8" t="str">
        <f>IF('Base de donnée articles'!C1858="","",'Base de donnée articles'!C1858)</f>
        <v/>
      </c>
      <c r="C1856" s="9" t="str">
        <f>IF(A1854="","",SUMIF(#REF!,'Etat des stocks'!A$3:A$17,'Stock Initial'!E$3:E$16))</f>
        <v/>
      </c>
      <c r="D1856" s="9" t="str">
        <f>IF(A1854="","",SUMIF(#REF!,'Etat des stocks'!A$3:A$1048576,#REF!))</f>
        <v/>
      </c>
      <c r="E1856" s="9" t="str">
        <f>IF(A1854="","",SUMIF(#REF!,'Etat des stocks'!A$3:A$1048576,#REF!))</f>
        <v/>
      </c>
      <c r="F1856" s="10" t="str">
        <f t="shared" si="30"/>
        <v/>
      </c>
    </row>
    <row r="1857" spans="1:6" ht="15.75" x14ac:dyDescent="0.25">
      <c r="A1857" s="8" t="str">
        <f>IF('Base de donnée articles'!B1859="","",'Base de donnée articles'!B1859)</f>
        <v/>
      </c>
      <c r="B1857" s="8" t="str">
        <f>IF('Base de donnée articles'!C1859="","",'Base de donnée articles'!C1859)</f>
        <v/>
      </c>
      <c r="C1857" s="9" t="str">
        <f>IF(A1855="","",SUMIF(#REF!,'Etat des stocks'!A$3:A$17,'Stock Initial'!E$3:E$16))</f>
        <v/>
      </c>
      <c r="D1857" s="9" t="str">
        <f>IF(A1855="","",SUMIF(#REF!,'Etat des stocks'!A$3:A$1048576,#REF!))</f>
        <v/>
      </c>
      <c r="E1857" s="9" t="str">
        <f>IF(A1855="","",SUMIF(#REF!,'Etat des stocks'!A$3:A$1048576,#REF!))</f>
        <v/>
      </c>
      <c r="F1857" s="10" t="str">
        <f t="shared" si="30"/>
        <v/>
      </c>
    </row>
    <row r="1858" spans="1:6" ht="15.75" x14ac:dyDescent="0.25">
      <c r="A1858" s="8" t="str">
        <f>IF('Base de donnée articles'!B1860="","",'Base de donnée articles'!B1860)</f>
        <v/>
      </c>
      <c r="B1858" s="8" t="str">
        <f>IF('Base de donnée articles'!C1860="","",'Base de donnée articles'!C1860)</f>
        <v/>
      </c>
      <c r="C1858" s="9" t="str">
        <f>IF(A1856="","",SUMIF(#REF!,'Etat des stocks'!A$3:A$17,'Stock Initial'!E$3:E$16))</f>
        <v/>
      </c>
      <c r="D1858" s="9" t="str">
        <f>IF(A1856="","",SUMIF(#REF!,'Etat des stocks'!A$3:A$1048576,#REF!))</f>
        <v/>
      </c>
      <c r="E1858" s="9" t="str">
        <f>IF(A1856="","",SUMIF(#REF!,'Etat des stocks'!A$3:A$1048576,#REF!))</f>
        <v/>
      </c>
      <c r="F1858" s="10" t="str">
        <f t="shared" si="30"/>
        <v/>
      </c>
    </row>
    <row r="1859" spans="1:6" ht="15.75" x14ac:dyDescent="0.25">
      <c r="A1859" s="8" t="str">
        <f>IF('Base de donnée articles'!B1861="","",'Base de donnée articles'!B1861)</f>
        <v/>
      </c>
      <c r="B1859" s="8" t="str">
        <f>IF('Base de donnée articles'!C1861="","",'Base de donnée articles'!C1861)</f>
        <v/>
      </c>
      <c r="C1859" s="9" t="str">
        <f>IF(A1857="","",SUMIF(#REF!,'Etat des stocks'!A$3:A$17,'Stock Initial'!E$3:E$16))</f>
        <v/>
      </c>
      <c r="D1859" s="9" t="str">
        <f>IF(A1857="","",SUMIF(#REF!,'Etat des stocks'!A$3:A$1048576,#REF!))</f>
        <v/>
      </c>
      <c r="E1859" s="9" t="str">
        <f>IF(A1857="","",SUMIF(#REF!,'Etat des stocks'!A$3:A$1048576,#REF!))</f>
        <v/>
      </c>
      <c r="F1859" s="10" t="str">
        <f t="shared" si="30"/>
        <v/>
      </c>
    </row>
    <row r="1860" spans="1:6" ht="15.75" x14ac:dyDescent="0.25">
      <c r="A1860" s="8" t="str">
        <f>IF('Base de donnée articles'!B1862="","",'Base de donnée articles'!B1862)</f>
        <v/>
      </c>
      <c r="B1860" s="8" t="str">
        <f>IF('Base de donnée articles'!C1862="","",'Base de donnée articles'!C1862)</f>
        <v/>
      </c>
      <c r="C1860" s="9" t="str">
        <f>IF(A1858="","",SUMIF(#REF!,'Etat des stocks'!A$3:A$17,'Stock Initial'!E$3:E$16))</f>
        <v/>
      </c>
      <c r="D1860" s="9" t="str">
        <f>IF(A1858="","",SUMIF(#REF!,'Etat des stocks'!A$3:A$1048576,#REF!))</f>
        <v/>
      </c>
      <c r="E1860" s="9" t="str">
        <f>IF(A1858="","",SUMIF(#REF!,'Etat des stocks'!A$3:A$1048576,#REF!))</f>
        <v/>
      </c>
      <c r="F1860" s="10" t="str">
        <f t="shared" si="30"/>
        <v/>
      </c>
    </row>
    <row r="1861" spans="1:6" ht="15.75" x14ac:dyDescent="0.25">
      <c r="A1861" s="8" t="str">
        <f>IF('Base de donnée articles'!B1863="","",'Base de donnée articles'!B1863)</f>
        <v/>
      </c>
      <c r="B1861" s="8" t="str">
        <f>IF('Base de donnée articles'!C1863="","",'Base de donnée articles'!C1863)</f>
        <v/>
      </c>
      <c r="C1861" s="9" t="str">
        <f>IF(A1859="","",SUMIF(#REF!,'Etat des stocks'!A$3:A$17,'Stock Initial'!E$3:E$16))</f>
        <v/>
      </c>
      <c r="D1861" s="9" t="str">
        <f>IF(A1859="","",SUMIF(#REF!,'Etat des stocks'!A$3:A$1048576,#REF!))</f>
        <v/>
      </c>
      <c r="E1861" s="9" t="str">
        <f>IF(A1859="","",SUMIF(#REF!,'Etat des stocks'!A$3:A$1048576,#REF!))</f>
        <v/>
      </c>
      <c r="F1861" s="10" t="str">
        <f t="shared" si="30"/>
        <v/>
      </c>
    </row>
    <row r="1862" spans="1:6" ht="15.75" x14ac:dyDescent="0.25">
      <c r="A1862" s="8" t="str">
        <f>IF('Base de donnée articles'!B1864="","",'Base de donnée articles'!B1864)</f>
        <v/>
      </c>
      <c r="B1862" s="8" t="str">
        <f>IF('Base de donnée articles'!C1864="","",'Base de donnée articles'!C1864)</f>
        <v/>
      </c>
      <c r="C1862" s="9" t="str">
        <f>IF(A1860="","",SUMIF(#REF!,'Etat des stocks'!A$3:A$17,'Stock Initial'!E$3:E$16))</f>
        <v/>
      </c>
      <c r="D1862" s="9" t="str">
        <f>IF(A1860="","",SUMIF(#REF!,'Etat des stocks'!A$3:A$1048576,#REF!))</f>
        <v/>
      </c>
      <c r="E1862" s="9" t="str">
        <f>IF(A1860="","",SUMIF(#REF!,'Etat des stocks'!A$3:A$1048576,#REF!))</f>
        <v/>
      </c>
      <c r="F1862" s="10" t="str">
        <f t="shared" si="30"/>
        <v/>
      </c>
    </row>
    <row r="1863" spans="1:6" ht="15.75" x14ac:dyDescent="0.25">
      <c r="A1863" s="8" t="str">
        <f>IF('Base de donnée articles'!B1865="","",'Base de donnée articles'!B1865)</f>
        <v/>
      </c>
      <c r="B1863" s="8" t="str">
        <f>IF('Base de donnée articles'!C1865="","",'Base de donnée articles'!C1865)</f>
        <v/>
      </c>
      <c r="C1863" s="9" t="str">
        <f>IF(A1861="","",SUMIF(#REF!,'Etat des stocks'!A$3:A$17,'Stock Initial'!E$3:E$16))</f>
        <v/>
      </c>
      <c r="D1863" s="9" t="str">
        <f>IF(A1861="","",SUMIF(#REF!,'Etat des stocks'!A$3:A$1048576,#REF!))</f>
        <v/>
      </c>
      <c r="E1863" s="9" t="str">
        <f>IF(A1861="","",SUMIF(#REF!,'Etat des stocks'!A$3:A$1048576,#REF!))</f>
        <v/>
      </c>
      <c r="F1863" s="10" t="str">
        <f t="shared" si="30"/>
        <v/>
      </c>
    </row>
    <row r="1864" spans="1:6" ht="15.75" x14ac:dyDescent="0.25">
      <c r="A1864" s="8" t="str">
        <f>IF('Base de donnée articles'!B1866="","",'Base de donnée articles'!B1866)</f>
        <v/>
      </c>
      <c r="B1864" s="8" t="str">
        <f>IF('Base de donnée articles'!C1866="","",'Base de donnée articles'!C1866)</f>
        <v/>
      </c>
      <c r="C1864" s="9" t="str">
        <f>IF(A1862="","",SUMIF(#REF!,'Etat des stocks'!A$3:A$17,'Stock Initial'!E$3:E$16))</f>
        <v/>
      </c>
      <c r="D1864" s="9" t="str">
        <f>IF(A1862="","",SUMIF(#REF!,'Etat des stocks'!A$3:A$1048576,#REF!))</f>
        <v/>
      </c>
      <c r="E1864" s="9" t="str">
        <f>IF(A1862="","",SUMIF(#REF!,'Etat des stocks'!A$3:A$1048576,#REF!))</f>
        <v/>
      </c>
      <c r="F1864" s="10" t="str">
        <f t="shared" si="30"/>
        <v/>
      </c>
    </row>
    <row r="1865" spans="1:6" ht="15.75" x14ac:dyDescent="0.25">
      <c r="A1865" s="8" t="str">
        <f>IF('Base de donnée articles'!B1867="","",'Base de donnée articles'!B1867)</f>
        <v/>
      </c>
      <c r="B1865" s="8" t="str">
        <f>IF('Base de donnée articles'!C1867="","",'Base de donnée articles'!C1867)</f>
        <v/>
      </c>
      <c r="C1865" s="9" t="str">
        <f>IF(A1863="","",SUMIF(#REF!,'Etat des stocks'!A$3:A$17,'Stock Initial'!E$3:E$16))</f>
        <v/>
      </c>
      <c r="D1865" s="9" t="str">
        <f>IF(A1863="","",SUMIF(#REF!,'Etat des stocks'!A$3:A$1048576,#REF!))</f>
        <v/>
      </c>
      <c r="E1865" s="9" t="str">
        <f>IF(A1863="","",SUMIF(#REF!,'Etat des stocks'!A$3:A$1048576,#REF!))</f>
        <v/>
      </c>
      <c r="F1865" s="10" t="str">
        <f t="shared" si="30"/>
        <v/>
      </c>
    </row>
    <row r="1866" spans="1:6" ht="15.75" x14ac:dyDescent="0.25">
      <c r="A1866" s="8" t="str">
        <f>IF('Base de donnée articles'!B1868="","",'Base de donnée articles'!B1868)</f>
        <v/>
      </c>
      <c r="B1866" s="8" t="str">
        <f>IF('Base de donnée articles'!C1868="","",'Base de donnée articles'!C1868)</f>
        <v/>
      </c>
      <c r="C1866" s="9" t="str">
        <f>IF(A1864="","",SUMIF(#REF!,'Etat des stocks'!A$3:A$17,'Stock Initial'!E$3:E$16))</f>
        <v/>
      </c>
      <c r="D1866" s="9" t="str">
        <f>IF(A1864="","",SUMIF(#REF!,'Etat des stocks'!A$3:A$1048576,#REF!))</f>
        <v/>
      </c>
      <c r="E1866" s="9" t="str">
        <f>IF(A1864="","",SUMIF(#REF!,'Etat des stocks'!A$3:A$1048576,#REF!))</f>
        <v/>
      </c>
      <c r="F1866" s="10" t="str">
        <f t="shared" si="30"/>
        <v/>
      </c>
    </row>
    <row r="1867" spans="1:6" ht="15.75" x14ac:dyDescent="0.25">
      <c r="A1867" s="8" t="str">
        <f>IF('Base de donnée articles'!B1869="","",'Base de donnée articles'!B1869)</f>
        <v/>
      </c>
      <c r="B1867" s="8" t="str">
        <f>IF('Base de donnée articles'!C1869="","",'Base de donnée articles'!C1869)</f>
        <v/>
      </c>
      <c r="C1867" s="9" t="str">
        <f>IF(A1865="","",SUMIF(#REF!,'Etat des stocks'!A$3:A$17,'Stock Initial'!E$3:E$16))</f>
        <v/>
      </c>
      <c r="D1867" s="9" t="str">
        <f>IF(A1865="","",SUMIF(#REF!,'Etat des stocks'!A$3:A$1048576,#REF!))</f>
        <v/>
      </c>
      <c r="E1867" s="9" t="str">
        <f>IF(A1865="","",SUMIF(#REF!,'Etat des stocks'!A$3:A$1048576,#REF!))</f>
        <v/>
      </c>
      <c r="F1867" s="10" t="str">
        <f t="shared" si="30"/>
        <v/>
      </c>
    </row>
    <row r="1868" spans="1:6" ht="15.75" x14ac:dyDescent="0.25">
      <c r="A1868" s="8" t="str">
        <f>IF('Base de donnée articles'!B1870="","",'Base de donnée articles'!B1870)</f>
        <v/>
      </c>
      <c r="B1868" s="8" t="str">
        <f>IF('Base de donnée articles'!C1870="","",'Base de donnée articles'!C1870)</f>
        <v/>
      </c>
      <c r="C1868" s="9" t="str">
        <f>IF(A1866="","",SUMIF(#REF!,'Etat des stocks'!A$3:A$17,'Stock Initial'!E$3:E$16))</f>
        <v/>
      </c>
      <c r="D1868" s="9" t="str">
        <f>IF(A1866="","",SUMIF(#REF!,'Etat des stocks'!A$3:A$1048576,#REF!))</f>
        <v/>
      </c>
      <c r="E1868" s="9" t="str">
        <f>IF(A1866="","",SUMIF(#REF!,'Etat des stocks'!A$3:A$1048576,#REF!))</f>
        <v/>
      </c>
      <c r="F1868" s="10" t="str">
        <f t="shared" ref="F1868:F1931" si="31">IF(B1868="","",C1868+D1868-E1868)</f>
        <v/>
      </c>
    </row>
    <row r="1869" spans="1:6" ht="15.75" x14ac:dyDescent="0.25">
      <c r="A1869" s="8" t="str">
        <f>IF('Base de donnée articles'!B1871="","",'Base de donnée articles'!B1871)</f>
        <v/>
      </c>
      <c r="B1869" s="8" t="str">
        <f>IF('Base de donnée articles'!C1871="","",'Base de donnée articles'!C1871)</f>
        <v/>
      </c>
      <c r="C1869" s="9" t="str">
        <f>IF(A1867="","",SUMIF(#REF!,'Etat des stocks'!A$3:A$17,'Stock Initial'!E$3:E$16))</f>
        <v/>
      </c>
      <c r="D1869" s="9" t="str">
        <f>IF(A1867="","",SUMIF(#REF!,'Etat des stocks'!A$3:A$1048576,#REF!))</f>
        <v/>
      </c>
      <c r="E1869" s="9" t="str">
        <f>IF(A1867="","",SUMIF(#REF!,'Etat des stocks'!A$3:A$1048576,#REF!))</f>
        <v/>
      </c>
      <c r="F1869" s="10" t="str">
        <f t="shared" si="31"/>
        <v/>
      </c>
    </row>
    <row r="1870" spans="1:6" ht="15.75" x14ac:dyDescent="0.25">
      <c r="A1870" s="8" t="str">
        <f>IF('Base de donnée articles'!B1872="","",'Base de donnée articles'!B1872)</f>
        <v/>
      </c>
      <c r="B1870" s="8" t="str">
        <f>IF('Base de donnée articles'!C1872="","",'Base de donnée articles'!C1872)</f>
        <v/>
      </c>
      <c r="C1870" s="9" t="str">
        <f>IF(A1868="","",SUMIF(#REF!,'Etat des stocks'!A$3:A$17,'Stock Initial'!E$3:E$16))</f>
        <v/>
      </c>
      <c r="D1870" s="9" t="str">
        <f>IF(A1868="","",SUMIF(#REF!,'Etat des stocks'!A$3:A$1048576,#REF!))</f>
        <v/>
      </c>
      <c r="E1870" s="9" t="str">
        <f>IF(A1868="","",SUMIF(#REF!,'Etat des stocks'!A$3:A$1048576,#REF!))</f>
        <v/>
      </c>
      <c r="F1870" s="10" t="str">
        <f t="shared" si="31"/>
        <v/>
      </c>
    </row>
    <row r="1871" spans="1:6" ht="15.75" x14ac:dyDescent="0.25">
      <c r="A1871" s="8" t="str">
        <f>IF('Base de donnée articles'!B1873="","",'Base de donnée articles'!B1873)</f>
        <v/>
      </c>
      <c r="B1871" s="8" t="str">
        <f>IF('Base de donnée articles'!C1873="","",'Base de donnée articles'!C1873)</f>
        <v/>
      </c>
      <c r="C1871" s="9" t="str">
        <f>IF(A1869="","",SUMIF(#REF!,'Etat des stocks'!A$3:A$17,'Stock Initial'!E$3:E$16))</f>
        <v/>
      </c>
      <c r="D1871" s="9" t="str">
        <f>IF(A1869="","",SUMIF(#REF!,'Etat des stocks'!A$3:A$1048576,#REF!))</f>
        <v/>
      </c>
      <c r="E1871" s="9" t="str">
        <f>IF(A1869="","",SUMIF(#REF!,'Etat des stocks'!A$3:A$1048576,#REF!))</f>
        <v/>
      </c>
      <c r="F1871" s="10" t="str">
        <f t="shared" si="31"/>
        <v/>
      </c>
    </row>
    <row r="1872" spans="1:6" ht="15.75" x14ac:dyDescent="0.25">
      <c r="A1872" s="8" t="str">
        <f>IF('Base de donnée articles'!B1874="","",'Base de donnée articles'!B1874)</f>
        <v/>
      </c>
      <c r="B1872" s="8" t="str">
        <f>IF('Base de donnée articles'!C1874="","",'Base de donnée articles'!C1874)</f>
        <v/>
      </c>
      <c r="C1872" s="9" t="str">
        <f>IF(A1870="","",SUMIF(#REF!,'Etat des stocks'!A$3:A$17,'Stock Initial'!E$3:E$16))</f>
        <v/>
      </c>
      <c r="D1872" s="9" t="str">
        <f>IF(A1870="","",SUMIF(#REF!,'Etat des stocks'!A$3:A$1048576,#REF!))</f>
        <v/>
      </c>
      <c r="E1872" s="9" t="str">
        <f>IF(A1870="","",SUMIF(#REF!,'Etat des stocks'!A$3:A$1048576,#REF!))</f>
        <v/>
      </c>
      <c r="F1872" s="10" t="str">
        <f t="shared" si="31"/>
        <v/>
      </c>
    </row>
    <row r="1873" spans="1:6" ht="15.75" x14ac:dyDescent="0.25">
      <c r="A1873" s="8" t="str">
        <f>IF('Base de donnée articles'!B1875="","",'Base de donnée articles'!B1875)</f>
        <v/>
      </c>
      <c r="B1873" s="8" t="str">
        <f>IF('Base de donnée articles'!C1875="","",'Base de donnée articles'!C1875)</f>
        <v/>
      </c>
      <c r="C1873" s="9" t="str">
        <f>IF(A1871="","",SUMIF(#REF!,'Etat des stocks'!A$3:A$17,'Stock Initial'!E$3:E$16))</f>
        <v/>
      </c>
      <c r="D1873" s="9" t="str">
        <f>IF(A1871="","",SUMIF(#REF!,'Etat des stocks'!A$3:A$1048576,#REF!))</f>
        <v/>
      </c>
      <c r="E1873" s="9" t="str">
        <f>IF(A1871="","",SUMIF(#REF!,'Etat des stocks'!A$3:A$1048576,#REF!))</f>
        <v/>
      </c>
      <c r="F1873" s="10" t="str">
        <f t="shared" si="31"/>
        <v/>
      </c>
    </row>
    <row r="1874" spans="1:6" ht="15.75" x14ac:dyDescent="0.25">
      <c r="A1874" s="8" t="str">
        <f>IF('Base de donnée articles'!B1876="","",'Base de donnée articles'!B1876)</f>
        <v/>
      </c>
      <c r="B1874" s="8" t="str">
        <f>IF('Base de donnée articles'!C1876="","",'Base de donnée articles'!C1876)</f>
        <v/>
      </c>
      <c r="C1874" s="9" t="str">
        <f>IF(A1872="","",SUMIF(#REF!,'Etat des stocks'!A$3:A$17,'Stock Initial'!E$3:E$16))</f>
        <v/>
      </c>
      <c r="D1874" s="9" t="str">
        <f>IF(A1872="","",SUMIF(#REF!,'Etat des stocks'!A$3:A$1048576,#REF!))</f>
        <v/>
      </c>
      <c r="E1874" s="9" t="str">
        <f>IF(A1872="","",SUMIF(#REF!,'Etat des stocks'!A$3:A$1048576,#REF!))</f>
        <v/>
      </c>
      <c r="F1874" s="10" t="str">
        <f t="shared" si="31"/>
        <v/>
      </c>
    </row>
    <row r="1875" spans="1:6" ht="15.75" x14ac:dyDescent="0.25">
      <c r="A1875" s="8" t="str">
        <f>IF('Base de donnée articles'!B1877="","",'Base de donnée articles'!B1877)</f>
        <v/>
      </c>
      <c r="B1875" s="8" t="str">
        <f>IF('Base de donnée articles'!C1877="","",'Base de donnée articles'!C1877)</f>
        <v/>
      </c>
      <c r="C1875" s="9" t="str">
        <f>IF(A1873="","",SUMIF(#REF!,'Etat des stocks'!A$3:A$17,'Stock Initial'!E$3:E$16))</f>
        <v/>
      </c>
      <c r="D1875" s="9" t="str">
        <f>IF(A1873="","",SUMIF(#REF!,'Etat des stocks'!A$3:A$1048576,#REF!))</f>
        <v/>
      </c>
      <c r="E1875" s="9" t="str">
        <f>IF(A1873="","",SUMIF(#REF!,'Etat des stocks'!A$3:A$1048576,#REF!))</f>
        <v/>
      </c>
      <c r="F1875" s="10" t="str">
        <f t="shared" si="31"/>
        <v/>
      </c>
    </row>
    <row r="1876" spans="1:6" ht="15.75" x14ac:dyDescent="0.25">
      <c r="A1876" s="8" t="str">
        <f>IF('Base de donnée articles'!B1878="","",'Base de donnée articles'!B1878)</f>
        <v/>
      </c>
      <c r="B1876" s="8" t="str">
        <f>IF('Base de donnée articles'!C1878="","",'Base de donnée articles'!C1878)</f>
        <v/>
      </c>
      <c r="C1876" s="9" t="str">
        <f>IF(A1874="","",SUMIF(#REF!,'Etat des stocks'!A$3:A$17,'Stock Initial'!E$3:E$16))</f>
        <v/>
      </c>
      <c r="D1876" s="9" t="str">
        <f>IF(A1874="","",SUMIF(#REF!,'Etat des stocks'!A$3:A$1048576,#REF!))</f>
        <v/>
      </c>
      <c r="E1876" s="9" t="str">
        <f>IF(A1874="","",SUMIF(#REF!,'Etat des stocks'!A$3:A$1048576,#REF!))</f>
        <v/>
      </c>
      <c r="F1876" s="10" t="str">
        <f t="shared" si="31"/>
        <v/>
      </c>
    </row>
    <row r="1877" spans="1:6" ht="15.75" x14ac:dyDescent="0.25">
      <c r="A1877" s="8" t="str">
        <f>IF('Base de donnée articles'!B1879="","",'Base de donnée articles'!B1879)</f>
        <v/>
      </c>
      <c r="B1877" s="8" t="str">
        <f>IF('Base de donnée articles'!C1879="","",'Base de donnée articles'!C1879)</f>
        <v/>
      </c>
      <c r="C1877" s="9" t="str">
        <f>IF(A1875="","",SUMIF(#REF!,'Etat des stocks'!A$3:A$17,'Stock Initial'!E$3:E$16))</f>
        <v/>
      </c>
      <c r="D1877" s="9" t="str">
        <f>IF(A1875="","",SUMIF(#REF!,'Etat des stocks'!A$3:A$1048576,#REF!))</f>
        <v/>
      </c>
      <c r="E1877" s="9" t="str">
        <f>IF(A1875="","",SUMIF(#REF!,'Etat des stocks'!A$3:A$1048576,#REF!))</f>
        <v/>
      </c>
      <c r="F1877" s="10" t="str">
        <f t="shared" si="31"/>
        <v/>
      </c>
    </row>
    <row r="1878" spans="1:6" ht="15.75" x14ac:dyDescent="0.25">
      <c r="A1878" s="8" t="str">
        <f>IF('Base de donnée articles'!B1880="","",'Base de donnée articles'!B1880)</f>
        <v/>
      </c>
      <c r="B1878" s="8" t="str">
        <f>IF('Base de donnée articles'!C1880="","",'Base de donnée articles'!C1880)</f>
        <v/>
      </c>
      <c r="C1878" s="9" t="str">
        <f>IF(A1876="","",SUMIF(#REF!,'Etat des stocks'!A$3:A$17,'Stock Initial'!E$3:E$16))</f>
        <v/>
      </c>
      <c r="D1878" s="9" t="str">
        <f>IF(A1876="","",SUMIF(#REF!,'Etat des stocks'!A$3:A$1048576,#REF!))</f>
        <v/>
      </c>
      <c r="E1878" s="9" t="str">
        <f>IF(A1876="","",SUMIF(#REF!,'Etat des stocks'!A$3:A$1048576,#REF!))</f>
        <v/>
      </c>
      <c r="F1878" s="10" t="str">
        <f t="shared" si="31"/>
        <v/>
      </c>
    </row>
    <row r="1879" spans="1:6" ht="15.75" x14ac:dyDescent="0.25">
      <c r="A1879" s="8" t="str">
        <f>IF('Base de donnée articles'!B1881="","",'Base de donnée articles'!B1881)</f>
        <v/>
      </c>
      <c r="B1879" s="8" t="str">
        <f>IF('Base de donnée articles'!C1881="","",'Base de donnée articles'!C1881)</f>
        <v/>
      </c>
      <c r="C1879" s="9" t="str">
        <f>IF(A1877="","",SUMIF(#REF!,'Etat des stocks'!A$3:A$17,'Stock Initial'!E$3:E$16))</f>
        <v/>
      </c>
      <c r="D1879" s="9" t="str">
        <f>IF(A1877="","",SUMIF(#REF!,'Etat des stocks'!A$3:A$1048576,#REF!))</f>
        <v/>
      </c>
      <c r="E1879" s="9" t="str">
        <f>IF(A1877="","",SUMIF(#REF!,'Etat des stocks'!A$3:A$1048576,#REF!))</f>
        <v/>
      </c>
      <c r="F1879" s="10" t="str">
        <f t="shared" si="31"/>
        <v/>
      </c>
    </row>
    <row r="1880" spans="1:6" ht="15.75" x14ac:dyDescent="0.25">
      <c r="A1880" s="8" t="str">
        <f>IF('Base de donnée articles'!B1882="","",'Base de donnée articles'!B1882)</f>
        <v/>
      </c>
      <c r="B1880" s="8" t="str">
        <f>IF('Base de donnée articles'!C1882="","",'Base de donnée articles'!C1882)</f>
        <v/>
      </c>
      <c r="C1880" s="9" t="str">
        <f>IF(A1878="","",SUMIF(#REF!,'Etat des stocks'!A$3:A$17,'Stock Initial'!E$3:E$16))</f>
        <v/>
      </c>
      <c r="D1880" s="9" t="str">
        <f>IF(A1878="","",SUMIF(#REF!,'Etat des stocks'!A$3:A$1048576,#REF!))</f>
        <v/>
      </c>
      <c r="E1880" s="9" t="str">
        <f>IF(A1878="","",SUMIF(#REF!,'Etat des stocks'!A$3:A$1048576,#REF!))</f>
        <v/>
      </c>
      <c r="F1880" s="10" t="str">
        <f t="shared" si="31"/>
        <v/>
      </c>
    </row>
    <row r="1881" spans="1:6" ht="15.75" x14ac:dyDescent="0.25">
      <c r="A1881" s="8" t="str">
        <f>IF('Base de donnée articles'!B1883="","",'Base de donnée articles'!B1883)</f>
        <v/>
      </c>
      <c r="B1881" s="8" t="str">
        <f>IF('Base de donnée articles'!C1883="","",'Base de donnée articles'!C1883)</f>
        <v/>
      </c>
      <c r="C1881" s="9" t="str">
        <f>IF(A1879="","",SUMIF(#REF!,'Etat des stocks'!A$3:A$17,'Stock Initial'!E$3:E$16))</f>
        <v/>
      </c>
      <c r="D1881" s="9" t="str">
        <f>IF(A1879="","",SUMIF(#REF!,'Etat des stocks'!A$3:A$1048576,#REF!))</f>
        <v/>
      </c>
      <c r="E1881" s="9" t="str">
        <f>IF(A1879="","",SUMIF(#REF!,'Etat des stocks'!A$3:A$1048576,#REF!))</f>
        <v/>
      </c>
      <c r="F1881" s="10" t="str">
        <f t="shared" si="31"/>
        <v/>
      </c>
    </row>
    <row r="1882" spans="1:6" ht="15.75" x14ac:dyDescent="0.25">
      <c r="A1882" s="8" t="str">
        <f>IF('Base de donnée articles'!B1884="","",'Base de donnée articles'!B1884)</f>
        <v/>
      </c>
      <c r="B1882" s="8" t="str">
        <f>IF('Base de donnée articles'!C1884="","",'Base de donnée articles'!C1884)</f>
        <v/>
      </c>
      <c r="C1882" s="9" t="str">
        <f>IF(A1880="","",SUMIF(#REF!,'Etat des stocks'!A$3:A$17,'Stock Initial'!E$3:E$16))</f>
        <v/>
      </c>
      <c r="D1882" s="9" t="str">
        <f>IF(A1880="","",SUMIF(#REF!,'Etat des stocks'!A$3:A$1048576,#REF!))</f>
        <v/>
      </c>
      <c r="E1882" s="9" t="str">
        <f>IF(A1880="","",SUMIF(#REF!,'Etat des stocks'!A$3:A$1048576,#REF!))</f>
        <v/>
      </c>
      <c r="F1882" s="10" t="str">
        <f t="shared" si="31"/>
        <v/>
      </c>
    </row>
    <row r="1883" spans="1:6" ht="15.75" x14ac:dyDescent="0.25">
      <c r="A1883" s="8" t="str">
        <f>IF('Base de donnée articles'!B1885="","",'Base de donnée articles'!B1885)</f>
        <v/>
      </c>
      <c r="B1883" s="8" t="str">
        <f>IF('Base de donnée articles'!C1885="","",'Base de donnée articles'!C1885)</f>
        <v/>
      </c>
      <c r="C1883" s="9" t="str">
        <f>IF(A1881="","",SUMIF(#REF!,'Etat des stocks'!A$3:A$17,'Stock Initial'!E$3:E$16))</f>
        <v/>
      </c>
      <c r="D1883" s="9" t="str">
        <f>IF(A1881="","",SUMIF(#REF!,'Etat des stocks'!A$3:A$1048576,#REF!))</f>
        <v/>
      </c>
      <c r="E1883" s="9" t="str">
        <f>IF(A1881="","",SUMIF(#REF!,'Etat des stocks'!A$3:A$1048576,#REF!))</f>
        <v/>
      </c>
      <c r="F1883" s="10" t="str">
        <f t="shared" si="31"/>
        <v/>
      </c>
    </row>
    <row r="1884" spans="1:6" ht="15.75" x14ac:dyDescent="0.25">
      <c r="A1884" s="8" t="str">
        <f>IF('Base de donnée articles'!B1886="","",'Base de donnée articles'!B1886)</f>
        <v/>
      </c>
      <c r="B1884" s="8" t="str">
        <f>IF('Base de donnée articles'!C1886="","",'Base de donnée articles'!C1886)</f>
        <v/>
      </c>
      <c r="C1884" s="9" t="str">
        <f>IF(A1882="","",SUMIF(#REF!,'Etat des stocks'!A$3:A$17,'Stock Initial'!E$3:E$16))</f>
        <v/>
      </c>
      <c r="D1884" s="9" t="str">
        <f>IF(A1882="","",SUMIF(#REF!,'Etat des stocks'!A$3:A$1048576,#REF!))</f>
        <v/>
      </c>
      <c r="E1884" s="9" t="str">
        <f>IF(A1882="","",SUMIF(#REF!,'Etat des stocks'!A$3:A$1048576,#REF!))</f>
        <v/>
      </c>
      <c r="F1884" s="10" t="str">
        <f t="shared" si="31"/>
        <v/>
      </c>
    </row>
    <row r="1885" spans="1:6" ht="15.75" x14ac:dyDescent="0.25">
      <c r="A1885" s="8" t="str">
        <f>IF('Base de donnée articles'!B1887="","",'Base de donnée articles'!B1887)</f>
        <v/>
      </c>
      <c r="B1885" s="8" t="str">
        <f>IF('Base de donnée articles'!C1887="","",'Base de donnée articles'!C1887)</f>
        <v/>
      </c>
      <c r="C1885" s="9" t="str">
        <f>IF(A1883="","",SUMIF(#REF!,'Etat des stocks'!A$3:A$17,'Stock Initial'!E$3:E$16))</f>
        <v/>
      </c>
      <c r="D1885" s="9" t="str">
        <f>IF(A1883="","",SUMIF(#REF!,'Etat des stocks'!A$3:A$1048576,#REF!))</f>
        <v/>
      </c>
      <c r="E1885" s="9" t="str">
        <f>IF(A1883="","",SUMIF(#REF!,'Etat des stocks'!A$3:A$1048576,#REF!))</f>
        <v/>
      </c>
      <c r="F1885" s="10" t="str">
        <f t="shared" si="31"/>
        <v/>
      </c>
    </row>
    <row r="1886" spans="1:6" ht="15.75" x14ac:dyDescent="0.25">
      <c r="A1886" s="8" t="str">
        <f>IF('Base de donnée articles'!B1888="","",'Base de donnée articles'!B1888)</f>
        <v/>
      </c>
      <c r="B1886" s="8" t="str">
        <f>IF('Base de donnée articles'!C1888="","",'Base de donnée articles'!C1888)</f>
        <v/>
      </c>
      <c r="C1886" s="9" t="str">
        <f>IF(A1884="","",SUMIF(#REF!,'Etat des stocks'!A$3:A$17,'Stock Initial'!E$3:E$16))</f>
        <v/>
      </c>
      <c r="D1886" s="9" t="str">
        <f>IF(A1884="","",SUMIF(#REF!,'Etat des stocks'!A$3:A$1048576,#REF!))</f>
        <v/>
      </c>
      <c r="E1886" s="9" t="str">
        <f>IF(A1884="","",SUMIF(#REF!,'Etat des stocks'!A$3:A$1048576,#REF!))</f>
        <v/>
      </c>
      <c r="F1886" s="10" t="str">
        <f t="shared" si="31"/>
        <v/>
      </c>
    </row>
    <row r="1887" spans="1:6" ht="15.75" x14ac:dyDescent="0.25">
      <c r="A1887" s="8" t="str">
        <f>IF('Base de donnée articles'!B1889="","",'Base de donnée articles'!B1889)</f>
        <v/>
      </c>
      <c r="B1887" s="8" t="str">
        <f>IF('Base de donnée articles'!C1889="","",'Base de donnée articles'!C1889)</f>
        <v/>
      </c>
      <c r="C1887" s="9" t="str">
        <f>IF(A1885="","",SUMIF(#REF!,'Etat des stocks'!A$3:A$17,'Stock Initial'!E$3:E$16))</f>
        <v/>
      </c>
      <c r="D1887" s="9" t="str">
        <f>IF(A1885="","",SUMIF(#REF!,'Etat des stocks'!A$3:A$1048576,#REF!))</f>
        <v/>
      </c>
      <c r="E1887" s="9" t="str">
        <f>IF(A1885="","",SUMIF(#REF!,'Etat des stocks'!A$3:A$1048576,#REF!))</f>
        <v/>
      </c>
      <c r="F1887" s="10" t="str">
        <f t="shared" si="31"/>
        <v/>
      </c>
    </row>
    <row r="1888" spans="1:6" ht="15.75" x14ac:dyDescent="0.25">
      <c r="A1888" s="8" t="str">
        <f>IF('Base de donnée articles'!B1890="","",'Base de donnée articles'!B1890)</f>
        <v/>
      </c>
      <c r="B1888" s="8" t="str">
        <f>IF('Base de donnée articles'!C1890="","",'Base de donnée articles'!C1890)</f>
        <v/>
      </c>
      <c r="C1888" s="9" t="str">
        <f>IF(A1886="","",SUMIF(#REF!,'Etat des stocks'!A$3:A$17,'Stock Initial'!E$3:E$16))</f>
        <v/>
      </c>
      <c r="D1888" s="9" t="str">
        <f>IF(A1886="","",SUMIF(#REF!,'Etat des stocks'!A$3:A$1048576,#REF!))</f>
        <v/>
      </c>
      <c r="E1888" s="9" t="str">
        <f>IF(A1886="","",SUMIF(#REF!,'Etat des stocks'!A$3:A$1048576,#REF!))</f>
        <v/>
      </c>
      <c r="F1888" s="10" t="str">
        <f t="shared" si="31"/>
        <v/>
      </c>
    </row>
    <row r="1889" spans="1:6" ht="15.75" x14ac:dyDescent="0.25">
      <c r="A1889" s="8" t="str">
        <f>IF('Base de donnée articles'!B1891="","",'Base de donnée articles'!B1891)</f>
        <v/>
      </c>
      <c r="B1889" s="8" t="str">
        <f>IF('Base de donnée articles'!C1891="","",'Base de donnée articles'!C1891)</f>
        <v/>
      </c>
      <c r="C1889" s="9" t="str">
        <f>IF(A1887="","",SUMIF(#REF!,'Etat des stocks'!A$3:A$17,'Stock Initial'!E$3:E$16))</f>
        <v/>
      </c>
      <c r="D1889" s="9" t="str">
        <f>IF(A1887="","",SUMIF(#REF!,'Etat des stocks'!A$3:A$1048576,#REF!))</f>
        <v/>
      </c>
      <c r="E1889" s="9" t="str">
        <f>IF(A1887="","",SUMIF(#REF!,'Etat des stocks'!A$3:A$1048576,#REF!))</f>
        <v/>
      </c>
      <c r="F1889" s="10" t="str">
        <f t="shared" si="31"/>
        <v/>
      </c>
    </row>
    <row r="1890" spans="1:6" ht="15.75" x14ac:dyDescent="0.25">
      <c r="A1890" s="8" t="str">
        <f>IF('Base de donnée articles'!B1892="","",'Base de donnée articles'!B1892)</f>
        <v/>
      </c>
      <c r="B1890" s="8" t="str">
        <f>IF('Base de donnée articles'!C1892="","",'Base de donnée articles'!C1892)</f>
        <v/>
      </c>
      <c r="C1890" s="9" t="str">
        <f>IF(A1888="","",SUMIF(#REF!,'Etat des stocks'!A$3:A$17,'Stock Initial'!E$3:E$16))</f>
        <v/>
      </c>
      <c r="D1890" s="9" t="str">
        <f>IF(A1888="","",SUMIF(#REF!,'Etat des stocks'!A$3:A$1048576,#REF!))</f>
        <v/>
      </c>
      <c r="E1890" s="9" t="str">
        <f>IF(A1888="","",SUMIF(#REF!,'Etat des stocks'!A$3:A$1048576,#REF!))</f>
        <v/>
      </c>
      <c r="F1890" s="10" t="str">
        <f t="shared" si="31"/>
        <v/>
      </c>
    </row>
    <row r="1891" spans="1:6" ht="15.75" x14ac:dyDescent="0.25">
      <c r="A1891" s="8" t="str">
        <f>IF('Base de donnée articles'!B1893="","",'Base de donnée articles'!B1893)</f>
        <v/>
      </c>
      <c r="B1891" s="8" t="str">
        <f>IF('Base de donnée articles'!C1893="","",'Base de donnée articles'!C1893)</f>
        <v/>
      </c>
      <c r="C1891" s="9" t="str">
        <f>IF(A1889="","",SUMIF(#REF!,'Etat des stocks'!A$3:A$17,'Stock Initial'!E$3:E$16))</f>
        <v/>
      </c>
      <c r="D1891" s="9" t="str">
        <f>IF(A1889="","",SUMIF(#REF!,'Etat des stocks'!A$3:A$1048576,#REF!))</f>
        <v/>
      </c>
      <c r="E1891" s="9" t="str">
        <f>IF(A1889="","",SUMIF(#REF!,'Etat des stocks'!A$3:A$1048576,#REF!))</f>
        <v/>
      </c>
      <c r="F1891" s="10" t="str">
        <f t="shared" si="31"/>
        <v/>
      </c>
    </row>
    <row r="1892" spans="1:6" ht="15.75" x14ac:dyDescent="0.25">
      <c r="A1892" s="8" t="str">
        <f>IF('Base de donnée articles'!B1894="","",'Base de donnée articles'!B1894)</f>
        <v/>
      </c>
      <c r="B1892" s="8" t="str">
        <f>IF('Base de donnée articles'!C1894="","",'Base de donnée articles'!C1894)</f>
        <v/>
      </c>
      <c r="C1892" s="9" t="str">
        <f>IF(A1890="","",SUMIF(#REF!,'Etat des stocks'!A$3:A$17,'Stock Initial'!E$3:E$16))</f>
        <v/>
      </c>
      <c r="D1892" s="9" t="str">
        <f>IF(A1890="","",SUMIF(#REF!,'Etat des stocks'!A$3:A$1048576,#REF!))</f>
        <v/>
      </c>
      <c r="E1892" s="9" t="str">
        <f>IF(A1890="","",SUMIF(#REF!,'Etat des stocks'!A$3:A$1048576,#REF!))</f>
        <v/>
      </c>
      <c r="F1892" s="10" t="str">
        <f t="shared" si="31"/>
        <v/>
      </c>
    </row>
    <row r="1893" spans="1:6" ht="15.75" x14ac:dyDescent="0.25">
      <c r="A1893" s="8" t="str">
        <f>IF('Base de donnée articles'!B1895="","",'Base de donnée articles'!B1895)</f>
        <v/>
      </c>
      <c r="B1893" s="8" t="str">
        <f>IF('Base de donnée articles'!C1895="","",'Base de donnée articles'!C1895)</f>
        <v/>
      </c>
      <c r="C1893" s="9" t="str">
        <f>IF(A1891="","",SUMIF(#REF!,'Etat des stocks'!A$3:A$17,'Stock Initial'!E$3:E$16))</f>
        <v/>
      </c>
      <c r="D1893" s="9" t="str">
        <f>IF(A1891="","",SUMIF(#REF!,'Etat des stocks'!A$3:A$1048576,#REF!))</f>
        <v/>
      </c>
      <c r="E1893" s="9" t="str">
        <f>IF(A1891="","",SUMIF(#REF!,'Etat des stocks'!A$3:A$1048576,#REF!))</f>
        <v/>
      </c>
      <c r="F1893" s="10" t="str">
        <f t="shared" si="31"/>
        <v/>
      </c>
    </row>
    <row r="1894" spans="1:6" ht="15.75" x14ac:dyDescent="0.25">
      <c r="A1894" s="8" t="str">
        <f>IF('Base de donnée articles'!B1896="","",'Base de donnée articles'!B1896)</f>
        <v/>
      </c>
      <c r="B1894" s="8" t="str">
        <f>IF('Base de donnée articles'!C1896="","",'Base de donnée articles'!C1896)</f>
        <v/>
      </c>
      <c r="C1894" s="9" t="str">
        <f>IF(A1892="","",SUMIF(#REF!,'Etat des stocks'!A$3:A$17,'Stock Initial'!E$3:E$16))</f>
        <v/>
      </c>
      <c r="D1894" s="9" t="str">
        <f>IF(A1892="","",SUMIF(#REF!,'Etat des stocks'!A$3:A$1048576,#REF!))</f>
        <v/>
      </c>
      <c r="E1894" s="9" t="str">
        <f>IF(A1892="","",SUMIF(#REF!,'Etat des stocks'!A$3:A$1048576,#REF!))</f>
        <v/>
      </c>
      <c r="F1894" s="10" t="str">
        <f t="shared" si="31"/>
        <v/>
      </c>
    </row>
    <row r="1895" spans="1:6" ht="15.75" x14ac:dyDescent="0.25">
      <c r="A1895" s="8" t="str">
        <f>IF('Base de donnée articles'!B1897="","",'Base de donnée articles'!B1897)</f>
        <v/>
      </c>
      <c r="B1895" s="8" t="str">
        <f>IF('Base de donnée articles'!C1897="","",'Base de donnée articles'!C1897)</f>
        <v/>
      </c>
      <c r="C1895" s="9" t="str">
        <f>IF(A1893="","",SUMIF(#REF!,'Etat des stocks'!A$3:A$17,'Stock Initial'!E$3:E$16))</f>
        <v/>
      </c>
      <c r="D1895" s="9" t="str">
        <f>IF(A1893="","",SUMIF(#REF!,'Etat des stocks'!A$3:A$1048576,#REF!))</f>
        <v/>
      </c>
      <c r="E1895" s="9" t="str">
        <f>IF(A1893="","",SUMIF(#REF!,'Etat des stocks'!A$3:A$1048576,#REF!))</f>
        <v/>
      </c>
      <c r="F1895" s="10" t="str">
        <f t="shared" si="31"/>
        <v/>
      </c>
    </row>
    <row r="1896" spans="1:6" ht="15.75" x14ac:dyDescent="0.25">
      <c r="A1896" s="8" t="str">
        <f>IF('Base de donnée articles'!B1898="","",'Base de donnée articles'!B1898)</f>
        <v/>
      </c>
      <c r="B1896" s="8" t="str">
        <f>IF('Base de donnée articles'!C1898="","",'Base de donnée articles'!C1898)</f>
        <v/>
      </c>
      <c r="C1896" s="9" t="str">
        <f>IF(A1894="","",SUMIF(#REF!,'Etat des stocks'!A$3:A$17,'Stock Initial'!E$3:E$16))</f>
        <v/>
      </c>
      <c r="D1896" s="9" t="str">
        <f>IF(A1894="","",SUMIF(#REF!,'Etat des stocks'!A$3:A$1048576,#REF!))</f>
        <v/>
      </c>
      <c r="E1896" s="9" t="str">
        <f>IF(A1894="","",SUMIF(#REF!,'Etat des stocks'!A$3:A$1048576,#REF!))</f>
        <v/>
      </c>
      <c r="F1896" s="10" t="str">
        <f t="shared" si="31"/>
        <v/>
      </c>
    </row>
    <row r="1897" spans="1:6" ht="15.75" x14ac:dyDescent="0.25">
      <c r="A1897" s="8" t="str">
        <f>IF('Base de donnée articles'!B1899="","",'Base de donnée articles'!B1899)</f>
        <v/>
      </c>
      <c r="B1897" s="8" t="str">
        <f>IF('Base de donnée articles'!C1899="","",'Base de donnée articles'!C1899)</f>
        <v/>
      </c>
      <c r="C1897" s="9" t="str">
        <f>IF(A1895="","",SUMIF(#REF!,'Etat des stocks'!A$3:A$17,'Stock Initial'!E$3:E$16))</f>
        <v/>
      </c>
      <c r="D1897" s="9" t="str">
        <f>IF(A1895="","",SUMIF(#REF!,'Etat des stocks'!A$3:A$1048576,#REF!))</f>
        <v/>
      </c>
      <c r="E1897" s="9" t="str">
        <f>IF(A1895="","",SUMIF(#REF!,'Etat des stocks'!A$3:A$1048576,#REF!))</f>
        <v/>
      </c>
      <c r="F1897" s="10" t="str">
        <f t="shared" si="31"/>
        <v/>
      </c>
    </row>
    <row r="1898" spans="1:6" ht="15.75" x14ac:dyDescent="0.25">
      <c r="A1898" s="8" t="str">
        <f>IF('Base de donnée articles'!B1900="","",'Base de donnée articles'!B1900)</f>
        <v/>
      </c>
      <c r="B1898" s="8" t="str">
        <f>IF('Base de donnée articles'!C1900="","",'Base de donnée articles'!C1900)</f>
        <v/>
      </c>
      <c r="C1898" s="9" t="str">
        <f>IF(A1896="","",SUMIF(#REF!,'Etat des stocks'!A$3:A$17,'Stock Initial'!E$3:E$16))</f>
        <v/>
      </c>
      <c r="D1898" s="9" t="str">
        <f>IF(A1896="","",SUMIF(#REF!,'Etat des stocks'!A$3:A$1048576,#REF!))</f>
        <v/>
      </c>
      <c r="E1898" s="9" t="str">
        <f>IF(A1896="","",SUMIF(#REF!,'Etat des stocks'!A$3:A$1048576,#REF!))</f>
        <v/>
      </c>
      <c r="F1898" s="10" t="str">
        <f t="shared" si="31"/>
        <v/>
      </c>
    </row>
    <row r="1899" spans="1:6" ht="15.75" x14ac:dyDescent="0.25">
      <c r="A1899" s="8" t="str">
        <f>IF('Base de donnée articles'!B1901="","",'Base de donnée articles'!B1901)</f>
        <v/>
      </c>
      <c r="B1899" s="8" t="str">
        <f>IF('Base de donnée articles'!C1901="","",'Base de donnée articles'!C1901)</f>
        <v/>
      </c>
      <c r="C1899" s="9" t="str">
        <f>IF(A1897="","",SUMIF(#REF!,'Etat des stocks'!A$3:A$17,'Stock Initial'!E$3:E$16))</f>
        <v/>
      </c>
      <c r="D1899" s="9" t="str">
        <f>IF(A1897="","",SUMIF(#REF!,'Etat des stocks'!A$3:A$1048576,#REF!))</f>
        <v/>
      </c>
      <c r="E1899" s="9" t="str">
        <f>IF(A1897="","",SUMIF(#REF!,'Etat des stocks'!A$3:A$1048576,#REF!))</f>
        <v/>
      </c>
      <c r="F1899" s="10" t="str">
        <f t="shared" si="31"/>
        <v/>
      </c>
    </row>
    <row r="1900" spans="1:6" ht="15.75" x14ac:dyDescent="0.25">
      <c r="A1900" s="8" t="str">
        <f>IF('Base de donnée articles'!B1902="","",'Base de donnée articles'!B1902)</f>
        <v/>
      </c>
      <c r="B1900" s="8" t="str">
        <f>IF('Base de donnée articles'!C1902="","",'Base de donnée articles'!C1902)</f>
        <v/>
      </c>
      <c r="C1900" s="9" t="str">
        <f>IF(A1898="","",SUMIF(#REF!,'Etat des stocks'!A$3:A$17,'Stock Initial'!E$3:E$16))</f>
        <v/>
      </c>
      <c r="D1900" s="9" t="str">
        <f>IF(A1898="","",SUMIF(#REF!,'Etat des stocks'!A$3:A$1048576,#REF!))</f>
        <v/>
      </c>
      <c r="E1900" s="9" t="str">
        <f>IF(A1898="","",SUMIF(#REF!,'Etat des stocks'!A$3:A$1048576,#REF!))</f>
        <v/>
      </c>
      <c r="F1900" s="10" t="str">
        <f t="shared" si="31"/>
        <v/>
      </c>
    </row>
    <row r="1901" spans="1:6" ht="15.75" x14ac:dyDescent="0.25">
      <c r="A1901" s="8" t="str">
        <f>IF('Base de donnée articles'!B1903="","",'Base de donnée articles'!B1903)</f>
        <v/>
      </c>
      <c r="B1901" s="8" t="str">
        <f>IF('Base de donnée articles'!C1903="","",'Base de donnée articles'!C1903)</f>
        <v/>
      </c>
      <c r="C1901" s="9" t="str">
        <f>IF(A1899="","",SUMIF(#REF!,'Etat des stocks'!A$3:A$17,'Stock Initial'!E$3:E$16))</f>
        <v/>
      </c>
      <c r="D1901" s="9" t="str">
        <f>IF(A1899="","",SUMIF(#REF!,'Etat des stocks'!A$3:A$1048576,#REF!))</f>
        <v/>
      </c>
      <c r="E1901" s="9" t="str">
        <f>IF(A1899="","",SUMIF(#REF!,'Etat des stocks'!A$3:A$1048576,#REF!))</f>
        <v/>
      </c>
      <c r="F1901" s="10" t="str">
        <f t="shared" si="31"/>
        <v/>
      </c>
    </row>
    <row r="1902" spans="1:6" ht="15.75" x14ac:dyDescent="0.25">
      <c r="A1902" s="8" t="str">
        <f>IF('Base de donnée articles'!B1904="","",'Base de donnée articles'!B1904)</f>
        <v/>
      </c>
      <c r="B1902" s="8" t="str">
        <f>IF('Base de donnée articles'!C1904="","",'Base de donnée articles'!C1904)</f>
        <v/>
      </c>
      <c r="C1902" s="9" t="str">
        <f>IF(A1900="","",SUMIF(#REF!,'Etat des stocks'!A$3:A$17,'Stock Initial'!E$3:E$16))</f>
        <v/>
      </c>
      <c r="D1902" s="9" t="str">
        <f>IF(A1900="","",SUMIF(#REF!,'Etat des stocks'!A$3:A$1048576,#REF!))</f>
        <v/>
      </c>
      <c r="E1902" s="9" t="str">
        <f>IF(A1900="","",SUMIF(#REF!,'Etat des stocks'!A$3:A$1048576,#REF!))</f>
        <v/>
      </c>
      <c r="F1902" s="10" t="str">
        <f t="shared" si="31"/>
        <v/>
      </c>
    </row>
    <row r="1903" spans="1:6" ht="15.75" x14ac:dyDescent="0.25">
      <c r="A1903" s="8" t="str">
        <f>IF('Base de donnée articles'!B1905="","",'Base de donnée articles'!B1905)</f>
        <v/>
      </c>
      <c r="B1903" s="8" t="str">
        <f>IF('Base de donnée articles'!C1905="","",'Base de donnée articles'!C1905)</f>
        <v/>
      </c>
      <c r="C1903" s="9" t="str">
        <f>IF(A1901="","",SUMIF(#REF!,'Etat des stocks'!A$3:A$17,'Stock Initial'!E$3:E$16))</f>
        <v/>
      </c>
      <c r="D1903" s="9" t="str">
        <f>IF(A1901="","",SUMIF(#REF!,'Etat des stocks'!A$3:A$1048576,#REF!))</f>
        <v/>
      </c>
      <c r="E1903" s="9" t="str">
        <f>IF(A1901="","",SUMIF(#REF!,'Etat des stocks'!A$3:A$1048576,#REF!))</f>
        <v/>
      </c>
      <c r="F1903" s="10" t="str">
        <f t="shared" si="31"/>
        <v/>
      </c>
    </row>
    <row r="1904" spans="1:6" ht="15.75" x14ac:dyDescent="0.25">
      <c r="A1904" s="8" t="str">
        <f>IF('Base de donnée articles'!B1906="","",'Base de donnée articles'!B1906)</f>
        <v/>
      </c>
      <c r="B1904" s="8" t="str">
        <f>IF('Base de donnée articles'!C1906="","",'Base de donnée articles'!C1906)</f>
        <v/>
      </c>
      <c r="C1904" s="9" t="str">
        <f>IF(A1902="","",SUMIF(#REF!,'Etat des stocks'!A$3:A$17,'Stock Initial'!E$3:E$16))</f>
        <v/>
      </c>
      <c r="D1904" s="9" t="str">
        <f>IF(A1902="","",SUMIF(#REF!,'Etat des stocks'!A$3:A$1048576,#REF!))</f>
        <v/>
      </c>
      <c r="E1904" s="9" t="str">
        <f>IF(A1902="","",SUMIF(#REF!,'Etat des stocks'!A$3:A$1048576,#REF!))</f>
        <v/>
      </c>
      <c r="F1904" s="10" t="str">
        <f t="shared" si="31"/>
        <v/>
      </c>
    </row>
    <row r="1905" spans="1:6" ht="15.75" x14ac:dyDescent="0.25">
      <c r="A1905" s="8" t="str">
        <f>IF('Base de donnée articles'!B1907="","",'Base de donnée articles'!B1907)</f>
        <v/>
      </c>
      <c r="B1905" s="8" t="str">
        <f>IF('Base de donnée articles'!C1907="","",'Base de donnée articles'!C1907)</f>
        <v/>
      </c>
      <c r="C1905" s="9" t="str">
        <f>IF(A1903="","",SUMIF(#REF!,'Etat des stocks'!A$3:A$17,'Stock Initial'!E$3:E$16))</f>
        <v/>
      </c>
      <c r="D1905" s="9" t="str">
        <f>IF(A1903="","",SUMIF(#REF!,'Etat des stocks'!A$3:A$1048576,#REF!))</f>
        <v/>
      </c>
      <c r="E1905" s="9" t="str">
        <f>IF(A1903="","",SUMIF(#REF!,'Etat des stocks'!A$3:A$1048576,#REF!))</f>
        <v/>
      </c>
      <c r="F1905" s="10" t="str">
        <f t="shared" si="31"/>
        <v/>
      </c>
    </row>
    <row r="1906" spans="1:6" ht="15.75" x14ac:dyDescent="0.25">
      <c r="A1906" s="8" t="str">
        <f>IF('Base de donnée articles'!B1908="","",'Base de donnée articles'!B1908)</f>
        <v/>
      </c>
      <c r="B1906" s="8" t="str">
        <f>IF('Base de donnée articles'!C1908="","",'Base de donnée articles'!C1908)</f>
        <v/>
      </c>
      <c r="C1906" s="9" t="str">
        <f>IF(A1904="","",SUMIF(#REF!,'Etat des stocks'!A$3:A$17,'Stock Initial'!E$3:E$16))</f>
        <v/>
      </c>
      <c r="D1906" s="9" t="str">
        <f>IF(A1904="","",SUMIF(#REF!,'Etat des stocks'!A$3:A$1048576,#REF!))</f>
        <v/>
      </c>
      <c r="E1906" s="9" t="str">
        <f>IF(A1904="","",SUMIF(#REF!,'Etat des stocks'!A$3:A$1048576,#REF!))</f>
        <v/>
      </c>
      <c r="F1906" s="10" t="str">
        <f t="shared" si="31"/>
        <v/>
      </c>
    </row>
    <row r="1907" spans="1:6" ht="15.75" x14ac:dyDescent="0.25">
      <c r="A1907" s="8" t="str">
        <f>IF('Base de donnée articles'!B1909="","",'Base de donnée articles'!B1909)</f>
        <v/>
      </c>
      <c r="B1907" s="8" t="str">
        <f>IF('Base de donnée articles'!C1909="","",'Base de donnée articles'!C1909)</f>
        <v/>
      </c>
      <c r="C1907" s="9" t="str">
        <f>IF(A1905="","",SUMIF(#REF!,'Etat des stocks'!A$3:A$17,'Stock Initial'!E$3:E$16))</f>
        <v/>
      </c>
      <c r="D1907" s="9" t="str">
        <f>IF(A1905="","",SUMIF(#REF!,'Etat des stocks'!A$3:A$1048576,#REF!))</f>
        <v/>
      </c>
      <c r="E1907" s="9" t="str">
        <f>IF(A1905="","",SUMIF(#REF!,'Etat des stocks'!A$3:A$1048576,#REF!))</f>
        <v/>
      </c>
      <c r="F1907" s="10" t="str">
        <f t="shared" si="31"/>
        <v/>
      </c>
    </row>
    <row r="1908" spans="1:6" ht="15.75" x14ac:dyDescent="0.25">
      <c r="A1908" s="8" t="str">
        <f>IF('Base de donnée articles'!B1910="","",'Base de donnée articles'!B1910)</f>
        <v/>
      </c>
      <c r="B1908" s="8" t="str">
        <f>IF('Base de donnée articles'!C1910="","",'Base de donnée articles'!C1910)</f>
        <v/>
      </c>
      <c r="C1908" s="9" t="str">
        <f>IF(A1906="","",SUMIF(#REF!,'Etat des stocks'!A$3:A$17,'Stock Initial'!E$3:E$16))</f>
        <v/>
      </c>
      <c r="D1908" s="9" t="str">
        <f>IF(A1906="","",SUMIF(#REF!,'Etat des stocks'!A$3:A$1048576,#REF!))</f>
        <v/>
      </c>
      <c r="E1908" s="9" t="str">
        <f>IF(A1906="","",SUMIF(#REF!,'Etat des stocks'!A$3:A$1048576,#REF!))</f>
        <v/>
      </c>
      <c r="F1908" s="10" t="str">
        <f t="shared" si="31"/>
        <v/>
      </c>
    </row>
    <row r="1909" spans="1:6" ht="15.75" x14ac:dyDescent="0.25">
      <c r="A1909" s="8" t="str">
        <f>IF('Base de donnée articles'!B1911="","",'Base de donnée articles'!B1911)</f>
        <v/>
      </c>
      <c r="B1909" s="8" t="str">
        <f>IF('Base de donnée articles'!C1911="","",'Base de donnée articles'!C1911)</f>
        <v/>
      </c>
      <c r="C1909" s="9" t="str">
        <f>IF(A1907="","",SUMIF(#REF!,'Etat des stocks'!A$3:A$17,'Stock Initial'!E$3:E$16))</f>
        <v/>
      </c>
      <c r="D1909" s="9" t="str">
        <f>IF(A1907="","",SUMIF(#REF!,'Etat des stocks'!A$3:A$1048576,#REF!))</f>
        <v/>
      </c>
      <c r="E1909" s="9" t="str">
        <f>IF(A1907="","",SUMIF(#REF!,'Etat des stocks'!A$3:A$1048576,#REF!))</f>
        <v/>
      </c>
      <c r="F1909" s="10" t="str">
        <f t="shared" si="31"/>
        <v/>
      </c>
    </row>
    <row r="1910" spans="1:6" ht="15.75" x14ac:dyDescent="0.25">
      <c r="A1910" s="8" t="str">
        <f>IF('Base de donnée articles'!B1912="","",'Base de donnée articles'!B1912)</f>
        <v/>
      </c>
      <c r="B1910" s="8" t="str">
        <f>IF('Base de donnée articles'!C1912="","",'Base de donnée articles'!C1912)</f>
        <v/>
      </c>
      <c r="C1910" s="9" t="str">
        <f>IF(A1908="","",SUMIF(#REF!,'Etat des stocks'!A$3:A$17,'Stock Initial'!E$3:E$16))</f>
        <v/>
      </c>
      <c r="D1910" s="9" t="str">
        <f>IF(A1908="","",SUMIF(#REF!,'Etat des stocks'!A$3:A$1048576,#REF!))</f>
        <v/>
      </c>
      <c r="E1910" s="9" t="str">
        <f>IF(A1908="","",SUMIF(#REF!,'Etat des stocks'!A$3:A$1048576,#REF!))</f>
        <v/>
      </c>
      <c r="F1910" s="10" t="str">
        <f t="shared" si="31"/>
        <v/>
      </c>
    </row>
    <row r="1911" spans="1:6" ht="15.75" x14ac:dyDescent="0.25">
      <c r="A1911" s="8" t="str">
        <f>IF('Base de donnée articles'!B1913="","",'Base de donnée articles'!B1913)</f>
        <v/>
      </c>
      <c r="B1911" s="8" t="str">
        <f>IF('Base de donnée articles'!C1913="","",'Base de donnée articles'!C1913)</f>
        <v/>
      </c>
      <c r="C1911" s="9" t="str">
        <f>IF(A1909="","",SUMIF(#REF!,'Etat des stocks'!A$3:A$17,'Stock Initial'!E$3:E$16))</f>
        <v/>
      </c>
      <c r="D1911" s="9" t="str">
        <f>IF(A1909="","",SUMIF(#REF!,'Etat des stocks'!A$3:A$1048576,#REF!))</f>
        <v/>
      </c>
      <c r="E1911" s="9" t="str">
        <f>IF(A1909="","",SUMIF(#REF!,'Etat des stocks'!A$3:A$1048576,#REF!))</f>
        <v/>
      </c>
      <c r="F1911" s="10" t="str">
        <f t="shared" si="31"/>
        <v/>
      </c>
    </row>
    <row r="1912" spans="1:6" ht="15.75" x14ac:dyDescent="0.25">
      <c r="A1912" s="8" t="str">
        <f>IF('Base de donnée articles'!B1914="","",'Base de donnée articles'!B1914)</f>
        <v/>
      </c>
      <c r="B1912" s="8" t="str">
        <f>IF('Base de donnée articles'!C1914="","",'Base de donnée articles'!C1914)</f>
        <v/>
      </c>
      <c r="C1912" s="9" t="str">
        <f>IF(A1910="","",SUMIF(#REF!,'Etat des stocks'!A$3:A$17,'Stock Initial'!E$3:E$16))</f>
        <v/>
      </c>
      <c r="D1912" s="9" t="str">
        <f>IF(A1910="","",SUMIF(#REF!,'Etat des stocks'!A$3:A$1048576,#REF!))</f>
        <v/>
      </c>
      <c r="E1912" s="9" t="str">
        <f>IF(A1910="","",SUMIF(#REF!,'Etat des stocks'!A$3:A$1048576,#REF!))</f>
        <v/>
      </c>
      <c r="F1912" s="10" t="str">
        <f t="shared" si="31"/>
        <v/>
      </c>
    </row>
    <row r="1913" spans="1:6" ht="15.75" x14ac:dyDescent="0.25">
      <c r="A1913" s="8" t="str">
        <f>IF('Base de donnée articles'!B1915="","",'Base de donnée articles'!B1915)</f>
        <v/>
      </c>
      <c r="B1913" s="8" t="str">
        <f>IF('Base de donnée articles'!C1915="","",'Base de donnée articles'!C1915)</f>
        <v/>
      </c>
      <c r="C1913" s="9" t="str">
        <f>IF(A1911="","",SUMIF(#REF!,'Etat des stocks'!A$3:A$17,'Stock Initial'!E$3:E$16))</f>
        <v/>
      </c>
      <c r="D1913" s="9" t="str">
        <f>IF(A1911="","",SUMIF(#REF!,'Etat des stocks'!A$3:A$1048576,#REF!))</f>
        <v/>
      </c>
      <c r="E1913" s="9" t="str">
        <f>IF(A1911="","",SUMIF(#REF!,'Etat des stocks'!A$3:A$1048576,#REF!))</f>
        <v/>
      </c>
      <c r="F1913" s="10" t="str">
        <f t="shared" si="31"/>
        <v/>
      </c>
    </row>
    <row r="1914" spans="1:6" ht="15.75" x14ac:dyDescent="0.25">
      <c r="A1914" s="8" t="str">
        <f>IF('Base de donnée articles'!B1916="","",'Base de donnée articles'!B1916)</f>
        <v/>
      </c>
      <c r="B1914" s="8" t="str">
        <f>IF('Base de donnée articles'!C1916="","",'Base de donnée articles'!C1916)</f>
        <v/>
      </c>
      <c r="C1914" s="9" t="str">
        <f>IF(A1912="","",SUMIF(#REF!,'Etat des stocks'!A$3:A$17,'Stock Initial'!E$3:E$16))</f>
        <v/>
      </c>
      <c r="D1914" s="9" t="str">
        <f>IF(A1912="","",SUMIF(#REF!,'Etat des stocks'!A$3:A$1048576,#REF!))</f>
        <v/>
      </c>
      <c r="E1914" s="9" t="str">
        <f>IF(A1912="","",SUMIF(#REF!,'Etat des stocks'!A$3:A$1048576,#REF!))</f>
        <v/>
      </c>
      <c r="F1914" s="10" t="str">
        <f t="shared" si="31"/>
        <v/>
      </c>
    </row>
    <row r="1915" spans="1:6" ht="15.75" x14ac:dyDescent="0.25">
      <c r="A1915" s="8" t="str">
        <f>IF('Base de donnée articles'!B1917="","",'Base de donnée articles'!B1917)</f>
        <v/>
      </c>
      <c r="B1915" s="8" t="str">
        <f>IF('Base de donnée articles'!C1917="","",'Base de donnée articles'!C1917)</f>
        <v/>
      </c>
      <c r="C1915" s="9" t="str">
        <f>IF(A1913="","",SUMIF(#REF!,'Etat des stocks'!A$3:A$17,'Stock Initial'!E$3:E$16))</f>
        <v/>
      </c>
      <c r="D1915" s="9" t="str">
        <f>IF(A1913="","",SUMIF(#REF!,'Etat des stocks'!A$3:A$1048576,#REF!))</f>
        <v/>
      </c>
      <c r="E1915" s="9" t="str">
        <f>IF(A1913="","",SUMIF(#REF!,'Etat des stocks'!A$3:A$1048576,#REF!))</f>
        <v/>
      </c>
      <c r="F1915" s="10" t="str">
        <f t="shared" si="31"/>
        <v/>
      </c>
    </row>
    <row r="1916" spans="1:6" ht="15.75" x14ac:dyDescent="0.25">
      <c r="A1916" s="8" t="str">
        <f>IF('Base de donnée articles'!B1918="","",'Base de donnée articles'!B1918)</f>
        <v/>
      </c>
      <c r="B1916" s="8" t="str">
        <f>IF('Base de donnée articles'!C1918="","",'Base de donnée articles'!C1918)</f>
        <v/>
      </c>
      <c r="C1916" s="9" t="str">
        <f>IF(A1914="","",SUMIF(#REF!,'Etat des stocks'!A$3:A$17,'Stock Initial'!E$3:E$16))</f>
        <v/>
      </c>
      <c r="D1916" s="9" t="str">
        <f>IF(A1914="","",SUMIF(#REF!,'Etat des stocks'!A$3:A$1048576,#REF!))</f>
        <v/>
      </c>
      <c r="E1916" s="9" t="str">
        <f>IF(A1914="","",SUMIF(#REF!,'Etat des stocks'!A$3:A$1048576,#REF!))</f>
        <v/>
      </c>
      <c r="F1916" s="10" t="str">
        <f t="shared" si="31"/>
        <v/>
      </c>
    </row>
    <row r="1917" spans="1:6" ht="15.75" x14ac:dyDescent="0.25">
      <c r="A1917" s="8" t="str">
        <f>IF('Base de donnée articles'!B1919="","",'Base de donnée articles'!B1919)</f>
        <v/>
      </c>
      <c r="B1917" s="8" t="str">
        <f>IF('Base de donnée articles'!C1919="","",'Base de donnée articles'!C1919)</f>
        <v/>
      </c>
      <c r="C1917" s="9" t="str">
        <f>IF(A1915="","",SUMIF(#REF!,'Etat des stocks'!A$3:A$17,'Stock Initial'!E$3:E$16))</f>
        <v/>
      </c>
      <c r="D1917" s="9" t="str">
        <f>IF(A1915="","",SUMIF(#REF!,'Etat des stocks'!A$3:A$1048576,#REF!))</f>
        <v/>
      </c>
      <c r="E1917" s="9" t="str">
        <f>IF(A1915="","",SUMIF(#REF!,'Etat des stocks'!A$3:A$1048576,#REF!))</f>
        <v/>
      </c>
      <c r="F1917" s="10" t="str">
        <f t="shared" si="31"/>
        <v/>
      </c>
    </row>
    <row r="1918" spans="1:6" ht="15.75" x14ac:dyDescent="0.25">
      <c r="A1918" s="8" t="str">
        <f>IF('Base de donnée articles'!B1920="","",'Base de donnée articles'!B1920)</f>
        <v/>
      </c>
      <c r="B1918" s="8" t="str">
        <f>IF('Base de donnée articles'!C1920="","",'Base de donnée articles'!C1920)</f>
        <v/>
      </c>
      <c r="C1918" s="9" t="str">
        <f>IF(A1916="","",SUMIF(#REF!,'Etat des stocks'!A$3:A$17,'Stock Initial'!E$3:E$16))</f>
        <v/>
      </c>
      <c r="D1918" s="9" t="str">
        <f>IF(A1916="","",SUMIF(#REF!,'Etat des stocks'!A$3:A$1048576,#REF!))</f>
        <v/>
      </c>
      <c r="E1918" s="9" t="str">
        <f>IF(A1916="","",SUMIF(#REF!,'Etat des stocks'!A$3:A$1048576,#REF!))</f>
        <v/>
      </c>
      <c r="F1918" s="10" t="str">
        <f t="shared" si="31"/>
        <v/>
      </c>
    </row>
    <row r="1919" spans="1:6" ht="15.75" x14ac:dyDescent="0.25">
      <c r="A1919" s="8" t="str">
        <f>IF('Base de donnée articles'!B1921="","",'Base de donnée articles'!B1921)</f>
        <v/>
      </c>
      <c r="B1919" s="8" t="str">
        <f>IF('Base de donnée articles'!C1921="","",'Base de donnée articles'!C1921)</f>
        <v/>
      </c>
      <c r="C1919" s="9" t="str">
        <f>IF(A1917="","",SUMIF(#REF!,'Etat des stocks'!A$3:A$17,'Stock Initial'!E$3:E$16))</f>
        <v/>
      </c>
      <c r="D1919" s="9" t="str">
        <f>IF(A1917="","",SUMIF(#REF!,'Etat des stocks'!A$3:A$1048576,#REF!))</f>
        <v/>
      </c>
      <c r="E1919" s="9" t="str">
        <f>IF(A1917="","",SUMIF(#REF!,'Etat des stocks'!A$3:A$1048576,#REF!))</f>
        <v/>
      </c>
      <c r="F1919" s="10" t="str">
        <f t="shared" si="31"/>
        <v/>
      </c>
    </row>
    <row r="1920" spans="1:6" ht="15.75" x14ac:dyDescent="0.25">
      <c r="A1920" s="8" t="str">
        <f>IF('Base de donnée articles'!B1922="","",'Base de donnée articles'!B1922)</f>
        <v/>
      </c>
      <c r="B1920" s="8" t="str">
        <f>IF('Base de donnée articles'!C1922="","",'Base de donnée articles'!C1922)</f>
        <v/>
      </c>
      <c r="C1920" s="9" t="str">
        <f>IF(A1918="","",SUMIF(#REF!,'Etat des stocks'!A$3:A$17,'Stock Initial'!E$3:E$16))</f>
        <v/>
      </c>
      <c r="D1920" s="9" t="str">
        <f>IF(A1918="","",SUMIF(#REF!,'Etat des stocks'!A$3:A$1048576,#REF!))</f>
        <v/>
      </c>
      <c r="E1920" s="9" t="str">
        <f>IF(A1918="","",SUMIF(#REF!,'Etat des stocks'!A$3:A$1048576,#REF!))</f>
        <v/>
      </c>
      <c r="F1920" s="10" t="str">
        <f t="shared" si="31"/>
        <v/>
      </c>
    </row>
    <row r="1921" spans="1:6" ht="15.75" x14ac:dyDescent="0.25">
      <c r="A1921" s="8" t="str">
        <f>IF('Base de donnée articles'!B1923="","",'Base de donnée articles'!B1923)</f>
        <v/>
      </c>
      <c r="B1921" s="8" t="str">
        <f>IF('Base de donnée articles'!C1923="","",'Base de donnée articles'!C1923)</f>
        <v/>
      </c>
      <c r="C1921" s="9" t="str">
        <f>IF(A1919="","",SUMIF(#REF!,'Etat des stocks'!A$3:A$17,'Stock Initial'!E$3:E$16))</f>
        <v/>
      </c>
      <c r="D1921" s="9" t="str">
        <f>IF(A1919="","",SUMIF(#REF!,'Etat des stocks'!A$3:A$1048576,#REF!))</f>
        <v/>
      </c>
      <c r="E1921" s="9" t="str">
        <f>IF(A1919="","",SUMIF(#REF!,'Etat des stocks'!A$3:A$1048576,#REF!))</f>
        <v/>
      </c>
      <c r="F1921" s="10" t="str">
        <f t="shared" si="31"/>
        <v/>
      </c>
    </row>
    <row r="1922" spans="1:6" ht="15.75" x14ac:dyDescent="0.25">
      <c r="A1922" s="8" t="str">
        <f>IF('Base de donnée articles'!B1924="","",'Base de donnée articles'!B1924)</f>
        <v/>
      </c>
      <c r="B1922" s="8" t="str">
        <f>IF('Base de donnée articles'!C1924="","",'Base de donnée articles'!C1924)</f>
        <v/>
      </c>
      <c r="C1922" s="9" t="str">
        <f>IF(A1920="","",SUMIF(#REF!,'Etat des stocks'!A$3:A$17,'Stock Initial'!E$3:E$16))</f>
        <v/>
      </c>
      <c r="D1922" s="9" t="str">
        <f>IF(A1920="","",SUMIF(#REF!,'Etat des stocks'!A$3:A$1048576,#REF!))</f>
        <v/>
      </c>
      <c r="E1922" s="9" t="str">
        <f>IF(A1920="","",SUMIF(#REF!,'Etat des stocks'!A$3:A$1048576,#REF!))</f>
        <v/>
      </c>
      <c r="F1922" s="10" t="str">
        <f t="shared" si="31"/>
        <v/>
      </c>
    </row>
    <row r="1923" spans="1:6" ht="15.75" x14ac:dyDescent="0.25">
      <c r="A1923" s="8" t="str">
        <f>IF('Base de donnée articles'!B1925="","",'Base de donnée articles'!B1925)</f>
        <v/>
      </c>
      <c r="B1923" s="8" t="str">
        <f>IF('Base de donnée articles'!C1925="","",'Base de donnée articles'!C1925)</f>
        <v/>
      </c>
      <c r="C1923" s="9" t="str">
        <f>IF(A1921="","",SUMIF(#REF!,'Etat des stocks'!A$3:A$17,'Stock Initial'!E$3:E$16))</f>
        <v/>
      </c>
      <c r="D1923" s="9" t="str">
        <f>IF(A1921="","",SUMIF(#REF!,'Etat des stocks'!A$3:A$1048576,#REF!))</f>
        <v/>
      </c>
      <c r="E1923" s="9" t="str">
        <f>IF(A1921="","",SUMIF(#REF!,'Etat des stocks'!A$3:A$1048576,#REF!))</f>
        <v/>
      </c>
      <c r="F1923" s="10" t="str">
        <f t="shared" si="31"/>
        <v/>
      </c>
    </row>
    <row r="1924" spans="1:6" ht="15.75" x14ac:dyDescent="0.25">
      <c r="A1924" s="8" t="str">
        <f>IF('Base de donnée articles'!B1926="","",'Base de donnée articles'!B1926)</f>
        <v/>
      </c>
      <c r="B1924" s="8" t="str">
        <f>IF('Base de donnée articles'!C1926="","",'Base de donnée articles'!C1926)</f>
        <v/>
      </c>
      <c r="C1924" s="9" t="str">
        <f>IF(A1922="","",SUMIF(#REF!,'Etat des stocks'!A$3:A$17,'Stock Initial'!E$3:E$16))</f>
        <v/>
      </c>
      <c r="D1924" s="9" t="str">
        <f>IF(A1922="","",SUMIF(#REF!,'Etat des stocks'!A$3:A$1048576,#REF!))</f>
        <v/>
      </c>
      <c r="E1924" s="9" t="str">
        <f>IF(A1922="","",SUMIF(#REF!,'Etat des stocks'!A$3:A$1048576,#REF!))</f>
        <v/>
      </c>
      <c r="F1924" s="10" t="str">
        <f t="shared" si="31"/>
        <v/>
      </c>
    </row>
    <row r="1925" spans="1:6" ht="15.75" x14ac:dyDescent="0.25">
      <c r="A1925" s="8" t="str">
        <f>IF('Base de donnée articles'!B1927="","",'Base de donnée articles'!B1927)</f>
        <v/>
      </c>
      <c r="B1925" s="8" t="str">
        <f>IF('Base de donnée articles'!C1927="","",'Base de donnée articles'!C1927)</f>
        <v/>
      </c>
      <c r="C1925" s="9" t="str">
        <f>IF(A1923="","",SUMIF(#REF!,'Etat des stocks'!A$3:A$17,'Stock Initial'!E$3:E$16))</f>
        <v/>
      </c>
      <c r="D1925" s="9" t="str">
        <f>IF(A1923="","",SUMIF(#REF!,'Etat des stocks'!A$3:A$1048576,#REF!))</f>
        <v/>
      </c>
      <c r="E1925" s="9" t="str">
        <f>IF(A1923="","",SUMIF(#REF!,'Etat des stocks'!A$3:A$1048576,#REF!))</f>
        <v/>
      </c>
      <c r="F1925" s="10" t="str">
        <f t="shared" si="31"/>
        <v/>
      </c>
    </row>
    <row r="1926" spans="1:6" ht="15.75" x14ac:dyDescent="0.25">
      <c r="A1926" s="8" t="str">
        <f>IF('Base de donnée articles'!B1928="","",'Base de donnée articles'!B1928)</f>
        <v/>
      </c>
      <c r="B1926" s="8" t="str">
        <f>IF('Base de donnée articles'!C1928="","",'Base de donnée articles'!C1928)</f>
        <v/>
      </c>
      <c r="C1926" s="9" t="str">
        <f>IF(A1924="","",SUMIF(#REF!,'Etat des stocks'!A$3:A$17,'Stock Initial'!E$3:E$16))</f>
        <v/>
      </c>
      <c r="D1926" s="9" t="str">
        <f>IF(A1924="","",SUMIF(#REF!,'Etat des stocks'!A$3:A$1048576,#REF!))</f>
        <v/>
      </c>
      <c r="E1926" s="9" t="str">
        <f>IF(A1924="","",SUMIF(#REF!,'Etat des stocks'!A$3:A$1048576,#REF!))</f>
        <v/>
      </c>
      <c r="F1926" s="10" t="str">
        <f t="shared" si="31"/>
        <v/>
      </c>
    </row>
    <row r="1927" spans="1:6" ht="15.75" x14ac:dyDescent="0.25">
      <c r="A1927" s="8" t="str">
        <f>IF('Base de donnée articles'!B1929="","",'Base de donnée articles'!B1929)</f>
        <v/>
      </c>
      <c r="B1927" s="8" t="str">
        <f>IF('Base de donnée articles'!C1929="","",'Base de donnée articles'!C1929)</f>
        <v/>
      </c>
      <c r="C1927" s="9" t="str">
        <f>IF(A1925="","",SUMIF(#REF!,'Etat des stocks'!A$3:A$17,'Stock Initial'!E$3:E$16))</f>
        <v/>
      </c>
      <c r="D1927" s="9" t="str">
        <f>IF(A1925="","",SUMIF(#REF!,'Etat des stocks'!A$3:A$1048576,#REF!))</f>
        <v/>
      </c>
      <c r="E1927" s="9" t="str">
        <f>IF(A1925="","",SUMIF(#REF!,'Etat des stocks'!A$3:A$1048576,#REF!))</f>
        <v/>
      </c>
      <c r="F1927" s="10" t="str">
        <f t="shared" si="31"/>
        <v/>
      </c>
    </row>
    <row r="1928" spans="1:6" ht="15.75" x14ac:dyDescent="0.25">
      <c r="A1928" s="8" t="str">
        <f>IF('Base de donnée articles'!B1930="","",'Base de donnée articles'!B1930)</f>
        <v/>
      </c>
      <c r="B1928" s="8" t="str">
        <f>IF('Base de donnée articles'!C1930="","",'Base de donnée articles'!C1930)</f>
        <v/>
      </c>
      <c r="C1928" s="9" t="str">
        <f>IF(A1926="","",SUMIF(#REF!,'Etat des stocks'!A$3:A$17,'Stock Initial'!E$3:E$16))</f>
        <v/>
      </c>
      <c r="D1928" s="9" t="str">
        <f>IF(A1926="","",SUMIF(#REF!,'Etat des stocks'!A$3:A$1048576,#REF!))</f>
        <v/>
      </c>
      <c r="E1928" s="9" t="str">
        <f>IF(A1926="","",SUMIF(#REF!,'Etat des stocks'!A$3:A$1048576,#REF!))</f>
        <v/>
      </c>
      <c r="F1928" s="10" t="str">
        <f t="shared" si="31"/>
        <v/>
      </c>
    </row>
    <row r="1929" spans="1:6" ht="15.75" x14ac:dyDescent="0.25">
      <c r="A1929" s="8" t="str">
        <f>IF('Base de donnée articles'!B1931="","",'Base de donnée articles'!B1931)</f>
        <v/>
      </c>
      <c r="B1929" s="8" t="str">
        <f>IF('Base de donnée articles'!C1931="","",'Base de donnée articles'!C1931)</f>
        <v/>
      </c>
      <c r="C1929" s="9" t="str">
        <f>IF(A1927="","",SUMIF(#REF!,'Etat des stocks'!A$3:A$17,'Stock Initial'!E$3:E$16))</f>
        <v/>
      </c>
      <c r="D1929" s="9" t="str">
        <f>IF(A1927="","",SUMIF(#REF!,'Etat des stocks'!A$3:A$1048576,#REF!))</f>
        <v/>
      </c>
      <c r="E1929" s="9" t="str">
        <f>IF(A1927="","",SUMIF(#REF!,'Etat des stocks'!A$3:A$1048576,#REF!))</f>
        <v/>
      </c>
      <c r="F1929" s="10" t="str">
        <f t="shared" si="31"/>
        <v/>
      </c>
    </row>
    <row r="1930" spans="1:6" ht="15.75" x14ac:dyDescent="0.25">
      <c r="A1930" s="8" t="str">
        <f>IF('Base de donnée articles'!B1932="","",'Base de donnée articles'!B1932)</f>
        <v/>
      </c>
      <c r="B1930" s="8" t="str">
        <f>IF('Base de donnée articles'!C1932="","",'Base de donnée articles'!C1932)</f>
        <v/>
      </c>
      <c r="C1930" s="9" t="str">
        <f>IF(A1928="","",SUMIF(#REF!,'Etat des stocks'!A$3:A$17,'Stock Initial'!E$3:E$16))</f>
        <v/>
      </c>
      <c r="D1930" s="9" t="str">
        <f>IF(A1928="","",SUMIF(#REF!,'Etat des stocks'!A$3:A$1048576,#REF!))</f>
        <v/>
      </c>
      <c r="E1930" s="9" t="str">
        <f>IF(A1928="","",SUMIF(#REF!,'Etat des stocks'!A$3:A$1048576,#REF!))</f>
        <v/>
      </c>
      <c r="F1930" s="10" t="str">
        <f t="shared" si="31"/>
        <v/>
      </c>
    </row>
    <row r="1931" spans="1:6" ht="15.75" x14ac:dyDescent="0.25">
      <c r="A1931" s="8" t="str">
        <f>IF('Base de donnée articles'!B1933="","",'Base de donnée articles'!B1933)</f>
        <v/>
      </c>
      <c r="B1931" s="8" t="str">
        <f>IF('Base de donnée articles'!C1933="","",'Base de donnée articles'!C1933)</f>
        <v/>
      </c>
      <c r="C1931" s="9" t="str">
        <f>IF(A1929="","",SUMIF(#REF!,'Etat des stocks'!A$3:A$17,'Stock Initial'!E$3:E$16))</f>
        <v/>
      </c>
      <c r="D1931" s="9" t="str">
        <f>IF(A1929="","",SUMIF(#REF!,'Etat des stocks'!A$3:A$1048576,#REF!))</f>
        <v/>
      </c>
      <c r="E1931" s="9" t="str">
        <f>IF(A1929="","",SUMIF(#REF!,'Etat des stocks'!A$3:A$1048576,#REF!))</f>
        <v/>
      </c>
      <c r="F1931" s="10" t="str">
        <f t="shared" si="31"/>
        <v/>
      </c>
    </row>
    <row r="1932" spans="1:6" ht="15.75" x14ac:dyDescent="0.25">
      <c r="A1932" s="8" t="str">
        <f>IF('Base de donnée articles'!B1934="","",'Base de donnée articles'!B1934)</f>
        <v/>
      </c>
      <c r="B1932" s="8" t="str">
        <f>IF('Base de donnée articles'!C1934="","",'Base de donnée articles'!C1934)</f>
        <v/>
      </c>
      <c r="C1932" s="9" t="str">
        <f>IF(A1930="","",SUMIF(#REF!,'Etat des stocks'!A$3:A$17,'Stock Initial'!E$3:E$16))</f>
        <v/>
      </c>
      <c r="D1932" s="9" t="str">
        <f>IF(A1930="","",SUMIF(#REF!,'Etat des stocks'!A$3:A$1048576,#REF!))</f>
        <v/>
      </c>
      <c r="E1932" s="9" t="str">
        <f>IF(A1930="","",SUMIF(#REF!,'Etat des stocks'!A$3:A$1048576,#REF!))</f>
        <v/>
      </c>
      <c r="F1932" s="10" t="str">
        <f t="shared" ref="F1932:F1995" si="32">IF(B1932="","",C1932+D1932-E1932)</f>
        <v/>
      </c>
    </row>
    <row r="1933" spans="1:6" ht="15.75" x14ac:dyDescent="0.25">
      <c r="A1933" s="8" t="str">
        <f>IF('Base de donnée articles'!B1935="","",'Base de donnée articles'!B1935)</f>
        <v/>
      </c>
      <c r="B1933" s="8" t="str">
        <f>IF('Base de donnée articles'!C1935="","",'Base de donnée articles'!C1935)</f>
        <v/>
      </c>
      <c r="C1933" s="9" t="str">
        <f>IF(A1931="","",SUMIF(#REF!,'Etat des stocks'!A$3:A$17,'Stock Initial'!E$3:E$16))</f>
        <v/>
      </c>
      <c r="D1933" s="9" t="str">
        <f>IF(A1931="","",SUMIF(#REF!,'Etat des stocks'!A$3:A$1048576,#REF!))</f>
        <v/>
      </c>
      <c r="E1933" s="9" t="str">
        <f>IF(A1931="","",SUMIF(#REF!,'Etat des stocks'!A$3:A$1048576,#REF!))</f>
        <v/>
      </c>
      <c r="F1933" s="10" t="str">
        <f t="shared" si="32"/>
        <v/>
      </c>
    </row>
    <row r="1934" spans="1:6" ht="15.75" x14ac:dyDescent="0.25">
      <c r="A1934" s="8" t="str">
        <f>IF('Base de donnée articles'!B1936="","",'Base de donnée articles'!B1936)</f>
        <v/>
      </c>
      <c r="B1934" s="8" t="str">
        <f>IF('Base de donnée articles'!C1936="","",'Base de donnée articles'!C1936)</f>
        <v/>
      </c>
      <c r="C1934" s="9" t="str">
        <f>IF(A1932="","",SUMIF(#REF!,'Etat des stocks'!A$3:A$17,'Stock Initial'!E$3:E$16))</f>
        <v/>
      </c>
      <c r="D1934" s="9" t="str">
        <f>IF(A1932="","",SUMIF(#REF!,'Etat des stocks'!A$3:A$1048576,#REF!))</f>
        <v/>
      </c>
      <c r="E1934" s="9" t="str">
        <f>IF(A1932="","",SUMIF(#REF!,'Etat des stocks'!A$3:A$1048576,#REF!))</f>
        <v/>
      </c>
      <c r="F1934" s="10" t="str">
        <f t="shared" si="32"/>
        <v/>
      </c>
    </row>
    <row r="1935" spans="1:6" ht="15.75" x14ac:dyDescent="0.25">
      <c r="A1935" s="8" t="str">
        <f>IF('Base de donnée articles'!B1937="","",'Base de donnée articles'!B1937)</f>
        <v/>
      </c>
      <c r="B1935" s="8" t="str">
        <f>IF('Base de donnée articles'!C1937="","",'Base de donnée articles'!C1937)</f>
        <v/>
      </c>
      <c r="C1935" s="9" t="str">
        <f>IF(A1933="","",SUMIF(#REF!,'Etat des stocks'!A$3:A$17,'Stock Initial'!E$3:E$16))</f>
        <v/>
      </c>
      <c r="D1935" s="9" t="str">
        <f>IF(A1933="","",SUMIF(#REF!,'Etat des stocks'!A$3:A$1048576,#REF!))</f>
        <v/>
      </c>
      <c r="E1935" s="9" t="str">
        <f>IF(A1933="","",SUMIF(#REF!,'Etat des stocks'!A$3:A$1048576,#REF!))</f>
        <v/>
      </c>
      <c r="F1935" s="10" t="str">
        <f t="shared" si="32"/>
        <v/>
      </c>
    </row>
    <row r="1936" spans="1:6" ht="15.75" x14ac:dyDescent="0.25">
      <c r="A1936" s="8" t="str">
        <f>IF('Base de donnée articles'!B1938="","",'Base de donnée articles'!B1938)</f>
        <v/>
      </c>
      <c r="B1936" s="8" t="str">
        <f>IF('Base de donnée articles'!C1938="","",'Base de donnée articles'!C1938)</f>
        <v/>
      </c>
      <c r="C1936" s="9" t="str">
        <f>IF(A1934="","",SUMIF(#REF!,'Etat des stocks'!A$3:A$17,'Stock Initial'!E$3:E$16))</f>
        <v/>
      </c>
      <c r="D1936" s="9" t="str">
        <f>IF(A1934="","",SUMIF(#REF!,'Etat des stocks'!A$3:A$1048576,#REF!))</f>
        <v/>
      </c>
      <c r="E1936" s="9" t="str">
        <f>IF(A1934="","",SUMIF(#REF!,'Etat des stocks'!A$3:A$1048576,#REF!))</f>
        <v/>
      </c>
      <c r="F1936" s="10" t="str">
        <f t="shared" si="32"/>
        <v/>
      </c>
    </row>
    <row r="1937" spans="1:6" ht="15.75" x14ac:dyDescent="0.25">
      <c r="A1937" s="8" t="str">
        <f>IF('Base de donnée articles'!B1939="","",'Base de donnée articles'!B1939)</f>
        <v/>
      </c>
      <c r="B1937" s="8" t="str">
        <f>IF('Base de donnée articles'!C1939="","",'Base de donnée articles'!C1939)</f>
        <v/>
      </c>
      <c r="C1937" s="9" t="str">
        <f>IF(A1935="","",SUMIF(#REF!,'Etat des stocks'!A$3:A$17,'Stock Initial'!E$3:E$16))</f>
        <v/>
      </c>
      <c r="D1937" s="9" t="str">
        <f>IF(A1935="","",SUMIF(#REF!,'Etat des stocks'!A$3:A$1048576,#REF!))</f>
        <v/>
      </c>
      <c r="E1937" s="9" t="str">
        <f>IF(A1935="","",SUMIF(#REF!,'Etat des stocks'!A$3:A$1048576,#REF!))</f>
        <v/>
      </c>
      <c r="F1937" s="10" t="str">
        <f t="shared" si="32"/>
        <v/>
      </c>
    </row>
    <row r="1938" spans="1:6" ht="15.75" x14ac:dyDescent="0.25">
      <c r="A1938" s="8" t="str">
        <f>IF('Base de donnée articles'!B1940="","",'Base de donnée articles'!B1940)</f>
        <v/>
      </c>
      <c r="B1938" s="8" t="str">
        <f>IF('Base de donnée articles'!C1940="","",'Base de donnée articles'!C1940)</f>
        <v/>
      </c>
      <c r="C1938" s="9" t="str">
        <f>IF(A1936="","",SUMIF(#REF!,'Etat des stocks'!A$3:A$17,'Stock Initial'!E$3:E$16))</f>
        <v/>
      </c>
      <c r="D1938" s="9" t="str">
        <f>IF(A1936="","",SUMIF(#REF!,'Etat des stocks'!A$3:A$1048576,#REF!))</f>
        <v/>
      </c>
      <c r="E1938" s="9" t="str">
        <f>IF(A1936="","",SUMIF(#REF!,'Etat des stocks'!A$3:A$1048576,#REF!))</f>
        <v/>
      </c>
      <c r="F1938" s="10" t="str">
        <f t="shared" si="32"/>
        <v/>
      </c>
    </row>
    <row r="1939" spans="1:6" ht="15.75" x14ac:dyDescent="0.25">
      <c r="A1939" s="8" t="str">
        <f>IF('Base de donnée articles'!B1941="","",'Base de donnée articles'!B1941)</f>
        <v/>
      </c>
      <c r="B1939" s="8" t="str">
        <f>IF('Base de donnée articles'!C1941="","",'Base de donnée articles'!C1941)</f>
        <v/>
      </c>
      <c r="C1939" s="9" t="str">
        <f>IF(A1937="","",SUMIF(#REF!,'Etat des stocks'!A$3:A$17,'Stock Initial'!E$3:E$16))</f>
        <v/>
      </c>
      <c r="D1939" s="9" t="str">
        <f>IF(A1937="","",SUMIF(#REF!,'Etat des stocks'!A$3:A$1048576,#REF!))</f>
        <v/>
      </c>
      <c r="E1939" s="9" t="str">
        <f>IF(A1937="","",SUMIF(#REF!,'Etat des stocks'!A$3:A$1048576,#REF!))</f>
        <v/>
      </c>
      <c r="F1939" s="10" t="str">
        <f t="shared" si="32"/>
        <v/>
      </c>
    </row>
    <row r="1940" spans="1:6" ht="15.75" x14ac:dyDescent="0.25">
      <c r="A1940" s="8" t="str">
        <f>IF('Base de donnée articles'!B1942="","",'Base de donnée articles'!B1942)</f>
        <v/>
      </c>
      <c r="B1940" s="8" t="str">
        <f>IF('Base de donnée articles'!C1942="","",'Base de donnée articles'!C1942)</f>
        <v/>
      </c>
      <c r="C1940" s="9" t="str">
        <f>IF(A1938="","",SUMIF(#REF!,'Etat des stocks'!A$3:A$17,'Stock Initial'!E$3:E$16))</f>
        <v/>
      </c>
      <c r="D1940" s="9" t="str">
        <f>IF(A1938="","",SUMIF(#REF!,'Etat des stocks'!A$3:A$1048576,#REF!))</f>
        <v/>
      </c>
      <c r="E1940" s="9" t="str">
        <f>IF(A1938="","",SUMIF(#REF!,'Etat des stocks'!A$3:A$1048576,#REF!))</f>
        <v/>
      </c>
      <c r="F1940" s="10" t="str">
        <f t="shared" si="32"/>
        <v/>
      </c>
    </row>
    <row r="1941" spans="1:6" ht="15.75" x14ac:dyDescent="0.25">
      <c r="A1941" s="8" t="str">
        <f>IF('Base de donnée articles'!B1943="","",'Base de donnée articles'!B1943)</f>
        <v/>
      </c>
      <c r="B1941" s="8" t="str">
        <f>IF('Base de donnée articles'!C1943="","",'Base de donnée articles'!C1943)</f>
        <v/>
      </c>
      <c r="C1941" s="9" t="str">
        <f>IF(A1939="","",SUMIF(#REF!,'Etat des stocks'!A$3:A$17,'Stock Initial'!E$3:E$16))</f>
        <v/>
      </c>
      <c r="D1941" s="9" t="str">
        <f>IF(A1939="","",SUMIF(#REF!,'Etat des stocks'!A$3:A$1048576,#REF!))</f>
        <v/>
      </c>
      <c r="E1941" s="9" t="str">
        <f>IF(A1939="","",SUMIF(#REF!,'Etat des stocks'!A$3:A$1048576,#REF!))</f>
        <v/>
      </c>
      <c r="F1941" s="10" t="str">
        <f t="shared" si="32"/>
        <v/>
      </c>
    </row>
    <row r="1942" spans="1:6" ht="15.75" x14ac:dyDescent="0.25">
      <c r="A1942" s="8" t="str">
        <f>IF('Base de donnée articles'!B1944="","",'Base de donnée articles'!B1944)</f>
        <v/>
      </c>
      <c r="B1942" s="8" t="str">
        <f>IF('Base de donnée articles'!C1944="","",'Base de donnée articles'!C1944)</f>
        <v/>
      </c>
      <c r="C1942" s="9" t="str">
        <f>IF(A1940="","",SUMIF(#REF!,'Etat des stocks'!A$3:A$17,'Stock Initial'!E$3:E$16))</f>
        <v/>
      </c>
      <c r="D1942" s="9" t="str">
        <f>IF(A1940="","",SUMIF(#REF!,'Etat des stocks'!A$3:A$1048576,#REF!))</f>
        <v/>
      </c>
      <c r="E1942" s="9" t="str">
        <f>IF(A1940="","",SUMIF(#REF!,'Etat des stocks'!A$3:A$1048576,#REF!))</f>
        <v/>
      </c>
      <c r="F1942" s="10" t="str">
        <f t="shared" si="32"/>
        <v/>
      </c>
    </row>
    <row r="1943" spans="1:6" ht="15.75" x14ac:dyDescent="0.25">
      <c r="A1943" s="8" t="str">
        <f>IF('Base de donnée articles'!B1945="","",'Base de donnée articles'!B1945)</f>
        <v/>
      </c>
      <c r="B1943" s="8" t="str">
        <f>IF('Base de donnée articles'!C1945="","",'Base de donnée articles'!C1945)</f>
        <v/>
      </c>
      <c r="C1943" s="9" t="str">
        <f>IF(A1941="","",SUMIF(#REF!,'Etat des stocks'!A$3:A$17,'Stock Initial'!E$3:E$16))</f>
        <v/>
      </c>
      <c r="D1943" s="9" t="str">
        <f>IF(A1941="","",SUMIF(#REF!,'Etat des stocks'!A$3:A$1048576,#REF!))</f>
        <v/>
      </c>
      <c r="E1943" s="9" t="str">
        <f>IF(A1941="","",SUMIF(#REF!,'Etat des stocks'!A$3:A$1048576,#REF!))</f>
        <v/>
      </c>
      <c r="F1943" s="10" t="str">
        <f t="shared" si="32"/>
        <v/>
      </c>
    </row>
    <row r="1944" spans="1:6" ht="15.75" x14ac:dyDescent="0.25">
      <c r="A1944" s="8" t="str">
        <f>IF('Base de donnée articles'!B1946="","",'Base de donnée articles'!B1946)</f>
        <v/>
      </c>
      <c r="B1944" s="8" t="str">
        <f>IF('Base de donnée articles'!C1946="","",'Base de donnée articles'!C1946)</f>
        <v/>
      </c>
      <c r="C1944" s="9" t="str">
        <f>IF(A1942="","",SUMIF(#REF!,'Etat des stocks'!A$3:A$17,'Stock Initial'!E$3:E$16))</f>
        <v/>
      </c>
      <c r="D1944" s="9" t="str">
        <f>IF(A1942="","",SUMIF(#REF!,'Etat des stocks'!A$3:A$1048576,#REF!))</f>
        <v/>
      </c>
      <c r="E1944" s="9" t="str">
        <f>IF(A1942="","",SUMIF(#REF!,'Etat des stocks'!A$3:A$1048576,#REF!))</f>
        <v/>
      </c>
      <c r="F1944" s="10" t="str">
        <f t="shared" si="32"/>
        <v/>
      </c>
    </row>
    <row r="1945" spans="1:6" ht="15.75" x14ac:dyDescent="0.25">
      <c r="A1945" s="8" t="str">
        <f>IF('Base de donnée articles'!B1947="","",'Base de donnée articles'!B1947)</f>
        <v/>
      </c>
      <c r="B1945" s="8" t="str">
        <f>IF('Base de donnée articles'!C1947="","",'Base de donnée articles'!C1947)</f>
        <v/>
      </c>
      <c r="C1945" s="9" t="str">
        <f>IF(A1943="","",SUMIF(#REF!,'Etat des stocks'!A$3:A$17,'Stock Initial'!E$3:E$16))</f>
        <v/>
      </c>
      <c r="D1945" s="9" t="str">
        <f>IF(A1943="","",SUMIF(#REF!,'Etat des stocks'!A$3:A$1048576,#REF!))</f>
        <v/>
      </c>
      <c r="E1945" s="9" t="str">
        <f>IF(A1943="","",SUMIF(#REF!,'Etat des stocks'!A$3:A$1048576,#REF!))</f>
        <v/>
      </c>
      <c r="F1945" s="10" t="str">
        <f t="shared" si="32"/>
        <v/>
      </c>
    </row>
    <row r="1946" spans="1:6" ht="15.75" x14ac:dyDescent="0.25">
      <c r="A1946" s="8" t="str">
        <f>IF('Base de donnée articles'!B1948="","",'Base de donnée articles'!B1948)</f>
        <v/>
      </c>
      <c r="B1946" s="8" t="str">
        <f>IF('Base de donnée articles'!C1948="","",'Base de donnée articles'!C1948)</f>
        <v/>
      </c>
      <c r="C1946" s="9" t="str">
        <f>IF(A1944="","",SUMIF(#REF!,'Etat des stocks'!A$3:A$17,'Stock Initial'!E$3:E$16))</f>
        <v/>
      </c>
      <c r="D1946" s="9" t="str">
        <f>IF(A1944="","",SUMIF(#REF!,'Etat des stocks'!A$3:A$1048576,#REF!))</f>
        <v/>
      </c>
      <c r="E1946" s="9" t="str">
        <f>IF(A1944="","",SUMIF(#REF!,'Etat des stocks'!A$3:A$1048576,#REF!))</f>
        <v/>
      </c>
      <c r="F1946" s="10" t="str">
        <f t="shared" si="32"/>
        <v/>
      </c>
    </row>
    <row r="1947" spans="1:6" ht="15.75" x14ac:dyDescent="0.25">
      <c r="A1947" s="8" t="str">
        <f>IF('Base de donnée articles'!B1949="","",'Base de donnée articles'!B1949)</f>
        <v/>
      </c>
      <c r="B1947" s="8" t="str">
        <f>IF('Base de donnée articles'!C1949="","",'Base de donnée articles'!C1949)</f>
        <v/>
      </c>
      <c r="C1947" s="9" t="str">
        <f>IF(A1945="","",SUMIF(#REF!,'Etat des stocks'!A$3:A$17,'Stock Initial'!E$3:E$16))</f>
        <v/>
      </c>
      <c r="D1947" s="9" t="str">
        <f>IF(A1945="","",SUMIF(#REF!,'Etat des stocks'!A$3:A$1048576,#REF!))</f>
        <v/>
      </c>
      <c r="E1947" s="9" t="str">
        <f>IF(A1945="","",SUMIF(#REF!,'Etat des stocks'!A$3:A$1048576,#REF!))</f>
        <v/>
      </c>
      <c r="F1947" s="10" t="str">
        <f t="shared" si="32"/>
        <v/>
      </c>
    </row>
    <row r="1948" spans="1:6" ht="15.75" x14ac:dyDescent="0.25">
      <c r="A1948" s="8" t="str">
        <f>IF('Base de donnée articles'!B1950="","",'Base de donnée articles'!B1950)</f>
        <v/>
      </c>
      <c r="B1948" s="8" t="str">
        <f>IF('Base de donnée articles'!C1950="","",'Base de donnée articles'!C1950)</f>
        <v/>
      </c>
      <c r="C1948" s="9" t="str">
        <f>IF(A1946="","",SUMIF(#REF!,'Etat des stocks'!A$3:A$17,'Stock Initial'!E$3:E$16))</f>
        <v/>
      </c>
      <c r="D1948" s="9" t="str">
        <f>IF(A1946="","",SUMIF(#REF!,'Etat des stocks'!A$3:A$1048576,#REF!))</f>
        <v/>
      </c>
      <c r="E1948" s="9" t="str">
        <f>IF(A1946="","",SUMIF(#REF!,'Etat des stocks'!A$3:A$1048576,#REF!))</f>
        <v/>
      </c>
      <c r="F1948" s="10" t="str">
        <f t="shared" si="32"/>
        <v/>
      </c>
    </row>
    <row r="1949" spans="1:6" ht="15.75" x14ac:dyDescent="0.25">
      <c r="A1949" s="8" t="str">
        <f>IF('Base de donnée articles'!B1951="","",'Base de donnée articles'!B1951)</f>
        <v/>
      </c>
      <c r="B1949" s="8" t="str">
        <f>IF('Base de donnée articles'!C1951="","",'Base de donnée articles'!C1951)</f>
        <v/>
      </c>
      <c r="C1949" s="9" t="str">
        <f>IF(A1947="","",SUMIF(#REF!,'Etat des stocks'!A$3:A$17,'Stock Initial'!E$3:E$16))</f>
        <v/>
      </c>
      <c r="D1949" s="9" t="str">
        <f>IF(A1947="","",SUMIF(#REF!,'Etat des stocks'!A$3:A$1048576,#REF!))</f>
        <v/>
      </c>
      <c r="E1949" s="9" t="str">
        <f>IF(A1947="","",SUMIF(#REF!,'Etat des stocks'!A$3:A$1048576,#REF!))</f>
        <v/>
      </c>
      <c r="F1949" s="10" t="str">
        <f t="shared" si="32"/>
        <v/>
      </c>
    </row>
    <row r="1950" spans="1:6" ht="15.75" x14ac:dyDescent="0.25">
      <c r="A1950" s="8" t="str">
        <f>IF('Base de donnée articles'!B1952="","",'Base de donnée articles'!B1952)</f>
        <v/>
      </c>
      <c r="B1950" s="8" t="str">
        <f>IF('Base de donnée articles'!C1952="","",'Base de donnée articles'!C1952)</f>
        <v/>
      </c>
      <c r="C1950" s="9" t="str">
        <f>IF(A1948="","",SUMIF(#REF!,'Etat des stocks'!A$3:A$17,'Stock Initial'!E$3:E$16))</f>
        <v/>
      </c>
      <c r="D1950" s="9" t="str">
        <f>IF(A1948="","",SUMIF(#REF!,'Etat des stocks'!A$3:A$1048576,#REF!))</f>
        <v/>
      </c>
      <c r="E1950" s="9" t="str">
        <f>IF(A1948="","",SUMIF(#REF!,'Etat des stocks'!A$3:A$1048576,#REF!))</f>
        <v/>
      </c>
      <c r="F1950" s="10" t="str">
        <f t="shared" si="32"/>
        <v/>
      </c>
    </row>
    <row r="1951" spans="1:6" ht="15.75" x14ac:dyDescent="0.25">
      <c r="A1951" s="8" t="str">
        <f>IF('Base de donnée articles'!B1953="","",'Base de donnée articles'!B1953)</f>
        <v/>
      </c>
      <c r="B1951" s="8" t="str">
        <f>IF('Base de donnée articles'!C1953="","",'Base de donnée articles'!C1953)</f>
        <v/>
      </c>
      <c r="C1951" s="9" t="str">
        <f>IF(A1949="","",SUMIF(#REF!,'Etat des stocks'!A$3:A$17,'Stock Initial'!E$3:E$16))</f>
        <v/>
      </c>
      <c r="D1951" s="9" t="str">
        <f>IF(A1949="","",SUMIF(#REF!,'Etat des stocks'!A$3:A$1048576,#REF!))</f>
        <v/>
      </c>
      <c r="E1951" s="9" t="str">
        <f>IF(A1949="","",SUMIF(#REF!,'Etat des stocks'!A$3:A$1048576,#REF!))</f>
        <v/>
      </c>
      <c r="F1951" s="10" t="str">
        <f t="shared" si="32"/>
        <v/>
      </c>
    </row>
    <row r="1952" spans="1:6" ht="15.75" x14ac:dyDescent="0.25">
      <c r="A1952" s="8" t="str">
        <f>IF('Base de donnée articles'!B1954="","",'Base de donnée articles'!B1954)</f>
        <v/>
      </c>
      <c r="B1952" s="8" t="str">
        <f>IF('Base de donnée articles'!C1954="","",'Base de donnée articles'!C1954)</f>
        <v/>
      </c>
      <c r="C1952" s="9" t="str">
        <f>IF(A1950="","",SUMIF(#REF!,'Etat des stocks'!A$3:A$17,'Stock Initial'!E$3:E$16))</f>
        <v/>
      </c>
      <c r="D1952" s="9" t="str">
        <f>IF(A1950="","",SUMIF(#REF!,'Etat des stocks'!A$3:A$1048576,#REF!))</f>
        <v/>
      </c>
      <c r="E1952" s="9" t="str">
        <f>IF(A1950="","",SUMIF(#REF!,'Etat des stocks'!A$3:A$1048576,#REF!))</f>
        <v/>
      </c>
      <c r="F1952" s="10" t="str">
        <f t="shared" si="32"/>
        <v/>
      </c>
    </row>
    <row r="1953" spans="1:6" ht="15.75" x14ac:dyDescent="0.25">
      <c r="A1953" s="8" t="str">
        <f>IF('Base de donnée articles'!B1955="","",'Base de donnée articles'!B1955)</f>
        <v/>
      </c>
      <c r="B1953" s="8" t="str">
        <f>IF('Base de donnée articles'!C1955="","",'Base de donnée articles'!C1955)</f>
        <v/>
      </c>
      <c r="C1953" s="9" t="str">
        <f>IF(A1951="","",SUMIF(#REF!,'Etat des stocks'!A$3:A$17,'Stock Initial'!E$3:E$16))</f>
        <v/>
      </c>
      <c r="D1953" s="9" t="str">
        <f>IF(A1951="","",SUMIF(#REF!,'Etat des stocks'!A$3:A$1048576,#REF!))</f>
        <v/>
      </c>
      <c r="E1953" s="9" t="str">
        <f>IF(A1951="","",SUMIF(#REF!,'Etat des stocks'!A$3:A$1048576,#REF!))</f>
        <v/>
      </c>
      <c r="F1953" s="10" t="str">
        <f t="shared" si="32"/>
        <v/>
      </c>
    </row>
    <row r="1954" spans="1:6" ht="15.75" x14ac:dyDescent="0.25">
      <c r="A1954" s="8" t="str">
        <f>IF('Base de donnée articles'!B1956="","",'Base de donnée articles'!B1956)</f>
        <v/>
      </c>
      <c r="B1954" s="8" t="str">
        <f>IF('Base de donnée articles'!C1956="","",'Base de donnée articles'!C1956)</f>
        <v/>
      </c>
      <c r="C1954" s="9" t="str">
        <f>IF(A1952="","",SUMIF(#REF!,'Etat des stocks'!A$3:A$17,'Stock Initial'!E$3:E$16))</f>
        <v/>
      </c>
      <c r="D1954" s="9" t="str">
        <f>IF(A1952="","",SUMIF(#REF!,'Etat des stocks'!A$3:A$1048576,#REF!))</f>
        <v/>
      </c>
      <c r="E1954" s="9" t="str">
        <f>IF(A1952="","",SUMIF(#REF!,'Etat des stocks'!A$3:A$1048576,#REF!))</f>
        <v/>
      </c>
      <c r="F1954" s="10" t="str">
        <f t="shared" si="32"/>
        <v/>
      </c>
    </row>
    <row r="1955" spans="1:6" ht="15.75" x14ac:dyDescent="0.25">
      <c r="A1955" s="8" t="str">
        <f>IF('Base de donnée articles'!B1957="","",'Base de donnée articles'!B1957)</f>
        <v/>
      </c>
      <c r="B1955" s="8" t="str">
        <f>IF('Base de donnée articles'!C1957="","",'Base de donnée articles'!C1957)</f>
        <v/>
      </c>
      <c r="C1955" s="9" t="str">
        <f>IF(A1953="","",SUMIF(#REF!,'Etat des stocks'!A$3:A$17,'Stock Initial'!E$3:E$16))</f>
        <v/>
      </c>
      <c r="D1955" s="9" t="str">
        <f>IF(A1953="","",SUMIF(#REF!,'Etat des stocks'!A$3:A$1048576,#REF!))</f>
        <v/>
      </c>
      <c r="E1955" s="9" t="str">
        <f>IF(A1953="","",SUMIF(#REF!,'Etat des stocks'!A$3:A$1048576,#REF!))</f>
        <v/>
      </c>
      <c r="F1955" s="10" t="str">
        <f t="shared" si="32"/>
        <v/>
      </c>
    </row>
    <row r="1956" spans="1:6" ht="15.75" x14ac:dyDescent="0.25">
      <c r="A1956" s="8" t="str">
        <f>IF('Base de donnée articles'!B1958="","",'Base de donnée articles'!B1958)</f>
        <v/>
      </c>
      <c r="B1956" s="8" t="str">
        <f>IF('Base de donnée articles'!C1958="","",'Base de donnée articles'!C1958)</f>
        <v/>
      </c>
      <c r="C1956" s="9" t="str">
        <f>IF(A1954="","",SUMIF(#REF!,'Etat des stocks'!A$3:A$17,'Stock Initial'!E$3:E$16))</f>
        <v/>
      </c>
      <c r="D1956" s="9" t="str">
        <f>IF(A1954="","",SUMIF(#REF!,'Etat des stocks'!A$3:A$1048576,#REF!))</f>
        <v/>
      </c>
      <c r="E1956" s="9" t="str">
        <f>IF(A1954="","",SUMIF(#REF!,'Etat des stocks'!A$3:A$1048576,#REF!))</f>
        <v/>
      </c>
      <c r="F1956" s="10" t="str">
        <f t="shared" si="32"/>
        <v/>
      </c>
    </row>
    <row r="1957" spans="1:6" ht="15.75" x14ac:dyDescent="0.25">
      <c r="A1957" s="8" t="str">
        <f>IF('Base de donnée articles'!B1959="","",'Base de donnée articles'!B1959)</f>
        <v/>
      </c>
      <c r="B1957" s="8" t="str">
        <f>IF('Base de donnée articles'!C1959="","",'Base de donnée articles'!C1959)</f>
        <v/>
      </c>
      <c r="C1957" s="9" t="str">
        <f>IF(A1955="","",SUMIF(#REF!,'Etat des stocks'!A$3:A$17,'Stock Initial'!E$3:E$16))</f>
        <v/>
      </c>
      <c r="D1957" s="9" t="str">
        <f>IF(A1955="","",SUMIF(#REF!,'Etat des stocks'!A$3:A$1048576,#REF!))</f>
        <v/>
      </c>
      <c r="E1957" s="9" t="str">
        <f>IF(A1955="","",SUMIF(#REF!,'Etat des stocks'!A$3:A$1048576,#REF!))</f>
        <v/>
      </c>
      <c r="F1957" s="10" t="str">
        <f t="shared" si="32"/>
        <v/>
      </c>
    </row>
    <row r="1958" spans="1:6" ht="15.75" x14ac:dyDescent="0.25">
      <c r="A1958" s="8" t="str">
        <f>IF('Base de donnée articles'!B1960="","",'Base de donnée articles'!B1960)</f>
        <v/>
      </c>
      <c r="B1958" s="8" t="str">
        <f>IF('Base de donnée articles'!C1960="","",'Base de donnée articles'!C1960)</f>
        <v/>
      </c>
      <c r="C1958" s="9" t="str">
        <f>IF(A1956="","",SUMIF(#REF!,'Etat des stocks'!A$3:A$17,'Stock Initial'!E$3:E$16))</f>
        <v/>
      </c>
      <c r="D1958" s="9" t="str">
        <f>IF(A1956="","",SUMIF(#REF!,'Etat des stocks'!A$3:A$1048576,#REF!))</f>
        <v/>
      </c>
      <c r="E1958" s="9" t="str">
        <f>IF(A1956="","",SUMIF(#REF!,'Etat des stocks'!A$3:A$1048576,#REF!))</f>
        <v/>
      </c>
      <c r="F1958" s="10" t="str">
        <f t="shared" si="32"/>
        <v/>
      </c>
    </row>
    <row r="1959" spans="1:6" ht="15.75" x14ac:dyDescent="0.25">
      <c r="A1959" s="8" t="str">
        <f>IF('Base de donnée articles'!B1961="","",'Base de donnée articles'!B1961)</f>
        <v/>
      </c>
      <c r="B1959" s="8" t="str">
        <f>IF('Base de donnée articles'!C1961="","",'Base de donnée articles'!C1961)</f>
        <v/>
      </c>
      <c r="C1959" s="9" t="str">
        <f>IF(A1957="","",SUMIF(#REF!,'Etat des stocks'!A$3:A$17,'Stock Initial'!E$3:E$16))</f>
        <v/>
      </c>
      <c r="D1959" s="9" t="str">
        <f>IF(A1957="","",SUMIF(#REF!,'Etat des stocks'!A$3:A$1048576,#REF!))</f>
        <v/>
      </c>
      <c r="E1959" s="9" t="str">
        <f>IF(A1957="","",SUMIF(#REF!,'Etat des stocks'!A$3:A$1048576,#REF!))</f>
        <v/>
      </c>
      <c r="F1959" s="10" t="str">
        <f t="shared" si="32"/>
        <v/>
      </c>
    </row>
    <row r="1960" spans="1:6" ht="15.75" x14ac:dyDescent="0.25">
      <c r="A1960" s="8" t="str">
        <f>IF('Base de donnée articles'!B1962="","",'Base de donnée articles'!B1962)</f>
        <v/>
      </c>
      <c r="B1960" s="8" t="str">
        <f>IF('Base de donnée articles'!C1962="","",'Base de donnée articles'!C1962)</f>
        <v/>
      </c>
      <c r="C1960" s="9" t="str">
        <f>IF(A1958="","",SUMIF(#REF!,'Etat des stocks'!A$3:A$17,'Stock Initial'!E$3:E$16))</f>
        <v/>
      </c>
      <c r="D1960" s="9" t="str">
        <f>IF(A1958="","",SUMIF(#REF!,'Etat des stocks'!A$3:A$1048576,#REF!))</f>
        <v/>
      </c>
      <c r="E1960" s="9" t="str">
        <f>IF(A1958="","",SUMIF(#REF!,'Etat des stocks'!A$3:A$1048576,#REF!))</f>
        <v/>
      </c>
      <c r="F1960" s="10" t="str">
        <f t="shared" si="32"/>
        <v/>
      </c>
    </row>
    <row r="1961" spans="1:6" ht="15.75" x14ac:dyDescent="0.25">
      <c r="A1961" s="8" t="str">
        <f>IF('Base de donnée articles'!B1963="","",'Base de donnée articles'!B1963)</f>
        <v/>
      </c>
      <c r="B1961" s="8" t="str">
        <f>IF('Base de donnée articles'!C1963="","",'Base de donnée articles'!C1963)</f>
        <v/>
      </c>
      <c r="C1961" s="9" t="str">
        <f>IF(A1959="","",SUMIF(#REF!,'Etat des stocks'!A$3:A$17,'Stock Initial'!E$3:E$16))</f>
        <v/>
      </c>
      <c r="D1961" s="9" t="str">
        <f>IF(A1959="","",SUMIF(#REF!,'Etat des stocks'!A$3:A$1048576,#REF!))</f>
        <v/>
      </c>
      <c r="E1961" s="9" t="str">
        <f>IF(A1959="","",SUMIF(#REF!,'Etat des stocks'!A$3:A$1048576,#REF!))</f>
        <v/>
      </c>
      <c r="F1961" s="10" t="str">
        <f t="shared" si="32"/>
        <v/>
      </c>
    </row>
    <row r="1962" spans="1:6" ht="15.75" x14ac:dyDescent="0.25">
      <c r="A1962" s="8" t="str">
        <f>IF('Base de donnée articles'!B1964="","",'Base de donnée articles'!B1964)</f>
        <v/>
      </c>
      <c r="B1962" s="8" t="str">
        <f>IF('Base de donnée articles'!C1964="","",'Base de donnée articles'!C1964)</f>
        <v/>
      </c>
      <c r="C1962" s="9" t="str">
        <f>IF(A1960="","",SUMIF(#REF!,'Etat des stocks'!A$3:A$17,'Stock Initial'!E$3:E$16))</f>
        <v/>
      </c>
      <c r="D1962" s="9" t="str">
        <f>IF(A1960="","",SUMIF(#REF!,'Etat des stocks'!A$3:A$1048576,#REF!))</f>
        <v/>
      </c>
      <c r="E1962" s="9" t="str">
        <f>IF(A1960="","",SUMIF(#REF!,'Etat des stocks'!A$3:A$1048576,#REF!))</f>
        <v/>
      </c>
      <c r="F1962" s="10" t="str">
        <f t="shared" si="32"/>
        <v/>
      </c>
    </row>
    <row r="1963" spans="1:6" ht="15.75" x14ac:dyDescent="0.25">
      <c r="A1963" s="8" t="str">
        <f>IF('Base de donnée articles'!B1965="","",'Base de donnée articles'!B1965)</f>
        <v/>
      </c>
      <c r="B1963" s="8" t="str">
        <f>IF('Base de donnée articles'!C1965="","",'Base de donnée articles'!C1965)</f>
        <v/>
      </c>
      <c r="C1963" s="9" t="str">
        <f>IF(A1961="","",SUMIF(#REF!,'Etat des stocks'!A$3:A$17,'Stock Initial'!E$3:E$16))</f>
        <v/>
      </c>
      <c r="D1963" s="9" t="str">
        <f>IF(A1961="","",SUMIF(#REF!,'Etat des stocks'!A$3:A$1048576,#REF!))</f>
        <v/>
      </c>
      <c r="E1963" s="9" t="str">
        <f>IF(A1961="","",SUMIF(#REF!,'Etat des stocks'!A$3:A$1048576,#REF!))</f>
        <v/>
      </c>
      <c r="F1963" s="10" t="str">
        <f t="shared" si="32"/>
        <v/>
      </c>
    </row>
    <row r="1964" spans="1:6" ht="15.75" x14ac:dyDescent="0.25">
      <c r="A1964" s="8" t="str">
        <f>IF('Base de donnée articles'!B1966="","",'Base de donnée articles'!B1966)</f>
        <v/>
      </c>
      <c r="B1964" s="8" t="str">
        <f>IF('Base de donnée articles'!C1966="","",'Base de donnée articles'!C1966)</f>
        <v/>
      </c>
      <c r="C1964" s="9" t="str">
        <f>IF(A1962="","",SUMIF(#REF!,'Etat des stocks'!A$3:A$17,'Stock Initial'!E$3:E$16))</f>
        <v/>
      </c>
      <c r="D1964" s="9" t="str">
        <f>IF(A1962="","",SUMIF(#REF!,'Etat des stocks'!A$3:A$1048576,#REF!))</f>
        <v/>
      </c>
      <c r="E1964" s="9" t="str">
        <f>IF(A1962="","",SUMIF(#REF!,'Etat des stocks'!A$3:A$1048576,#REF!))</f>
        <v/>
      </c>
      <c r="F1964" s="10" t="str">
        <f t="shared" si="32"/>
        <v/>
      </c>
    </row>
    <row r="1965" spans="1:6" ht="15.75" x14ac:dyDescent="0.25">
      <c r="A1965" s="8" t="str">
        <f>IF('Base de donnée articles'!B1967="","",'Base de donnée articles'!B1967)</f>
        <v/>
      </c>
      <c r="B1965" s="8" t="str">
        <f>IF('Base de donnée articles'!C1967="","",'Base de donnée articles'!C1967)</f>
        <v/>
      </c>
      <c r="C1965" s="9" t="str">
        <f>IF(A1963="","",SUMIF(#REF!,'Etat des stocks'!A$3:A$17,'Stock Initial'!E$3:E$16))</f>
        <v/>
      </c>
      <c r="D1965" s="9" t="str">
        <f>IF(A1963="","",SUMIF(#REF!,'Etat des stocks'!A$3:A$1048576,#REF!))</f>
        <v/>
      </c>
      <c r="E1965" s="9" t="str">
        <f>IF(A1963="","",SUMIF(#REF!,'Etat des stocks'!A$3:A$1048576,#REF!))</f>
        <v/>
      </c>
      <c r="F1965" s="10" t="str">
        <f t="shared" si="32"/>
        <v/>
      </c>
    </row>
    <row r="1966" spans="1:6" ht="15.75" x14ac:dyDescent="0.25">
      <c r="A1966" s="8" t="str">
        <f>IF('Base de donnée articles'!B1968="","",'Base de donnée articles'!B1968)</f>
        <v/>
      </c>
      <c r="B1966" s="8" t="str">
        <f>IF('Base de donnée articles'!C1968="","",'Base de donnée articles'!C1968)</f>
        <v/>
      </c>
      <c r="C1966" s="9" t="str">
        <f>IF(A1964="","",SUMIF(#REF!,'Etat des stocks'!A$3:A$17,'Stock Initial'!E$3:E$16))</f>
        <v/>
      </c>
      <c r="D1966" s="9" t="str">
        <f>IF(A1964="","",SUMIF(#REF!,'Etat des stocks'!A$3:A$1048576,#REF!))</f>
        <v/>
      </c>
      <c r="E1966" s="9" t="str">
        <f>IF(A1964="","",SUMIF(#REF!,'Etat des stocks'!A$3:A$1048576,#REF!))</f>
        <v/>
      </c>
      <c r="F1966" s="10" t="str">
        <f t="shared" si="32"/>
        <v/>
      </c>
    </row>
    <row r="1967" spans="1:6" ht="15.75" x14ac:dyDescent="0.25">
      <c r="A1967" s="8" t="str">
        <f>IF('Base de donnée articles'!B1969="","",'Base de donnée articles'!B1969)</f>
        <v/>
      </c>
      <c r="B1967" s="8" t="str">
        <f>IF('Base de donnée articles'!C1969="","",'Base de donnée articles'!C1969)</f>
        <v/>
      </c>
      <c r="C1967" s="9" t="str">
        <f>IF(A1965="","",SUMIF(#REF!,'Etat des stocks'!A$3:A$17,'Stock Initial'!E$3:E$16))</f>
        <v/>
      </c>
      <c r="D1967" s="9" t="str">
        <f>IF(A1965="","",SUMIF(#REF!,'Etat des stocks'!A$3:A$1048576,#REF!))</f>
        <v/>
      </c>
      <c r="E1967" s="9" t="str">
        <f>IF(A1965="","",SUMIF(#REF!,'Etat des stocks'!A$3:A$1048576,#REF!))</f>
        <v/>
      </c>
      <c r="F1967" s="10" t="str">
        <f t="shared" si="32"/>
        <v/>
      </c>
    </row>
    <row r="1968" spans="1:6" ht="15.75" x14ac:dyDescent="0.25">
      <c r="A1968" s="8" t="str">
        <f>IF('Base de donnée articles'!B1970="","",'Base de donnée articles'!B1970)</f>
        <v/>
      </c>
      <c r="B1968" s="8" t="str">
        <f>IF('Base de donnée articles'!C1970="","",'Base de donnée articles'!C1970)</f>
        <v/>
      </c>
      <c r="C1968" s="9" t="str">
        <f>IF(A1966="","",SUMIF(#REF!,'Etat des stocks'!A$3:A$17,'Stock Initial'!E$3:E$16))</f>
        <v/>
      </c>
      <c r="D1968" s="9" t="str">
        <f>IF(A1966="","",SUMIF(#REF!,'Etat des stocks'!A$3:A$1048576,#REF!))</f>
        <v/>
      </c>
      <c r="E1968" s="9" t="str">
        <f>IF(A1966="","",SUMIF(#REF!,'Etat des stocks'!A$3:A$1048576,#REF!))</f>
        <v/>
      </c>
      <c r="F1968" s="10" t="str">
        <f t="shared" si="32"/>
        <v/>
      </c>
    </row>
    <row r="1969" spans="1:6" ht="15.75" x14ac:dyDescent="0.25">
      <c r="A1969" s="8" t="str">
        <f>IF('Base de donnée articles'!B1971="","",'Base de donnée articles'!B1971)</f>
        <v/>
      </c>
      <c r="B1969" s="8" t="str">
        <f>IF('Base de donnée articles'!C1971="","",'Base de donnée articles'!C1971)</f>
        <v/>
      </c>
      <c r="C1969" s="9" t="str">
        <f>IF(A1967="","",SUMIF(#REF!,'Etat des stocks'!A$3:A$17,'Stock Initial'!E$3:E$16))</f>
        <v/>
      </c>
      <c r="D1969" s="9" t="str">
        <f>IF(A1967="","",SUMIF(#REF!,'Etat des stocks'!A$3:A$1048576,#REF!))</f>
        <v/>
      </c>
      <c r="E1969" s="9" t="str">
        <f>IF(A1967="","",SUMIF(#REF!,'Etat des stocks'!A$3:A$1048576,#REF!))</f>
        <v/>
      </c>
      <c r="F1969" s="10" t="str">
        <f t="shared" si="32"/>
        <v/>
      </c>
    </row>
    <row r="1970" spans="1:6" ht="15.75" x14ac:dyDescent="0.25">
      <c r="A1970" s="8" t="str">
        <f>IF('Base de donnée articles'!B1972="","",'Base de donnée articles'!B1972)</f>
        <v/>
      </c>
      <c r="B1970" s="8" t="str">
        <f>IF('Base de donnée articles'!C1972="","",'Base de donnée articles'!C1972)</f>
        <v/>
      </c>
      <c r="C1970" s="9" t="str">
        <f>IF(A1968="","",SUMIF(#REF!,'Etat des stocks'!A$3:A$17,'Stock Initial'!E$3:E$16))</f>
        <v/>
      </c>
      <c r="D1970" s="9" t="str">
        <f>IF(A1968="","",SUMIF(#REF!,'Etat des stocks'!A$3:A$1048576,#REF!))</f>
        <v/>
      </c>
      <c r="E1970" s="9" t="str">
        <f>IF(A1968="","",SUMIF(#REF!,'Etat des stocks'!A$3:A$1048576,#REF!))</f>
        <v/>
      </c>
      <c r="F1970" s="10" t="str">
        <f t="shared" si="32"/>
        <v/>
      </c>
    </row>
    <row r="1971" spans="1:6" ht="15.75" x14ac:dyDescent="0.25">
      <c r="A1971" s="8" t="str">
        <f>IF('Base de donnée articles'!B1973="","",'Base de donnée articles'!B1973)</f>
        <v/>
      </c>
      <c r="B1971" s="8" t="str">
        <f>IF('Base de donnée articles'!C1973="","",'Base de donnée articles'!C1973)</f>
        <v/>
      </c>
      <c r="C1971" s="9" t="str">
        <f>IF(A1969="","",SUMIF(#REF!,'Etat des stocks'!A$3:A$17,'Stock Initial'!E$3:E$16))</f>
        <v/>
      </c>
      <c r="D1971" s="9" t="str">
        <f>IF(A1969="","",SUMIF(#REF!,'Etat des stocks'!A$3:A$1048576,#REF!))</f>
        <v/>
      </c>
      <c r="E1971" s="9" t="str">
        <f>IF(A1969="","",SUMIF(#REF!,'Etat des stocks'!A$3:A$1048576,#REF!))</f>
        <v/>
      </c>
      <c r="F1971" s="10" t="str">
        <f t="shared" si="32"/>
        <v/>
      </c>
    </row>
    <row r="1972" spans="1:6" ht="15.75" x14ac:dyDescent="0.25">
      <c r="A1972" s="8" t="str">
        <f>IF('Base de donnée articles'!B1974="","",'Base de donnée articles'!B1974)</f>
        <v/>
      </c>
      <c r="B1972" s="8" t="str">
        <f>IF('Base de donnée articles'!C1974="","",'Base de donnée articles'!C1974)</f>
        <v/>
      </c>
      <c r="C1972" s="9" t="str">
        <f>IF(A1970="","",SUMIF(#REF!,'Etat des stocks'!A$3:A$17,'Stock Initial'!E$3:E$16))</f>
        <v/>
      </c>
      <c r="D1972" s="9" t="str">
        <f>IF(A1970="","",SUMIF(#REF!,'Etat des stocks'!A$3:A$1048576,#REF!))</f>
        <v/>
      </c>
      <c r="E1972" s="9" t="str">
        <f>IF(A1970="","",SUMIF(#REF!,'Etat des stocks'!A$3:A$1048576,#REF!))</f>
        <v/>
      </c>
      <c r="F1972" s="10" t="str">
        <f t="shared" si="32"/>
        <v/>
      </c>
    </row>
    <row r="1973" spans="1:6" ht="15.75" x14ac:dyDescent="0.25">
      <c r="A1973" s="8" t="str">
        <f>IF('Base de donnée articles'!B1975="","",'Base de donnée articles'!B1975)</f>
        <v/>
      </c>
      <c r="B1973" s="8" t="str">
        <f>IF('Base de donnée articles'!C1975="","",'Base de donnée articles'!C1975)</f>
        <v/>
      </c>
      <c r="C1973" s="9" t="str">
        <f>IF(A1971="","",SUMIF(#REF!,'Etat des stocks'!A$3:A$17,'Stock Initial'!E$3:E$16))</f>
        <v/>
      </c>
      <c r="D1973" s="9" t="str">
        <f>IF(A1971="","",SUMIF(#REF!,'Etat des stocks'!A$3:A$1048576,#REF!))</f>
        <v/>
      </c>
      <c r="E1973" s="9" t="str">
        <f>IF(A1971="","",SUMIF(#REF!,'Etat des stocks'!A$3:A$1048576,#REF!))</f>
        <v/>
      </c>
      <c r="F1973" s="10" t="str">
        <f t="shared" si="32"/>
        <v/>
      </c>
    </row>
    <row r="1974" spans="1:6" ht="15.75" x14ac:dyDescent="0.25">
      <c r="A1974" s="8" t="str">
        <f>IF('Base de donnée articles'!B1976="","",'Base de donnée articles'!B1976)</f>
        <v/>
      </c>
      <c r="B1974" s="8" t="str">
        <f>IF('Base de donnée articles'!C1976="","",'Base de donnée articles'!C1976)</f>
        <v/>
      </c>
      <c r="C1974" s="9" t="str">
        <f>IF(A1972="","",SUMIF(#REF!,'Etat des stocks'!A$3:A$17,'Stock Initial'!E$3:E$16))</f>
        <v/>
      </c>
      <c r="D1974" s="9" t="str">
        <f>IF(A1972="","",SUMIF(#REF!,'Etat des stocks'!A$3:A$1048576,#REF!))</f>
        <v/>
      </c>
      <c r="E1974" s="9" t="str">
        <f>IF(A1972="","",SUMIF(#REF!,'Etat des stocks'!A$3:A$1048576,#REF!))</f>
        <v/>
      </c>
      <c r="F1974" s="10" t="str">
        <f t="shared" si="32"/>
        <v/>
      </c>
    </row>
    <row r="1975" spans="1:6" ht="15.75" x14ac:dyDescent="0.25">
      <c r="A1975" s="8" t="str">
        <f>IF('Base de donnée articles'!B1977="","",'Base de donnée articles'!B1977)</f>
        <v/>
      </c>
      <c r="B1975" s="8" t="str">
        <f>IF('Base de donnée articles'!C1977="","",'Base de donnée articles'!C1977)</f>
        <v/>
      </c>
      <c r="C1975" s="9" t="str">
        <f>IF(A1973="","",SUMIF(#REF!,'Etat des stocks'!A$3:A$17,'Stock Initial'!E$3:E$16))</f>
        <v/>
      </c>
      <c r="D1975" s="9" t="str">
        <f>IF(A1973="","",SUMIF(#REF!,'Etat des stocks'!A$3:A$1048576,#REF!))</f>
        <v/>
      </c>
      <c r="E1975" s="9" t="str">
        <f>IF(A1973="","",SUMIF(#REF!,'Etat des stocks'!A$3:A$1048576,#REF!))</f>
        <v/>
      </c>
      <c r="F1975" s="10" t="str">
        <f t="shared" si="32"/>
        <v/>
      </c>
    </row>
    <row r="1976" spans="1:6" ht="15.75" x14ac:dyDescent="0.25">
      <c r="A1976" s="8" t="str">
        <f>IF('Base de donnée articles'!B1978="","",'Base de donnée articles'!B1978)</f>
        <v/>
      </c>
      <c r="B1976" s="8" t="str">
        <f>IF('Base de donnée articles'!C1978="","",'Base de donnée articles'!C1978)</f>
        <v/>
      </c>
      <c r="C1976" s="9" t="str">
        <f>IF(A1974="","",SUMIF(#REF!,'Etat des stocks'!A$3:A$17,'Stock Initial'!E$3:E$16))</f>
        <v/>
      </c>
      <c r="D1976" s="9" t="str">
        <f>IF(A1974="","",SUMIF(#REF!,'Etat des stocks'!A$3:A$1048576,#REF!))</f>
        <v/>
      </c>
      <c r="E1976" s="9" t="str">
        <f>IF(A1974="","",SUMIF(#REF!,'Etat des stocks'!A$3:A$1048576,#REF!))</f>
        <v/>
      </c>
      <c r="F1976" s="10" t="str">
        <f t="shared" si="32"/>
        <v/>
      </c>
    </row>
    <row r="1977" spans="1:6" ht="15.75" x14ac:dyDescent="0.25">
      <c r="A1977" s="8" t="str">
        <f>IF('Base de donnée articles'!B1979="","",'Base de donnée articles'!B1979)</f>
        <v/>
      </c>
      <c r="B1977" s="8" t="str">
        <f>IF('Base de donnée articles'!C1979="","",'Base de donnée articles'!C1979)</f>
        <v/>
      </c>
      <c r="C1977" s="9" t="str">
        <f>IF(A1975="","",SUMIF(#REF!,'Etat des stocks'!A$3:A$17,'Stock Initial'!E$3:E$16))</f>
        <v/>
      </c>
      <c r="D1977" s="9" t="str">
        <f>IF(A1975="","",SUMIF(#REF!,'Etat des stocks'!A$3:A$1048576,#REF!))</f>
        <v/>
      </c>
      <c r="E1977" s="9" t="str">
        <f>IF(A1975="","",SUMIF(#REF!,'Etat des stocks'!A$3:A$1048576,#REF!))</f>
        <v/>
      </c>
      <c r="F1977" s="10" t="str">
        <f t="shared" si="32"/>
        <v/>
      </c>
    </row>
    <row r="1978" spans="1:6" ht="15.75" x14ac:dyDescent="0.25">
      <c r="A1978" s="8" t="str">
        <f>IF('Base de donnée articles'!B1980="","",'Base de donnée articles'!B1980)</f>
        <v/>
      </c>
      <c r="B1978" s="8" t="str">
        <f>IF('Base de donnée articles'!C1980="","",'Base de donnée articles'!C1980)</f>
        <v/>
      </c>
      <c r="C1978" s="9" t="str">
        <f>IF(A1976="","",SUMIF(#REF!,'Etat des stocks'!A$3:A$17,'Stock Initial'!E$3:E$16))</f>
        <v/>
      </c>
      <c r="D1978" s="9" t="str">
        <f>IF(A1976="","",SUMIF(#REF!,'Etat des stocks'!A$3:A$1048576,#REF!))</f>
        <v/>
      </c>
      <c r="E1978" s="9" t="str">
        <f>IF(A1976="","",SUMIF(#REF!,'Etat des stocks'!A$3:A$1048576,#REF!))</f>
        <v/>
      </c>
      <c r="F1978" s="10" t="str">
        <f t="shared" si="32"/>
        <v/>
      </c>
    </row>
    <row r="1979" spans="1:6" ht="15.75" x14ac:dyDescent="0.25">
      <c r="A1979" s="8" t="str">
        <f>IF('Base de donnée articles'!B1981="","",'Base de donnée articles'!B1981)</f>
        <v/>
      </c>
      <c r="B1979" s="8" t="str">
        <f>IF('Base de donnée articles'!C1981="","",'Base de donnée articles'!C1981)</f>
        <v/>
      </c>
      <c r="C1979" s="9" t="str">
        <f>IF(A1977="","",SUMIF(#REF!,'Etat des stocks'!A$3:A$17,'Stock Initial'!E$3:E$16))</f>
        <v/>
      </c>
      <c r="D1979" s="9" t="str">
        <f>IF(A1977="","",SUMIF(#REF!,'Etat des stocks'!A$3:A$1048576,#REF!))</f>
        <v/>
      </c>
      <c r="E1979" s="9" t="str">
        <f>IF(A1977="","",SUMIF(#REF!,'Etat des stocks'!A$3:A$1048576,#REF!))</f>
        <v/>
      </c>
      <c r="F1979" s="10" t="str">
        <f t="shared" si="32"/>
        <v/>
      </c>
    </row>
    <row r="1980" spans="1:6" ht="15.75" x14ac:dyDescent="0.25">
      <c r="A1980" s="8" t="str">
        <f>IF('Base de donnée articles'!B1982="","",'Base de donnée articles'!B1982)</f>
        <v/>
      </c>
      <c r="B1980" s="8" t="str">
        <f>IF('Base de donnée articles'!C1982="","",'Base de donnée articles'!C1982)</f>
        <v/>
      </c>
      <c r="C1980" s="9" t="str">
        <f>IF(A1978="","",SUMIF(#REF!,'Etat des stocks'!A$3:A$17,'Stock Initial'!E$3:E$16))</f>
        <v/>
      </c>
      <c r="D1980" s="9" t="str">
        <f>IF(A1978="","",SUMIF(#REF!,'Etat des stocks'!A$3:A$1048576,#REF!))</f>
        <v/>
      </c>
      <c r="E1980" s="9" t="str">
        <f>IF(A1978="","",SUMIF(#REF!,'Etat des stocks'!A$3:A$1048576,#REF!))</f>
        <v/>
      </c>
      <c r="F1980" s="10" t="str">
        <f t="shared" si="32"/>
        <v/>
      </c>
    </row>
    <row r="1981" spans="1:6" ht="15.75" x14ac:dyDescent="0.25">
      <c r="A1981" s="8" t="str">
        <f>IF('Base de donnée articles'!B1983="","",'Base de donnée articles'!B1983)</f>
        <v/>
      </c>
      <c r="B1981" s="8" t="str">
        <f>IF('Base de donnée articles'!C1983="","",'Base de donnée articles'!C1983)</f>
        <v/>
      </c>
      <c r="C1981" s="9" t="str">
        <f>IF(A1979="","",SUMIF(#REF!,'Etat des stocks'!A$3:A$17,'Stock Initial'!E$3:E$16))</f>
        <v/>
      </c>
      <c r="D1981" s="9" t="str">
        <f>IF(A1979="","",SUMIF(#REF!,'Etat des stocks'!A$3:A$1048576,#REF!))</f>
        <v/>
      </c>
      <c r="E1981" s="9" t="str">
        <f>IF(A1979="","",SUMIF(#REF!,'Etat des stocks'!A$3:A$1048576,#REF!))</f>
        <v/>
      </c>
      <c r="F1981" s="10" t="str">
        <f t="shared" si="32"/>
        <v/>
      </c>
    </row>
    <row r="1982" spans="1:6" ht="15.75" x14ac:dyDescent="0.25">
      <c r="A1982" s="8" t="str">
        <f>IF('Base de donnée articles'!B1984="","",'Base de donnée articles'!B1984)</f>
        <v/>
      </c>
      <c r="B1982" s="8" t="str">
        <f>IF('Base de donnée articles'!C1984="","",'Base de donnée articles'!C1984)</f>
        <v/>
      </c>
      <c r="C1982" s="9" t="str">
        <f>IF(A1980="","",SUMIF(#REF!,'Etat des stocks'!A$3:A$17,'Stock Initial'!E$3:E$16))</f>
        <v/>
      </c>
      <c r="D1982" s="9" t="str">
        <f>IF(A1980="","",SUMIF(#REF!,'Etat des stocks'!A$3:A$1048576,#REF!))</f>
        <v/>
      </c>
      <c r="E1982" s="9" t="str">
        <f>IF(A1980="","",SUMIF(#REF!,'Etat des stocks'!A$3:A$1048576,#REF!))</f>
        <v/>
      </c>
      <c r="F1982" s="10" t="str">
        <f t="shared" si="32"/>
        <v/>
      </c>
    </row>
    <row r="1983" spans="1:6" ht="15.75" x14ac:dyDescent="0.25">
      <c r="A1983" s="8" t="str">
        <f>IF('Base de donnée articles'!B1985="","",'Base de donnée articles'!B1985)</f>
        <v/>
      </c>
      <c r="B1983" s="8" t="str">
        <f>IF('Base de donnée articles'!C1985="","",'Base de donnée articles'!C1985)</f>
        <v/>
      </c>
      <c r="C1983" s="9" t="str">
        <f>IF(A1981="","",SUMIF(#REF!,'Etat des stocks'!A$3:A$17,'Stock Initial'!E$3:E$16))</f>
        <v/>
      </c>
      <c r="D1983" s="9" t="str">
        <f>IF(A1981="","",SUMIF(#REF!,'Etat des stocks'!A$3:A$1048576,#REF!))</f>
        <v/>
      </c>
      <c r="E1983" s="9" t="str">
        <f>IF(A1981="","",SUMIF(#REF!,'Etat des stocks'!A$3:A$1048576,#REF!))</f>
        <v/>
      </c>
      <c r="F1983" s="10" t="str">
        <f t="shared" si="32"/>
        <v/>
      </c>
    </row>
    <row r="1984" spans="1:6" ht="15.75" x14ac:dyDescent="0.25">
      <c r="A1984" s="8" t="str">
        <f>IF('Base de donnée articles'!B1986="","",'Base de donnée articles'!B1986)</f>
        <v/>
      </c>
      <c r="B1984" s="8" t="str">
        <f>IF('Base de donnée articles'!C1986="","",'Base de donnée articles'!C1986)</f>
        <v/>
      </c>
      <c r="C1984" s="9" t="str">
        <f>IF(A1982="","",SUMIF(#REF!,'Etat des stocks'!A$3:A$17,'Stock Initial'!E$3:E$16))</f>
        <v/>
      </c>
      <c r="D1984" s="9" t="str">
        <f>IF(A1982="","",SUMIF(#REF!,'Etat des stocks'!A$3:A$1048576,#REF!))</f>
        <v/>
      </c>
      <c r="E1984" s="9" t="str">
        <f>IF(A1982="","",SUMIF(#REF!,'Etat des stocks'!A$3:A$1048576,#REF!))</f>
        <v/>
      </c>
      <c r="F1984" s="10" t="str">
        <f t="shared" si="32"/>
        <v/>
      </c>
    </row>
    <row r="1985" spans="1:6" ht="15.75" x14ac:dyDescent="0.25">
      <c r="A1985" s="8" t="str">
        <f>IF('Base de donnée articles'!B1987="","",'Base de donnée articles'!B1987)</f>
        <v/>
      </c>
      <c r="B1985" s="8" t="str">
        <f>IF('Base de donnée articles'!C1987="","",'Base de donnée articles'!C1987)</f>
        <v/>
      </c>
      <c r="C1985" s="9" t="str">
        <f>IF(A1983="","",SUMIF(#REF!,'Etat des stocks'!A$3:A$17,'Stock Initial'!E$3:E$16))</f>
        <v/>
      </c>
      <c r="D1985" s="9" t="str">
        <f>IF(A1983="","",SUMIF(#REF!,'Etat des stocks'!A$3:A$1048576,#REF!))</f>
        <v/>
      </c>
      <c r="E1985" s="9" t="str">
        <f>IF(A1983="","",SUMIF(#REF!,'Etat des stocks'!A$3:A$1048576,#REF!))</f>
        <v/>
      </c>
      <c r="F1985" s="10" t="str">
        <f t="shared" si="32"/>
        <v/>
      </c>
    </row>
    <row r="1986" spans="1:6" ht="15.75" x14ac:dyDescent="0.25">
      <c r="A1986" s="8" t="str">
        <f>IF('Base de donnée articles'!B1988="","",'Base de donnée articles'!B1988)</f>
        <v/>
      </c>
      <c r="B1986" s="8" t="str">
        <f>IF('Base de donnée articles'!C1988="","",'Base de donnée articles'!C1988)</f>
        <v/>
      </c>
      <c r="C1986" s="9" t="str">
        <f>IF(A1984="","",SUMIF(#REF!,'Etat des stocks'!A$3:A$17,'Stock Initial'!E$3:E$16))</f>
        <v/>
      </c>
      <c r="D1986" s="9" t="str">
        <f>IF(A1984="","",SUMIF(#REF!,'Etat des stocks'!A$3:A$1048576,#REF!))</f>
        <v/>
      </c>
      <c r="E1986" s="9" t="str">
        <f>IF(A1984="","",SUMIF(#REF!,'Etat des stocks'!A$3:A$1048576,#REF!))</f>
        <v/>
      </c>
      <c r="F1986" s="10" t="str">
        <f t="shared" si="32"/>
        <v/>
      </c>
    </row>
    <row r="1987" spans="1:6" ht="15.75" x14ac:dyDescent="0.25">
      <c r="A1987" s="8" t="str">
        <f>IF('Base de donnée articles'!B1989="","",'Base de donnée articles'!B1989)</f>
        <v/>
      </c>
      <c r="B1987" s="8" t="str">
        <f>IF('Base de donnée articles'!C1989="","",'Base de donnée articles'!C1989)</f>
        <v/>
      </c>
      <c r="C1987" s="9" t="str">
        <f>IF(A1985="","",SUMIF(#REF!,'Etat des stocks'!A$3:A$17,'Stock Initial'!E$3:E$16))</f>
        <v/>
      </c>
      <c r="D1987" s="9" t="str">
        <f>IF(A1985="","",SUMIF(#REF!,'Etat des stocks'!A$3:A$1048576,#REF!))</f>
        <v/>
      </c>
      <c r="E1987" s="9" t="str">
        <f>IF(A1985="","",SUMIF(#REF!,'Etat des stocks'!A$3:A$1048576,#REF!))</f>
        <v/>
      </c>
      <c r="F1987" s="10" t="str">
        <f t="shared" si="32"/>
        <v/>
      </c>
    </row>
    <row r="1988" spans="1:6" ht="15.75" x14ac:dyDescent="0.25">
      <c r="A1988" s="8" t="str">
        <f>IF('Base de donnée articles'!B1990="","",'Base de donnée articles'!B1990)</f>
        <v/>
      </c>
      <c r="B1988" s="8" t="str">
        <f>IF('Base de donnée articles'!C1990="","",'Base de donnée articles'!C1990)</f>
        <v/>
      </c>
      <c r="C1988" s="9" t="str">
        <f>IF(A1986="","",SUMIF(#REF!,'Etat des stocks'!A$3:A$17,'Stock Initial'!E$3:E$16))</f>
        <v/>
      </c>
      <c r="D1988" s="9" t="str">
        <f>IF(A1986="","",SUMIF(#REF!,'Etat des stocks'!A$3:A$1048576,#REF!))</f>
        <v/>
      </c>
      <c r="E1988" s="9" t="str">
        <f>IF(A1986="","",SUMIF(#REF!,'Etat des stocks'!A$3:A$1048576,#REF!))</f>
        <v/>
      </c>
      <c r="F1988" s="10" t="str">
        <f t="shared" si="32"/>
        <v/>
      </c>
    </row>
    <row r="1989" spans="1:6" ht="15.75" x14ac:dyDescent="0.25">
      <c r="A1989" s="8" t="str">
        <f>IF('Base de donnée articles'!B1991="","",'Base de donnée articles'!B1991)</f>
        <v/>
      </c>
      <c r="B1989" s="8" t="str">
        <f>IF('Base de donnée articles'!C1991="","",'Base de donnée articles'!C1991)</f>
        <v/>
      </c>
      <c r="C1989" s="9" t="str">
        <f>IF(A1987="","",SUMIF(#REF!,'Etat des stocks'!A$3:A$17,'Stock Initial'!E$3:E$16))</f>
        <v/>
      </c>
      <c r="D1989" s="9" t="str">
        <f>IF(A1987="","",SUMIF(#REF!,'Etat des stocks'!A$3:A$1048576,#REF!))</f>
        <v/>
      </c>
      <c r="E1989" s="9" t="str">
        <f>IF(A1987="","",SUMIF(#REF!,'Etat des stocks'!A$3:A$1048576,#REF!))</f>
        <v/>
      </c>
      <c r="F1989" s="10" t="str">
        <f t="shared" si="32"/>
        <v/>
      </c>
    </row>
    <row r="1990" spans="1:6" ht="15.75" x14ac:dyDescent="0.25">
      <c r="A1990" s="8" t="str">
        <f>IF('Base de donnée articles'!B1992="","",'Base de donnée articles'!B1992)</f>
        <v/>
      </c>
      <c r="B1990" s="8" t="str">
        <f>IF('Base de donnée articles'!C1992="","",'Base de donnée articles'!C1992)</f>
        <v/>
      </c>
      <c r="C1990" s="9" t="str">
        <f>IF(A1988="","",SUMIF(#REF!,'Etat des stocks'!A$3:A$17,'Stock Initial'!E$3:E$16))</f>
        <v/>
      </c>
      <c r="D1990" s="9" t="str">
        <f>IF(A1988="","",SUMIF(#REF!,'Etat des stocks'!A$3:A$1048576,#REF!))</f>
        <v/>
      </c>
      <c r="E1990" s="9" t="str">
        <f>IF(A1988="","",SUMIF(#REF!,'Etat des stocks'!A$3:A$1048576,#REF!))</f>
        <v/>
      </c>
      <c r="F1990" s="10" t="str">
        <f t="shared" si="32"/>
        <v/>
      </c>
    </row>
    <row r="1991" spans="1:6" ht="15.75" x14ac:dyDescent="0.25">
      <c r="A1991" s="8" t="str">
        <f>IF('Base de donnée articles'!B1993="","",'Base de donnée articles'!B1993)</f>
        <v/>
      </c>
      <c r="B1991" s="8" t="str">
        <f>IF('Base de donnée articles'!C1993="","",'Base de donnée articles'!C1993)</f>
        <v/>
      </c>
      <c r="C1991" s="9" t="str">
        <f>IF(A1989="","",SUMIF(#REF!,'Etat des stocks'!A$3:A$17,'Stock Initial'!E$3:E$16))</f>
        <v/>
      </c>
      <c r="D1991" s="9" t="str">
        <f>IF(A1989="","",SUMIF(#REF!,'Etat des stocks'!A$3:A$1048576,#REF!))</f>
        <v/>
      </c>
      <c r="E1991" s="9" t="str">
        <f>IF(A1989="","",SUMIF(#REF!,'Etat des stocks'!A$3:A$1048576,#REF!))</f>
        <v/>
      </c>
      <c r="F1991" s="10" t="str">
        <f t="shared" si="32"/>
        <v/>
      </c>
    </row>
    <row r="1992" spans="1:6" ht="15.75" x14ac:dyDescent="0.25">
      <c r="A1992" s="8" t="str">
        <f>IF('Base de donnée articles'!B1994="","",'Base de donnée articles'!B1994)</f>
        <v/>
      </c>
      <c r="B1992" s="8" t="str">
        <f>IF('Base de donnée articles'!C1994="","",'Base de donnée articles'!C1994)</f>
        <v/>
      </c>
      <c r="C1992" s="9" t="str">
        <f>IF(A1990="","",SUMIF(#REF!,'Etat des stocks'!A$3:A$17,'Stock Initial'!E$3:E$16))</f>
        <v/>
      </c>
      <c r="D1992" s="9" t="str">
        <f>IF(A1990="","",SUMIF(#REF!,'Etat des stocks'!A$3:A$1048576,#REF!))</f>
        <v/>
      </c>
      <c r="E1992" s="9" t="str">
        <f>IF(A1990="","",SUMIF(#REF!,'Etat des stocks'!A$3:A$1048576,#REF!))</f>
        <v/>
      </c>
      <c r="F1992" s="10" t="str">
        <f t="shared" si="32"/>
        <v/>
      </c>
    </row>
    <row r="1993" spans="1:6" ht="15.75" x14ac:dyDescent="0.25">
      <c r="A1993" s="8" t="str">
        <f>IF('Base de donnée articles'!B1995="","",'Base de donnée articles'!B1995)</f>
        <v/>
      </c>
      <c r="B1993" s="8" t="str">
        <f>IF('Base de donnée articles'!C1995="","",'Base de donnée articles'!C1995)</f>
        <v/>
      </c>
      <c r="C1993" s="9" t="str">
        <f>IF(A1991="","",SUMIF(#REF!,'Etat des stocks'!A$3:A$17,'Stock Initial'!E$3:E$16))</f>
        <v/>
      </c>
      <c r="D1993" s="9" t="str">
        <f>IF(A1991="","",SUMIF(#REF!,'Etat des stocks'!A$3:A$1048576,#REF!))</f>
        <v/>
      </c>
      <c r="E1993" s="9" t="str">
        <f>IF(A1991="","",SUMIF(#REF!,'Etat des stocks'!A$3:A$1048576,#REF!))</f>
        <v/>
      </c>
      <c r="F1993" s="10" t="str">
        <f t="shared" si="32"/>
        <v/>
      </c>
    </row>
    <row r="1994" spans="1:6" ht="15.75" x14ac:dyDescent="0.25">
      <c r="A1994" s="8" t="str">
        <f>IF('Base de donnée articles'!B1996="","",'Base de donnée articles'!B1996)</f>
        <v/>
      </c>
      <c r="B1994" s="8" t="str">
        <f>IF('Base de donnée articles'!C1996="","",'Base de donnée articles'!C1996)</f>
        <v/>
      </c>
      <c r="C1994" s="9" t="str">
        <f>IF(A1992="","",SUMIF(#REF!,'Etat des stocks'!A$3:A$17,'Stock Initial'!E$3:E$16))</f>
        <v/>
      </c>
      <c r="D1994" s="9" t="str">
        <f>IF(A1992="","",SUMIF(#REF!,'Etat des stocks'!A$3:A$1048576,#REF!))</f>
        <v/>
      </c>
      <c r="E1994" s="9" t="str">
        <f>IF(A1992="","",SUMIF(#REF!,'Etat des stocks'!A$3:A$1048576,#REF!))</f>
        <v/>
      </c>
      <c r="F1994" s="10" t="str">
        <f t="shared" si="32"/>
        <v/>
      </c>
    </row>
    <row r="1995" spans="1:6" ht="15.75" x14ac:dyDescent="0.25">
      <c r="A1995" s="8" t="str">
        <f>IF('Base de donnée articles'!B1997="","",'Base de donnée articles'!B1997)</f>
        <v/>
      </c>
      <c r="B1995" s="8" t="str">
        <f>IF('Base de donnée articles'!C1997="","",'Base de donnée articles'!C1997)</f>
        <v/>
      </c>
      <c r="C1995" s="9" t="str">
        <f>IF(A1993="","",SUMIF(#REF!,'Etat des stocks'!A$3:A$17,'Stock Initial'!E$3:E$16))</f>
        <v/>
      </c>
      <c r="D1995" s="9" t="str">
        <f>IF(A1993="","",SUMIF(#REF!,'Etat des stocks'!A$3:A$1048576,#REF!))</f>
        <v/>
      </c>
      <c r="E1995" s="9" t="str">
        <f>IF(A1993="","",SUMIF(#REF!,'Etat des stocks'!A$3:A$1048576,#REF!))</f>
        <v/>
      </c>
      <c r="F1995" s="10" t="str">
        <f t="shared" si="32"/>
        <v/>
      </c>
    </row>
    <row r="1996" spans="1:6" ht="15.75" x14ac:dyDescent="0.25">
      <c r="A1996" s="8" t="str">
        <f>IF('Base de donnée articles'!B1998="","",'Base de donnée articles'!B1998)</f>
        <v/>
      </c>
      <c r="B1996" s="8" t="str">
        <f>IF('Base de donnée articles'!C1998="","",'Base de donnée articles'!C1998)</f>
        <v/>
      </c>
      <c r="C1996" s="9" t="str">
        <f>IF(A1994="","",SUMIF(#REF!,'Etat des stocks'!A$3:A$17,'Stock Initial'!E$3:E$16))</f>
        <v/>
      </c>
      <c r="D1996" s="9" t="str">
        <f>IF(A1994="","",SUMIF(#REF!,'Etat des stocks'!A$3:A$1048576,#REF!))</f>
        <v/>
      </c>
      <c r="E1996" s="9" t="str">
        <f>IF(A1994="","",SUMIF(#REF!,'Etat des stocks'!A$3:A$1048576,#REF!))</f>
        <v/>
      </c>
      <c r="F1996" s="10" t="str">
        <f t="shared" ref="F1996:F2059" si="33">IF(B1996="","",C1996+D1996-E1996)</f>
        <v/>
      </c>
    </row>
    <row r="1997" spans="1:6" ht="15.75" x14ac:dyDescent="0.25">
      <c r="A1997" s="8" t="str">
        <f>IF('Base de donnée articles'!B1999="","",'Base de donnée articles'!B1999)</f>
        <v/>
      </c>
      <c r="B1997" s="8" t="str">
        <f>IF('Base de donnée articles'!C1999="","",'Base de donnée articles'!C1999)</f>
        <v/>
      </c>
      <c r="C1997" s="9" t="str">
        <f>IF(A1995="","",SUMIF(#REF!,'Etat des stocks'!A$3:A$17,'Stock Initial'!E$3:E$16))</f>
        <v/>
      </c>
      <c r="D1997" s="9" t="str">
        <f>IF(A1995="","",SUMIF(#REF!,'Etat des stocks'!A$3:A$1048576,#REF!))</f>
        <v/>
      </c>
      <c r="E1997" s="9" t="str">
        <f>IF(A1995="","",SUMIF(#REF!,'Etat des stocks'!A$3:A$1048576,#REF!))</f>
        <v/>
      </c>
      <c r="F1997" s="10" t="str">
        <f t="shared" si="33"/>
        <v/>
      </c>
    </row>
    <row r="1998" spans="1:6" ht="15.75" x14ac:dyDescent="0.25">
      <c r="A1998" s="8" t="str">
        <f>IF('Base de donnée articles'!B2000="","",'Base de donnée articles'!B2000)</f>
        <v/>
      </c>
      <c r="B1998" s="8" t="str">
        <f>IF('Base de donnée articles'!C2000="","",'Base de donnée articles'!C2000)</f>
        <v/>
      </c>
      <c r="C1998" s="9" t="str">
        <f>IF(A1996="","",SUMIF(#REF!,'Etat des stocks'!A$3:A$17,'Stock Initial'!E$3:E$16))</f>
        <v/>
      </c>
      <c r="D1998" s="9" t="str">
        <f>IF(A1996="","",SUMIF(#REF!,'Etat des stocks'!A$3:A$1048576,#REF!))</f>
        <v/>
      </c>
      <c r="E1998" s="9" t="str">
        <f>IF(A1996="","",SUMIF(#REF!,'Etat des stocks'!A$3:A$1048576,#REF!))</f>
        <v/>
      </c>
      <c r="F1998" s="10" t="str">
        <f t="shared" si="33"/>
        <v/>
      </c>
    </row>
    <row r="1999" spans="1:6" ht="15.75" x14ac:dyDescent="0.25">
      <c r="A1999" s="8" t="str">
        <f>IF('Base de donnée articles'!B2001="","",'Base de donnée articles'!B2001)</f>
        <v/>
      </c>
      <c r="B1999" s="8" t="str">
        <f>IF('Base de donnée articles'!C2001="","",'Base de donnée articles'!C2001)</f>
        <v/>
      </c>
      <c r="C1999" s="9" t="str">
        <f>IF(A1997="","",SUMIF(#REF!,'Etat des stocks'!A$3:A$17,'Stock Initial'!E$3:E$16))</f>
        <v/>
      </c>
      <c r="D1999" s="9" t="str">
        <f>IF(A1997="","",SUMIF(#REF!,'Etat des stocks'!A$3:A$1048576,#REF!))</f>
        <v/>
      </c>
      <c r="E1999" s="9" t="str">
        <f>IF(A1997="","",SUMIF(#REF!,'Etat des stocks'!A$3:A$1048576,#REF!))</f>
        <v/>
      </c>
      <c r="F1999" s="10" t="str">
        <f t="shared" si="33"/>
        <v/>
      </c>
    </row>
    <row r="2000" spans="1:6" ht="15.75" x14ac:dyDescent="0.25">
      <c r="A2000" s="8" t="str">
        <f>IF('Base de donnée articles'!B2002="","",'Base de donnée articles'!B2002)</f>
        <v/>
      </c>
      <c r="B2000" s="8" t="str">
        <f>IF('Base de donnée articles'!C2002="","",'Base de donnée articles'!C2002)</f>
        <v/>
      </c>
      <c r="C2000" s="9" t="str">
        <f>IF(A1998="","",SUMIF(#REF!,'Etat des stocks'!A$3:A$17,'Stock Initial'!E$3:E$16))</f>
        <v/>
      </c>
      <c r="D2000" s="9" t="str">
        <f>IF(A1998="","",SUMIF(#REF!,'Etat des stocks'!A$3:A$1048576,#REF!))</f>
        <v/>
      </c>
      <c r="E2000" s="9" t="str">
        <f>IF(A1998="","",SUMIF(#REF!,'Etat des stocks'!A$3:A$1048576,#REF!))</f>
        <v/>
      </c>
      <c r="F2000" s="10" t="str">
        <f t="shared" si="33"/>
        <v/>
      </c>
    </row>
    <row r="2001" spans="1:6" ht="15.75" x14ac:dyDescent="0.25">
      <c r="A2001" s="8" t="str">
        <f>IF('Base de donnée articles'!B2003="","",'Base de donnée articles'!B2003)</f>
        <v/>
      </c>
      <c r="B2001" s="8" t="str">
        <f>IF('Base de donnée articles'!C2003="","",'Base de donnée articles'!C2003)</f>
        <v/>
      </c>
      <c r="C2001" s="9" t="str">
        <f>IF(A1999="","",SUMIF(#REF!,'Etat des stocks'!A$3:A$17,'Stock Initial'!E$3:E$16))</f>
        <v/>
      </c>
      <c r="D2001" s="9" t="str">
        <f>IF(A1999="","",SUMIF(#REF!,'Etat des stocks'!A$3:A$1048576,#REF!))</f>
        <v/>
      </c>
      <c r="E2001" s="9" t="str">
        <f>IF(A1999="","",SUMIF(#REF!,'Etat des stocks'!A$3:A$1048576,#REF!))</f>
        <v/>
      </c>
      <c r="F2001" s="10" t="str">
        <f t="shared" si="33"/>
        <v/>
      </c>
    </row>
    <row r="2002" spans="1:6" ht="15.75" x14ac:dyDescent="0.25">
      <c r="A2002" s="8" t="str">
        <f>IF('Base de donnée articles'!B2004="","",'Base de donnée articles'!B2004)</f>
        <v/>
      </c>
      <c r="B2002" s="8" t="str">
        <f>IF('Base de donnée articles'!C2004="","",'Base de donnée articles'!C2004)</f>
        <v/>
      </c>
      <c r="C2002" s="9" t="str">
        <f>IF(A2000="","",SUMIF(#REF!,'Etat des stocks'!A$3:A$17,'Stock Initial'!E$3:E$16))</f>
        <v/>
      </c>
      <c r="D2002" s="9" t="str">
        <f>IF(A2000="","",SUMIF(#REF!,'Etat des stocks'!A$3:A$1048576,#REF!))</f>
        <v/>
      </c>
      <c r="E2002" s="9" t="str">
        <f>IF(A2000="","",SUMIF(#REF!,'Etat des stocks'!A$3:A$1048576,#REF!))</f>
        <v/>
      </c>
      <c r="F2002" s="10" t="str">
        <f t="shared" si="33"/>
        <v/>
      </c>
    </row>
    <row r="2003" spans="1:6" ht="15.75" x14ac:dyDescent="0.25">
      <c r="A2003" s="8" t="str">
        <f>IF('Base de donnée articles'!B2005="","",'Base de donnée articles'!B2005)</f>
        <v/>
      </c>
      <c r="B2003" s="8" t="str">
        <f>IF('Base de donnée articles'!C2005="","",'Base de donnée articles'!C2005)</f>
        <v/>
      </c>
      <c r="C2003" s="9" t="str">
        <f>IF(A2001="","",SUMIF(#REF!,'Etat des stocks'!A$3:A$17,'Stock Initial'!E$3:E$16))</f>
        <v/>
      </c>
      <c r="D2003" s="9" t="str">
        <f>IF(A2001="","",SUMIF(#REF!,'Etat des stocks'!A$3:A$1048576,#REF!))</f>
        <v/>
      </c>
      <c r="E2003" s="9" t="str">
        <f>IF(A2001="","",SUMIF(#REF!,'Etat des stocks'!A$3:A$1048576,#REF!))</f>
        <v/>
      </c>
      <c r="F2003" s="10" t="str">
        <f t="shared" si="33"/>
        <v/>
      </c>
    </row>
    <row r="2004" spans="1:6" ht="15.75" x14ac:dyDescent="0.25">
      <c r="A2004" s="8" t="str">
        <f>IF('Base de donnée articles'!B2006="","",'Base de donnée articles'!B2006)</f>
        <v/>
      </c>
      <c r="B2004" s="8" t="str">
        <f>IF('Base de donnée articles'!C2006="","",'Base de donnée articles'!C2006)</f>
        <v/>
      </c>
      <c r="C2004" s="9" t="str">
        <f>IF(A2002="","",SUMIF(#REF!,'Etat des stocks'!A$3:A$17,'Stock Initial'!E$3:E$16))</f>
        <v/>
      </c>
      <c r="D2004" s="9" t="str">
        <f>IF(A2002="","",SUMIF(#REF!,'Etat des stocks'!A$3:A$1048576,#REF!))</f>
        <v/>
      </c>
      <c r="E2004" s="9" t="str">
        <f>IF(A2002="","",SUMIF(#REF!,'Etat des stocks'!A$3:A$1048576,#REF!))</f>
        <v/>
      </c>
      <c r="F2004" s="10" t="str">
        <f t="shared" si="33"/>
        <v/>
      </c>
    </row>
    <row r="2005" spans="1:6" ht="15.75" x14ac:dyDescent="0.25">
      <c r="A2005" s="8" t="str">
        <f>IF('Base de donnée articles'!B2007="","",'Base de donnée articles'!B2007)</f>
        <v/>
      </c>
      <c r="B2005" s="8" t="str">
        <f>IF('Base de donnée articles'!C2007="","",'Base de donnée articles'!C2007)</f>
        <v/>
      </c>
      <c r="C2005" s="9" t="str">
        <f>IF(A2003="","",SUMIF(#REF!,'Etat des stocks'!A$3:A$17,'Stock Initial'!E$3:E$16))</f>
        <v/>
      </c>
      <c r="D2005" s="9" t="str">
        <f>IF(A2003="","",SUMIF(#REF!,'Etat des stocks'!A$3:A$1048576,#REF!))</f>
        <v/>
      </c>
      <c r="E2005" s="9" t="str">
        <f>IF(A2003="","",SUMIF(#REF!,'Etat des stocks'!A$3:A$1048576,#REF!))</f>
        <v/>
      </c>
      <c r="F2005" s="10" t="str">
        <f t="shared" si="33"/>
        <v/>
      </c>
    </row>
    <row r="2006" spans="1:6" ht="15.75" x14ac:dyDescent="0.25">
      <c r="A2006" s="8" t="str">
        <f>IF('Base de donnée articles'!B2008="","",'Base de donnée articles'!B2008)</f>
        <v/>
      </c>
      <c r="B2006" s="8" t="str">
        <f>IF('Base de donnée articles'!C2008="","",'Base de donnée articles'!C2008)</f>
        <v/>
      </c>
      <c r="C2006" s="9" t="str">
        <f>IF(A2004="","",SUMIF(#REF!,'Etat des stocks'!A$3:A$17,'Stock Initial'!E$3:E$16))</f>
        <v/>
      </c>
      <c r="D2006" s="9" t="str">
        <f>IF(A2004="","",SUMIF(#REF!,'Etat des stocks'!A$3:A$1048576,#REF!))</f>
        <v/>
      </c>
      <c r="E2006" s="9" t="str">
        <f>IF(A2004="","",SUMIF(#REF!,'Etat des stocks'!A$3:A$1048576,#REF!))</f>
        <v/>
      </c>
      <c r="F2006" s="10" t="str">
        <f t="shared" si="33"/>
        <v/>
      </c>
    </row>
    <row r="2007" spans="1:6" ht="15.75" x14ac:dyDescent="0.25">
      <c r="A2007" s="8" t="str">
        <f>IF('Base de donnée articles'!B2009="","",'Base de donnée articles'!B2009)</f>
        <v/>
      </c>
      <c r="B2007" s="8" t="str">
        <f>IF('Base de donnée articles'!C2009="","",'Base de donnée articles'!C2009)</f>
        <v/>
      </c>
      <c r="C2007" s="9" t="str">
        <f>IF(A2005="","",SUMIF(#REF!,'Etat des stocks'!A$3:A$17,'Stock Initial'!E$3:E$16))</f>
        <v/>
      </c>
      <c r="D2007" s="9" t="str">
        <f>IF(A2005="","",SUMIF(#REF!,'Etat des stocks'!A$3:A$1048576,#REF!))</f>
        <v/>
      </c>
      <c r="E2007" s="9" t="str">
        <f>IF(A2005="","",SUMIF(#REF!,'Etat des stocks'!A$3:A$1048576,#REF!))</f>
        <v/>
      </c>
      <c r="F2007" s="10" t="str">
        <f t="shared" si="33"/>
        <v/>
      </c>
    </row>
    <row r="2008" spans="1:6" ht="15.75" x14ac:dyDescent="0.25">
      <c r="A2008" s="8" t="str">
        <f>IF('Base de donnée articles'!B2010="","",'Base de donnée articles'!B2010)</f>
        <v/>
      </c>
      <c r="B2008" s="8" t="str">
        <f>IF('Base de donnée articles'!C2010="","",'Base de donnée articles'!C2010)</f>
        <v/>
      </c>
      <c r="C2008" s="9" t="str">
        <f>IF(A2006="","",SUMIF(#REF!,'Etat des stocks'!A$3:A$17,'Stock Initial'!E$3:E$16))</f>
        <v/>
      </c>
      <c r="D2008" s="9" t="str">
        <f>IF(A2006="","",SUMIF(#REF!,'Etat des stocks'!A$3:A$1048576,#REF!))</f>
        <v/>
      </c>
      <c r="E2008" s="9" t="str">
        <f>IF(A2006="","",SUMIF(#REF!,'Etat des stocks'!A$3:A$1048576,#REF!))</f>
        <v/>
      </c>
      <c r="F2008" s="10" t="str">
        <f t="shared" si="33"/>
        <v/>
      </c>
    </row>
    <row r="2009" spans="1:6" ht="15.75" x14ac:dyDescent="0.25">
      <c r="A2009" s="8" t="str">
        <f>IF('Base de donnée articles'!B2011="","",'Base de donnée articles'!B2011)</f>
        <v/>
      </c>
      <c r="B2009" s="8" t="str">
        <f>IF('Base de donnée articles'!C2011="","",'Base de donnée articles'!C2011)</f>
        <v/>
      </c>
      <c r="C2009" s="9" t="str">
        <f>IF(A2007="","",SUMIF(#REF!,'Etat des stocks'!A$3:A$17,'Stock Initial'!E$3:E$16))</f>
        <v/>
      </c>
      <c r="D2009" s="9" t="str">
        <f>IF(A2007="","",SUMIF(#REF!,'Etat des stocks'!A$3:A$1048576,#REF!))</f>
        <v/>
      </c>
      <c r="E2009" s="9" t="str">
        <f>IF(A2007="","",SUMIF(#REF!,'Etat des stocks'!A$3:A$1048576,#REF!))</f>
        <v/>
      </c>
      <c r="F2009" s="10" t="str">
        <f t="shared" si="33"/>
        <v/>
      </c>
    </row>
    <row r="2010" spans="1:6" ht="15.75" x14ac:dyDescent="0.25">
      <c r="A2010" s="8" t="str">
        <f>IF('Base de donnée articles'!B2012="","",'Base de donnée articles'!B2012)</f>
        <v/>
      </c>
      <c r="B2010" s="8" t="str">
        <f>IF('Base de donnée articles'!C2012="","",'Base de donnée articles'!C2012)</f>
        <v/>
      </c>
      <c r="C2010" s="9" t="str">
        <f>IF(A2008="","",SUMIF(#REF!,'Etat des stocks'!A$3:A$17,'Stock Initial'!E$3:E$16))</f>
        <v/>
      </c>
      <c r="D2010" s="9" t="str">
        <f>IF(A2008="","",SUMIF(#REF!,'Etat des stocks'!A$3:A$1048576,#REF!))</f>
        <v/>
      </c>
      <c r="E2010" s="9" t="str">
        <f>IF(A2008="","",SUMIF(#REF!,'Etat des stocks'!A$3:A$1048576,#REF!))</f>
        <v/>
      </c>
      <c r="F2010" s="10" t="str">
        <f t="shared" si="33"/>
        <v/>
      </c>
    </row>
    <row r="2011" spans="1:6" ht="15.75" x14ac:dyDescent="0.25">
      <c r="A2011" s="8" t="str">
        <f>IF('Base de donnée articles'!B2013="","",'Base de donnée articles'!B2013)</f>
        <v/>
      </c>
      <c r="B2011" s="8" t="str">
        <f>IF('Base de donnée articles'!C2013="","",'Base de donnée articles'!C2013)</f>
        <v/>
      </c>
      <c r="C2011" s="9" t="str">
        <f>IF(A2009="","",SUMIF(#REF!,'Etat des stocks'!A$3:A$17,'Stock Initial'!E$3:E$16))</f>
        <v/>
      </c>
      <c r="D2011" s="9" t="str">
        <f>IF(A2009="","",SUMIF(#REF!,'Etat des stocks'!A$3:A$1048576,#REF!))</f>
        <v/>
      </c>
      <c r="E2011" s="9" t="str">
        <f>IF(A2009="","",SUMIF(#REF!,'Etat des stocks'!A$3:A$1048576,#REF!))</f>
        <v/>
      </c>
      <c r="F2011" s="10" t="str">
        <f t="shared" si="33"/>
        <v/>
      </c>
    </row>
    <row r="2012" spans="1:6" ht="15.75" x14ac:dyDescent="0.25">
      <c r="A2012" s="8" t="str">
        <f>IF('Base de donnée articles'!B2014="","",'Base de donnée articles'!B2014)</f>
        <v/>
      </c>
      <c r="B2012" s="8" t="str">
        <f>IF('Base de donnée articles'!C2014="","",'Base de donnée articles'!C2014)</f>
        <v/>
      </c>
      <c r="C2012" s="9" t="str">
        <f>IF(A2010="","",SUMIF(#REF!,'Etat des stocks'!A$3:A$17,'Stock Initial'!E$3:E$16))</f>
        <v/>
      </c>
      <c r="D2012" s="9" t="str">
        <f>IF(A2010="","",SUMIF(#REF!,'Etat des stocks'!A$3:A$1048576,#REF!))</f>
        <v/>
      </c>
      <c r="E2012" s="9" t="str">
        <f>IF(A2010="","",SUMIF(#REF!,'Etat des stocks'!A$3:A$1048576,#REF!))</f>
        <v/>
      </c>
      <c r="F2012" s="10" t="str">
        <f t="shared" si="33"/>
        <v/>
      </c>
    </row>
    <row r="2013" spans="1:6" ht="15.75" x14ac:dyDescent="0.25">
      <c r="A2013" s="8" t="str">
        <f>IF('Base de donnée articles'!B2015="","",'Base de donnée articles'!B2015)</f>
        <v/>
      </c>
      <c r="B2013" s="8" t="str">
        <f>IF('Base de donnée articles'!C2015="","",'Base de donnée articles'!C2015)</f>
        <v/>
      </c>
      <c r="C2013" s="9" t="str">
        <f>IF(A2011="","",SUMIF(#REF!,'Etat des stocks'!A$3:A$17,'Stock Initial'!E$3:E$16))</f>
        <v/>
      </c>
      <c r="D2013" s="9" t="str">
        <f>IF(A2011="","",SUMIF(#REF!,'Etat des stocks'!A$3:A$1048576,#REF!))</f>
        <v/>
      </c>
      <c r="E2013" s="9" t="str">
        <f>IF(A2011="","",SUMIF(#REF!,'Etat des stocks'!A$3:A$1048576,#REF!))</f>
        <v/>
      </c>
      <c r="F2013" s="10" t="str">
        <f t="shared" si="33"/>
        <v/>
      </c>
    </row>
    <row r="2014" spans="1:6" ht="15.75" x14ac:dyDescent="0.25">
      <c r="A2014" s="8" t="str">
        <f>IF('Base de donnée articles'!B2016="","",'Base de donnée articles'!B2016)</f>
        <v/>
      </c>
      <c r="B2014" s="8" t="str">
        <f>IF('Base de donnée articles'!C2016="","",'Base de donnée articles'!C2016)</f>
        <v/>
      </c>
      <c r="C2014" s="9" t="str">
        <f>IF(A2012="","",SUMIF(#REF!,'Etat des stocks'!A$3:A$17,'Stock Initial'!E$3:E$16))</f>
        <v/>
      </c>
      <c r="D2014" s="9" t="str">
        <f>IF(A2012="","",SUMIF(#REF!,'Etat des stocks'!A$3:A$1048576,#REF!))</f>
        <v/>
      </c>
      <c r="E2014" s="9" t="str">
        <f>IF(A2012="","",SUMIF(#REF!,'Etat des stocks'!A$3:A$1048576,#REF!))</f>
        <v/>
      </c>
      <c r="F2014" s="10" t="str">
        <f t="shared" si="33"/>
        <v/>
      </c>
    </row>
    <row r="2015" spans="1:6" ht="15.75" x14ac:dyDescent="0.25">
      <c r="A2015" s="8" t="str">
        <f>IF('Base de donnée articles'!B2017="","",'Base de donnée articles'!B2017)</f>
        <v/>
      </c>
      <c r="B2015" s="8" t="str">
        <f>IF('Base de donnée articles'!C2017="","",'Base de donnée articles'!C2017)</f>
        <v/>
      </c>
      <c r="C2015" s="9" t="str">
        <f>IF(A2013="","",SUMIF(#REF!,'Etat des stocks'!A$3:A$17,'Stock Initial'!E$3:E$16))</f>
        <v/>
      </c>
      <c r="D2015" s="9" t="str">
        <f>IF(A2013="","",SUMIF(#REF!,'Etat des stocks'!A$3:A$1048576,#REF!))</f>
        <v/>
      </c>
      <c r="E2015" s="9" t="str">
        <f>IF(A2013="","",SUMIF(#REF!,'Etat des stocks'!A$3:A$1048576,#REF!))</f>
        <v/>
      </c>
      <c r="F2015" s="10" t="str">
        <f t="shared" si="33"/>
        <v/>
      </c>
    </row>
    <row r="2016" spans="1:6" ht="15.75" x14ac:dyDescent="0.25">
      <c r="A2016" s="8" t="str">
        <f>IF('Base de donnée articles'!B2018="","",'Base de donnée articles'!B2018)</f>
        <v/>
      </c>
      <c r="B2016" s="8" t="str">
        <f>IF('Base de donnée articles'!C2018="","",'Base de donnée articles'!C2018)</f>
        <v/>
      </c>
      <c r="C2016" s="9" t="str">
        <f>IF(A2014="","",SUMIF(#REF!,'Etat des stocks'!A$3:A$17,'Stock Initial'!E$3:E$16))</f>
        <v/>
      </c>
      <c r="D2016" s="9" t="str">
        <f>IF(A2014="","",SUMIF(#REF!,'Etat des stocks'!A$3:A$1048576,#REF!))</f>
        <v/>
      </c>
      <c r="E2016" s="9" t="str">
        <f>IF(A2014="","",SUMIF(#REF!,'Etat des stocks'!A$3:A$1048576,#REF!))</f>
        <v/>
      </c>
      <c r="F2016" s="10" t="str">
        <f t="shared" si="33"/>
        <v/>
      </c>
    </row>
    <row r="2017" spans="1:6" ht="15.75" x14ac:dyDescent="0.25">
      <c r="A2017" s="8" t="str">
        <f>IF('Base de donnée articles'!B2019="","",'Base de donnée articles'!B2019)</f>
        <v/>
      </c>
      <c r="B2017" s="8" t="str">
        <f>IF('Base de donnée articles'!C2019="","",'Base de donnée articles'!C2019)</f>
        <v/>
      </c>
      <c r="C2017" s="9" t="str">
        <f>IF(A2015="","",SUMIF(#REF!,'Etat des stocks'!A$3:A$17,'Stock Initial'!E$3:E$16))</f>
        <v/>
      </c>
      <c r="D2017" s="9" t="str">
        <f>IF(A2015="","",SUMIF(#REF!,'Etat des stocks'!A$3:A$1048576,#REF!))</f>
        <v/>
      </c>
      <c r="E2017" s="9" t="str">
        <f>IF(A2015="","",SUMIF(#REF!,'Etat des stocks'!A$3:A$1048576,#REF!))</f>
        <v/>
      </c>
      <c r="F2017" s="10" t="str">
        <f t="shared" si="33"/>
        <v/>
      </c>
    </row>
    <row r="2018" spans="1:6" ht="15.75" x14ac:dyDescent="0.25">
      <c r="A2018" s="8" t="str">
        <f>IF('Base de donnée articles'!B2020="","",'Base de donnée articles'!B2020)</f>
        <v/>
      </c>
      <c r="B2018" s="8" t="str">
        <f>IF('Base de donnée articles'!C2020="","",'Base de donnée articles'!C2020)</f>
        <v/>
      </c>
      <c r="C2018" s="9" t="str">
        <f>IF(A2016="","",SUMIF(#REF!,'Etat des stocks'!A$3:A$17,'Stock Initial'!E$3:E$16))</f>
        <v/>
      </c>
      <c r="D2018" s="9" t="str">
        <f>IF(A2016="","",SUMIF(#REF!,'Etat des stocks'!A$3:A$1048576,#REF!))</f>
        <v/>
      </c>
      <c r="E2018" s="9" t="str">
        <f>IF(A2016="","",SUMIF(#REF!,'Etat des stocks'!A$3:A$1048576,#REF!))</f>
        <v/>
      </c>
      <c r="F2018" s="10" t="str">
        <f t="shared" si="33"/>
        <v/>
      </c>
    </row>
    <row r="2019" spans="1:6" ht="15.75" x14ac:dyDescent="0.25">
      <c r="A2019" s="8" t="str">
        <f>IF('Base de donnée articles'!B2021="","",'Base de donnée articles'!B2021)</f>
        <v/>
      </c>
      <c r="B2019" s="8" t="str">
        <f>IF('Base de donnée articles'!C2021="","",'Base de donnée articles'!C2021)</f>
        <v/>
      </c>
      <c r="C2019" s="9" t="str">
        <f>IF(A2017="","",SUMIF(#REF!,'Etat des stocks'!A$3:A$17,'Stock Initial'!E$3:E$16))</f>
        <v/>
      </c>
      <c r="D2019" s="9" t="str">
        <f>IF(A2017="","",SUMIF(#REF!,'Etat des stocks'!A$3:A$1048576,#REF!))</f>
        <v/>
      </c>
      <c r="E2019" s="9" t="str">
        <f>IF(A2017="","",SUMIF(#REF!,'Etat des stocks'!A$3:A$1048576,#REF!))</f>
        <v/>
      </c>
      <c r="F2019" s="10" t="str">
        <f t="shared" si="33"/>
        <v/>
      </c>
    </row>
    <row r="2020" spans="1:6" ht="15.75" x14ac:dyDescent="0.25">
      <c r="A2020" s="8" t="str">
        <f>IF('Base de donnée articles'!B2022="","",'Base de donnée articles'!B2022)</f>
        <v/>
      </c>
      <c r="B2020" s="8" t="str">
        <f>IF('Base de donnée articles'!C2022="","",'Base de donnée articles'!C2022)</f>
        <v/>
      </c>
      <c r="C2020" s="9" t="str">
        <f>IF(A2018="","",SUMIF(#REF!,'Etat des stocks'!A$3:A$17,'Stock Initial'!E$3:E$16))</f>
        <v/>
      </c>
      <c r="D2020" s="9" t="str">
        <f>IF(A2018="","",SUMIF(#REF!,'Etat des stocks'!A$3:A$1048576,#REF!))</f>
        <v/>
      </c>
      <c r="E2020" s="9" t="str">
        <f>IF(A2018="","",SUMIF(#REF!,'Etat des stocks'!A$3:A$1048576,#REF!))</f>
        <v/>
      </c>
      <c r="F2020" s="10" t="str">
        <f t="shared" si="33"/>
        <v/>
      </c>
    </row>
    <row r="2021" spans="1:6" ht="15.75" x14ac:dyDescent="0.25">
      <c r="A2021" s="8" t="str">
        <f>IF('Base de donnée articles'!B2023="","",'Base de donnée articles'!B2023)</f>
        <v/>
      </c>
      <c r="B2021" s="8" t="str">
        <f>IF('Base de donnée articles'!C2023="","",'Base de donnée articles'!C2023)</f>
        <v/>
      </c>
      <c r="C2021" s="9" t="str">
        <f>IF(A2019="","",SUMIF(#REF!,'Etat des stocks'!A$3:A$17,'Stock Initial'!E$3:E$16))</f>
        <v/>
      </c>
      <c r="D2021" s="9" t="str">
        <f>IF(A2019="","",SUMIF(#REF!,'Etat des stocks'!A$3:A$1048576,#REF!))</f>
        <v/>
      </c>
      <c r="E2021" s="9" t="str">
        <f>IF(A2019="","",SUMIF(#REF!,'Etat des stocks'!A$3:A$1048576,#REF!))</f>
        <v/>
      </c>
      <c r="F2021" s="10" t="str">
        <f t="shared" si="33"/>
        <v/>
      </c>
    </row>
    <row r="2022" spans="1:6" ht="15.75" x14ac:dyDescent="0.25">
      <c r="A2022" s="8" t="str">
        <f>IF('Base de donnée articles'!B2024="","",'Base de donnée articles'!B2024)</f>
        <v/>
      </c>
      <c r="B2022" s="8" t="str">
        <f>IF('Base de donnée articles'!C2024="","",'Base de donnée articles'!C2024)</f>
        <v/>
      </c>
      <c r="C2022" s="9" t="str">
        <f>IF(A2020="","",SUMIF(#REF!,'Etat des stocks'!A$3:A$17,'Stock Initial'!E$3:E$16))</f>
        <v/>
      </c>
      <c r="D2022" s="9" t="str">
        <f>IF(A2020="","",SUMIF(#REF!,'Etat des stocks'!A$3:A$1048576,#REF!))</f>
        <v/>
      </c>
      <c r="E2022" s="9" t="str">
        <f>IF(A2020="","",SUMIF(#REF!,'Etat des stocks'!A$3:A$1048576,#REF!))</f>
        <v/>
      </c>
      <c r="F2022" s="10" t="str">
        <f t="shared" si="33"/>
        <v/>
      </c>
    </row>
    <row r="2023" spans="1:6" ht="15.75" x14ac:dyDescent="0.25">
      <c r="A2023" s="8" t="str">
        <f>IF('Base de donnée articles'!B2025="","",'Base de donnée articles'!B2025)</f>
        <v/>
      </c>
      <c r="B2023" s="8" t="str">
        <f>IF('Base de donnée articles'!C2025="","",'Base de donnée articles'!C2025)</f>
        <v/>
      </c>
      <c r="C2023" s="9" t="str">
        <f>IF(A2021="","",SUMIF(#REF!,'Etat des stocks'!A$3:A$17,'Stock Initial'!E$3:E$16))</f>
        <v/>
      </c>
      <c r="D2023" s="9" t="str">
        <f>IF(A2021="","",SUMIF(#REF!,'Etat des stocks'!A$3:A$1048576,#REF!))</f>
        <v/>
      </c>
      <c r="E2023" s="9" t="str">
        <f>IF(A2021="","",SUMIF(#REF!,'Etat des stocks'!A$3:A$1048576,#REF!))</f>
        <v/>
      </c>
      <c r="F2023" s="10" t="str">
        <f t="shared" si="33"/>
        <v/>
      </c>
    </row>
    <row r="2024" spans="1:6" ht="15.75" x14ac:dyDescent="0.25">
      <c r="A2024" s="8" t="str">
        <f>IF('Base de donnée articles'!B2026="","",'Base de donnée articles'!B2026)</f>
        <v/>
      </c>
      <c r="B2024" s="8" t="str">
        <f>IF('Base de donnée articles'!C2026="","",'Base de donnée articles'!C2026)</f>
        <v/>
      </c>
      <c r="C2024" s="9" t="str">
        <f>IF(A2022="","",SUMIF(#REF!,'Etat des stocks'!A$3:A$17,'Stock Initial'!E$3:E$16))</f>
        <v/>
      </c>
      <c r="D2024" s="9" t="str">
        <f>IF(A2022="","",SUMIF(#REF!,'Etat des stocks'!A$3:A$1048576,#REF!))</f>
        <v/>
      </c>
      <c r="E2024" s="9" t="str">
        <f>IF(A2022="","",SUMIF(#REF!,'Etat des stocks'!A$3:A$1048576,#REF!))</f>
        <v/>
      </c>
      <c r="F2024" s="10" t="str">
        <f t="shared" si="33"/>
        <v/>
      </c>
    </row>
    <row r="2025" spans="1:6" ht="15.75" x14ac:dyDescent="0.25">
      <c r="A2025" s="8" t="str">
        <f>IF('Base de donnée articles'!B2027="","",'Base de donnée articles'!B2027)</f>
        <v/>
      </c>
      <c r="B2025" s="8" t="str">
        <f>IF('Base de donnée articles'!C2027="","",'Base de donnée articles'!C2027)</f>
        <v/>
      </c>
      <c r="C2025" s="9" t="str">
        <f>IF(A2023="","",SUMIF(#REF!,'Etat des stocks'!A$3:A$17,'Stock Initial'!E$3:E$16))</f>
        <v/>
      </c>
      <c r="D2025" s="9" t="str">
        <f>IF(A2023="","",SUMIF(#REF!,'Etat des stocks'!A$3:A$1048576,#REF!))</f>
        <v/>
      </c>
      <c r="E2025" s="9" t="str">
        <f>IF(A2023="","",SUMIF(#REF!,'Etat des stocks'!A$3:A$1048576,#REF!))</f>
        <v/>
      </c>
      <c r="F2025" s="10" t="str">
        <f t="shared" si="33"/>
        <v/>
      </c>
    </row>
    <row r="2026" spans="1:6" ht="15.75" x14ac:dyDescent="0.25">
      <c r="A2026" s="8" t="str">
        <f>IF('Base de donnée articles'!B2028="","",'Base de donnée articles'!B2028)</f>
        <v/>
      </c>
      <c r="B2026" s="8" t="str">
        <f>IF('Base de donnée articles'!C2028="","",'Base de donnée articles'!C2028)</f>
        <v/>
      </c>
      <c r="C2026" s="9" t="str">
        <f>IF(A2024="","",SUMIF(#REF!,'Etat des stocks'!A$3:A$17,'Stock Initial'!E$3:E$16))</f>
        <v/>
      </c>
      <c r="D2026" s="9" t="str">
        <f>IF(A2024="","",SUMIF(#REF!,'Etat des stocks'!A$3:A$1048576,#REF!))</f>
        <v/>
      </c>
      <c r="E2026" s="9" t="str">
        <f>IF(A2024="","",SUMIF(#REF!,'Etat des stocks'!A$3:A$1048576,#REF!))</f>
        <v/>
      </c>
      <c r="F2026" s="10" t="str">
        <f t="shared" si="33"/>
        <v/>
      </c>
    </row>
    <row r="2027" spans="1:6" ht="15.75" x14ac:dyDescent="0.25">
      <c r="A2027" s="8" t="str">
        <f>IF('Base de donnée articles'!B2029="","",'Base de donnée articles'!B2029)</f>
        <v/>
      </c>
      <c r="B2027" s="8" t="str">
        <f>IF('Base de donnée articles'!C2029="","",'Base de donnée articles'!C2029)</f>
        <v/>
      </c>
      <c r="C2027" s="9" t="str">
        <f>IF(A2025="","",SUMIF(#REF!,'Etat des stocks'!A$3:A$17,'Stock Initial'!E$3:E$16))</f>
        <v/>
      </c>
      <c r="D2027" s="9" t="str">
        <f>IF(A2025="","",SUMIF(#REF!,'Etat des stocks'!A$3:A$1048576,#REF!))</f>
        <v/>
      </c>
      <c r="E2027" s="9" t="str">
        <f>IF(A2025="","",SUMIF(#REF!,'Etat des stocks'!A$3:A$1048576,#REF!))</f>
        <v/>
      </c>
      <c r="F2027" s="10" t="str">
        <f t="shared" si="33"/>
        <v/>
      </c>
    </row>
    <row r="2028" spans="1:6" ht="15.75" x14ac:dyDescent="0.25">
      <c r="A2028" s="8" t="str">
        <f>IF('Base de donnée articles'!B2030="","",'Base de donnée articles'!B2030)</f>
        <v/>
      </c>
      <c r="B2028" s="8" t="str">
        <f>IF('Base de donnée articles'!C2030="","",'Base de donnée articles'!C2030)</f>
        <v/>
      </c>
      <c r="C2028" s="9" t="str">
        <f>IF(A2026="","",SUMIF(#REF!,'Etat des stocks'!A$3:A$17,'Stock Initial'!E$3:E$16))</f>
        <v/>
      </c>
      <c r="D2028" s="9" t="str">
        <f>IF(A2026="","",SUMIF(#REF!,'Etat des stocks'!A$3:A$1048576,#REF!))</f>
        <v/>
      </c>
      <c r="E2028" s="9" t="str">
        <f>IF(A2026="","",SUMIF(#REF!,'Etat des stocks'!A$3:A$1048576,#REF!))</f>
        <v/>
      </c>
      <c r="F2028" s="10" t="str">
        <f t="shared" si="33"/>
        <v/>
      </c>
    </row>
    <row r="2029" spans="1:6" ht="15.75" x14ac:dyDescent="0.25">
      <c r="A2029" s="8" t="str">
        <f>IF('Base de donnée articles'!B2031="","",'Base de donnée articles'!B2031)</f>
        <v/>
      </c>
      <c r="B2029" s="8" t="str">
        <f>IF('Base de donnée articles'!C2031="","",'Base de donnée articles'!C2031)</f>
        <v/>
      </c>
      <c r="C2029" s="9" t="str">
        <f>IF(A2027="","",SUMIF(#REF!,'Etat des stocks'!A$3:A$17,'Stock Initial'!E$3:E$16))</f>
        <v/>
      </c>
      <c r="D2029" s="9" t="str">
        <f>IF(A2027="","",SUMIF(#REF!,'Etat des stocks'!A$3:A$1048576,#REF!))</f>
        <v/>
      </c>
      <c r="E2029" s="9" t="str">
        <f>IF(A2027="","",SUMIF(#REF!,'Etat des stocks'!A$3:A$1048576,#REF!))</f>
        <v/>
      </c>
      <c r="F2029" s="10" t="str">
        <f t="shared" si="33"/>
        <v/>
      </c>
    </row>
    <row r="2030" spans="1:6" ht="15.75" x14ac:dyDescent="0.25">
      <c r="A2030" s="8" t="str">
        <f>IF('Base de donnée articles'!B2032="","",'Base de donnée articles'!B2032)</f>
        <v/>
      </c>
      <c r="B2030" s="8" t="str">
        <f>IF('Base de donnée articles'!C2032="","",'Base de donnée articles'!C2032)</f>
        <v/>
      </c>
      <c r="C2030" s="9" t="str">
        <f>IF(A2028="","",SUMIF(#REF!,'Etat des stocks'!A$3:A$17,'Stock Initial'!E$3:E$16))</f>
        <v/>
      </c>
      <c r="D2030" s="9" t="str">
        <f>IF(A2028="","",SUMIF(#REF!,'Etat des stocks'!A$3:A$1048576,#REF!))</f>
        <v/>
      </c>
      <c r="E2030" s="9" t="str">
        <f>IF(A2028="","",SUMIF(#REF!,'Etat des stocks'!A$3:A$1048576,#REF!))</f>
        <v/>
      </c>
      <c r="F2030" s="10" t="str">
        <f t="shared" si="33"/>
        <v/>
      </c>
    </row>
    <row r="2031" spans="1:6" ht="15.75" x14ac:dyDescent="0.25">
      <c r="A2031" s="8" t="str">
        <f>IF('Base de donnée articles'!B2033="","",'Base de donnée articles'!B2033)</f>
        <v/>
      </c>
      <c r="B2031" s="8" t="str">
        <f>IF('Base de donnée articles'!C2033="","",'Base de donnée articles'!C2033)</f>
        <v/>
      </c>
      <c r="C2031" s="9" t="str">
        <f>IF(A2029="","",SUMIF(#REF!,'Etat des stocks'!A$3:A$17,'Stock Initial'!E$3:E$16))</f>
        <v/>
      </c>
      <c r="D2031" s="9" t="str">
        <f>IF(A2029="","",SUMIF(#REF!,'Etat des stocks'!A$3:A$1048576,#REF!))</f>
        <v/>
      </c>
      <c r="E2031" s="9" t="str">
        <f>IF(A2029="","",SUMIF(#REF!,'Etat des stocks'!A$3:A$1048576,#REF!))</f>
        <v/>
      </c>
      <c r="F2031" s="10" t="str">
        <f t="shared" si="33"/>
        <v/>
      </c>
    </row>
    <row r="2032" spans="1:6" ht="15.75" x14ac:dyDescent="0.25">
      <c r="A2032" s="8" t="str">
        <f>IF('Base de donnée articles'!B2034="","",'Base de donnée articles'!B2034)</f>
        <v/>
      </c>
      <c r="B2032" s="8" t="str">
        <f>IF('Base de donnée articles'!C2034="","",'Base de donnée articles'!C2034)</f>
        <v/>
      </c>
      <c r="C2032" s="9" t="str">
        <f>IF(A2030="","",SUMIF(#REF!,'Etat des stocks'!A$3:A$17,'Stock Initial'!E$3:E$16))</f>
        <v/>
      </c>
      <c r="D2032" s="9" t="str">
        <f>IF(A2030="","",SUMIF(#REF!,'Etat des stocks'!A$3:A$1048576,#REF!))</f>
        <v/>
      </c>
      <c r="E2032" s="9" t="str">
        <f>IF(A2030="","",SUMIF(#REF!,'Etat des stocks'!A$3:A$1048576,#REF!))</f>
        <v/>
      </c>
      <c r="F2032" s="10" t="str">
        <f t="shared" si="33"/>
        <v/>
      </c>
    </row>
    <row r="2033" spans="1:6" ht="15.75" x14ac:dyDescent="0.25">
      <c r="A2033" s="8" t="str">
        <f>IF('Base de donnée articles'!B2035="","",'Base de donnée articles'!B2035)</f>
        <v/>
      </c>
      <c r="B2033" s="8" t="str">
        <f>IF('Base de donnée articles'!C2035="","",'Base de donnée articles'!C2035)</f>
        <v/>
      </c>
      <c r="C2033" s="9" t="str">
        <f>IF(A2031="","",SUMIF(#REF!,'Etat des stocks'!A$3:A$17,'Stock Initial'!E$3:E$16))</f>
        <v/>
      </c>
      <c r="D2033" s="9" t="str">
        <f>IF(A2031="","",SUMIF(#REF!,'Etat des stocks'!A$3:A$1048576,#REF!))</f>
        <v/>
      </c>
      <c r="E2033" s="9" t="str">
        <f>IF(A2031="","",SUMIF(#REF!,'Etat des stocks'!A$3:A$1048576,#REF!))</f>
        <v/>
      </c>
      <c r="F2033" s="10" t="str">
        <f t="shared" si="33"/>
        <v/>
      </c>
    </row>
    <row r="2034" spans="1:6" ht="15.75" x14ac:dyDescent="0.25">
      <c r="A2034" s="8" t="str">
        <f>IF('Base de donnée articles'!B2036="","",'Base de donnée articles'!B2036)</f>
        <v/>
      </c>
      <c r="B2034" s="8" t="str">
        <f>IF('Base de donnée articles'!C2036="","",'Base de donnée articles'!C2036)</f>
        <v/>
      </c>
      <c r="C2034" s="9" t="str">
        <f>IF(A2032="","",SUMIF(#REF!,'Etat des stocks'!A$3:A$17,'Stock Initial'!E$3:E$16))</f>
        <v/>
      </c>
      <c r="D2034" s="9" t="str">
        <f>IF(A2032="","",SUMIF(#REF!,'Etat des stocks'!A$3:A$1048576,#REF!))</f>
        <v/>
      </c>
      <c r="E2034" s="9" t="str">
        <f>IF(A2032="","",SUMIF(#REF!,'Etat des stocks'!A$3:A$1048576,#REF!))</f>
        <v/>
      </c>
      <c r="F2034" s="10" t="str">
        <f t="shared" si="33"/>
        <v/>
      </c>
    </row>
    <row r="2035" spans="1:6" ht="15.75" x14ac:dyDescent="0.25">
      <c r="A2035" s="8" t="str">
        <f>IF('Base de donnée articles'!B2037="","",'Base de donnée articles'!B2037)</f>
        <v/>
      </c>
      <c r="B2035" s="8" t="str">
        <f>IF('Base de donnée articles'!C2037="","",'Base de donnée articles'!C2037)</f>
        <v/>
      </c>
      <c r="C2035" s="9" t="str">
        <f>IF(A2033="","",SUMIF(#REF!,'Etat des stocks'!A$3:A$17,'Stock Initial'!E$3:E$16))</f>
        <v/>
      </c>
      <c r="D2035" s="9" t="str">
        <f>IF(A2033="","",SUMIF(#REF!,'Etat des stocks'!A$3:A$1048576,#REF!))</f>
        <v/>
      </c>
      <c r="E2035" s="9" t="str">
        <f>IF(A2033="","",SUMIF(#REF!,'Etat des stocks'!A$3:A$1048576,#REF!))</f>
        <v/>
      </c>
      <c r="F2035" s="10" t="str">
        <f t="shared" si="33"/>
        <v/>
      </c>
    </row>
    <row r="2036" spans="1:6" ht="15.75" x14ac:dyDescent="0.25">
      <c r="A2036" s="8" t="str">
        <f>IF('Base de donnée articles'!B2038="","",'Base de donnée articles'!B2038)</f>
        <v/>
      </c>
      <c r="B2036" s="8" t="str">
        <f>IF('Base de donnée articles'!C2038="","",'Base de donnée articles'!C2038)</f>
        <v/>
      </c>
      <c r="C2036" s="9" t="str">
        <f>IF(A2034="","",SUMIF(#REF!,'Etat des stocks'!A$3:A$17,'Stock Initial'!E$3:E$16))</f>
        <v/>
      </c>
      <c r="D2036" s="9" t="str">
        <f>IF(A2034="","",SUMIF(#REF!,'Etat des stocks'!A$3:A$1048576,#REF!))</f>
        <v/>
      </c>
      <c r="E2036" s="9" t="str">
        <f>IF(A2034="","",SUMIF(#REF!,'Etat des stocks'!A$3:A$1048576,#REF!))</f>
        <v/>
      </c>
      <c r="F2036" s="10" t="str">
        <f t="shared" si="33"/>
        <v/>
      </c>
    </row>
    <row r="2037" spans="1:6" ht="15.75" x14ac:dyDescent="0.25">
      <c r="A2037" s="8" t="str">
        <f>IF('Base de donnée articles'!B2039="","",'Base de donnée articles'!B2039)</f>
        <v/>
      </c>
      <c r="B2037" s="8" t="str">
        <f>IF('Base de donnée articles'!C2039="","",'Base de donnée articles'!C2039)</f>
        <v/>
      </c>
      <c r="C2037" s="9" t="str">
        <f>IF(A2035="","",SUMIF(#REF!,'Etat des stocks'!A$3:A$17,'Stock Initial'!E$3:E$16))</f>
        <v/>
      </c>
      <c r="D2037" s="9" t="str">
        <f>IF(A2035="","",SUMIF(#REF!,'Etat des stocks'!A$3:A$1048576,#REF!))</f>
        <v/>
      </c>
      <c r="E2037" s="9" t="str">
        <f>IF(A2035="","",SUMIF(#REF!,'Etat des stocks'!A$3:A$1048576,#REF!))</f>
        <v/>
      </c>
      <c r="F2037" s="10" t="str">
        <f t="shared" si="33"/>
        <v/>
      </c>
    </row>
    <row r="2038" spans="1:6" ht="15.75" x14ac:dyDescent="0.25">
      <c r="A2038" s="8" t="str">
        <f>IF('Base de donnée articles'!B2040="","",'Base de donnée articles'!B2040)</f>
        <v/>
      </c>
      <c r="B2038" s="8" t="str">
        <f>IF('Base de donnée articles'!C2040="","",'Base de donnée articles'!C2040)</f>
        <v/>
      </c>
      <c r="C2038" s="9" t="str">
        <f>IF(A2036="","",SUMIF(#REF!,'Etat des stocks'!A$3:A$17,'Stock Initial'!E$3:E$16))</f>
        <v/>
      </c>
      <c r="D2038" s="9" t="str">
        <f>IF(A2036="","",SUMIF(#REF!,'Etat des stocks'!A$3:A$1048576,#REF!))</f>
        <v/>
      </c>
      <c r="E2038" s="9" t="str">
        <f>IF(A2036="","",SUMIF(#REF!,'Etat des stocks'!A$3:A$1048576,#REF!))</f>
        <v/>
      </c>
      <c r="F2038" s="10" t="str">
        <f t="shared" si="33"/>
        <v/>
      </c>
    </row>
    <row r="2039" spans="1:6" ht="15.75" x14ac:dyDescent="0.25">
      <c r="A2039" s="8" t="str">
        <f>IF('Base de donnée articles'!B2041="","",'Base de donnée articles'!B2041)</f>
        <v/>
      </c>
      <c r="B2039" s="8" t="str">
        <f>IF('Base de donnée articles'!C2041="","",'Base de donnée articles'!C2041)</f>
        <v/>
      </c>
      <c r="C2039" s="9" t="str">
        <f>IF(A2037="","",SUMIF(#REF!,'Etat des stocks'!A$3:A$17,'Stock Initial'!E$3:E$16))</f>
        <v/>
      </c>
      <c r="D2039" s="9" t="str">
        <f>IF(A2037="","",SUMIF(#REF!,'Etat des stocks'!A$3:A$1048576,#REF!))</f>
        <v/>
      </c>
      <c r="E2039" s="9" t="str">
        <f>IF(A2037="","",SUMIF(#REF!,'Etat des stocks'!A$3:A$1048576,#REF!))</f>
        <v/>
      </c>
      <c r="F2039" s="10" t="str">
        <f t="shared" si="33"/>
        <v/>
      </c>
    </row>
    <row r="2040" spans="1:6" ht="15.75" x14ac:dyDescent="0.25">
      <c r="A2040" s="8" t="str">
        <f>IF('Base de donnée articles'!B2042="","",'Base de donnée articles'!B2042)</f>
        <v/>
      </c>
      <c r="B2040" s="8" t="str">
        <f>IF('Base de donnée articles'!C2042="","",'Base de donnée articles'!C2042)</f>
        <v/>
      </c>
      <c r="C2040" s="9" t="str">
        <f>IF(A2038="","",SUMIF(#REF!,'Etat des stocks'!A$3:A$17,'Stock Initial'!E$3:E$16))</f>
        <v/>
      </c>
      <c r="D2040" s="9" t="str">
        <f>IF(A2038="","",SUMIF(#REF!,'Etat des stocks'!A$3:A$1048576,#REF!))</f>
        <v/>
      </c>
      <c r="E2040" s="9" t="str">
        <f>IF(A2038="","",SUMIF(#REF!,'Etat des stocks'!A$3:A$1048576,#REF!))</f>
        <v/>
      </c>
      <c r="F2040" s="10" t="str">
        <f t="shared" si="33"/>
        <v/>
      </c>
    </row>
    <row r="2041" spans="1:6" ht="15.75" x14ac:dyDescent="0.25">
      <c r="A2041" s="8" t="str">
        <f>IF('Base de donnée articles'!B2043="","",'Base de donnée articles'!B2043)</f>
        <v/>
      </c>
      <c r="B2041" s="8" t="str">
        <f>IF('Base de donnée articles'!C2043="","",'Base de donnée articles'!C2043)</f>
        <v/>
      </c>
      <c r="C2041" s="9" t="str">
        <f>IF(A2039="","",SUMIF(#REF!,'Etat des stocks'!A$3:A$17,'Stock Initial'!E$3:E$16))</f>
        <v/>
      </c>
      <c r="D2041" s="9" t="str">
        <f>IF(A2039="","",SUMIF(#REF!,'Etat des stocks'!A$3:A$1048576,#REF!))</f>
        <v/>
      </c>
      <c r="E2041" s="9" t="str">
        <f>IF(A2039="","",SUMIF(#REF!,'Etat des stocks'!A$3:A$1048576,#REF!))</f>
        <v/>
      </c>
      <c r="F2041" s="10" t="str">
        <f t="shared" si="33"/>
        <v/>
      </c>
    </row>
    <row r="2042" spans="1:6" ht="15.75" x14ac:dyDescent="0.25">
      <c r="A2042" s="8" t="str">
        <f>IF('Base de donnée articles'!B2044="","",'Base de donnée articles'!B2044)</f>
        <v/>
      </c>
      <c r="B2042" s="8" t="str">
        <f>IF('Base de donnée articles'!C2044="","",'Base de donnée articles'!C2044)</f>
        <v/>
      </c>
      <c r="C2042" s="9" t="str">
        <f>IF(A2040="","",SUMIF(#REF!,'Etat des stocks'!A$3:A$17,'Stock Initial'!E$3:E$16))</f>
        <v/>
      </c>
      <c r="D2042" s="9" t="str">
        <f>IF(A2040="","",SUMIF(#REF!,'Etat des stocks'!A$3:A$1048576,#REF!))</f>
        <v/>
      </c>
      <c r="E2042" s="9" t="str">
        <f>IF(A2040="","",SUMIF(#REF!,'Etat des stocks'!A$3:A$1048576,#REF!))</f>
        <v/>
      </c>
      <c r="F2042" s="10" t="str">
        <f t="shared" si="33"/>
        <v/>
      </c>
    </row>
    <row r="2043" spans="1:6" ht="15.75" x14ac:dyDescent="0.25">
      <c r="A2043" s="8" t="str">
        <f>IF('Base de donnée articles'!B2045="","",'Base de donnée articles'!B2045)</f>
        <v/>
      </c>
      <c r="B2043" s="8" t="str">
        <f>IF('Base de donnée articles'!C2045="","",'Base de donnée articles'!C2045)</f>
        <v/>
      </c>
      <c r="C2043" s="9" t="str">
        <f>IF(A2041="","",SUMIF(#REF!,'Etat des stocks'!A$3:A$17,'Stock Initial'!E$3:E$16))</f>
        <v/>
      </c>
      <c r="D2043" s="9" t="str">
        <f>IF(A2041="","",SUMIF(#REF!,'Etat des stocks'!A$3:A$1048576,#REF!))</f>
        <v/>
      </c>
      <c r="E2043" s="9" t="str">
        <f>IF(A2041="","",SUMIF(#REF!,'Etat des stocks'!A$3:A$1048576,#REF!))</f>
        <v/>
      </c>
      <c r="F2043" s="10" t="str">
        <f t="shared" si="33"/>
        <v/>
      </c>
    </row>
    <row r="2044" spans="1:6" ht="15.75" x14ac:dyDescent="0.25">
      <c r="A2044" s="8" t="str">
        <f>IF('Base de donnée articles'!B2046="","",'Base de donnée articles'!B2046)</f>
        <v/>
      </c>
      <c r="B2044" s="8" t="str">
        <f>IF('Base de donnée articles'!C2046="","",'Base de donnée articles'!C2046)</f>
        <v/>
      </c>
      <c r="C2044" s="9" t="str">
        <f>IF(A2042="","",SUMIF(#REF!,'Etat des stocks'!A$3:A$17,'Stock Initial'!E$3:E$16))</f>
        <v/>
      </c>
      <c r="D2044" s="9" t="str">
        <f>IF(A2042="","",SUMIF(#REF!,'Etat des stocks'!A$3:A$1048576,#REF!))</f>
        <v/>
      </c>
      <c r="E2044" s="9" t="str">
        <f>IF(A2042="","",SUMIF(#REF!,'Etat des stocks'!A$3:A$1048576,#REF!))</f>
        <v/>
      </c>
      <c r="F2044" s="10" t="str">
        <f t="shared" si="33"/>
        <v/>
      </c>
    </row>
    <row r="2045" spans="1:6" ht="15.75" x14ac:dyDescent="0.25">
      <c r="A2045" s="8" t="str">
        <f>IF('Base de donnée articles'!B2047="","",'Base de donnée articles'!B2047)</f>
        <v/>
      </c>
      <c r="B2045" s="8" t="str">
        <f>IF('Base de donnée articles'!C2047="","",'Base de donnée articles'!C2047)</f>
        <v/>
      </c>
      <c r="C2045" s="9" t="str">
        <f>IF(A2043="","",SUMIF(#REF!,'Etat des stocks'!A$3:A$17,'Stock Initial'!E$3:E$16))</f>
        <v/>
      </c>
      <c r="D2045" s="9" t="str">
        <f>IF(A2043="","",SUMIF(#REF!,'Etat des stocks'!A$3:A$1048576,#REF!))</f>
        <v/>
      </c>
      <c r="E2045" s="9" t="str">
        <f>IF(A2043="","",SUMIF(#REF!,'Etat des stocks'!A$3:A$1048576,#REF!))</f>
        <v/>
      </c>
      <c r="F2045" s="10" t="str">
        <f t="shared" si="33"/>
        <v/>
      </c>
    </row>
    <row r="2046" spans="1:6" ht="15.75" x14ac:dyDescent="0.25">
      <c r="A2046" s="8" t="str">
        <f>IF('Base de donnée articles'!B2048="","",'Base de donnée articles'!B2048)</f>
        <v/>
      </c>
      <c r="B2046" s="8" t="str">
        <f>IF('Base de donnée articles'!C2048="","",'Base de donnée articles'!C2048)</f>
        <v/>
      </c>
      <c r="C2046" s="9" t="str">
        <f>IF(A2044="","",SUMIF(#REF!,'Etat des stocks'!A$3:A$17,'Stock Initial'!E$3:E$16))</f>
        <v/>
      </c>
      <c r="D2046" s="9" t="str">
        <f>IF(A2044="","",SUMIF(#REF!,'Etat des stocks'!A$3:A$1048576,#REF!))</f>
        <v/>
      </c>
      <c r="E2046" s="9" t="str">
        <f>IF(A2044="","",SUMIF(#REF!,'Etat des stocks'!A$3:A$1048576,#REF!))</f>
        <v/>
      </c>
      <c r="F2046" s="10" t="str">
        <f t="shared" si="33"/>
        <v/>
      </c>
    </row>
    <row r="2047" spans="1:6" ht="15.75" x14ac:dyDescent="0.25">
      <c r="A2047" s="8" t="str">
        <f>IF('Base de donnée articles'!B2049="","",'Base de donnée articles'!B2049)</f>
        <v/>
      </c>
      <c r="B2047" s="8" t="str">
        <f>IF('Base de donnée articles'!C2049="","",'Base de donnée articles'!C2049)</f>
        <v/>
      </c>
      <c r="C2047" s="9" t="str">
        <f>IF(A2045="","",SUMIF(#REF!,'Etat des stocks'!A$3:A$17,'Stock Initial'!E$3:E$16))</f>
        <v/>
      </c>
      <c r="D2047" s="9" t="str">
        <f>IF(A2045="","",SUMIF(#REF!,'Etat des stocks'!A$3:A$1048576,#REF!))</f>
        <v/>
      </c>
      <c r="E2047" s="9" t="str">
        <f>IF(A2045="","",SUMIF(#REF!,'Etat des stocks'!A$3:A$1048576,#REF!))</f>
        <v/>
      </c>
      <c r="F2047" s="10" t="str">
        <f t="shared" si="33"/>
        <v/>
      </c>
    </row>
    <row r="2048" spans="1:6" ht="15.75" x14ac:dyDescent="0.25">
      <c r="A2048" s="8" t="str">
        <f>IF('Base de donnée articles'!B2050="","",'Base de donnée articles'!B2050)</f>
        <v/>
      </c>
      <c r="B2048" s="8" t="str">
        <f>IF('Base de donnée articles'!C2050="","",'Base de donnée articles'!C2050)</f>
        <v/>
      </c>
      <c r="C2048" s="9" t="str">
        <f>IF(A2046="","",SUMIF(#REF!,'Etat des stocks'!A$3:A$17,'Stock Initial'!E$3:E$16))</f>
        <v/>
      </c>
      <c r="D2048" s="9" t="str">
        <f>IF(A2046="","",SUMIF(#REF!,'Etat des stocks'!A$3:A$1048576,#REF!))</f>
        <v/>
      </c>
      <c r="E2048" s="9" t="str">
        <f>IF(A2046="","",SUMIF(#REF!,'Etat des stocks'!A$3:A$1048576,#REF!))</f>
        <v/>
      </c>
      <c r="F2048" s="10" t="str">
        <f t="shared" si="33"/>
        <v/>
      </c>
    </row>
    <row r="2049" spans="1:6" ht="15.75" x14ac:dyDescent="0.25">
      <c r="A2049" s="8" t="str">
        <f>IF('Base de donnée articles'!B2051="","",'Base de donnée articles'!B2051)</f>
        <v/>
      </c>
      <c r="B2049" s="8" t="str">
        <f>IF('Base de donnée articles'!C2051="","",'Base de donnée articles'!C2051)</f>
        <v/>
      </c>
      <c r="C2049" s="9" t="str">
        <f>IF(A2047="","",SUMIF(#REF!,'Etat des stocks'!A$3:A$17,'Stock Initial'!E$3:E$16))</f>
        <v/>
      </c>
      <c r="D2049" s="9" t="str">
        <f>IF(A2047="","",SUMIF(#REF!,'Etat des stocks'!A$3:A$1048576,#REF!))</f>
        <v/>
      </c>
      <c r="E2049" s="9" t="str">
        <f>IF(A2047="","",SUMIF(#REF!,'Etat des stocks'!A$3:A$1048576,#REF!))</f>
        <v/>
      </c>
      <c r="F2049" s="10" t="str">
        <f t="shared" si="33"/>
        <v/>
      </c>
    </row>
    <row r="2050" spans="1:6" ht="15.75" x14ac:dyDescent="0.25">
      <c r="A2050" s="8" t="str">
        <f>IF('Base de donnée articles'!B2052="","",'Base de donnée articles'!B2052)</f>
        <v/>
      </c>
      <c r="B2050" s="8" t="str">
        <f>IF('Base de donnée articles'!C2052="","",'Base de donnée articles'!C2052)</f>
        <v/>
      </c>
      <c r="C2050" s="9" t="str">
        <f>IF(A2048="","",SUMIF(#REF!,'Etat des stocks'!A$3:A$17,'Stock Initial'!E$3:E$16))</f>
        <v/>
      </c>
      <c r="D2050" s="9" t="str">
        <f>IF(A2048="","",SUMIF(#REF!,'Etat des stocks'!A$3:A$1048576,#REF!))</f>
        <v/>
      </c>
      <c r="E2050" s="9" t="str">
        <f>IF(A2048="","",SUMIF(#REF!,'Etat des stocks'!A$3:A$1048576,#REF!))</f>
        <v/>
      </c>
      <c r="F2050" s="10" t="str">
        <f t="shared" si="33"/>
        <v/>
      </c>
    </row>
    <row r="2051" spans="1:6" ht="15.75" x14ac:dyDescent="0.25">
      <c r="A2051" s="8" t="str">
        <f>IF('Base de donnée articles'!B2053="","",'Base de donnée articles'!B2053)</f>
        <v/>
      </c>
      <c r="B2051" s="8" t="str">
        <f>IF('Base de donnée articles'!C2053="","",'Base de donnée articles'!C2053)</f>
        <v/>
      </c>
      <c r="C2051" s="9" t="str">
        <f>IF(A2049="","",SUMIF(#REF!,'Etat des stocks'!A$3:A$17,'Stock Initial'!E$3:E$16))</f>
        <v/>
      </c>
      <c r="D2051" s="9" t="str">
        <f>IF(A2049="","",SUMIF(#REF!,'Etat des stocks'!A$3:A$1048576,#REF!))</f>
        <v/>
      </c>
      <c r="E2051" s="9" t="str">
        <f>IF(A2049="","",SUMIF(#REF!,'Etat des stocks'!A$3:A$1048576,#REF!))</f>
        <v/>
      </c>
      <c r="F2051" s="10" t="str">
        <f t="shared" si="33"/>
        <v/>
      </c>
    </row>
    <row r="2052" spans="1:6" ht="15.75" x14ac:dyDescent="0.25">
      <c r="A2052" s="8" t="str">
        <f>IF('Base de donnée articles'!B2054="","",'Base de donnée articles'!B2054)</f>
        <v/>
      </c>
      <c r="B2052" s="8" t="str">
        <f>IF('Base de donnée articles'!C2054="","",'Base de donnée articles'!C2054)</f>
        <v/>
      </c>
      <c r="C2052" s="9" t="str">
        <f>IF(A2050="","",SUMIF(#REF!,'Etat des stocks'!A$3:A$17,'Stock Initial'!E$3:E$16))</f>
        <v/>
      </c>
      <c r="D2052" s="9" t="str">
        <f>IF(A2050="","",SUMIF(#REF!,'Etat des stocks'!A$3:A$1048576,#REF!))</f>
        <v/>
      </c>
      <c r="E2052" s="9" t="str">
        <f>IF(A2050="","",SUMIF(#REF!,'Etat des stocks'!A$3:A$1048576,#REF!))</f>
        <v/>
      </c>
      <c r="F2052" s="10" t="str">
        <f t="shared" si="33"/>
        <v/>
      </c>
    </row>
    <row r="2053" spans="1:6" ht="15.75" x14ac:dyDescent="0.25">
      <c r="A2053" s="8" t="str">
        <f>IF('Base de donnée articles'!B2055="","",'Base de donnée articles'!B2055)</f>
        <v/>
      </c>
      <c r="B2053" s="8" t="str">
        <f>IF('Base de donnée articles'!C2055="","",'Base de donnée articles'!C2055)</f>
        <v/>
      </c>
      <c r="C2053" s="9" t="str">
        <f>IF(A2051="","",SUMIF(#REF!,'Etat des stocks'!A$3:A$17,'Stock Initial'!E$3:E$16))</f>
        <v/>
      </c>
      <c r="D2053" s="9" t="str">
        <f>IF(A2051="","",SUMIF(#REF!,'Etat des stocks'!A$3:A$1048576,#REF!))</f>
        <v/>
      </c>
      <c r="E2053" s="9" t="str">
        <f>IF(A2051="","",SUMIF(#REF!,'Etat des stocks'!A$3:A$1048576,#REF!))</f>
        <v/>
      </c>
      <c r="F2053" s="10" t="str">
        <f t="shared" si="33"/>
        <v/>
      </c>
    </row>
    <row r="2054" spans="1:6" ht="15.75" x14ac:dyDescent="0.25">
      <c r="A2054" s="8" t="str">
        <f>IF('Base de donnée articles'!B2056="","",'Base de donnée articles'!B2056)</f>
        <v/>
      </c>
      <c r="B2054" s="8" t="str">
        <f>IF('Base de donnée articles'!C2056="","",'Base de donnée articles'!C2056)</f>
        <v/>
      </c>
      <c r="C2054" s="9" t="str">
        <f>IF(A2052="","",SUMIF(#REF!,'Etat des stocks'!A$3:A$17,'Stock Initial'!E$3:E$16))</f>
        <v/>
      </c>
      <c r="D2054" s="9" t="str">
        <f>IF(A2052="","",SUMIF(#REF!,'Etat des stocks'!A$3:A$1048576,#REF!))</f>
        <v/>
      </c>
      <c r="E2054" s="9" t="str">
        <f>IF(A2052="","",SUMIF(#REF!,'Etat des stocks'!A$3:A$1048576,#REF!))</f>
        <v/>
      </c>
      <c r="F2054" s="10" t="str">
        <f t="shared" si="33"/>
        <v/>
      </c>
    </row>
    <row r="2055" spans="1:6" ht="15.75" x14ac:dyDescent="0.25">
      <c r="A2055" s="8" t="str">
        <f>IF('Base de donnée articles'!B2057="","",'Base de donnée articles'!B2057)</f>
        <v/>
      </c>
      <c r="B2055" s="8" t="str">
        <f>IF('Base de donnée articles'!C2057="","",'Base de donnée articles'!C2057)</f>
        <v/>
      </c>
      <c r="C2055" s="9" t="str">
        <f>IF(A2053="","",SUMIF(#REF!,'Etat des stocks'!A$3:A$17,'Stock Initial'!E$3:E$16))</f>
        <v/>
      </c>
      <c r="D2055" s="9" t="str">
        <f>IF(A2053="","",SUMIF(#REF!,'Etat des stocks'!A$3:A$1048576,#REF!))</f>
        <v/>
      </c>
      <c r="E2055" s="9" t="str">
        <f>IF(A2053="","",SUMIF(#REF!,'Etat des stocks'!A$3:A$1048576,#REF!))</f>
        <v/>
      </c>
      <c r="F2055" s="10" t="str">
        <f t="shared" si="33"/>
        <v/>
      </c>
    </row>
    <row r="2056" spans="1:6" ht="15.75" x14ac:dyDescent="0.25">
      <c r="A2056" s="8" t="str">
        <f>IF('Base de donnée articles'!B2058="","",'Base de donnée articles'!B2058)</f>
        <v/>
      </c>
      <c r="B2056" s="8" t="str">
        <f>IF('Base de donnée articles'!C2058="","",'Base de donnée articles'!C2058)</f>
        <v/>
      </c>
      <c r="C2056" s="9" t="str">
        <f>IF(A2054="","",SUMIF(#REF!,'Etat des stocks'!A$3:A$17,'Stock Initial'!E$3:E$16))</f>
        <v/>
      </c>
      <c r="D2056" s="9" t="str">
        <f>IF(A2054="","",SUMIF(#REF!,'Etat des stocks'!A$3:A$1048576,#REF!))</f>
        <v/>
      </c>
      <c r="E2056" s="9" t="str">
        <f>IF(A2054="","",SUMIF(#REF!,'Etat des stocks'!A$3:A$1048576,#REF!))</f>
        <v/>
      </c>
      <c r="F2056" s="10" t="str">
        <f t="shared" si="33"/>
        <v/>
      </c>
    </row>
    <row r="2057" spans="1:6" ht="15.75" x14ac:dyDescent="0.25">
      <c r="A2057" s="8" t="str">
        <f>IF('Base de donnée articles'!B2059="","",'Base de donnée articles'!B2059)</f>
        <v/>
      </c>
      <c r="B2057" s="8" t="str">
        <f>IF('Base de donnée articles'!C2059="","",'Base de donnée articles'!C2059)</f>
        <v/>
      </c>
      <c r="C2057" s="9" t="str">
        <f>IF(A2055="","",SUMIF(#REF!,'Etat des stocks'!A$3:A$17,'Stock Initial'!E$3:E$16))</f>
        <v/>
      </c>
      <c r="D2057" s="9" t="str">
        <f>IF(A2055="","",SUMIF(#REF!,'Etat des stocks'!A$3:A$1048576,#REF!))</f>
        <v/>
      </c>
      <c r="E2057" s="9" t="str">
        <f>IF(A2055="","",SUMIF(#REF!,'Etat des stocks'!A$3:A$1048576,#REF!))</f>
        <v/>
      </c>
      <c r="F2057" s="10" t="str">
        <f t="shared" si="33"/>
        <v/>
      </c>
    </row>
    <row r="2058" spans="1:6" ht="15.75" x14ac:dyDescent="0.25">
      <c r="A2058" s="8" t="str">
        <f>IF('Base de donnée articles'!B2060="","",'Base de donnée articles'!B2060)</f>
        <v/>
      </c>
      <c r="B2058" s="8" t="str">
        <f>IF('Base de donnée articles'!C2060="","",'Base de donnée articles'!C2060)</f>
        <v/>
      </c>
      <c r="C2058" s="9" t="str">
        <f>IF(A2056="","",SUMIF(#REF!,'Etat des stocks'!A$3:A$17,'Stock Initial'!E$3:E$16))</f>
        <v/>
      </c>
      <c r="D2058" s="9" t="str">
        <f>IF(A2056="","",SUMIF(#REF!,'Etat des stocks'!A$3:A$1048576,#REF!))</f>
        <v/>
      </c>
      <c r="E2058" s="9" t="str">
        <f>IF(A2056="","",SUMIF(#REF!,'Etat des stocks'!A$3:A$1048576,#REF!))</f>
        <v/>
      </c>
      <c r="F2058" s="10" t="str">
        <f t="shared" si="33"/>
        <v/>
      </c>
    </row>
    <row r="2059" spans="1:6" ht="15.75" x14ac:dyDescent="0.25">
      <c r="A2059" s="8" t="str">
        <f>IF('Base de donnée articles'!B2061="","",'Base de donnée articles'!B2061)</f>
        <v/>
      </c>
      <c r="B2059" s="8" t="str">
        <f>IF('Base de donnée articles'!C2061="","",'Base de donnée articles'!C2061)</f>
        <v/>
      </c>
      <c r="C2059" s="9" t="str">
        <f>IF(A2057="","",SUMIF(#REF!,'Etat des stocks'!A$3:A$17,'Stock Initial'!E$3:E$16))</f>
        <v/>
      </c>
      <c r="D2059" s="9" t="str">
        <f>IF(A2057="","",SUMIF(#REF!,'Etat des stocks'!A$3:A$1048576,#REF!))</f>
        <v/>
      </c>
      <c r="E2059" s="9" t="str">
        <f>IF(A2057="","",SUMIF(#REF!,'Etat des stocks'!A$3:A$1048576,#REF!))</f>
        <v/>
      </c>
      <c r="F2059" s="10" t="str">
        <f t="shared" si="33"/>
        <v/>
      </c>
    </row>
    <row r="2060" spans="1:6" ht="15.75" x14ac:dyDescent="0.25">
      <c r="A2060" s="8" t="str">
        <f>IF('Base de donnée articles'!B2062="","",'Base de donnée articles'!B2062)</f>
        <v/>
      </c>
      <c r="B2060" s="8" t="str">
        <f>IF('Base de donnée articles'!C2062="","",'Base de donnée articles'!C2062)</f>
        <v/>
      </c>
      <c r="C2060" s="9" t="str">
        <f>IF(A2058="","",SUMIF(#REF!,'Etat des stocks'!A$3:A$17,'Stock Initial'!E$3:E$16))</f>
        <v/>
      </c>
      <c r="D2060" s="9" t="str">
        <f>IF(A2058="","",SUMIF(#REF!,'Etat des stocks'!A$3:A$1048576,#REF!))</f>
        <v/>
      </c>
      <c r="E2060" s="9" t="str">
        <f>IF(A2058="","",SUMIF(#REF!,'Etat des stocks'!A$3:A$1048576,#REF!))</f>
        <v/>
      </c>
      <c r="F2060" s="10" t="str">
        <f t="shared" ref="F2060:F2123" si="34">IF(B2060="","",C2060+D2060-E2060)</f>
        <v/>
      </c>
    </row>
    <row r="2061" spans="1:6" ht="15.75" x14ac:dyDescent="0.25">
      <c r="A2061" s="8" t="str">
        <f>IF('Base de donnée articles'!B2063="","",'Base de donnée articles'!B2063)</f>
        <v/>
      </c>
      <c r="B2061" s="8" t="str">
        <f>IF('Base de donnée articles'!C2063="","",'Base de donnée articles'!C2063)</f>
        <v/>
      </c>
      <c r="C2061" s="9" t="str">
        <f>IF(A2059="","",SUMIF(#REF!,'Etat des stocks'!A$3:A$17,'Stock Initial'!E$3:E$16))</f>
        <v/>
      </c>
      <c r="D2061" s="9" t="str">
        <f>IF(A2059="","",SUMIF(#REF!,'Etat des stocks'!A$3:A$1048576,#REF!))</f>
        <v/>
      </c>
      <c r="E2061" s="9" t="str">
        <f>IF(A2059="","",SUMIF(#REF!,'Etat des stocks'!A$3:A$1048576,#REF!))</f>
        <v/>
      </c>
      <c r="F2061" s="10" t="str">
        <f t="shared" si="34"/>
        <v/>
      </c>
    </row>
    <row r="2062" spans="1:6" ht="15.75" x14ac:dyDescent="0.25">
      <c r="A2062" s="8" t="str">
        <f>IF('Base de donnée articles'!B2064="","",'Base de donnée articles'!B2064)</f>
        <v/>
      </c>
      <c r="B2062" s="8" t="str">
        <f>IF('Base de donnée articles'!C2064="","",'Base de donnée articles'!C2064)</f>
        <v/>
      </c>
      <c r="C2062" s="9" t="str">
        <f>IF(A2060="","",SUMIF(#REF!,'Etat des stocks'!A$3:A$17,'Stock Initial'!E$3:E$16))</f>
        <v/>
      </c>
      <c r="D2062" s="9" t="str">
        <f>IF(A2060="","",SUMIF(#REF!,'Etat des stocks'!A$3:A$1048576,#REF!))</f>
        <v/>
      </c>
      <c r="E2062" s="9" t="str">
        <f>IF(A2060="","",SUMIF(#REF!,'Etat des stocks'!A$3:A$1048576,#REF!))</f>
        <v/>
      </c>
      <c r="F2062" s="10" t="str">
        <f t="shared" si="34"/>
        <v/>
      </c>
    </row>
    <row r="2063" spans="1:6" ht="15.75" x14ac:dyDescent="0.25">
      <c r="A2063" s="8" t="str">
        <f>IF('Base de donnée articles'!B2065="","",'Base de donnée articles'!B2065)</f>
        <v/>
      </c>
      <c r="B2063" s="8" t="str">
        <f>IF('Base de donnée articles'!C2065="","",'Base de donnée articles'!C2065)</f>
        <v/>
      </c>
      <c r="C2063" s="9" t="str">
        <f>IF(A2061="","",SUMIF(#REF!,'Etat des stocks'!A$3:A$17,'Stock Initial'!E$3:E$16))</f>
        <v/>
      </c>
      <c r="D2063" s="9" t="str">
        <f>IF(A2061="","",SUMIF(#REF!,'Etat des stocks'!A$3:A$1048576,#REF!))</f>
        <v/>
      </c>
      <c r="E2063" s="9" t="str">
        <f>IF(A2061="","",SUMIF(#REF!,'Etat des stocks'!A$3:A$1048576,#REF!))</f>
        <v/>
      </c>
      <c r="F2063" s="10" t="str">
        <f t="shared" si="34"/>
        <v/>
      </c>
    </row>
    <row r="2064" spans="1:6" ht="15.75" x14ac:dyDescent="0.25">
      <c r="A2064" s="8" t="str">
        <f>IF('Base de donnée articles'!B2066="","",'Base de donnée articles'!B2066)</f>
        <v/>
      </c>
      <c r="B2064" s="8" t="str">
        <f>IF('Base de donnée articles'!C2066="","",'Base de donnée articles'!C2066)</f>
        <v/>
      </c>
      <c r="C2064" s="9" t="str">
        <f>IF(A2062="","",SUMIF(#REF!,'Etat des stocks'!A$3:A$17,'Stock Initial'!E$3:E$16))</f>
        <v/>
      </c>
      <c r="D2064" s="9" t="str">
        <f>IF(A2062="","",SUMIF(#REF!,'Etat des stocks'!A$3:A$1048576,#REF!))</f>
        <v/>
      </c>
      <c r="E2064" s="9" t="str">
        <f>IF(A2062="","",SUMIF(#REF!,'Etat des stocks'!A$3:A$1048576,#REF!))</f>
        <v/>
      </c>
      <c r="F2064" s="10" t="str">
        <f t="shared" si="34"/>
        <v/>
      </c>
    </row>
    <row r="2065" spans="1:6" ht="15.75" x14ac:dyDescent="0.25">
      <c r="A2065" s="8" t="str">
        <f>IF('Base de donnée articles'!B2067="","",'Base de donnée articles'!B2067)</f>
        <v/>
      </c>
      <c r="B2065" s="8" t="str">
        <f>IF('Base de donnée articles'!C2067="","",'Base de donnée articles'!C2067)</f>
        <v/>
      </c>
      <c r="C2065" s="9" t="str">
        <f>IF(A2063="","",SUMIF(#REF!,'Etat des stocks'!A$3:A$17,'Stock Initial'!E$3:E$16))</f>
        <v/>
      </c>
      <c r="D2065" s="9" t="str">
        <f>IF(A2063="","",SUMIF(#REF!,'Etat des stocks'!A$3:A$1048576,#REF!))</f>
        <v/>
      </c>
      <c r="E2065" s="9" t="str">
        <f>IF(A2063="","",SUMIF(#REF!,'Etat des stocks'!A$3:A$1048576,#REF!))</f>
        <v/>
      </c>
      <c r="F2065" s="10" t="str">
        <f t="shared" si="34"/>
        <v/>
      </c>
    </row>
    <row r="2066" spans="1:6" ht="15.75" x14ac:dyDescent="0.25">
      <c r="A2066" s="8" t="str">
        <f>IF('Base de donnée articles'!B2068="","",'Base de donnée articles'!B2068)</f>
        <v/>
      </c>
      <c r="B2066" s="8" t="str">
        <f>IF('Base de donnée articles'!C2068="","",'Base de donnée articles'!C2068)</f>
        <v/>
      </c>
      <c r="C2066" s="9" t="str">
        <f>IF(A2064="","",SUMIF(#REF!,'Etat des stocks'!A$3:A$17,'Stock Initial'!E$3:E$16))</f>
        <v/>
      </c>
      <c r="D2066" s="9" t="str">
        <f>IF(A2064="","",SUMIF(#REF!,'Etat des stocks'!A$3:A$1048576,#REF!))</f>
        <v/>
      </c>
      <c r="E2066" s="9" t="str">
        <f>IF(A2064="","",SUMIF(#REF!,'Etat des stocks'!A$3:A$1048576,#REF!))</f>
        <v/>
      </c>
      <c r="F2066" s="10" t="str">
        <f t="shared" si="34"/>
        <v/>
      </c>
    </row>
    <row r="2067" spans="1:6" ht="15.75" x14ac:dyDescent="0.25">
      <c r="A2067" s="8" t="str">
        <f>IF('Base de donnée articles'!B2069="","",'Base de donnée articles'!B2069)</f>
        <v/>
      </c>
      <c r="B2067" s="8" t="str">
        <f>IF('Base de donnée articles'!C2069="","",'Base de donnée articles'!C2069)</f>
        <v/>
      </c>
      <c r="C2067" s="9" t="str">
        <f>IF(A2065="","",SUMIF(#REF!,'Etat des stocks'!A$3:A$17,'Stock Initial'!E$3:E$16))</f>
        <v/>
      </c>
      <c r="D2067" s="9" t="str">
        <f>IF(A2065="","",SUMIF(#REF!,'Etat des stocks'!A$3:A$1048576,#REF!))</f>
        <v/>
      </c>
      <c r="E2067" s="9" t="str">
        <f>IF(A2065="","",SUMIF(#REF!,'Etat des stocks'!A$3:A$1048576,#REF!))</f>
        <v/>
      </c>
      <c r="F2067" s="10" t="str">
        <f t="shared" si="34"/>
        <v/>
      </c>
    </row>
    <row r="2068" spans="1:6" ht="15.75" x14ac:dyDescent="0.25">
      <c r="A2068" s="8" t="str">
        <f>IF('Base de donnée articles'!B2070="","",'Base de donnée articles'!B2070)</f>
        <v/>
      </c>
      <c r="B2068" s="8" t="str">
        <f>IF('Base de donnée articles'!C2070="","",'Base de donnée articles'!C2070)</f>
        <v/>
      </c>
      <c r="C2068" s="9" t="str">
        <f>IF(A2066="","",SUMIF(#REF!,'Etat des stocks'!A$3:A$17,'Stock Initial'!E$3:E$16))</f>
        <v/>
      </c>
      <c r="D2068" s="9" t="str">
        <f>IF(A2066="","",SUMIF(#REF!,'Etat des stocks'!A$3:A$1048576,#REF!))</f>
        <v/>
      </c>
      <c r="E2068" s="9" t="str">
        <f>IF(A2066="","",SUMIF(#REF!,'Etat des stocks'!A$3:A$1048576,#REF!))</f>
        <v/>
      </c>
      <c r="F2068" s="10" t="str">
        <f t="shared" si="34"/>
        <v/>
      </c>
    </row>
    <row r="2069" spans="1:6" ht="15.75" x14ac:dyDescent="0.25">
      <c r="A2069" s="8" t="str">
        <f>IF('Base de donnée articles'!B2071="","",'Base de donnée articles'!B2071)</f>
        <v/>
      </c>
      <c r="B2069" s="8" t="str">
        <f>IF('Base de donnée articles'!C2071="","",'Base de donnée articles'!C2071)</f>
        <v/>
      </c>
      <c r="C2069" s="9" t="str">
        <f>IF(A2067="","",SUMIF(#REF!,'Etat des stocks'!A$3:A$17,'Stock Initial'!E$3:E$16))</f>
        <v/>
      </c>
      <c r="D2069" s="9" t="str">
        <f>IF(A2067="","",SUMIF(#REF!,'Etat des stocks'!A$3:A$1048576,#REF!))</f>
        <v/>
      </c>
      <c r="E2069" s="9" t="str">
        <f>IF(A2067="","",SUMIF(#REF!,'Etat des stocks'!A$3:A$1048576,#REF!))</f>
        <v/>
      </c>
      <c r="F2069" s="10" t="str">
        <f t="shared" si="34"/>
        <v/>
      </c>
    </row>
    <row r="2070" spans="1:6" ht="15.75" x14ac:dyDescent="0.25">
      <c r="A2070" s="8" t="str">
        <f>IF('Base de donnée articles'!B2072="","",'Base de donnée articles'!B2072)</f>
        <v/>
      </c>
      <c r="B2070" s="8" t="str">
        <f>IF('Base de donnée articles'!C2072="","",'Base de donnée articles'!C2072)</f>
        <v/>
      </c>
      <c r="C2070" s="9" t="str">
        <f>IF(A2068="","",SUMIF(#REF!,'Etat des stocks'!A$3:A$17,'Stock Initial'!E$3:E$16))</f>
        <v/>
      </c>
      <c r="D2070" s="9" t="str">
        <f>IF(A2068="","",SUMIF(#REF!,'Etat des stocks'!A$3:A$1048576,#REF!))</f>
        <v/>
      </c>
      <c r="E2070" s="9" t="str">
        <f>IF(A2068="","",SUMIF(#REF!,'Etat des stocks'!A$3:A$1048576,#REF!))</f>
        <v/>
      </c>
      <c r="F2070" s="10" t="str">
        <f t="shared" si="34"/>
        <v/>
      </c>
    </row>
    <row r="2071" spans="1:6" ht="15.75" x14ac:dyDescent="0.25">
      <c r="A2071" s="8" t="str">
        <f>IF('Base de donnée articles'!B2073="","",'Base de donnée articles'!B2073)</f>
        <v/>
      </c>
      <c r="B2071" s="8" t="str">
        <f>IF('Base de donnée articles'!C2073="","",'Base de donnée articles'!C2073)</f>
        <v/>
      </c>
      <c r="C2071" s="9" t="str">
        <f>IF(A2069="","",SUMIF(#REF!,'Etat des stocks'!A$3:A$17,'Stock Initial'!E$3:E$16))</f>
        <v/>
      </c>
      <c r="D2071" s="9" t="str">
        <f>IF(A2069="","",SUMIF(#REF!,'Etat des stocks'!A$3:A$1048576,#REF!))</f>
        <v/>
      </c>
      <c r="E2071" s="9" t="str">
        <f>IF(A2069="","",SUMIF(#REF!,'Etat des stocks'!A$3:A$1048576,#REF!))</f>
        <v/>
      </c>
      <c r="F2071" s="10" t="str">
        <f t="shared" si="34"/>
        <v/>
      </c>
    </row>
    <row r="2072" spans="1:6" ht="15.75" x14ac:dyDescent="0.25">
      <c r="A2072" s="8" t="str">
        <f>IF('Base de donnée articles'!B2074="","",'Base de donnée articles'!B2074)</f>
        <v/>
      </c>
      <c r="B2072" s="8" t="str">
        <f>IF('Base de donnée articles'!C2074="","",'Base de donnée articles'!C2074)</f>
        <v/>
      </c>
      <c r="C2072" s="9" t="str">
        <f>IF(A2070="","",SUMIF(#REF!,'Etat des stocks'!A$3:A$17,'Stock Initial'!E$3:E$16))</f>
        <v/>
      </c>
      <c r="D2072" s="9" t="str">
        <f>IF(A2070="","",SUMIF(#REF!,'Etat des stocks'!A$3:A$1048576,#REF!))</f>
        <v/>
      </c>
      <c r="E2072" s="9" t="str">
        <f>IF(A2070="","",SUMIF(#REF!,'Etat des stocks'!A$3:A$1048576,#REF!))</f>
        <v/>
      </c>
      <c r="F2072" s="10" t="str">
        <f t="shared" si="34"/>
        <v/>
      </c>
    </row>
    <row r="2073" spans="1:6" ht="15.75" x14ac:dyDescent="0.25">
      <c r="A2073" s="8" t="str">
        <f>IF('Base de donnée articles'!B2075="","",'Base de donnée articles'!B2075)</f>
        <v/>
      </c>
      <c r="B2073" s="8" t="str">
        <f>IF('Base de donnée articles'!C2075="","",'Base de donnée articles'!C2075)</f>
        <v/>
      </c>
      <c r="C2073" s="9" t="str">
        <f>IF(A2071="","",SUMIF(#REF!,'Etat des stocks'!A$3:A$17,'Stock Initial'!E$3:E$16))</f>
        <v/>
      </c>
      <c r="D2073" s="9" t="str">
        <f>IF(A2071="","",SUMIF(#REF!,'Etat des stocks'!A$3:A$1048576,#REF!))</f>
        <v/>
      </c>
      <c r="E2073" s="9" t="str">
        <f>IF(A2071="","",SUMIF(#REF!,'Etat des stocks'!A$3:A$1048576,#REF!))</f>
        <v/>
      </c>
      <c r="F2073" s="10" t="str">
        <f t="shared" si="34"/>
        <v/>
      </c>
    </row>
    <row r="2074" spans="1:6" ht="15.75" x14ac:dyDescent="0.25">
      <c r="A2074" s="8" t="str">
        <f>IF('Base de donnée articles'!B2076="","",'Base de donnée articles'!B2076)</f>
        <v/>
      </c>
      <c r="B2074" s="8" t="str">
        <f>IF('Base de donnée articles'!C2076="","",'Base de donnée articles'!C2076)</f>
        <v/>
      </c>
      <c r="C2074" s="9" t="str">
        <f>IF(A2072="","",SUMIF(#REF!,'Etat des stocks'!A$3:A$17,'Stock Initial'!E$3:E$16))</f>
        <v/>
      </c>
      <c r="D2074" s="9" t="str">
        <f>IF(A2072="","",SUMIF(#REF!,'Etat des stocks'!A$3:A$1048576,#REF!))</f>
        <v/>
      </c>
      <c r="E2074" s="9" t="str">
        <f>IF(A2072="","",SUMIF(#REF!,'Etat des stocks'!A$3:A$1048576,#REF!))</f>
        <v/>
      </c>
      <c r="F2074" s="10" t="str">
        <f t="shared" si="34"/>
        <v/>
      </c>
    </row>
    <row r="2075" spans="1:6" ht="15.75" x14ac:dyDescent="0.25">
      <c r="A2075" s="8" t="str">
        <f>IF('Base de donnée articles'!B2077="","",'Base de donnée articles'!B2077)</f>
        <v/>
      </c>
      <c r="B2075" s="8" t="str">
        <f>IF('Base de donnée articles'!C2077="","",'Base de donnée articles'!C2077)</f>
        <v/>
      </c>
      <c r="C2075" s="9" t="str">
        <f>IF(A2073="","",SUMIF(#REF!,'Etat des stocks'!A$3:A$17,'Stock Initial'!E$3:E$16))</f>
        <v/>
      </c>
      <c r="D2075" s="9" t="str">
        <f>IF(A2073="","",SUMIF(#REF!,'Etat des stocks'!A$3:A$1048576,#REF!))</f>
        <v/>
      </c>
      <c r="E2075" s="9" t="str">
        <f>IF(A2073="","",SUMIF(#REF!,'Etat des stocks'!A$3:A$1048576,#REF!))</f>
        <v/>
      </c>
      <c r="F2075" s="10" t="str">
        <f t="shared" si="34"/>
        <v/>
      </c>
    </row>
    <row r="2076" spans="1:6" ht="15.75" x14ac:dyDescent="0.25">
      <c r="A2076" s="8" t="str">
        <f>IF('Base de donnée articles'!B2078="","",'Base de donnée articles'!B2078)</f>
        <v/>
      </c>
      <c r="B2076" s="8" t="str">
        <f>IF('Base de donnée articles'!C2078="","",'Base de donnée articles'!C2078)</f>
        <v/>
      </c>
      <c r="C2076" s="9" t="str">
        <f>IF(A2074="","",SUMIF(#REF!,'Etat des stocks'!A$3:A$17,'Stock Initial'!E$3:E$16))</f>
        <v/>
      </c>
      <c r="D2076" s="9" t="str">
        <f>IF(A2074="","",SUMIF(#REF!,'Etat des stocks'!A$3:A$1048576,#REF!))</f>
        <v/>
      </c>
      <c r="E2076" s="9" t="str">
        <f>IF(A2074="","",SUMIF(#REF!,'Etat des stocks'!A$3:A$1048576,#REF!))</f>
        <v/>
      </c>
      <c r="F2076" s="10" t="str">
        <f t="shared" si="34"/>
        <v/>
      </c>
    </row>
    <row r="2077" spans="1:6" ht="15.75" x14ac:dyDescent="0.25">
      <c r="A2077" s="8" t="str">
        <f>IF('Base de donnée articles'!B2079="","",'Base de donnée articles'!B2079)</f>
        <v/>
      </c>
      <c r="B2077" s="8" t="str">
        <f>IF('Base de donnée articles'!C2079="","",'Base de donnée articles'!C2079)</f>
        <v/>
      </c>
      <c r="C2077" s="9" t="str">
        <f>IF(A2075="","",SUMIF(#REF!,'Etat des stocks'!A$3:A$17,'Stock Initial'!E$3:E$16))</f>
        <v/>
      </c>
      <c r="D2077" s="9" t="str">
        <f>IF(A2075="","",SUMIF(#REF!,'Etat des stocks'!A$3:A$1048576,#REF!))</f>
        <v/>
      </c>
      <c r="E2077" s="9" t="str">
        <f>IF(A2075="","",SUMIF(#REF!,'Etat des stocks'!A$3:A$1048576,#REF!))</f>
        <v/>
      </c>
      <c r="F2077" s="10" t="str">
        <f t="shared" si="34"/>
        <v/>
      </c>
    </row>
    <row r="2078" spans="1:6" ht="15.75" x14ac:dyDescent="0.25">
      <c r="A2078" s="8" t="str">
        <f>IF('Base de donnée articles'!B2080="","",'Base de donnée articles'!B2080)</f>
        <v/>
      </c>
      <c r="B2078" s="8" t="str">
        <f>IF('Base de donnée articles'!C2080="","",'Base de donnée articles'!C2080)</f>
        <v/>
      </c>
      <c r="C2078" s="9" t="str">
        <f>IF(A2076="","",SUMIF(#REF!,'Etat des stocks'!A$3:A$17,'Stock Initial'!E$3:E$16))</f>
        <v/>
      </c>
      <c r="D2078" s="9" t="str">
        <f>IF(A2076="","",SUMIF(#REF!,'Etat des stocks'!A$3:A$1048576,#REF!))</f>
        <v/>
      </c>
      <c r="E2078" s="9" t="str">
        <f>IF(A2076="","",SUMIF(#REF!,'Etat des stocks'!A$3:A$1048576,#REF!))</f>
        <v/>
      </c>
      <c r="F2078" s="10" t="str">
        <f t="shared" si="34"/>
        <v/>
      </c>
    </row>
    <row r="2079" spans="1:6" ht="15.75" x14ac:dyDescent="0.25">
      <c r="A2079" s="8" t="str">
        <f>IF('Base de donnée articles'!B2081="","",'Base de donnée articles'!B2081)</f>
        <v/>
      </c>
      <c r="B2079" s="8" t="str">
        <f>IF('Base de donnée articles'!C2081="","",'Base de donnée articles'!C2081)</f>
        <v/>
      </c>
      <c r="C2079" s="9" t="str">
        <f>IF(A2077="","",SUMIF(#REF!,'Etat des stocks'!A$3:A$17,'Stock Initial'!E$3:E$16))</f>
        <v/>
      </c>
      <c r="D2079" s="9" t="str">
        <f>IF(A2077="","",SUMIF(#REF!,'Etat des stocks'!A$3:A$1048576,#REF!))</f>
        <v/>
      </c>
      <c r="E2079" s="9" t="str">
        <f>IF(A2077="","",SUMIF(#REF!,'Etat des stocks'!A$3:A$1048576,#REF!))</f>
        <v/>
      </c>
      <c r="F2079" s="10" t="str">
        <f t="shared" si="34"/>
        <v/>
      </c>
    </row>
    <row r="2080" spans="1:6" ht="15.75" x14ac:dyDescent="0.25">
      <c r="A2080" s="8" t="str">
        <f>IF('Base de donnée articles'!B2082="","",'Base de donnée articles'!B2082)</f>
        <v/>
      </c>
      <c r="B2080" s="8" t="str">
        <f>IF('Base de donnée articles'!C2082="","",'Base de donnée articles'!C2082)</f>
        <v/>
      </c>
      <c r="C2080" s="9" t="str">
        <f>IF(A2078="","",SUMIF(#REF!,'Etat des stocks'!A$3:A$17,'Stock Initial'!E$3:E$16))</f>
        <v/>
      </c>
      <c r="D2080" s="9" t="str">
        <f>IF(A2078="","",SUMIF(#REF!,'Etat des stocks'!A$3:A$1048576,#REF!))</f>
        <v/>
      </c>
      <c r="E2080" s="9" t="str">
        <f>IF(A2078="","",SUMIF(#REF!,'Etat des stocks'!A$3:A$1048576,#REF!))</f>
        <v/>
      </c>
      <c r="F2080" s="10" t="str">
        <f t="shared" si="34"/>
        <v/>
      </c>
    </row>
    <row r="2081" spans="1:6" ht="15.75" x14ac:dyDescent="0.25">
      <c r="A2081" s="8" t="str">
        <f>IF('Base de donnée articles'!B2083="","",'Base de donnée articles'!B2083)</f>
        <v/>
      </c>
      <c r="B2081" s="8" t="str">
        <f>IF('Base de donnée articles'!C2083="","",'Base de donnée articles'!C2083)</f>
        <v/>
      </c>
      <c r="C2081" s="9" t="str">
        <f>IF(A2079="","",SUMIF(#REF!,'Etat des stocks'!A$3:A$17,'Stock Initial'!E$3:E$16))</f>
        <v/>
      </c>
      <c r="D2081" s="9" t="str">
        <f>IF(A2079="","",SUMIF(#REF!,'Etat des stocks'!A$3:A$1048576,#REF!))</f>
        <v/>
      </c>
      <c r="E2081" s="9" t="str">
        <f>IF(A2079="","",SUMIF(#REF!,'Etat des stocks'!A$3:A$1048576,#REF!))</f>
        <v/>
      </c>
      <c r="F2081" s="10" t="str">
        <f t="shared" si="34"/>
        <v/>
      </c>
    </row>
    <row r="2082" spans="1:6" ht="15.75" x14ac:dyDescent="0.25">
      <c r="A2082" s="8" t="str">
        <f>IF('Base de donnée articles'!B2084="","",'Base de donnée articles'!B2084)</f>
        <v/>
      </c>
      <c r="B2082" s="8" t="str">
        <f>IF('Base de donnée articles'!C2084="","",'Base de donnée articles'!C2084)</f>
        <v/>
      </c>
      <c r="C2082" s="9" t="str">
        <f>IF(A2080="","",SUMIF(#REF!,'Etat des stocks'!A$3:A$17,'Stock Initial'!E$3:E$16))</f>
        <v/>
      </c>
      <c r="D2082" s="9" t="str">
        <f>IF(A2080="","",SUMIF(#REF!,'Etat des stocks'!A$3:A$1048576,#REF!))</f>
        <v/>
      </c>
      <c r="E2082" s="9" t="str">
        <f>IF(A2080="","",SUMIF(#REF!,'Etat des stocks'!A$3:A$1048576,#REF!))</f>
        <v/>
      </c>
      <c r="F2082" s="10" t="str">
        <f t="shared" si="34"/>
        <v/>
      </c>
    </row>
    <row r="2083" spans="1:6" ht="15.75" x14ac:dyDescent="0.25">
      <c r="A2083" s="8" t="str">
        <f>IF('Base de donnée articles'!B2085="","",'Base de donnée articles'!B2085)</f>
        <v/>
      </c>
      <c r="B2083" s="8" t="str">
        <f>IF('Base de donnée articles'!C2085="","",'Base de donnée articles'!C2085)</f>
        <v/>
      </c>
      <c r="C2083" s="9" t="str">
        <f>IF(A2081="","",SUMIF(#REF!,'Etat des stocks'!A$3:A$17,'Stock Initial'!E$3:E$16))</f>
        <v/>
      </c>
      <c r="D2083" s="9" t="str">
        <f>IF(A2081="","",SUMIF(#REF!,'Etat des stocks'!A$3:A$1048576,#REF!))</f>
        <v/>
      </c>
      <c r="E2083" s="9" t="str">
        <f>IF(A2081="","",SUMIF(#REF!,'Etat des stocks'!A$3:A$1048576,#REF!))</f>
        <v/>
      </c>
      <c r="F2083" s="10" t="str">
        <f t="shared" si="34"/>
        <v/>
      </c>
    </row>
    <row r="2084" spans="1:6" ht="15.75" x14ac:dyDescent="0.25">
      <c r="A2084" s="8" t="str">
        <f>IF('Base de donnée articles'!B2086="","",'Base de donnée articles'!B2086)</f>
        <v/>
      </c>
      <c r="B2084" s="8" t="str">
        <f>IF('Base de donnée articles'!C2086="","",'Base de donnée articles'!C2086)</f>
        <v/>
      </c>
      <c r="C2084" s="9" t="str">
        <f>IF(A2082="","",SUMIF(#REF!,'Etat des stocks'!A$3:A$17,'Stock Initial'!E$3:E$16))</f>
        <v/>
      </c>
      <c r="D2084" s="9" t="str">
        <f>IF(A2082="","",SUMIF(#REF!,'Etat des stocks'!A$3:A$1048576,#REF!))</f>
        <v/>
      </c>
      <c r="E2084" s="9" t="str">
        <f>IF(A2082="","",SUMIF(#REF!,'Etat des stocks'!A$3:A$1048576,#REF!))</f>
        <v/>
      </c>
      <c r="F2084" s="10" t="str">
        <f t="shared" si="34"/>
        <v/>
      </c>
    </row>
    <row r="2085" spans="1:6" ht="15.75" x14ac:dyDescent="0.25">
      <c r="A2085" s="8" t="str">
        <f>IF('Base de donnée articles'!B2087="","",'Base de donnée articles'!B2087)</f>
        <v/>
      </c>
      <c r="B2085" s="8" t="str">
        <f>IF('Base de donnée articles'!C2087="","",'Base de donnée articles'!C2087)</f>
        <v/>
      </c>
      <c r="C2085" s="9" t="str">
        <f>IF(A2083="","",SUMIF(#REF!,'Etat des stocks'!A$3:A$17,'Stock Initial'!E$3:E$16))</f>
        <v/>
      </c>
      <c r="D2085" s="9" t="str">
        <f>IF(A2083="","",SUMIF(#REF!,'Etat des stocks'!A$3:A$1048576,#REF!))</f>
        <v/>
      </c>
      <c r="E2085" s="9" t="str">
        <f>IF(A2083="","",SUMIF(#REF!,'Etat des stocks'!A$3:A$1048576,#REF!))</f>
        <v/>
      </c>
      <c r="F2085" s="10" t="str">
        <f t="shared" si="34"/>
        <v/>
      </c>
    </row>
    <row r="2086" spans="1:6" ht="15.75" x14ac:dyDescent="0.25">
      <c r="A2086" s="8" t="str">
        <f>IF('Base de donnée articles'!B2088="","",'Base de donnée articles'!B2088)</f>
        <v/>
      </c>
      <c r="B2086" s="8" t="str">
        <f>IF('Base de donnée articles'!C2088="","",'Base de donnée articles'!C2088)</f>
        <v/>
      </c>
      <c r="C2086" s="9" t="str">
        <f>IF(A2084="","",SUMIF(#REF!,'Etat des stocks'!A$3:A$17,'Stock Initial'!E$3:E$16))</f>
        <v/>
      </c>
      <c r="D2086" s="9" t="str">
        <f>IF(A2084="","",SUMIF(#REF!,'Etat des stocks'!A$3:A$1048576,#REF!))</f>
        <v/>
      </c>
      <c r="E2086" s="9" t="str">
        <f>IF(A2084="","",SUMIF(#REF!,'Etat des stocks'!A$3:A$1048576,#REF!))</f>
        <v/>
      </c>
      <c r="F2086" s="10" t="str">
        <f t="shared" si="34"/>
        <v/>
      </c>
    </row>
    <row r="2087" spans="1:6" ht="15.75" x14ac:dyDescent="0.25">
      <c r="A2087" s="8" t="str">
        <f>IF('Base de donnée articles'!B2089="","",'Base de donnée articles'!B2089)</f>
        <v/>
      </c>
      <c r="B2087" s="8" t="str">
        <f>IF('Base de donnée articles'!C2089="","",'Base de donnée articles'!C2089)</f>
        <v/>
      </c>
      <c r="C2087" s="9" t="str">
        <f>IF(A2085="","",SUMIF(#REF!,'Etat des stocks'!A$3:A$17,'Stock Initial'!E$3:E$16))</f>
        <v/>
      </c>
      <c r="D2087" s="9" t="str">
        <f>IF(A2085="","",SUMIF(#REF!,'Etat des stocks'!A$3:A$1048576,#REF!))</f>
        <v/>
      </c>
      <c r="E2087" s="9" t="str">
        <f>IF(A2085="","",SUMIF(#REF!,'Etat des stocks'!A$3:A$1048576,#REF!))</f>
        <v/>
      </c>
      <c r="F2087" s="10" t="str">
        <f t="shared" si="34"/>
        <v/>
      </c>
    </row>
    <row r="2088" spans="1:6" ht="15.75" x14ac:dyDescent="0.25">
      <c r="A2088" s="8" t="str">
        <f>IF('Base de donnée articles'!B2090="","",'Base de donnée articles'!B2090)</f>
        <v/>
      </c>
      <c r="B2088" s="8" t="str">
        <f>IF('Base de donnée articles'!C2090="","",'Base de donnée articles'!C2090)</f>
        <v/>
      </c>
      <c r="C2088" s="9" t="str">
        <f>IF(A2086="","",SUMIF(#REF!,'Etat des stocks'!A$3:A$17,'Stock Initial'!E$3:E$16))</f>
        <v/>
      </c>
      <c r="D2088" s="9" t="str">
        <f>IF(A2086="","",SUMIF(#REF!,'Etat des stocks'!A$3:A$1048576,#REF!))</f>
        <v/>
      </c>
      <c r="E2088" s="9" t="str">
        <f>IF(A2086="","",SUMIF(#REF!,'Etat des stocks'!A$3:A$1048576,#REF!))</f>
        <v/>
      </c>
      <c r="F2088" s="10" t="str">
        <f t="shared" si="34"/>
        <v/>
      </c>
    </row>
    <row r="2089" spans="1:6" ht="15.75" x14ac:dyDescent="0.25">
      <c r="A2089" s="8" t="str">
        <f>IF('Base de donnée articles'!B2091="","",'Base de donnée articles'!B2091)</f>
        <v/>
      </c>
      <c r="B2089" s="8" t="str">
        <f>IF('Base de donnée articles'!C2091="","",'Base de donnée articles'!C2091)</f>
        <v/>
      </c>
      <c r="C2089" s="9" t="str">
        <f>IF(A2087="","",SUMIF(#REF!,'Etat des stocks'!A$3:A$17,'Stock Initial'!E$3:E$16))</f>
        <v/>
      </c>
      <c r="D2089" s="9" t="str">
        <f>IF(A2087="","",SUMIF(#REF!,'Etat des stocks'!A$3:A$1048576,#REF!))</f>
        <v/>
      </c>
      <c r="E2089" s="9" t="str">
        <f>IF(A2087="","",SUMIF(#REF!,'Etat des stocks'!A$3:A$1048576,#REF!))</f>
        <v/>
      </c>
      <c r="F2089" s="10" t="str">
        <f t="shared" si="34"/>
        <v/>
      </c>
    </row>
    <row r="2090" spans="1:6" ht="15.75" x14ac:dyDescent="0.25">
      <c r="A2090" s="8" t="str">
        <f>IF('Base de donnée articles'!B2092="","",'Base de donnée articles'!B2092)</f>
        <v/>
      </c>
      <c r="B2090" s="8" t="str">
        <f>IF('Base de donnée articles'!C2092="","",'Base de donnée articles'!C2092)</f>
        <v/>
      </c>
      <c r="C2090" s="9" t="str">
        <f>IF(A2088="","",SUMIF(#REF!,'Etat des stocks'!A$3:A$17,'Stock Initial'!E$3:E$16))</f>
        <v/>
      </c>
      <c r="D2090" s="9" t="str">
        <f>IF(A2088="","",SUMIF(#REF!,'Etat des stocks'!A$3:A$1048576,#REF!))</f>
        <v/>
      </c>
      <c r="E2090" s="9" t="str">
        <f>IF(A2088="","",SUMIF(#REF!,'Etat des stocks'!A$3:A$1048576,#REF!))</f>
        <v/>
      </c>
      <c r="F2090" s="10" t="str">
        <f t="shared" si="34"/>
        <v/>
      </c>
    </row>
    <row r="2091" spans="1:6" ht="15.75" x14ac:dyDescent="0.25">
      <c r="A2091" s="8" t="str">
        <f>IF('Base de donnée articles'!B2093="","",'Base de donnée articles'!B2093)</f>
        <v/>
      </c>
      <c r="B2091" s="8" t="str">
        <f>IF('Base de donnée articles'!C2093="","",'Base de donnée articles'!C2093)</f>
        <v/>
      </c>
      <c r="C2091" s="9" t="str">
        <f>IF(A2089="","",SUMIF(#REF!,'Etat des stocks'!A$3:A$17,'Stock Initial'!E$3:E$16))</f>
        <v/>
      </c>
      <c r="D2091" s="9" t="str">
        <f>IF(A2089="","",SUMIF(#REF!,'Etat des stocks'!A$3:A$1048576,#REF!))</f>
        <v/>
      </c>
      <c r="E2091" s="9" t="str">
        <f>IF(A2089="","",SUMIF(#REF!,'Etat des stocks'!A$3:A$1048576,#REF!))</f>
        <v/>
      </c>
      <c r="F2091" s="10" t="str">
        <f t="shared" si="34"/>
        <v/>
      </c>
    </row>
    <row r="2092" spans="1:6" ht="15.75" x14ac:dyDescent="0.25">
      <c r="A2092" s="8" t="str">
        <f>IF('Base de donnée articles'!B2094="","",'Base de donnée articles'!B2094)</f>
        <v/>
      </c>
      <c r="B2092" s="8" t="str">
        <f>IF('Base de donnée articles'!C2094="","",'Base de donnée articles'!C2094)</f>
        <v/>
      </c>
      <c r="C2092" s="9" t="str">
        <f>IF(A2090="","",SUMIF(#REF!,'Etat des stocks'!A$3:A$17,'Stock Initial'!E$3:E$16))</f>
        <v/>
      </c>
      <c r="D2092" s="9" t="str">
        <f>IF(A2090="","",SUMIF(#REF!,'Etat des stocks'!A$3:A$1048576,#REF!))</f>
        <v/>
      </c>
      <c r="E2092" s="9" t="str">
        <f>IF(A2090="","",SUMIF(#REF!,'Etat des stocks'!A$3:A$1048576,#REF!))</f>
        <v/>
      </c>
      <c r="F2092" s="10" t="str">
        <f t="shared" si="34"/>
        <v/>
      </c>
    </row>
    <row r="2093" spans="1:6" ht="15.75" x14ac:dyDescent="0.25">
      <c r="A2093" s="8" t="str">
        <f>IF('Base de donnée articles'!B2095="","",'Base de donnée articles'!B2095)</f>
        <v/>
      </c>
      <c r="B2093" s="8" t="str">
        <f>IF('Base de donnée articles'!C2095="","",'Base de donnée articles'!C2095)</f>
        <v/>
      </c>
      <c r="C2093" s="9" t="str">
        <f>IF(A2091="","",SUMIF(#REF!,'Etat des stocks'!A$3:A$17,'Stock Initial'!E$3:E$16))</f>
        <v/>
      </c>
      <c r="D2093" s="9" t="str">
        <f>IF(A2091="","",SUMIF(#REF!,'Etat des stocks'!A$3:A$1048576,#REF!))</f>
        <v/>
      </c>
      <c r="E2093" s="9" t="str">
        <f>IF(A2091="","",SUMIF(#REF!,'Etat des stocks'!A$3:A$1048576,#REF!))</f>
        <v/>
      </c>
      <c r="F2093" s="10" t="str">
        <f t="shared" si="34"/>
        <v/>
      </c>
    </row>
    <row r="2094" spans="1:6" ht="15.75" x14ac:dyDescent="0.25">
      <c r="A2094" s="8" t="str">
        <f>IF('Base de donnée articles'!B2096="","",'Base de donnée articles'!B2096)</f>
        <v/>
      </c>
      <c r="B2094" s="8" t="str">
        <f>IF('Base de donnée articles'!C2096="","",'Base de donnée articles'!C2096)</f>
        <v/>
      </c>
      <c r="C2094" s="9" t="str">
        <f>IF(A2092="","",SUMIF(#REF!,'Etat des stocks'!A$3:A$17,'Stock Initial'!E$3:E$16))</f>
        <v/>
      </c>
      <c r="D2094" s="9" t="str">
        <f>IF(A2092="","",SUMIF(#REF!,'Etat des stocks'!A$3:A$1048576,#REF!))</f>
        <v/>
      </c>
      <c r="E2094" s="9" t="str">
        <f>IF(A2092="","",SUMIF(#REF!,'Etat des stocks'!A$3:A$1048576,#REF!))</f>
        <v/>
      </c>
      <c r="F2094" s="10" t="str">
        <f t="shared" si="34"/>
        <v/>
      </c>
    </row>
    <row r="2095" spans="1:6" ht="15.75" x14ac:dyDescent="0.25">
      <c r="A2095" s="8" t="str">
        <f>IF('Base de donnée articles'!B2097="","",'Base de donnée articles'!B2097)</f>
        <v/>
      </c>
      <c r="B2095" s="8" t="str">
        <f>IF('Base de donnée articles'!C2097="","",'Base de donnée articles'!C2097)</f>
        <v/>
      </c>
      <c r="C2095" s="9" t="str">
        <f>IF(A2093="","",SUMIF(#REF!,'Etat des stocks'!A$3:A$17,'Stock Initial'!E$3:E$16))</f>
        <v/>
      </c>
      <c r="D2095" s="9" t="str">
        <f>IF(A2093="","",SUMIF(#REF!,'Etat des stocks'!A$3:A$1048576,#REF!))</f>
        <v/>
      </c>
      <c r="E2095" s="9" t="str">
        <f>IF(A2093="","",SUMIF(#REF!,'Etat des stocks'!A$3:A$1048576,#REF!))</f>
        <v/>
      </c>
      <c r="F2095" s="10" t="str">
        <f t="shared" si="34"/>
        <v/>
      </c>
    </row>
    <row r="2096" spans="1:6" ht="15.75" x14ac:dyDescent="0.25">
      <c r="A2096" s="8" t="str">
        <f>IF('Base de donnée articles'!B2098="","",'Base de donnée articles'!B2098)</f>
        <v/>
      </c>
      <c r="B2096" s="8" t="str">
        <f>IF('Base de donnée articles'!C2098="","",'Base de donnée articles'!C2098)</f>
        <v/>
      </c>
      <c r="C2096" s="9" t="str">
        <f>IF(A2094="","",SUMIF(#REF!,'Etat des stocks'!A$3:A$17,'Stock Initial'!E$3:E$16))</f>
        <v/>
      </c>
      <c r="D2096" s="9" t="str">
        <f>IF(A2094="","",SUMIF(#REF!,'Etat des stocks'!A$3:A$1048576,#REF!))</f>
        <v/>
      </c>
      <c r="E2096" s="9" t="str">
        <f>IF(A2094="","",SUMIF(#REF!,'Etat des stocks'!A$3:A$1048576,#REF!))</f>
        <v/>
      </c>
      <c r="F2096" s="10" t="str">
        <f t="shared" si="34"/>
        <v/>
      </c>
    </row>
    <row r="2097" spans="1:6" ht="15.75" x14ac:dyDescent="0.25">
      <c r="A2097" s="8" t="str">
        <f>IF('Base de donnée articles'!B2099="","",'Base de donnée articles'!B2099)</f>
        <v/>
      </c>
      <c r="B2097" s="8" t="str">
        <f>IF('Base de donnée articles'!C2099="","",'Base de donnée articles'!C2099)</f>
        <v/>
      </c>
      <c r="C2097" s="9" t="str">
        <f>IF(A2095="","",SUMIF(#REF!,'Etat des stocks'!A$3:A$17,'Stock Initial'!E$3:E$16))</f>
        <v/>
      </c>
      <c r="D2097" s="9" t="str">
        <f>IF(A2095="","",SUMIF(#REF!,'Etat des stocks'!A$3:A$1048576,#REF!))</f>
        <v/>
      </c>
      <c r="E2097" s="9" t="str">
        <f>IF(A2095="","",SUMIF(#REF!,'Etat des stocks'!A$3:A$1048576,#REF!))</f>
        <v/>
      </c>
      <c r="F2097" s="10" t="str">
        <f t="shared" si="34"/>
        <v/>
      </c>
    </row>
    <row r="2098" spans="1:6" ht="15.75" x14ac:dyDescent="0.25">
      <c r="A2098" s="8" t="str">
        <f>IF('Base de donnée articles'!B2100="","",'Base de donnée articles'!B2100)</f>
        <v/>
      </c>
      <c r="B2098" s="8" t="str">
        <f>IF('Base de donnée articles'!C2100="","",'Base de donnée articles'!C2100)</f>
        <v/>
      </c>
      <c r="C2098" s="9" t="str">
        <f>IF(A2096="","",SUMIF(#REF!,'Etat des stocks'!A$3:A$17,'Stock Initial'!E$3:E$16))</f>
        <v/>
      </c>
      <c r="D2098" s="9" t="str">
        <f>IF(A2096="","",SUMIF(#REF!,'Etat des stocks'!A$3:A$1048576,#REF!))</f>
        <v/>
      </c>
      <c r="E2098" s="9" t="str">
        <f>IF(A2096="","",SUMIF(#REF!,'Etat des stocks'!A$3:A$1048576,#REF!))</f>
        <v/>
      </c>
      <c r="F2098" s="10" t="str">
        <f t="shared" si="34"/>
        <v/>
      </c>
    </row>
    <row r="2099" spans="1:6" ht="15.75" x14ac:dyDescent="0.25">
      <c r="A2099" s="8" t="str">
        <f>IF('Base de donnée articles'!B2101="","",'Base de donnée articles'!B2101)</f>
        <v/>
      </c>
      <c r="B2099" s="8" t="str">
        <f>IF('Base de donnée articles'!C2101="","",'Base de donnée articles'!C2101)</f>
        <v/>
      </c>
      <c r="C2099" s="9" t="str">
        <f>IF(A2097="","",SUMIF(#REF!,'Etat des stocks'!A$3:A$17,'Stock Initial'!E$3:E$16))</f>
        <v/>
      </c>
      <c r="D2099" s="9" t="str">
        <f>IF(A2097="","",SUMIF(#REF!,'Etat des stocks'!A$3:A$1048576,#REF!))</f>
        <v/>
      </c>
      <c r="E2099" s="9" t="str">
        <f>IF(A2097="","",SUMIF(#REF!,'Etat des stocks'!A$3:A$1048576,#REF!))</f>
        <v/>
      </c>
      <c r="F2099" s="10" t="str">
        <f t="shared" si="34"/>
        <v/>
      </c>
    </row>
    <row r="2100" spans="1:6" ht="15.75" x14ac:dyDescent="0.25">
      <c r="A2100" s="8" t="str">
        <f>IF('Base de donnée articles'!B2102="","",'Base de donnée articles'!B2102)</f>
        <v/>
      </c>
      <c r="B2100" s="8" t="str">
        <f>IF('Base de donnée articles'!C2102="","",'Base de donnée articles'!C2102)</f>
        <v/>
      </c>
      <c r="C2100" s="9" t="str">
        <f>IF(A2098="","",SUMIF(#REF!,'Etat des stocks'!A$3:A$17,'Stock Initial'!E$3:E$16))</f>
        <v/>
      </c>
      <c r="D2100" s="9" t="str">
        <f>IF(A2098="","",SUMIF(#REF!,'Etat des stocks'!A$3:A$1048576,#REF!))</f>
        <v/>
      </c>
      <c r="E2100" s="9" t="str">
        <f>IF(A2098="","",SUMIF(#REF!,'Etat des stocks'!A$3:A$1048576,#REF!))</f>
        <v/>
      </c>
      <c r="F2100" s="10" t="str">
        <f t="shared" si="34"/>
        <v/>
      </c>
    </row>
    <row r="2101" spans="1:6" ht="15.75" x14ac:dyDescent="0.25">
      <c r="A2101" s="8" t="str">
        <f>IF('Base de donnée articles'!B2103="","",'Base de donnée articles'!B2103)</f>
        <v/>
      </c>
      <c r="B2101" s="8" t="str">
        <f>IF('Base de donnée articles'!C2103="","",'Base de donnée articles'!C2103)</f>
        <v/>
      </c>
      <c r="C2101" s="9" t="str">
        <f>IF(A2099="","",SUMIF(#REF!,'Etat des stocks'!A$3:A$17,'Stock Initial'!E$3:E$16))</f>
        <v/>
      </c>
      <c r="D2101" s="9" t="str">
        <f>IF(A2099="","",SUMIF(#REF!,'Etat des stocks'!A$3:A$1048576,#REF!))</f>
        <v/>
      </c>
      <c r="E2101" s="9" t="str">
        <f>IF(A2099="","",SUMIF(#REF!,'Etat des stocks'!A$3:A$1048576,#REF!))</f>
        <v/>
      </c>
      <c r="F2101" s="10" t="str">
        <f t="shared" si="34"/>
        <v/>
      </c>
    </row>
    <row r="2102" spans="1:6" ht="15.75" x14ac:dyDescent="0.25">
      <c r="A2102" s="8" t="str">
        <f>IF('Base de donnée articles'!B2104="","",'Base de donnée articles'!B2104)</f>
        <v/>
      </c>
      <c r="B2102" s="8" t="str">
        <f>IF('Base de donnée articles'!C2104="","",'Base de donnée articles'!C2104)</f>
        <v/>
      </c>
      <c r="C2102" s="9" t="str">
        <f>IF(A2100="","",SUMIF(#REF!,'Etat des stocks'!A$3:A$17,'Stock Initial'!E$3:E$16))</f>
        <v/>
      </c>
      <c r="D2102" s="9" t="str">
        <f>IF(A2100="","",SUMIF(#REF!,'Etat des stocks'!A$3:A$1048576,#REF!))</f>
        <v/>
      </c>
      <c r="E2102" s="9" t="str">
        <f>IF(A2100="","",SUMIF(#REF!,'Etat des stocks'!A$3:A$1048576,#REF!))</f>
        <v/>
      </c>
      <c r="F2102" s="10" t="str">
        <f t="shared" si="34"/>
        <v/>
      </c>
    </row>
    <row r="2103" spans="1:6" ht="15.75" x14ac:dyDescent="0.25">
      <c r="A2103" s="8" t="str">
        <f>IF('Base de donnée articles'!B2105="","",'Base de donnée articles'!B2105)</f>
        <v/>
      </c>
      <c r="B2103" s="8" t="str">
        <f>IF('Base de donnée articles'!C2105="","",'Base de donnée articles'!C2105)</f>
        <v/>
      </c>
      <c r="C2103" s="9" t="str">
        <f>IF(A2101="","",SUMIF(#REF!,'Etat des stocks'!A$3:A$17,'Stock Initial'!E$3:E$16))</f>
        <v/>
      </c>
      <c r="D2103" s="9" t="str">
        <f>IF(A2101="","",SUMIF(#REF!,'Etat des stocks'!A$3:A$1048576,#REF!))</f>
        <v/>
      </c>
      <c r="E2103" s="9" t="str">
        <f>IF(A2101="","",SUMIF(#REF!,'Etat des stocks'!A$3:A$1048576,#REF!))</f>
        <v/>
      </c>
      <c r="F2103" s="10" t="str">
        <f t="shared" si="34"/>
        <v/>
      </c>
    </row>
    <row r="2104" spans="1:6" ht="15.75" x14ac:dyDescent="0.25">
      <c r="A2104" s="8" t="str">
        <f>IF('Base de donnée articles'!B2106="","",'Base de donnée articles'!B2106)</f>
        <v/>
      </c>
      <c r="B2104" s="8" t="str">
        <f>IF('Base de donnée articles'!C2106="","",'Base de donnée articles'!C2106)</f>
        <v/>
      </c>
      <c r="C2104" s="9" t="str">
        <f>IF(A2102="","",SUMIF(#REF!,'Etat des stocks'!A$3:A$17,'Stock Initial'!E$3:E$16))</f>
        <v/>
      </c>
      <c r="D2104" s="9" t="str">
        <f>IF(A2102="","",SUMIF(#REF!,'Etat des stocks'!A$3:A$1048576,#REF!))</f>
        <v/>
      </c>
      <c r="E2104" s="9" t="str">
        <f>IF(A2102="","",SUMIF(#REF!,'Etat des stocks'!A$3:A$1048576,#REF!))</f>
        <v/>
      </c>
      <c r="F2104" s="10" t="str">
        <f t="shared" si="34"/>
        <v/>
      </c>
    </row>
    <row r="2105" spans="1:6" ht="15.75" x14ac:dyDescent="0.25">
      <c r="A2105" s="8" t="str">
        <f>IF('Base de donnée articles'!B2107="","",'Base de donnée articles'!B2107)</f>
        <v/>
      </c>
      <c r="B2105" s="8" t="str">
        <f>IF('Base de donnée articles'!C2107="","",'Base de donnée articles'!C2107)</f>
        <v/>
      </c>
      <c r="C2105" s="9" t="str">
        <f>IF(A2103="","",SUMIF(#REF!,'Etat des stocks'!A$3:A$17,'Stock Initial'!E$3:E$16))</f>
        <v/>
      </c>
      <c r="D2105" s="9" t="str">
        <f>IF(A2103="","",SUMIF(#REF!,'Etat des stocks'!A$3:A$1048576,#REF!))</f>
        <v/>
      </c>
      <c r="E2105" s="9" t="str">
        <f>IF(A2103="","",SUMIF(#REF!,'Etat des stocks'!A$3:A$1048576,#REF!))</f>
        <v/>
      </c>
      <c r="F2105" s="10" t="str">
        <f t="shared" si="34"/>
        <v/>
      </c>
    </row>
    <row r="2106" spans="1:6" ht="15.75" x14ac:dyDescent="0.25">
      <c r="A2106" s="8" t="str">
        <f>IF('Base de donnée articles'!B2108="","",'Base de donnée articles'!B2108)</f>
        <v/>
      </c>
      <c r="B2106" s="8" t="str">
        <f>IF('Base de donnée articles'!C2108="","",'Base de donnée articles'!C2108)</f>
        <v/>
      </c>
      <c r="C2106" s="9" t="str">
        <f>IF(A2104="","",SUMIF(#REF!,'Etat des stocks'!A$3:A$17,'Stock Initial'!E$3:E$16))</f>
        <v/>
      </c>
      <c r="D2106" s="9" t="str">
        <f>IF(A2104="","",SUMIF(#REF!,'Etat des stocks'!A$3:A$1048576,#REF!))</f>
        <v/>
      </c>
      <c r="E2106" s="9" t="str">
        <f>IF(A2104="","",SUMIF(#REF!,'Etat des stocks'!A$3:A$1048576,#REF!))</f>
        <v/>
      </c>
      <c r="F2106" s="10" t="str">
        <f t="shared" si="34"/>
        <v/>
      </c>
    </row>
    <row r="2107" spans="1:6" ht="15.75" x14ac:dyDescent="0.25">
      <c r="A2107" s="8" t="str">
        <f>IF('Base de donnée articles'!B2109="","",'Base de donnée articles'!B2109)</f>
        <v/>
      </c>
      <c r="B2107" s="8" t="str">
        <f>IF('Base de donnée articles'!C2109="","",'Base de donnée articles'!C2109)</f>
        <v/>
      </c>
      <c r="C2107" s="9" t="str">
        <f>IF(A2105="","",SUMIF(#REF!,'Etat des stocks'!A$3:A$17,'Stock Initial'!E$3:E$16))</f>
        <v/>
      </c>
      <c r="D2107" s="9" t="str">
        <f>IF(A2105="","",SUMIF(#REF!,'Etat des stocks'!A$3:A$1048576,#REF!))</f>
        <v/>
      </c>
      <c r="E2107" s="9" t="str">
        <f>IF(A2105="","",SUMIF(#REF!,'Etat des stocks'!A$3:A$1048576,#REF!))</f>
        <v/>
      </c>
      <c r="F2107" s="10" t="str">
        <f t="shared" si="34"/>
        <v/>
      </c>
    </row>
    <row r="2108" spans="1:6" ht="15.75" x14ac:dyDescent="0.25">
      <c r="A2108" s="8" t="str">
        <f>IF('Base de donnée articles'!B2110="","",'Base de donnée articles'!B2110)</f>
        <v/>
      </c>
      <c r="B2108" s="8" t="str">
        <f>IF('Base de donnée articles'!C2110="","",'Base de donnée articles'!C2110)</f>
        <v/>
      </c>
      <c r="C2108" s="9" t="str">
        <f>IF(A2106="","",SUMIF(#REF!,'Etat des stocks'!A$3:A$17,'Stock Initial'!E$3:E$16))</f>
        <v/>
      </c>
      <c r="D2108" s="9" t="str">
        <f>IF(A2106="","",SUMIF(#REF!,'Etat des stocks'!A$3:A$1048576,#REF!))</f>
        <v/>
      </c>
      <c r="E2108" s="9" t="str">
        <f>IF(A2106="","",SUMIF(#REF!,'Etat des stocks'!A$3:A$1048576,#REF!))</f>
        <v/>
      </c>
      <c r="F2108" s="10" t="str">
        <f t="shared" si="34"/>
        <v/>
      </c>
    </row>
    <row r="2109" spans="1:6" ht="15.75" x14ac:dyDescent="0.25">
      <c r="A2109" s="8" t="str">
        <f>IF('Base de donnée articles'!B2111="","",'Base de donnée articles'!B2111)</f>
        <v/>
      </c>
      <c r="B2109" s="8" t="str">
        <f>IF('Base de donnée articles'!C2111="","",'Base de donnée articles'!C2111)</f>
        <v/>
      </c>
      <c r="C2109" s="9" t="str">
        <f>IF(A2107="","",SUMIF(#REF!,'Etat des stocks'!A$3:A$17,'Stock Initial'!E$3:E$16))</f>
        <v/>
      </c>
      <c r="D2109" s="9" t="str">
        <f>IF(A2107="","",SUMIF(#REF!,'Etat des stocks'!A$3:A$1048576,#REF!))</f>
        <v/>
      </c>
      <c r="E2109" s="9" t="str">
        <f>IF(A2107="","",SUMIF(#REF!,'Etat des stocks'!A$3:A$1048576,#REF!))</f>
        <v/>
      </c>
      <c r="F2109" s="10" t="str">
        <f t="shared" si="34"/>
        <v/>
      </c>
    </row>
    <row r="2110" spans="1:6" ht="15.75" x14ac:dyDescent="0.25">
      <c r="A2110" s="8" t="str">
        <f>IF('Base de donnée articles'!B2112="","",'Base de donnée articles'!B2112)</f>
        <v/>
      </c>
      <c r="B2110" s="8" t="str">
        <f>IF('Base de donnée articles'!C2112="","",'Base de donnée articles'!C2112)</f>
        <v/>
      </c>
      <c r="C2110" s="9" t="str">
        <f>IF(A2108="","",SUMIF(#REF!,'Etat des stocks'!A$3:A$17,'Stock Initial'!E$3:E$16))</f>
        <v/>
      </c>
      <c r="D2110" s="9" t="str">
        <f>IF(A2108="","",SUMIF(#REF!,'Etat des stocks'!A$3:A$1048576,#REF!))</f>
        <v/>
      </c>
      <c r="E2110" s="9" t="str">
        <f>IF(A2108="","",SUMIF(#REF!,'Etat des stocks'!A$3:A$1048576,#REF!))</f>
        <v/>
      </c>
      <c r="F2110" s="10" t="str">
        <f t="shared" si="34"/>
        <v/>
      </c>
    </row>
    <row r="2111" spans="1:6" ht="15.75" x14ac:dyDescent="0.25">
      <c r="A2111" s="8" t="str">
        <f>IF('Base de donnée articles'!B2113="","",'Base de donnée articles'!B2113)</f>
        <v/>
      </c>
      <c r="B2111" s="8" t="str">
        <f>IF('Base de donnée articles'!C2113="","",'Base de donnée articles'!C2113)</f>
        <v/>
      </c>
      <c r="C2111" s="9" t="str">
        <f>IF(A2109="","",SUMIF(#REF!,'Etat des stocks'!A$3:A$17,'Stock Initial'!E$3:E$16))</f>
        <v/>
      </c>
      <c r="D2111" s="9" t="str">
        <f>IF(A2109="","",SUMIF(#REF!,'Etat des stocks'!A$3:A$1048576,#REF!))</f>
        <v/>
      </c>
      <c r="E2111" s="9" t="str">
        <f>IF(A2109="","",SUMIF(#REF!,'Etat des stocks'!A$3:A$1048576,#REF!))</f>
        <v/>
      </c>
      <c r="F2111" s="10" t="str">
        <f t="shared" si="34"/>
        <v/>
      </c>
    </row>
    <row r="2112" spans="1:6" ht="15.75" x14ac:dyDescent="0.25">
      <c r="A2112" s="8" t="str">
        <f>IF('Base de donnée articles'!B2114="","",'Base de donnée articles'!B2114)</f>
        <v/>
      </c>
      <c r="B2112" s="8" t="str">
        <f>IF('Base de donnée articles'!C2114="","",'Base de donnée articles'!C2114)</f>
        <v/>
      </c>
      <c r="C2112" s="9" t="str">
        <f>IF(A2110="","",SUMIF(#REF!,'Etat des stocks'!A$3:A$17,'Stock Initial'!E$3:E$16))</f>
        <v/>
      </c>
      <c r="D2112" s="9" t="str">
        <f>IF(A2110="","",SUMIF(#REF!,'Etat des stocks'!A$3:A$1048576,#REF!))</f>
        <v/>
      </c>
      <c r="E2112" s="9" t="str">
        <f>IF(A2110="","",SUMIF(#REF!,'Etat des stocks'!A$3:A$1048576,#REF!))</f>
        <v/>
      </c>
      <c r="F2112" s="10" t="str">
        <f t="shared" si="34"/>
        <v/>
      </c>
    </row>
    <row r="2113" spans="1:6" ht="15.75" x14ac:dyDescent="0.25">
      <c r="A2113" s="8" t="str">
        <f>IF('Base de donnée articles'!B2115="","",'Base de donnée articles'!B2115)</f>
        <v/>
      </c>
      <c r="B2113" s="8" t="str">
        <f>IF('Base de donnée articles'!C2115="","",'Base de donnée articles'!C2115)</f>
        <v/>
      </c>
      <c r="C2113" s="9" t="str">
        <f>IF(A2111="","",SUMIF(#REF!,'Etat des stocks'!A$3:A$17,'Stock Initial'!E$3:E$16))</f>
        <v/>
      </c>
      <c r="D2113" s="9" t="str">
        <f>IF(A2111="","",SUMIF(#REF!,'Etat des stocks'!A$3:A$1048576,#REF!))</f>
        <v/>
      </c>
      <c r="E2113" s="9" t="str">
        <f>IF(A2111="","",SUMIF(#REF!,'Etat des stocks'!A$3:A$1048576,#REF!))</f>
        <v/>
      </c>
      <c r="F2113" s="10" t="str">
        <f t="shared" si="34"/>
        <v/>
      </c>
    </row>
    <row r="2114" spans="1:6" ht="15.75" x14ac:dyDescent="0.25">
      <c r="A2114" s="8" t="str">
        <f>IF('Base de donnée articles'!B2116="","",'Base de donnée articles'!B2116)</f>
        <v/>
      </c>
      <c r="B2114" s="8" t="str">
        <f>IF('Base de donnée articles'!C2116="","",'Base de donnée articles'!C2116)</f>
        <v/>
      </c>
      <c r="C2114" s="9" t="str">
        <f>IF(A2112="","",SUMIF(#REF!,'Etat des stocks'!A$3:A$17,'Stock Initial'!E$3:E$16))</f>
        <v/>
      </c>
      <c r="D2114" s="9" t="str">
        <f>IF(A2112="","",SUMIF(#REF!,'Etat des stocks'!A$3:A$1048576,#REF!))</f>
        <v/>
      </c>
      <c r="E2114" s="9" t="str">
        <f>IF(A2112="","",SUMIF(#REF!,'Etat des stocks'!A$3:A$1048576,#REF!))</f>
        <v/>
      </c>
      <c r="F2114" s="10" t="str">
        <f t="shared" si="34"/>
        <v/>
      </c>
    </row>
    <row r="2115" spans="1:6" ht="15.75" x14ac:dyDescent="0.25">
      <c r="A2115" s="8" t="str">
        <f>IF('Base de donnée articles'!B2117="","",'Base de donnée articles'!B2117)</f>
        <v/>
      </c>
      <c r="B2115" s="8" t="str">
        <f>IF('Base de donnée articles'!C2117="","",'Base de donnée articles'!C2117)</f>
        <v/>
      </c>
      <c r="C2115" s="9" t="str">
        <f>IF(A2113="","",SUMIF(#REF!,'Etat des stocks'!A$3:A$17,'Stock Initial'!E$3:E$16))</f>
        <v/>
      </c>
      <c r="D2115" s="9" t="str">
        <f>IF(A2113="","",SUMIF(#REF!,'Etat des stocks'!A$3:A$1048576,#REF!))</f>
        <v/>
      </c>
      <c r="E2115" s="9" t="str">
        <f>IF(A2113="","",SUMIF(#REF!,'Etat des stocks'!A$3:A$1048576,#REF!))</f>
        <v/>
      </c>
      <c r="F2115" s="10" t="str">
        <f t="shared" si="34"/>
        <v/>
      </c>
    </row>
    <row r="2116" spans="1:6" ht="15.75" x14ac:dyDescent="0.25">
      <c r="A2116" s="8" t="str">
        <f>IF('Base de donnée articles'!B2118="","",'Base de donnée articles'!B2118)</f>
        <v/>
      </c>
      <c r="B2116" s="8" t="str">
        <f>IF('Base de donnée articles'!C2118="","",'Base de donnée articles'!C2118)</f>
        <v/>
      </c>
      <c r="C2116" s="9" t="str">
        <f>IF(A2114="","",SUMIF(#REF!,'Etat des stocks'!A$3:A$17,'Stock Initial'!E$3:E$16))</f>
        <v/>
      </c>
      <c r="D2116" s="9" t="str">
        <f>IF(A2114="","",SUMIF(#REF!,'Etat des stocks'!A$3:A$1048576,#REF!))</f>
        <v/>
      </c>
      <c r="E2116" s="9" t="str">
        <f>IF(A2114="","",SUMIF(#REF!,'Etat des stocks'!A$3:A$1048576,#REF!))</f>
        <v/>
      </c>
      <c r="F2116" s="10" t="str">
        <f t="shared" si="34"/>
        <v/>
      </c>
    </row>
    <row r="2117" spans="1:6" ht="15.75" x14ac:dyDescent="0.25">
      <c r="A2117" s="8" t="str">
        <f>IF('Base de donnée articles'!B2119="","",'Base de donnée articles'!B2119)</f>
        <v/>
      </c>
      <c r="B2117" s="8" t="str">
        <f>IF('Base de donnée articles'!C2119="","",'Base de donnée articles'!C2119)</f>
        <v/>
      </c>
      <c r="C2117" s="9" t="str">
        <f>IF(A2115="","",SUMIF(#REF!,'Etat des stocks'!A$3:A$17,'Stock Initial'!E$3:E$16))</f>
        <v/>
      </c>
      <c r="D2117" s="9" t="str">
        <f>IF(A2115="","",SUMIF(#REF!,'Etat des stocks'!A$3:A$1048576,#REF!))</f>
        <v/>
      </c>
      <c r="E2117" s="9" t="str">
        <f>IF(A2115="","",SUMIF(#REF!,'Etat des stocks'!A$3:A$1048576,#REF!))</f>
        <v/>
      </c>
      <c r="F2117" s="10" t="str">
        <f t="shared" si="34"/>
        <v/>
      </c>
    </row>
    <row r="2118" spans="1:6" ht="15.75" x14ac:dyDescent="0.25">
      <c r="A2118" s="8" t="str">
        <f>IF('Base de donnée articles'!B2120="","",'Base de donnée articles'!B2120)</f>
        <v/>
      </c>
      <c r="B2118" s="8" t="str">
        <f>IF('Base de donnée articles'!C2120="","",'Base de donnée articles'!C2120)</f>
        <v/>
      </c>
      <c r="C2118" s="9" t="str">
        <f>IF(A2116="","",SUMIF(#REF!,'Etat des stocks'!A$3:A$17,'Stock Initial'!E$3:E$16))</f>
        <v/>
      </c>
      <c r="D2118" s="9" t="str">
        <f>IF(A2116="","",SUMIF(#REF!,'Etat des stocks'!A$3:A$1048576,#REF!))</f>
        <v/>
      </c>
      <c r="E2118" s="9" t="str">
        <f>IF(A2116="","",SUMIF(#REF!,'Etat des stocks'!A$3:A$1048576,#REF!))</f>
        <v/>
      </c>
      <c r="F2118" s="10" t="str">
        <f t="shared" si="34"/>
        <v/>
      </c>
    </row>
    <row r="2119" spans="1:6" ht="15.75" x14ac:dyDescent="0.25">
      <c r="A2119" s="8" t="str">
        <f>IF('Base de donnée articles'!B2121="","",'Base de donnée articles'!B2121)</f>
        <v/>
      </c>
      <c r="B2119" s="8" t="str">
        <f>IF('Base de donnée articles'!C2121="","",'Base de donnée articles'!C2121)</f>
        <v/>
      </c>
      <c r="C2119" s="9" t="str">
        <f>IF(A2117="","",SUMIF(#REF!,'Etat des stocks'!A$3:A$17,'Stock Initial'!E$3:E$16))</f>
        <v/>
      </c>
      <c r="D2119" s="9" t="str">
        <f>IF(A2117="","",SUMIF(#REF!,'Etat des stocks'!A$3:A$1048576,#REF!))</f>
        <v/>
      </c>
      <c r="E2119" s="9" t="str">
        <f>IF(A2117="","",SUMIF(#REF!,'Etat des stocks'!A$3:A$1048576,#REF!))</f>
        <v/>
      </c>
      <c r="F2119" s="10" t="str">
        <f t="shared" si="34"/>
        <v/>
      </c>
    </row>
    <row r="2120" spans="1:6" ht="15.75" x14ac:dyDescent="0.25">
      <c r="A2120" s="8" t="str">
        <f>IF('Base de donnée articles'!B2122="","",'Base de donnée articles'!B2122)</f>
        <v/>
      </c>
      <c r="B2120" s="8" t="str">
        <f>IF('Base de donnée articles'!C2122="","",'Base de donnée articles'!C2122)</f>
        <v/>
      </c>
      <c r="C2120" s="9" t="str">
        <f>IF(A2118="","",SUMIF(#REF!,'Etat des stocks'!A$3:A$17,'Stock Initial'!E$3:E$16))</f>
        <v/>
      </c>
      <c r="D2120" s="9" t="str">
        <f>IF(A2118="","",SUMIF(#REF!,'Etat des stocks'!A$3:A$1048576,#REF!))</f>
        <v/>
      </c>
      <c r="E2120" s="9" t="str">
        <f>IF(A2118="","",SUMIF(#REF!,'Etat des stocks'!A$3:A$1048576,#REF!))</f>
        <v/>
      </c>
      <c r="F2120" s="10" t="str">
        <f t="shared" si="34"/>
        <v/>
      </c>
    </row>
    <row r="2121" spans="1:6" ht="15.75" x14ac:dyDescent="0.25">
      <c r="A2121" s="8" t="str">
        <f>IF('Base de donnée articles'!B2123="","",'Base de donnée articles'!B2123)</f>
        <v/>
      </c>
      <c r="B2121" s="8" t="str">
        <f>IF('Base de donnée articles'!C2123="","",'Base de donnée articles'!C2123)</f>
        <v/>
      </c>
      <c r="C2121" s="9" t="str">
        <f>IF(A2119="","",SUMIF(#REF!,'Etat des stocks'!A$3:A$17,'Stock Initial'!E$3:E$16))</f>
        <v/>
      </c>
      <c r="D2121" s="9" t="str">
        <f>IF(A2119="","",SUMIF(#REF!,'Etat des stocks'!A$3:A$1048576,#REF!))</f>
        <v/>
      </c>
      <c r="E2121" s="9" t="str">
        <f>IF(A2119="","",SUMIF(#REF!,'Etat des stocks'!A$3:A$1048576,#REF!))</f>
        <v/>
      </c>
      <c r="F2121" s="10" t="str">
        <f t="shared" si="34"/>
        <v/>
      </c>
    </row>
    <row r="2122" spans="1:6" ht="15.75" x14ac:dyDescent="0.25">
      <c r="A2122" s="8" t="str">
        <f>IF('Base de donnée articles'!B2124="","",'Base de donnée articles'!B2124)</f>
        <v/>
      </c>
      <c r="B2122" s="8" t="str">
        <f>IF('Base de donnée articles'!C2124="","",'Base de donnée articles'!C2124)</f>
        <v/>
      </c>
      <c r="C2122" s="9" t="str">
        <f>IF(A2120="","",SUMIF(#REF!,'Etat des stocks'!A$3:A$17,'Stock Initial'!E$3:E$16))</f>
        <v/>
      </c>
      <c r="D2122" s="9" t="str">
        <f>IF(A2120="","",SUMIF(#REF!,'Etat des stocks'!A$3:A$1048576,#REF!))</f>
        <v/>
      </c>
      <c r="E2122" s="9" t="str">
        <f>IF(A2120="","",SUMIF(#REF!,'Etat des stocks'!A$3:A$1048576,#REF!))</f>
        <v/>
      </c>
      <c r="F2122" s="10" t="str">
        <f t="shared" si="34"/>
        <v/>
      </c>
    </row>
    <row r="2123" spans="1:6" ht="15.75" x14ac:dyDescent="0.25">
      <c r="A2123" s="8" t="str">
        <f>IF('Base de donnée articles'!B2125="","",'Base de donnée articles'!B2125)</f>
        <v/>
      </c>
      <c r="B2123" s="8" t="str">
        <f>IF('Base de donnée articles'!C2125="","",'Base de donnée articles'!C2125)</f>
        <v/>
      </c>
      <c r="C2123" s="9" t="str">
        <f>IF(A2121="","",SUMIF(#REF!,'Etat des stocks'!A$3:A$17,'Stock Initial'!E$3:E$16))</f>
        <v/>
      </c>
      <c r="D2123" s="9" t="str">
        <f>IF(A2121="","",SUMIF(#REF!,'Etat des stocks'!A$3:A$1048576,#REF!))</f>
        <v/>
      </c>
      <c r="E2123" s="9" t="str">
        <f>IF(A2121="","",SUMIF(#REF!,'Etat des stocks'!A$3:A$1048576,#REF!))</f>
        <v/>
      </c>
      <c r="F2123" s="10" t="str">
        <f t="shared" si="34"/>
        <v/>
      </c>
    </row>
    <row r="2124" spans="1:6" ht="15.75" x14ac:dyDescent="0.25">
      <c r="A2124" s="8" t="str">
        <f>IF('Base de donnée articles'!B2126="","",'Base de donnée articles'!B2126)</f>
        <v/>
      </c>
      <c r="B2124" s="8" t="str">
        <f>IF('Base de donnée articles'!C2126="","",'Base de donnée articles'!C2126)</f>
        <v/>
      </c>
      <c r="C2124" s="9" t="str">
        <f>IF(A2122="","",SUMIF(#REF!,'Etat des stocks'!A$3:A$17,'Stock Initial'!E$3:E$16))</f>
        <v/>
      </c>
      <c r="D2124" s="9" t="str">
        <f>IF(A2122="","",SUMIF(#REF!,'Etat des stocks'!A$3:A$1048576,#REF!))</f>
        <v/>
      </c>
      <c r="E2124" s="9" t="str">
        <f>IF(A2122="","",SUMIF(#REF!,'Etat des stocks'!A$3:A$1048576,#REF!))</f>
        <v/>
      </c>
      <c r="F2124" s="10" t="str">
        <f t="shared" ref="F2124:F2187" si="35">IF(B2124="","",C2124+D2124-E2124)</f>
        <v/>
      </c>
    </row>
    <row r="2125" spans="1:6" ht="15.75" x14ac:dyDescent="0.25">
      <c r="A2125" s="8" t="str">
        <f>IF('Base de donnée articles'!B2127="","",'Base de donnée articles'!B2127)</f>
        <v/>
      </c>
      <c r="B2125" s="8" t="str">
        <f>IF('Base de donnée articles'!C2127="","",'Base de donnée articles'!C2127)</f>
        <v/>
      </c>
      <c r="C2125" s="9" t="str">
        <f>IF(A2123="","",SUMIF(#REF!,'Etat des stocks'!A$3:A$17,'Stock Initial'!E$3:E$16))</f>
        <v/>
      </c>
      <c r="D2125" s="9" t="str">
        <f>IF(A2123="","",SUMIF(#REF!,'Etat des stocks'!A$3:A$1048576,#REF!))</f>
        <v/>
      </c>
      <c r="E2125" s="9" t="str">
        <f>IF(A2123="","",SUMIF(#REF!,'Etat des stocks'!A$3:A$1048576,#REF!))</f>
        <v/>
      </c>
      <c r="F2125" s="10" t="str">
        <f t="shared" si="35"/>
        <v/>
      </c>
    </row>
    <row r="2126" spans="1:6" ht="15.75" x14ac:dyDescent="0.25">
      <c r="A2126" s="8" t="str">
        <f>IF('Base de donnée articles'!B2128="","",'Base de donnée articles'!B2128)</f>
        <v/>
      </c>
      <c r="B2126" s="8" t="str">
        <f>IF('Base de donnée articles'!C2128="","",'Base de donnée articles'!C2128)</f>
        <v/>
      </c>
      <c r="C2126" s="9" t="str">
        <f>IF(A2124="","",SUMIF(#REF!,'Etat des stocks'!A$3:A$17,'Stock Initial'!E$3:E$16))</f>
        <v/>
      </c>
      <c r="D2126" s="9" t="str">
        <f>IF(A2124="","",SUMIF(#REF!,'Etat des stocks'!A$3:A$1048576,#REF!))</f>
        <v/>
      </c>
      <c r="E2126" s="9" t="str">
        <f>IF(A2124="","",SUMIF(#REF!,'Etat des stocks'!A$3:A$1048576,#REF!))</f>
        <v/>
      </c>
      <c r="F2126" s="10" t="str">
        <f t="shared" si="35"/>
        <v/>
      </c>
    </row>
    <row r="2127" spans="1:6" ht="15.75" x14ac:dyDescent="0.25">
      <c r="A2127" s="8" t="str">
        <f>IF('Base de donnée articles'!B2129="","",'Base de donnée articles'!B2129)</f>
        <v/>
      </c>
      <c r="B2127" s="8" t="str">
        <f>IF('Base de donnée articles'!C2129="","",'Base de donnée articles'!C2129)</f>
        <v/>
      </c>
      <c r="C2127" s="9" t="str">
        <f>IF(A2125="","",SUMIF(#REF!,'Etat des stocks'!A$3:A$17,'Stock Initial'!E$3:E$16))</f>
        <v/>
      </c>
      <c r="D2127" s="9" t="str">
        <f>IF(A2125="","",SUMIF(#REF!,'Etat des stocks'!A$3:A$1048576,#REF!))</f>
        <v/>
      </c>
      <c r="E2127" s="9" t="str">
        <f>IF(A2125="","",SUMIF(#REF!,'Etat des stocks'!A$3:A$1048576,#REF!))</f>
        <v/>
      </c>
      <c r="F2127" s="10" t="str">
        <f t="shared" si="35"/>
        <v/>
      </c>
    </row>
    <row r="2128" spans="1:6" ht="15.75" x14ac:dyDescent="0.25">
      <c r="A2128" s="8" t="str">
        <f>IF('Base de donnée articles'!B2130="","",'Base de donnée articles'!B2130)</f>
        <v/>
      </c>
      <c r="B2128" s="8" t="str">
        <f>IF('Base de donnée articles'!C2130="","",'Base de donnée articles'!C2130)</f>
        <v/>
      </c>
      <c r="C2128" s="9" t="str">
        <f>IF(A2126="","",SUMIF(#REF!,'Etat des stocks'!A$3:A$17,'Stock Initial'!E$3:E$16))</f>
        <v/>
      </c>
      <c r="D2128" s="9" t="str">
        <f>IF(A2126="","",SUMIF(#REF!,'Etat des stocks'!A$3:A$1048576,#REF!))</f>
        <v/>
      </c>
      <c r="E2128" s="9" t="str">
        <f>IF(A2126="","",SUMIF(#REF!,'Etat des stocks'!A$3:A$1048576,#REF!))</f>
        <v/>
      </c>
      <c r="F2128" s="10" t="str">
        <f t="shared" si="35"/>
        <v/>
      </c>
    </row>
    <row r="2129" spans="1:6" ht="15.75" x14ac:dyDescent="0.25">
      <c r="A2129" s="8" t="str">
        <f>IF('Base de donnée articles'!B2131="","",'Base de donnée articles'!B2131)</f>
        <v/>
      </c>
      <c r="B2129" s="8" t="str">
        <f>IF('Base de donnée articles'!C2131="","",'Base de donnée articles'!C2131)</f>
        <v/>
      </c>
      <c r="C2129" s="9" t="str">
        <f>IF(A2127="","",SUMIF(#REF!,'Etat des stocks'!A$3:A$17,'Stock Initial'!E$3:E$16))</f>
        <v/>
      </c>
      <c r="D2129" s="9" t="str">
        <f>IF(A2127="","",SUMIF(#REF!,'Etat des stocks'!A$3:A$1048576,#REF!))</f>
        <v/>
      </c>
      <c r="E2129" s="9" t="str">
        <f>IF(A2127="","",SUMIF(#REF!,'Etat des stocks'!A$3:A$1048576,#REF!))</f>
        <v/>
      </c>
      <c r="F2129" s="10" t="str">
        <f t="shared" si="35"/>
        <v/>
      </c>
    </row>
    <row r="2130" spans="1:6" ht="15.75" x14ac:dyDescent="0.25">
      <c r="A2130" s="8" t="str">
        <f>IF('Base de donnée articles'!B2132="","",'Base de donnée articles'!B2132)</f>
        <v/>
      </c>
      <c r="B2130" s="8" t="str">
        <f>IF('Base de donnée articles'!C2132="","",'Base de donnée articles'!C2132)</f>
        <v/>
      </c>
      <c r="C2130" s="9" t="str">
        <f>IF(A2128="","",SUMIF(#REF!,'Etat des stocks'!A$3:A$17,'Stock Initial'!E$3:E$16))</f>
        <v/>
      </c>
      <c r="D2130" s="9" t="str">
        <f>IF(A2128="","",SUMIF(#REF!,'Etat des stocks'!A$3:A$1048576,#REF!))</f>
        <v/>
      </c>
      <c r="E2130" s="9" t="str">
        <f>IF(A2128="","",SUMIF(#REF!,'Etat des stocks'!A$3:A$1048576,#REF!))</f>
        <v/>
      </c>
      <c r="F2130" s="10" t="str">
        <f t="shared" si="35"/>
        <v/>
      </c>
    </row>
    <row r="2131" spans="1:6" ht="15.75" x14ac:dyDescent="0.25">
      <c r="A2131" s="8" t="str">
        <f>IF('Base de donnée articles'!B2133="","",'Base de donnée articles'!B2133)</f>
        <v/>
      </c>
      <c r="B2131" s="8" t="str">
        <f>IF('Base de donnée articles'!C2133="","",'Base de donnée articles'!C2133)</f>
        <v/>
      </c>
      <c r="C2131" s="9" t="str">
        <f>IF(A2129="","",SUMIF(#REF!,'Etat des stocks'!A$3:A$17,'Stock Initial'!E$3:E$16))</f>
        <v/>
      </c>
      <c r="D2131" s="9" t="str">
        <f>IF(A2129="","",SUMIF(#REF!,'Etat des stocks'!A$3:A$1048576,#REF!))</f>
        <v/>
      </c>
      <c r="E2131" s="9" t="str">
        <f>IF(A2129="","",SUMIF(#REF!,'Etat des stocks'!A$3:A$1048576,#REF!))</f>
        <v/>
      </c>
      <c r="F2131" s="10" t="str">
        <f t="shared" si="35"/>
        <v/>
      </c>
    </row>
    <row r="2132" spans="1:6" ht="15.75" x14ac:dyDescent="0.25">
      <c r="A2132" s="8" t="str">
        <f>IF('Base de donnée articles'!B2134="","",'Base de donnée articles'!B2134)</f>
        <v/>
      </c>
      <c r="B2132" s="8" t="str">
        <f>IF('Base de donnée articles'!C2134="","",'Base de donnée articles'!C2134)</f>
        <v/>
      </c>
      <c r="C2132" s="9" t="str">
        <f>IF(A2130="","",SUMIF(#REF!,'Etat des stocks'!A$3:A$17,'Stock Initial'!E$3:E$16))</f>
        <v/>
      </c>
      <c r="D2132" s="9" t="str">
        <f>IF(A2130="","",SUMIF(#REF!,'Etat des stocks'!A$3:A$1048576,#REF!))</f>
        <v/>
      </c>
      <c r="E2132" s="9" t="str">
        <f>IF(A2130="","",SUMIF(#REF!,'Etat des stocks'!A$3:A$1048576,#REF!))</f>
        <v/>
      </c>
      <c r="F2132" s="10" t="str">
        <f t="shared" si="35"/>
        <v/>
      </c>
    </row>
    <row r="2133" spans="1:6" ht="15.75" x14ac:dyDescent="0.25">
      <c r="A2133" s="8" t="str">
        <f>IF('Base de donnée articles'!B2135="","",'Base de donnée articles'!B2135)</f>
        <v/>
      </c>
      <c r="B2133" s="8" t="str">
        <f>IF('Base de donnée articles'!C2135="","",'Base de donnée articles'!C2135)</f>
        <v/>
      </c>
      <c r="C2133" s="9" t="str">
        <f>IF(A2131="","",SUMIF(#REF!,'Etat des stocks'!A$3:A$17,'Stock Initial'!E$3:E$16))</f>
        <v/>
      </c>
      <c r="D2133" s="9" t="str">
        <f>IF(A2131="","",SUMIF(#REF!,'Etat des stocks'!A$3:A$1048576,#REF!))</f>
        <v/>
      </c>
      <c r="E2133" s="9" t="str">
        <f>IF(A2131="","",SUMIF(#REF!,'Etat des stocks'!A$3:A$1048576,#REF!))</f>
        <v/>
      </c>
      <c r="F2133" s="10" t="str">
        <f t="shared" si="35"/>
        <v/>
      </c>
    </row>
    <row r="2134" spans="1:6" ht="15.75" x14ac:dyDescent="0.25">
      <c r="A2134" s="8" t="str">
        <f>IF('Base de donnée articles'!B2136="","",'Base de donnée articles'!B2136)</f>
        <v/>
      </c>
      <c r="B2134" s="8" t="str">
        <f>IF('Base de donnée articles'!C2136="","",'Base de donnée articles'!C2136)</f>
        <v/>
      </c>
      <c r="C2134" s="9" t="str">
        <f>IF(A2132="","",SUMIF(#REF!,'Etat des stocks'!A$3:A$17,'Stock Initial'!E$3:E$16))</f>
        <v/>
      </c>
      <c r="D2134" s="9" t="str">
        <f>IF(A2132="","",SUMIF(#REF!,'Etat des stocks'!A$3:A$1048576,#REF!))</f>
        <v/>
      </c>
      <c r="E2134" s="9" t="str">
        <f>IF(A2132="","",SUMIF(#REF!,'Etat des stocks'!A$3:A$1048576,#REF!))</f>
        <v/>
      </c>
      <c r="F2134" s="10" t="str">
        <f t="shared" si="35"/>
        <v/>
      </c>
    </row>
    <row r="2135" spans="1:6" ht="15.75" x14ac:dyDescent="0.25">
      <c r="A2135" s="8" t="str">
        <f>IF('Base de donnée articles'!B2137="","",'Base de donnée articles'!B2137)</f>
        <v/>
      </c>
      <c r="B2135" s="8" t="str">
        <f>IF('Base de donnée articles'!C2137="","",'Base de donnée articles'!C2137)</f>
        <v/>
      </c>
      <c r="C2135" s="9" t="str">
        <f>IF(A2133="","",SUMIF(#REF!,'Etat des stocks'!A$3:A$17,'Stock Initial'!E$3:E$16))</f>
        <v/>
      </c>
      <c r="D2135" s="9" t="str">
        <f>IF(A2133="","",SUMIF(#REF!,'Etat des stocks'!A$3:A$1048576,#REF!))</f>
        <v/>
      </c>
      <c r="E2135" s="9" t="str">
        <f>IF(A2133="","",SUMIF(#REF!,'Etat des stocks'!A$3:A$1048576,#REF!))</f>
        <v/>
      </c>
      <c r="F2135" s="10" t="str">
        <f t="shared" si="35"/>
        <v/>
      </c>
    </row>
    <row r="2136" spans="1:6" ht="15.75" x14ac:dyDescent="0.25">
      <c r="A2136" s="8" t="str">
        <f>IF('Base de donnée articles'!B2138="","",'Base de donnée articles'!B2138)</f>
        <v/>
      </c>
      <c r="B2136" s="8" t="str">
        <f>IF('Base de donnée articles'!C2138="","",'Base de donnée articles'!C2138)</f>
        <v/>
      </c>
      <c r="C2136" s="9" t="str">
        <f>IF(A2134="","",SUMIF(#REF!,'Etat des stocks'!A$3:A$17,'Stock Initial'!E$3:E$16))</f>
        <v/>
      </c>
      <c r="D2136" s="9" t="str">
        <f>IF(A2134="","",SUMIF(#REF!,'Etat des stocks'!A$3:A$1048576,#REF!))</f>
        <v/>
      </c>
      <c r="E2136" s="9" t="str">
        <f>IF(A2134="","",SUMIF(#REF!,'Etat des stocks'!A$3:A$1048576,#REF!))</f>
        <v/>
      </c>
      <c r="F2136" s="10" t="str">
        <f t="shared" si="35"/>
        <v/>
      </c>
    </row>
    <row r="2137" spans="1:6" ht="15.75" x14ac:dyDescent="0.25">
      <c r="A2137" s="8" t="str">
        <f>IF('Base de donnée articles'!B2139="","",'Base de donnée articles'!B2139)</f>
        <v/>
      </c>
      <c r="B2137" s="8" t="str">
        <f>IF('Base de donnée articles'!C2139="","",'Base de donnée articles'!C2139)</f>
        <v/>
      </c>
      <c r="C2137" s="9" t="str">
        <f>IF(A2135="","",SUMIF(#REF!,'Etat des stocks'!A$3:A$17,'Stock Initial'!E$3:E$16))</f>
        <v/>
      </c>
      <c r="D2137" s="9" t="str">
        <f>IF(A2135="","",SUMIF(#REF!,'Etat des stocks'!A$3:A$1048576,#REF!))</f>
        <v/>
      </c>
      <c r="E2137" s="9" t="str">
        <f>IF(A2135="","",SUMIF(#REF!,'Etat des stocks'!A$3:A$1048576,#REF!))</f>
        <v/>
      </c>
      <c r="F2137" s="10" t="str">
        <f t="shared" si="35"/>
        <v/>
      </c>
    </row>
    <row r="2138" spans="1:6" ht="15.75" x14ac:dyDescent="0.25">
      <c r="A2138" s="8" t="str">
        <f>IF('Base de donnée articles'!B2140="","",'Base de donnée articles'!B2140)</f>
        <v/>
      </c>
      <c r="B2138" s="8" t="str">
        <f>IF('Base de donnée articles'!C2140="","",'Base de donnée articles'!C2140)</f>
        <v/>
      </c>
      <c r="C2138" s="9" t="str">
        <f>IF(A2136="","",SUMIF(#REF!,'Etat des stocks'!A$3:A$17,'Stock Initial'!E$3:E$16))</f>
        <v/>
      </c>
      <c r="D2138" s="9" t="str">
        <f>IF(A2136="","",SUMIF(#REF!,'Etat des stocks'!A$3:A$1048576,#REF!))</f>
        <v/>
      </c>
      <c r="E2138" s="9" t="str">
        <f>IF(A2136="","",SUMIF(#REF!,'Etat des stocks'!A$3:A$1048576,#REF!))</f>
        <v/>
      </c>
      <c r="F2138" s="10" t="str">
        <f t="shared" si="35"/>
        <v/>
      </c>
    </row>
    <row r="2139" spans="1:6" ht="15.75" x14ac:dyDescent="0.25">
      <c r="A2139" s="8" t="str">
        <f>IF('Base de donnée articles'!B2141="","",'Base de donnée articles'!B2141)</f>
        <v/>
      </c>
      <c r="B2139" s="8" t="str">
        <f>IF('Base de donnée articles'!C2141="","",'Base de donnée articles'!C2141)</f>
        <v/>
      </c>
      <c r="C2139" s="9" t="str">
        <f>IF(A2137="","",SUMIF(#REF!,'Etat des stocks'!A$3:A$17,'Stock Initial'!E$3:E$16))</f>
        <v/>
      </c>
      <c r="D2139" s="9" t="str">
        <f>IF(A2137="","",SUMIF(#REF!,'Etat des stocks'!A$3:A$1048576,#REF!))</f>
        <v/>
      </c>
      <c r="E2139" s="9" t="str">
        <f>IF(A2137="","",SUMIF(#REF!,'Etat des stocks'!A$3:A$1048576,#REF!))</f>
        <v/>
      </c>
      <c r="F2139" s="10" t="str">
        <f t="shared" si="35"/>
        <v/>
      </c>
    </row>
    <row r="2140" spans="1:6" ht="15.75" x14ac:dyDescent="0.25">
      <c r="A2140" s="8" t="str">
        <f>IF('Base de donnée articles'!B2142="","",'Base de donnée articles'!B2142)</f>
        <v/>
      </c>
      <c r="B2140" s="8" t="str">
        <f>IF('Base de donnée articles'!C2142="","",'Base de donnée articles'!C2142)</f>
        <v/>
      </c>
      <c r="C2140" s="9" t="str">
        <f>IF(A2138="","",SUMIF(#REF!,'Etat des stocks'!A$3:A$17,'Stock Initial'!E$3:E$16))</f>
        <v/>
      </c>
      <c r="D2140" s="9" t="str">
        <f>IF(A2138="","",SUMIF(#REF!,'Etat des stocks'!A$3:A$1048576,#REF!))</f>
        <v/>
      </c>
      <c r="E2140" s="9" t="str">
        <f>IF(A2138="","",SUMIF(#REF!,'Etat des stocks'!A$3:A$1048576,#REF!))</f>
        <v/>
      </c>
      <c r="F2140" s="10" t="str">
        <f t="shared" si="35"/>
        <v/>
      </c>
    </row>
    <row r="2141" spans="1:6" ht="15.75" x14ac:dyDescent="0.25">
      <c r="A2141" s="8" t="str">
        <f>IF('Base de donnée articles'!B2143="","",'Base de donnée articles'!B2143)</f>
        <v/>
      </c>
      <c r="B2141" s="8" t="str">
        <f>IF('Base de donnée articles'!C2143="","",'Base de donnée articles'!C2143)</f>
        <v/>
      </c>
      <c r="C2141" s="9" t="str">
        <f>IF(A2139="","",SUMIF(#REF!,'Etat des stocks'!A$3:A$17,'Stock Initial'!E$3:E$16))</f>
        <v/>
      </c>
      <c r="D2141" s="9" t="str">
        <f>IF(A2139="","",SUMIF(#REF!,'Etat des stocks'!A$3:A$1048576,#REF!))</f>
        <v/>
      </c>
      <c r="E2141" s="9" t="str">
        <f>IF(A2139="","",SUMIF(#REF!,'Etat des stocks'!A$3:A$1048576,#REF!))</f>
        <v/>
      </c>
      <c r="F2141" s="10" t="str">
        <f t="shared" si="35"/>
        <v/>
      </c>
    </row>
    <row r="2142" spans="1:6" ht="15.75" x14ac:dyDescent="0.25">
      <c r="A2142" s="8" t="str">
        <f>IF('Base de donnée articles'!B2144="","",'Base de donnée articles'!B2144)</f>
        <v/>
      </c>
      <c r="B2142" s="8" t="str">
        <f>IF('Base de donnée articles'!C2144="","",'Base de donnée articles'!C2144)</f>
        <v/>
      </c>
      <c r="C2142" s="9" t="str">
        <f>IF(A2140="","",SUMIF(#REF!,'Etat des stocks'!A$3:A$17,'Stock Initial'!E$3:E$16))</f>
        <v/>
      </c>
      <c r="D2142" s="9" t="str">
        <f>IF(A2140="","",SUMIF(#REF!,'Etat des stocks'!A$3:A$1048576,#REF!))</f>
        <v/>
      </c>
      <c r="E2142" s="9" t="str">
        <f>IF(A2140="","",SUMIF(#REF!,'Etat des stocks'!A$3:A$1048576,#REF!))</f>
        <v/>
      </c>
      <c r="F2142" s="10" t="str">
        <f t="shared" si="35"/>
        <v/>
      </c>
    </row>
    <row r="2143" spans="1:6" ht="15.75" x14ac:dyDescent="0.25">
      <c r="A2143" s="8" t="str">
        <f>IF('Base de donnée articles'!B2145="","",'Base de donnée articles'!B2145)</f>
        <v/>
      </c>
      <c r="B2143" s="8" t="str">
        <f>IF('Base de donnée articles'!C2145="","",'Base de donnée articles'!C2145)</f>
        <v/>
      </c>
      <c r="C2143" s="9" t="str">
        <f>IF(A2141="","",SUMIF(#REF!,'Etat des stocks'!A$3:A$17,'Stock Initial'!E$3:E$16))</f>
        <v/>
      </c>
      <c r="D2143" s="9" t="str">
        <f>IF(A2141="","",SUMIF(#REF!,'Etat des stocks'!A$3:A$1048576,#REF!))</f>
        <v/>
      </c>
      <c r="E2143" s="9" t="str">
        <f>IF(A2141="","",SUMIF(#REF!,'Etat des stocks'!A$3:A$1048576,#REF!))</f>
        <v/>
      </c>
      <c r="F2143" s="10" t="str">
        <f t="shared" si="35"/>
        <v/>
      </c>
    </row>
    <row r="2144" spans="1:6" ht="15.75" x14ac:dyDescent="0.25">
      <c r="A2144" s="8" t="str">
        <f>IF('Base de donnée articles'!B2146="","",'Base de donnée articles'!B2146)</f>
        <v/>
      </c>
      <c r="B2144" s="8" t="str">
        <f>IF('Base de donnée articles'!C2146="","",'Base de donnée articles'!C2146)</f>
        <v/>
      </c>
      <c r="C2144" s="9" t="str">
        <f>IF(A2142="","",SUMIF(#REF!,'Etat des stocks'!A$3:A$17,'Stock Initial'!E$3:E$16))</f>
        <v/>
      </c>
      <c r="D2144" s="9" t="str">
        <f>IF(A2142="","",SUMIF(#REF!,'Etat des stocks'!A$3:A$1048576,#REF!))</f>
        <v/>
      </c>
      <c r="E2144" s="9" t="str">
        <f>IF(A2142="","",SUMIF(#REF!,'Etat des stocks'!A$3:A$1048576,#REF!))</f>
        <v/>
      </c>
      <c r="F2144" s="10" t="str">
        <f t="shared" si="35"/>
        <v/>
      </c>
    </row>
    <row r="2145" spans="1:6" ht="15.75" x14ac:dyDescent="0.25">
      <c r="A2145" s="8" t="str">
        <f>IF('Base de donnée articles'!B2147="","",'Base de donnée articles'!B2147)</f>
        <v/>
      </c>
      <c r="B2145" s="8" t="str">
        <f>IF('Base de donnée articles'!C2147="","",'Base de donnée articles'!C2147)</f>
        <v/>
      </c>
      <c r="C2145" s="9" t="str">
        <f>IF(A2143="","",SUMIF(#REF!,'Etat des stocks'!A$3:A$17,'Stock Initial'!E$3:E$16))</f>
        <v/>
      </c>
      <c r="D2145" s="9" t="str">
        <f>IF(A2143="","",SUMIF(#REF!,'Etat des stocks'!A$3:A$1048576,#REF!))</f>
        <v/>
      </c>
      <c r="E2145" s="9" t="str">
        <f>IF(A2143="","",SUMIF(#REF!,'Etat des stocks'!A$3:A$1048576,#REF!))</f>
        <v/>
      </c>
      <c r="F2145" s="10" t="str">
        <f t="shared" si="35"/>
        <v/>
      </c>
    </row>
    <row r="2146" spans="1:6" ht="15.75" x14ac:dyDescent="0.25">
      <c r="A2146" s="8" t="str">
        <f>IF('Base de donnée articles'!B2148="","",'Base de donnée articles'!B2148)</f>
        <v/>
      </c>
      <c r="B2146" s="8" t="str">
        <f>IF('Base de donnée articles'!C2148="","",'Base de donnée articles'!C2148)</f>
        <v/>
      </c>
      <c r="C2146" s="9" t="str">
        <f>IF(A2144="","",SUMIF(#REF!,'Etat des stocks'!A$3:A$17,'Stock Initial'!E$3:E$16))</f>
        <v/>
      </c>
      <c r="D2146" s="9" t="str">
        <f>IF(A2144="","",SUMIF(#REF!,'Etat des stocks'!A$3:A$1048576,#REF!))</f>
        <v/>
      </c>
      <c r="E2146" s="9" t="str">
        <f>IF(A2144="","",SUMIF(#REF!,'Etat des stocks'!A$3:A$1048576,#REF!))</f>
        <v/>
      </c>
      <c r="F2146" s="10" t="str">
        <f t="shared" si="35"/>
        <v/>
      </c>
    </row>
    <row r="2147" spans="1:6" ht="15.75" x14ac:dyDescent="0.25">
      <c r="A2147" s="8" t="str">
        <f>IF('Base de donnée articles'!B2149="","",'Base de donnée articles'!B2149)</f>
        <v/>
      </c>
      <c r="B2147" s="8" t="str">
        <f>IF('Base de donnée articles'!C2149="","",'Base de donnée articles'!C2149)</f>
        <v/>
      </c>
      <c r="C2147" s="9" t="str">
        <f>IF(A2145="","",SUMIF(#REF!,'Etat des stocks'!A$3:A$17,'Stock Initial'!E$3:E$16))</f>
        <v/>
      </c>
      <c r="D2147" s="9" t="str">
        <f>IF(A2145="","",SUMIF(#REF!,'Etat des stocks'!A$3:A$1048576,#REF!))</f>
        <v/>
      </c>
      <c r="E2147" s="9" t="str">
        <f>IF(A2145="","",SUMIF(#REF!,'Etat des stocks'!A$3:A$1048576,#REF!))</f>
        <v/>
      </c>
      <c r="F2147" s="10" t="str">
        <f t="shared" si="35"/>
        <v/>
      </c>
    </row>
    <row r="2148" spans="1:6" ht="15.75" x14ac:dyDescent="0.25">
      <c r="A2148" s="8" t="str">
        <f>IF('Base de donnée articles'!B2150="","",'Base de donnée articles'!B2150)</f>
        <v/>
      </c>
      <c r="B2148" s="8" t="str">
        <f>IF('Base de donnée articles'!C2150="","",'Base de donnée articles'!C2150)</f>
        <v/>
      </c>
      <c r="C2148" s="9" t="str">
        <f>IF(A2146="","",SUMIF(#REF!,'Etat des stocks'!A$3:A$17,'Stock Initial'!E$3:E$16))</f>
        <v/>
      </c>
      <c r="D2148" s="9" t="str">
        <f>IF(A2146="","",SUMIF(#REF!,'Etat des stocks'!A$3:A$1048576,#REF!))</f>
        <v/>
      </c>
      <c r="E2148" s="9" t="str">
        <f>IF(A2146="","",SUMIF(#REF!,'Etat des stocks'!A$3:A$1048576,#REF!))</f>
        <v/>
      </c>
      <c r="F2148" s="10" t="str">
        <f t="shared" si="35"/>
        <v/>
      </c>
    </row>
    <row r="2149" spans="1:6" ht="15.75" x14ac:dyDescent="0.25">
      <c r="A2149" s="8" t="str">
        <f>IF('Base de donnée articles'!B2151="","",'Base de donnée articles'!B2151)</f>
        <v/>
      </c>
      <c r="B2149" s="8" t="str">
        <f>IF('Base de donnée articles'!C2151="","",'Base de donnée articles'!C2151)</f>
        <v/>
      </c>
      <c r="C2149" s="9" t="str">
        <f>IF(A2147="","",SUMIF(#REF!,'Etat des stocks'!A$3:A$17,'Stock Initial'!E$3:E$16))</f>
        <v/>
      </c>
      <c r="D2149" s="9" t="str">
        <f>IF(A2147="","",SUMIF(#REF!,'Etat des stocks'!A$3:A$1048576,#REF!))</f>
        <v/>
      </c>
      <c r="E2149" s="9" t="str">
        <f>IF(A2147="","",SUMIF(#REF!,'Etat des stocks'!A$3:A$1048576,#REF!))</f>
        <v/>
      </c>
      <c r="F2149" s="10" t="str">
        <f t="shared" si="35"/>
        <v/>
      </c>
    </row>
    <row r="2150" spans="1:6" ht="15.75" x14ac:dyDescent="0.25">
      <c r="A2150" s="8" t="str">
        <f>IF('Base de donnée articles'!B2152="","",'Base de donnée articles'!B2152)</f>
        <v/>
      </c>
      <c r="B2150" s="8" t="str">
        <f>IF('Base de donnée articles'!C2152="","",'Base de donnée articles'!C2152)</f>
        <v/>
      </c>
      <c r="C2150" s="9" t="str">
        <f>IF(A2148="","",SUMIF(#REF!,'Etat des stocks'!A$3:A$17,'Stock Initial'!E$3:E$16))</f>
        <v/>
      </c>
      <c r="D2150" s="9" t="str">
        <f>IF(A2148="","",SUMIF(#REF!,'Etat des stocks'!A$3:A$1048576,#REF!))</f>
        <v/>
      </c>
      <c r="E2150" s="9" t="str">
        <f>IF(A2148="","",SUMIF(#REF!,'Etat des stocks'!A$3:A$1048576,#REF!))</f>
        <v/>
      </c>
      <c r="F2150" s="10" t="str">
        <f t="shared" si="35"/>
        <v/>
      </c>
    </row>
    <row r="2151" spans="1:6" ht="15.75" x14ac:dyDescent="0.25">
      <c r="A2151" s="8" t="str">
        <f>IF('Base de donnée articles'!B2153="","",'Base de donnée articles'!B2153)</f>
        <v/>
      </c>
      <c r="B2151" s="8" t="str">
        <f>IF('Base de donnée articles'!C2153="","",'Base de donnée articles'!C2153)</f>
        <v/>
      </c>
      <c r="C2151" s="9" t="str">
        <f>IF(A2149="","",SUMIF(#REF!,'Etat des stocks'!A$3:A$17,'Stock Initial'!E$3:E$16))</f>
        <v/>
      </c>
      <c r="D2151" s="9" t="str">
        <f>IF(A2149="","",SUMIF(#REF!,'Etat des stocks'!A$3:A$1048576,#REF!))</f>
        <v/>
      </c>
      <c r="E2151" s="9" t="str">
        <f>IF(A2149="","",SUMIF(#REF!,'Etat des stocks'!A$3:A$1048576,#REF!))</f>
        <v/>
      </c>
      <c r="F2151" s="10" t="str">
        <f t="shared" si="35"/>
        <v/>
      </c>
    </row>
    <row r="2152" spans="1:6" ht="15.75" x14ac:dyDescent="0.25">
      <c r="A2152" s="8" t="str">
        <f>IF('Base de donnée articles'!B2154="","",'Base de donnée articles'!B2154)</f>
        <v/>
      </c>
      <c r="B2152" s="8" t="str">
        <f>IF('Base de donnée articles'!C2154="","",'Base de donnée articles'!C2154)</f>
        <v/>
      </c>
      <c r="C2152" s="9" t="str">
        <f>IF(A2150="","",SUMIF(#REF!,'Etat des stocks'!A$3:A$17,'Stock Initial'!E$3:E$16))</f>
        <v/>
      </c>
      <c r="D2152" s="9" t="str">
        <f>IF(A2150="","",SUMIF(#REF!,'Etat des stocks'!A$3:A$1048576,#REF!))</f>
        <v/>
      </c>
      <c r="E2152" s="9" t="str">
        <f>IF(A2150="","",SUMIF(#REF!,'Etat des stocks'!A$3:A$1048576,#REF!))</f>
        <v/>
      </c>
      <c r="F2152" s="10" t="str">
        <f t="shared" si="35"/>
        <v/>
      </c>
    </row>
    <row r="2153" spans="1:6" ht="15.75" x14ac:dyDescent="0.25">
      <c r="A2153" s="8" t="str">
        <f>IF('Base de donnée articles'!B2155="","",'Base de donnée articles'!B2155)</f>
        <v/>
      </c>
      <c r="B2153" s="8" t="str">
        <f>IF('Base de donnée articles'!C2155="","",'Base de donnée articles'!C2155)</f>
        <v/>
      </c>
      <c r="C2153" s="9" t="str">
        <f>IF(A2151="","",SUMIF(#REF!,'Etat des stocks'!A$3:A$17,'Stock Initial'!E$3:E$16))</f>
        <v/>
      </c>
      <c r="D2153" s="9" t="str">
        <f>IF(A2151="","",SUMIF(#REF!,'Etat des stocks'!A$3:A$1048576,#REF!))</f>
        <v/>
      </c>
      <c r="E2153" s="9" t="str">
        <f>IF(A2151="","",SUMIF(#REF!,'Etat des stocks'!A$3:A$1048576,#REF!))</f>
        <v/>
      </c>
      <c r="F2153" s="10" t="str">
        <f t="shared" si="35"/>
        <v/>
      </c>
    </row>
    <row r="2154" spans="1:6" ht="15.75" x14ac:dyDescent="0.25">
      <c r="A2154" s="8" t="str">
        <f>IF('Base de donnée articles'!B2156="","",'Base de donnée articles'!B2156)</f>
        <v/>
      </c>
      <c r="B2154" s="8" t="str">
        <f>IF('Base de donnée articles'!C2156="","",'Base de donnée articles'!C2156)</f>
        <v/>
      </c>
      <c r="C2154" s="9" t="str">
        <f>IF(A2152="","",SUMIF(#REF!,'Etat des stocks'!A$3:A$17,'Stock Initial'!E$3:E$16))</f>
        <v/>
      </c>
      <c r="D2154" s="9" t="str">
        <f>IF(A2152="","",SUMIF(#REF!,'Etat des stocks'!A$3:A$1048576,#REF!))</f>
        <v/>
      </c>
      <c r="E2154" s="9" t="str">
        <f>IF(A2152="","",SUMIF(#REF!,'Etat des stocks'!A$3:A$1048576,#REF!))</f>
        <v/>
      </c>
      <c r="F2154" s="10" t="str">
        <f t="shared" si="35"/>
        <v/>
      </c>
    </row>
    <row r="2155" spans="1:6" ht="15.75" x14ac:dyDescent="0.25">
      <c r="A2155" s="8" t="str">
        <f>IF('Base de donnée articles'!B2157="","",'Base de donnée articles'!B2157)</f>
        <v/>
      </c>
      <c r="B2155" s="8" t="str">
        <f>IF('Base de donnée articles'!C2157="","",'Base de donnée articles'!C2157)</f>
        <v/>
      </c>
      <c r="C2155" s="9" t="str">
        <f>IF(A2153="","",SUMIF(#REF!,'Etat des stocks'!A$3:A$17,'Stock Initial'!E$3:E$16))</f>
        <v/>
      </c>
      <c r="D2155" s="9" t="str">
        <f>IF(A2153="","",SUMIF(#REF!,'Etat des stocks'!A$3:A$1048576,#REF!))</f>
        <v/>
      </c>
      <c r="E2155" s="9" t="str">
        <f>IF(A2153="","",SUMIF(#REF!,'Etat des stocks'!A$3:A$1048576,#REF!))</f>
        <v/>
      </c>
      <c r="F2155" s="10" t="str">
        <f t="shared" si="35"/>
        <v/>
      </c>
    </row>
    <row r="2156" spans="1:6" ht="15.75" x14ac:dyDescent="0.25">
      <c r="A2156" s="8" t="str">
        <f>IF('Base de donnée articles'!B2158="","",'Base de donnée articles'!B2158)</f>
        <v/>
      </c>
      <c r="B2156" s="8" t="str">
        <f>IF('Base de donnée articles'!C2158="","",'Base de donnée articles'!C2158)</f>
        <v/>
      </c>
      <c r="C2156" s="9" t="str">
        <f>IF(A2154="","",SUMIF(#REF!,'Etat des stocks'!A$3:A$17,'Stock Initial'!E$3:E$16))</f>
        <v/>
      </c>
      <c r="D2156" s="9" t="str">
        <f>IF(A2154="","",SUMIF(#REF!,'Etat des stocks'!A$3:A$1048576,#REF!))</f>
        <v/>
      </c>
      <c r="E2156" s="9" t="str">
        <f>IF(A2154="","",SUMIF(#REF!,'Etat des stocks'!A$3:A$1048576,#REF!))</f>
        <v/>
      </c>
      <c r="F2156" s="10" t="str">
        <f t="shared" si="35"/>
        <v/>
      </c>
    </row>
    <row r="2157" spans="1:6" ht="15.75" x14ac:dyDescent="0.25">
      <c r="A2157" s="8" t="str">
        <f>IF('Base de donnée articles'!B2159="","",'Base de donnée articles'!B2159)</f>
        <v/>
      </c>
      <c r="B2157" s="8" t="str">
        <f>IF('Base de donnée articles'!C2159="","",'Base de donnée articles'!C2159)</f>
        <v/>
      </c>
      <c r="C2157" s="9" t="str">
        <f>IF(A2155="","",SUMIF(#REF!,'Etat des stocks'!A$3:A$17,'Stock Initial'!E$3:E$16))</f>
        <v/>
      </c>
      <c r="D2157" s="9" t="str">
        <f>IF(A2155="","",SUMIF(#REF!,'Etat des stocks'!A$3:A$1048576,#REF!))</f>
        <v/>
      </c>
      <c r="E2157" s="9" t="str">
        <f>IF(A2155="","",SUMIF(#REF!,'Etat des stocks'!A$3:A$1048576,#REF!))</f>
        <v/>
      </c>
      <c r="F2157" s="10" t="str">
        <f t="shared" si="35"/>
        <v/>
      </c>
    </row>
    <row r="2158" spans="1:6" ht="15.75" x14ac:dyDescent="0.25">
      <c r="A2158" s="8" t="str">
        <f>IF('Base de donnée articles'!B2160="","",'Base de donnée articles'!B2160)</f>
        <v/>
      </c>
      <c r="B2158" s="8" t="str">
        <f>IF('Base de donnée articles'!C2160="","",'Base de donnée articles'!C2160)</f>
        <v/>
      </c>
      <c r="C2158" s="9" t="str">
        <f>IF(A2156="","",SUMIF(#REF!,'Etat des stocks'!A$3:A$17,'Stock Initial'!E$3:E$16))</f>
        <v/>
      </c>
      <c r="D2158" s="9" t="str">
        <f>IF(A2156="","",SUMIF(#REF!,'Etat des stocks'!A$3:A$1048576,#REF!))</f>
        <v/>
      </c>
      <c r="E2158" s="9" t="str">
        <f>IF(A2156="","",SUMIF(#REF!,'Etat des stocks'!A$3:A$1048576,#REF!))</f>
        <v/>
      </c>
      <c r="F2158" s="10" t="str">
        <f t="shared" si="35"/>
        <v/>
      </c>
    </row>
    <row r="2159" spans="1:6" ht="15.75" x14ac:dyDescent="0.25">
      <c r="A2159" s="8" t="str">
        <f>IF('Base de donnée articles'!B2161="","",'Base de donnée articles'!B2161)</f>
        <v/>
      </c>
      <c r="B2159" s="8" t="str">
        <f>IF('Base de donnée articles'!C2161="","",'Base de donnée articles'!C2161)</f>
        <v/>
      </c>
      <c r="C2159" s="9" t="str">
        <f>IF(A2157="","",SUMIF(#REF!,'Etat des stocks'!A$3:A$17,'Stock Initial'!E$3:E$16))</f>
        <v/>
      </c>
      <c r="D2159" s="9" t="str">
        <f>IF(A2157="","",SUMIF(#REF!,'Etat des stocks'!A$3:A$1048576,#REF!))</f>
        <v/>
      </c>
      <c r="E2159" s="9" t="str">
        <f>IF(A2157="","",SUMIF(#REF!,'Etat des stocks'!A$3:A$1048576,#REF!))</f>
        <v/>
      </c>
      <c r="F2159" s="10" t="str">
        <f t="shared" si="35"/>
        <v/>
      </c>
    </row>
    <row r="2160" spans="1:6" ht="15.75" x14ac:dyDescent="0.25">
      <c r="A2160" s="8" t="str">
        <f>IF('Base de donnée articles'!B2162="","",'Base de donnée articles'!B2162)</f>
        <v/>
      </c>
      <c r="B2160" s="8" t="str">
        <f>IF('Base de donnée articles'!C2162="","",'Base de donnée articles'!C2162)</f>
        <v/>
      </c>
      <c r="C2160" s="9" t="str">
        <f>IF(A2158="","",SUMIF(#REF!,'Etat des stocks'!A$3:A$17,'Stock Initial'!E$3:E$16))</f>
        <v/>
      </c>
      <c r="D2160" s="9" t="str">
        <f>IF(A2158="","",SUMIF(#REF!,'Etat des stocks'!A$3:A$1048576,#REF!))</f>
        <v/>
      </c>
      <c r="E2160" s="9" t="str">
        <f>IF(A2158="","",SUMIF(#REF!,'Etat des stocks'!A$3:A$1048576,#REF!))</f>
        <v/>
      </c>
      <c r="F2160" s="10" t="str">
        <f t="shared" si="35"/>
        <v/>
      </c>
    </row>
    <row r="2161" spans="1:6" ht="15.75" x14ac:dyDescent="0.25">
      <c r="A2161" s="8" t="str">
        <f>IF('Base de donnée articles'!B2163="","",'Base de donnée articles'!B2163)</f>
        <v/>
      </c>
      <c r="B2161" s="8" t="str">
        <f>IF('Base de donnée articles'!C2163="","",'Base de donnée articles'!C2163)</f>
        <v/>
      </c>
      <c r="C2161" s="9" t="str">
        <f>IF(A2159="","",SUMIF(#REF!,'Etat des stocks'!A$3:A$17,'Stock Initial'!E$3:E$16))</f>
        <v/>
      </c>
      <c r="D2161" s="9" t="str">
        <f>IF(A2159="","",SUMIF(#REF!,'Etat des stocks'!A$3:A$1048576,#REF!))</f>
        <v/>
      </c>
      <c r="E2161" s="9" t="str">
        <f>IF(A2159="","",SUMIF(#REF!,'Etat des stocks'!A$3:A$1048576,#REF!))</f>
        <v/>
      </c>
      <c r="F2161" s="10" t="str">
        <f t="shared" si="35"/>
        <v/>
      </c>
    </row>
    <row r="2162" spans="1:6" ht="15.75" x14ac:dyDescent="0.25">
      <c r="A2162" s="8" t="str">
        <f>IF('Base de donnée articles'!B2164="","",'Base de donnée articles'!B2164)</f>
        <v/>
      </c>
      <c r="B2162" s="8" t="str">
        <f>IF('Base de donnée articles'!C2164="","",'Base de donnée articles'!C2164)</f>
        <v/>
      </c>
      <c r="C2162" s="9" t="str">
        <f>IF(A2160="","",SUMIF(#REF!,'Etat des stocks'!A$3:A$17,'Stock Initial'!E$3:E$16))</f>
        <v/>
      </c>
      <c r="D2162" s="9" t="str">
        <f>IF(A2160="","",SUMIF(#REF!,'Etat des stocks'!A$3:A$1048576,#REF!))</f>
        <v/>
      </c>
      <c r="E2162" s="9" t="str">
        <f>IF(A2160="","",SUMIF(#REF!,'Etat des stocks'!A$3:A$1048576,#REF!))</f>
        <v/>
      </c>
      <c r="F2162" s="10" t="str">
        <f t="shared" si="35"/>
        <v/>
      </c>
    </row>
    <row r="2163" spans="1:6" ht="15.75" x14ac:dyDescent="0.25">
      <c r="A2163" s="8" t="str">
        <f>IF('Base de donnée articles'!B2165="","",'Base de donnée articles'!B2165)</f>
        <v/>
      </c>
      <c r="B2163" s="8" t="str">
        <f>IF('Base de donnée articles'!C2165="","",'Base de donnée articles'!C2165)</f>
        <v/>
      </c>
      <c r="C2163" s="9" t="str">
        <f>IF(A2161="","",SUMIF(#REF!,'Etat des stocks'!A$3:A$17,'Stock Initial'!E$3:E$16))</f>
        <v/>
      </c>
      <c r="D2163" s="9" t="str">
        <f>IF(A2161="","",SUMIF(#REF!,'Etat des stocks'!A$3:A$1048576,#REF!))</f>
        <v/>
      </c>
      <c r="E2163" s="9" t="str">
        <f>IF(A2161="","",SUMIF(#REF!,'Etat des stocks'!A$3:A$1048576,#REF!))</f>
        <v/>
      </c>
      <c r="F2163" s="10" t="str">
        <f t="shared" si="35"/>
        <v/>
      </c>
    </row>
    <row r="2164" spans="1:6" ht="15.75" x14ac:dyDescent="0.25">
      <c r="A2164" s="8" t="str">
        <f>IF('Base de donnée articles'!B2166="","",'Base de donnée articles'!B2166)</f>
        <v/>
      </c>
      <c r="B2164" s="8" t="str">
        <f>IF('Base de donnée articles'!C2166="","",'Base de donnée articles'!C2166)</f>
        <v/>
      </c>
      <c r="C2164" s="9" t="str">
        <f>IF(A2162="","",SUMIF(#REF!,'Etat des stocks'!A$3:A$17,'Stock Initial'!E$3:E$16))</f>
        <v/>
      </c>
      <c r="D2164" s="9" t="str">
        <f>IF(A2162="","",SUMIF(#REF!,'Etat des stocks'!A$3:A$1048576,#REF!))</f>
        <v/>
      </c>
      <c r="E2164" s="9" t="str">
        <f>IF(A2162="","",SUMIF(#REF!,'Etat des stocks'!A$3:A$1048576,#REF!))</f>
        <v/>
      </c>
      <c r="F2164" s="10" t="str">
        <f t="shared" si="35"/>
        <v/>
      </c>
    </row>
    <row r="2165" spans="1:6" ht="15.75" x14ac:dyDescent="0.25">
      <c r="A2165" s="8" t="str">
        <f>IF('Base de donnée articles'!B2167="","",'Base de donnée articles'!B2167)</f>
        <v/>
      </c>
      <c r="B2165" s="8" t="str">
        <f>IF('Base de donnée articles'!C2167="","",'Base de donnée articles'!C2167)</f>
        <v/>
      </c>
      <c r="C2165" s="9" t="str">
        <f>IF(A2163="","",SUMIF(#REF!,'Etat des stocks'!A$3:A$17,'Stock Initial'!E$3:E$16))</f>
        <v/>
      </c>
      <c r="D2165" s="9" t="str">
        <f>IF(A2163="","",SUMIF(#REF!,'Etat des stocks'!A$3:A$1048576,#REF!))</f>
        <v/>
      </c>
      <c r="E2165" s="9" t="str">
        <f>IF(A2163="","",SUMIF(#REF!,'Etat des stocks'!A$3:A$1048576,#REF!))</f>
        <v/>
      </c>
      <c r="F2165" s="10" t="str">
        <f t="shared" si="35"/>
        <v/>
      </c>
    </row>
    <row r="2166" spans="1:6" ht="15.75" x14ac:dyDescent="0.25">
      <c r="A2166" s="8" t="str">
        <f>IF('Base de donnée articles'!B2168="","",'Base de donnée articles'!B2168)</f>
        <v/>
      </c>
      <c r="B2166" s="8" t="str">
        <f>IF('Base de donnée articles'!C2168="","",'Base de donnée articles'!C2168)</f>
        <v/>
      </c>
      <c r="C2166" s="9" t="str">
        <f>IF(A2164="","",SUMIF(#REF!,'Etat des stocks'!A$3:A$17,'Stock Initial'!E$3:E$16))</f>
        <v/>
      </c>
      <c r="D2166" s="9" t="str">
        <f>IF(A2164="","",SUMIF(#REF!,'Etat des stocks'!A$3:A$1048576,#REF!))</f>
        <v/>
      </c>
      <c r="E2166" s="9" t="str">
        <f>IF(A2164="","",SUMIF(#REF!,'Etat des stocks'!A$3:A$1048576,#REF!))</f>
        <v/>
      </c>
      <c r="F2166" s="10" t="str">
        <f t="shared" si="35"/>
        <v/>
      </c>
    </row>
    <row r="2167" spans="1:6" ht="15.75" x14ac:dyDescent="0.25">
      <c r="A2167" s="8" t="str">
        <f>IF('Base de donnée articles'!B2169="","",'Base de donnée articles'!B2169)</f>
        <v/>
      </c>
      <c r="B2167" s="8" t="str">
        <f>IF('Base de donnée articles'!C2169="","",'Base de donnée articles'!C2169)</f>
        <v/>
      </c>
      <c r="C2167" s="9" t="str">
        <f>IF(A2165="","",SUMIF(#REF!,'Etat des stocks'!A$3:A$17,'Stock Initial'!E$3:E$16))</f>
        <v/>
      </c>
      <c r="D2167" s="9" t="str">
        <f>IF(A2165="","",SUMIF(#REF!,'Etat des stocks'!A$3:A$1048576,#REF!))</f>
        <v/>
      </c>
      <c r="E2167" s="9" t="str">
        <f>IF(A2165="","",SUMIF(#REF!,'Etat des stocks'!A$3:A$1048576,#REF!))</f>
        <v/>
      </c>
      <c r="F2167" s="10" t="str">
        <f t="shared" si="35"/>
        <v/>
      </c>
    </row>
    <row r="2168" spans="1:6" ht="15.75" x14ac:dyDescent="0.25">
      <c r="A2168" s="8" t="str">
        <f>IF('Base de donnée articles'!B2170="","",'Base de donnée articles'!B2170)</f>
        <v/>
      </c>
      <c r="B2168" s="8" t="str">
        <f>IF('Base de donnée articles'!C2170="","",'Base de donnée articles'!C2170)</f>
        <v/>
      </c>
      <c r="C2168" s="9" t="str">
        <f>IF(A2166="","",SUMIF(#REF!,'Etat des stocks'!A$3:A$17,'Stock Initial'!E$3:E$16))</f>
        <v/>
      </c>
      <c r="D2168" s="9" t="str">
        <f>IF(A2166="","",SUMIF(#REF!,'Etat des stocks'!A$3:A$1048576,#REF!))</f>
        <v/>
      </c>
      <c r="E2168" s="9" t="str">
        <f>IF(A2166="","",SUMIF(#REF!,'Etat des stocks'!A$3:A$1048576,#REF!))</f>
        <v/>
      </c>
      <c r="F2168" s="10" t="str">
        <f t="shared" si="35"/>
        <v/>
      </c>
    </row>
    <row r="2169" spans="1:6" ht="15.75" x14ac:dyDescent="0.25">
      <c r="A2169" s="8" t="str">
        <f>IF('Base de donnée articles'!B2171="","",'Base de donnée articles'!B2171)</f>
        <v/>
      </c>
      <c r="B2169" s="8" t="str">
        <f>IF('Base de donnée articles'!C2171="","",'Base de donnée articles'!C2171)</f>
        <v/>
      </c>
      <c r="C2169" s="9" t="str">
        <f>IF(A2167="","",SUMIF(#REF!,'Etat des stocks'!A$3:A$17,'Stock Initial'!E$3:E$16))</f>
        <v/>
      </c>
      <c r="D2169" s="9" t="str">
        <f>IF(A2167="","",SUMIF(#REF!,'Etat des stocks'!A$3:A$1048576,#REF!))</f>
        <v/>
      </c>
      <c r="E2169" s="9" t="str">
        <f>IF(A2167="","",SUMIF(#REF!,'Etat des stocks'!A$3:A$1048576,#REF!))</f>
        <v/>
      </c>
      <c r="F2169" s="10" t="str">
        <f t="shared" si="35"/>
        <v/>
      </c>
    </row>
    <row r="2170" spans="1:6" ht="15.75" x14ac:dyDescent="0.25">
      <c r="A2170" s="8" t="str">
        <f>IF('Base de donnée articles'!B2172="","",'Base de donnée articles'!B2172)</f>
        <v/>
      </c>
      <c r="B2170" s="8" t="str">
        <f>IF('Base de donnée articles'!C2172="","",'Base de donnée articles'!C2172)</f>
        <v/>
      </c>
      <c r="C2170" s="9" t="str">
        <f>IF(A2168="","",SUMIF(#REF!,'Etat des stocks'!A$3:A$17,'Stock Initial'!E$3:E$16))</f>
        <v/>
      </c>
      <c r="D2170" s="9" t="str">
        <f>IF(A2168="","",SUMIF(#REF!,'Etat des stocks'!A$3:A$1048576,#REF!))</f>
        <v/>
      </c>
      <c r="E2170" s="9" t="str">
        <f>IF(A2168="","",SUMIF(#REF!,'Etat des stocks'!A$3:A$1048576,#REF!))</f>
        <v/>
      </c>
      <c r="F2170" s="10" t="str">
        <f t="shared" si="35"/>
        <v/>
      </c>
    </row>
    <row r="2171" spans="1:6" ht="15.75" x14ac:dyDescent="0.25">
      <c r="A2171" s="8" t="str">
        <f>IF('Base de donnée articles'!B2173="","",'Base de donnée articles'!B2173)</f>
        <v/>
      </c>
      <c r="B2171" s="8" t="str">
        <f>IF('Base de donnée articles'!C2173="","",'Base de donnée articles'!C2173)</f>
        <v/>
      </c>
      <c r="C2171" s="9" t="str">
        <f>IF(A2169="","",SUMIF(#REF!,'Etat des stocks'!A$3:A$17,'Stock Initial'!E$3:E$16))</f>
        <v/>
      </c>
      <c r="D2171" s="9" t="str">
        <f>IF(A2169="","",SUMIF(#REF!,'Etat des stocks'!A$3:A$1048576,#REF!))</f>
        <v/>
      </c>
      <c r="E2171" s="9" t="str">
        <f>IF(A2169="","",SUMIF(#REF!,'Etat des stocks'!A$3:A$1048576,#REF!))</f>
        <v/>
      </c>
      <c r="F2171" s="10" t="str">
        <f t="shared" si="35"/>
        <v/>
      </c>
    </row>
    <row r="2172" spans="1:6" ht="15.75" x14ac:dyDescent="0.25">
      <c r="A2172" s="8" t="str">
        <f>IF('Base de donnée articles'!B2174="","",'Base de donnée articles'!B2174)</f>
        <v/>
      </c>
      <c r="B2172" s="8" t="str">
        <f>IF('Base de donnée articles'!C2174="","",'Base de donnée articles'!C2174)</f>
        <v/>
      </c>
      <c r="C2172" s="9" t="str">
        <f>IF(A2170="","",SUMIF(#REF!,'Etat des stocks'!A$3:A$17,'Stock Initial'!E$3:E$16))</f>
        <v/>
      </c>
      <c r="D2172" s="9" t="str">
        <f>IF(A2170="","",SUMIF(#REF!,'Etat des stocks'!A$3:A$1048576,#REF!))</f>
        <v/>
      </c>
      <c r="E2172" s="9" t="str">
        <f>IF(A2170="","",SUMIF(#REF!,'Etat des stocks'!A$3:A$1048576,#REF!))</f>
        <v/>
      </c>
      <c r="F2172" s="10" t="str">
        <f t="shared" si="35"/>
        <v/>
      </c>
    </row>
    <row r="2173" spans="1:6" ht="15.75" x14ac:dyDescent="0.25">
      <c r="A2173" s="8" t="str">
        <f>IF('Base de donnée articles'!B2175="","",'Base de donnée articles'!B2175)</f>
        <v/>
      </c>
      <c r="B2173" s="8" t="str">
        <f>IF('Base de donnée articles'!C2175="","",'Base de donnée articles'!C2175)</f>
        <v/>
      </c>
      <c r="C2173" s="9" t="str">
        <f>IF(A2171="","",SUMIF(#REF!,'Etat des stocks'!A$3:A$17,'Stock Initial'!E$3:E$16))</f>
        <v/>
      </c>
      <c r="D2173" s="9" t="str">
        <f>IF(A2171="","",SUMIF(#REF!,'Etat des stocks'!A$3:A$1048576,#REF!))</f>
        <v/>
      </c>
      <c r="E2173" s="9" t="str">
        <f>IF(A2171="","",SUMIF(#REF!,'Etat des stocks'!A$3:A$1048576,#REF!))</f>
        <v/>
      </c>
      <c r="F2173" s="10" t="str">
        <f t="shared" si="35"/>
        <v/>
      </c>
    </row>
    <row r="2174" spans="1:6" ht="15.75" x14ac:dyDescent="0.25">
      <c r="A2174" s="8" t="str">
        <f>IF('Base de donnée articles'!B2176="","",'Base de donnée articles'!B2176)</f>
        <v/>
      </c>
      <c r="B2174" s="8" t="str">
        <f>IF('Base de donnée articles'!C2176="","",'Base de donnée articles'!C2176)</f>
        <v/>
      </c>
      <c r="C2174" s="9" t="str">
        <f>IF(A2172="","",SUMIF(#REF!,'Etat des stocks'!A$3:A$17,'Stock Initial'!E$3:E$16))</f>
        <v/>
      </c>
      <c r="D2174" s="9" t="str">
        <f>IF(A2172="","",SUMIF(#REF!,'Etat des stocks'!A$3:A$1048576,#REF!))</f>
        <v/>
      </c>
      <c r="E2174" s="9" t="str">
        <f>IF(A2172="","",SUMIF(#REF!,'Etat des stocks'!A$3:A$1048576,#REF!))</f>
        <v/>
      </c>
      <c r="F2174" s="10" t="str">
        <f t="shared" si="35"/>
        <v/>
      </c>
    </row>
    <row r="2175" spans="1:6" ht="15.75" x14ac:dyDescent="0.25">
      <c r="A2175" s="8" t="str">
        <f>IF('Base de donnée articles'!B2177="","",'Base de donnée articles'!B2177)</f>
        <v/>
      </c>
      <c r="B2175" s="8" t="str">
        <f>IF('Base de donnée articles'!C2177="","",'Base de donnée articles'!C2177)</f>
        <v/>
      </c>
      <c r="C2175" s="9" t="str">
        <f>IF(A2173="","",SUMIF(#REF!,'Etat des stocks'!A$3:A$17,'Stock Initial'!E$3:E$16))</f>
        <v/>
      </c>
      <c r="D2175" s="9" t="str">
        <f>IF(A2173="","",SUMIF(#REF!,'Etat des stocks'!A$3:A$1048576,#REF!))</f>
        <v/>
      </c>
      <c r="E2175" s="9" t="str">
        <f>IF(A2173="","",SUMIF(#REF!,'Etat des stocks'!A$3:A$1048576,#REF!))</f>
        <v/>
      </c>
      <c r="F2175" s="10" t="str">
        <f t="shared" si="35"/>
        <v/>
      </c>
    </row>
    <row r="2176" spans="1:6" ht="15.75" x14ac:dyDescent="0.25">
      <c r="A2176" s="8" t="str">
        <f>IF('Base de donnée articles'!B2178="","",'Base de donnée articles'!B2178)</f>
        <v/>
      </c>
      <c r="B2176" s="8" t="str">
        <f>IF('Base de donnée articles'!C2178="","",'Base de donnée articles'!C2178)</f>
        <v/>
      </c>
      <c r="C2176" s="9" t="str">
        <f>IF(A2174="","",SUMIF(#REF!,'Etat des stocks'!A$3:A$17,'Stock Initial'!E$3:E$16))</f>
        <v/>
      </c>
      <c r="D2176" s="9" t="str">
        <f>IF(A2174="","",SUMIF(#REF!,'Etat des stocks'!A$3:A$1048576,#REF!))</f>
        <v/>
      </c>
      <c r="E2176" s="9" t="str">
        <f>IF(A2174="","",SUMIF(#REF!,'Etat des stocks'!A$3:A$1048576,#REF!))</f>
        <v/>
      </c>
      <c r="F2176" s="10" t="str">
        <f t="shared" si="35"/>
        <v/>
      </c>
    </row>
    <row r="2177" spans="1:6" ht="15.75" x14ac:dyDescent="0.25">
      <c r="A2177" s="8" t="str">
        <f>IF('Base de donnée articles'!B2179="","",'Base de donnée articles'!B2179)</f>
        <v/>
      </c>
      <c r="B2177" s="8" t="str">
        <f>IF('Base de donnée articles'!C2179="","",'Base de donnée articles'!C2179)</f>
        <v/>
      </c>
      <c r="C2177" s="9" t="str">
        <f>IF(A2175="","",SUMIF(#REF!,'Etat des stocks'!A$3:A$17,'Stock Initial'!E$3:E$16))</f>
        <v/>
      </c>
      <c r="D2177" s="9" t="str">
        <f>IF(A2175="","",SUMIF(#REF!,'Etat des stocks'!A$3:A$1048576,#REF!))</f>
        <v/>
      </c>
      <c r="E2177" s="9" t="str">
        <f>IF(A2175="","",SUMIF(#REF!,'Etat des stocks'!A$3:A$1048576,#REF!))</f>
        <v/>
      </c>
      <c r="F2177" s="10" t="str">
        <f t="shared" si="35"/>
        <v/>
      </c>
    </row>
    <row r="2178" spans="1:6" ht="15.75" x14ac:dyDescent="0.25">
      <c r="A2178" s="8" t="str">
        <f>IF('Base de donnée articles'!B2180="","",'Base de donnée articles'!B2180)</f>
        <v/>
      </c>
      <c r="B2178" s="8" t="str">
        <f>IF('Base de donnée articles'!C2180="","",'Base de donnée articles'!C2180)</f>
        <v/>
      </c>
      <c r="C2178" s="9" t="str">
        <f>IF(A2176="","",SUMIF(#REF!,'Etat des stocks'!A$3:A$17,'Stock Initial'!E$3:E$16))</f>
        <v/>
      </c>
      <c r="D2178" s="9" t="str">
        <f>IF(A2176="","",SUMIF(#REF!,'Etat des stocks'!A$3:A$1048576,#REF!))</f>
        <v/>
      </c>
      <c r="E2178" s="9" t="str">
        <f>IF(A2176="","",SUMIF(#REF!,'Etat des stocks'!A$3:A$1048576,#REF!))</f>
        <v/>
      </c>
      <c r="F2178" s="10" t="str">
        <f t="shared" si="35"/>
        <v/>
      </c>
    </row>
    <row r="2179" spans="1:6" ht="15.75" x14ac:dyDescent="0.25">
      <c r="A2179" s="8" t="str">
        <f>IF('Base de donnée articles'!B2181="","",'Base de donnée articles'!B2181)</f>
        <v/>
      </c>
      <c r="B2179" s="8" t="str">
        <f>IF('Base de donnée articles'!C2181="","",'Base de donnée articles'!C2181)</f>
        <v/>
      </c>
      <c r="C2179" s="9" t="str">
        <f>IF(A2177="","",SUMIF(#REF!,'Etat des stocks'!A$3:A$17,'Stock Initial'!E$3:E$16))</f>
        <v/>
      </c>
      <c r="D2179" s="9" t="str">
        <f>IF(A2177="","",SUMIF(#REF!,'Etat des stocks'!A$3:A$1048576,#REF!))</f>
        <v/>
      </c>
      <c r="E2179" s="9" t="str">
        <f>IF(A2177="","",SUMIF(#REF!,'Etat des stocks'!A$3:A$1048576,#REF!))</f>
        <v/>
      </c>
      <c r="F2179" s="10" t="str">
        <f t="shared" si="35"/>
        <v/>
      </c>
    </row>
    <row r="2180" spans="1:6" ht="15.75" x14ac:dyDescent="0.25">
      <c r="A2180" s="8" t="str">
        <f>IF('Base de donnée articles'!B2182="","",'Base de donnée articles'!B2182)</f>
        <v/>
      </c>
      <c r="B2180" s="8" t="str">
        <f>IF('Base de donnée articles'!C2182="","",'Base de donnée articles'!C2182)</f>
        <v/>
      </c>
      <c r="C2180" s="9" t="str">
        <f>IF(A2178="","",SUMIF(#REF!,'Etat des stocks'!A$3:A$17,'Stock Initial'!E$3:E$16))</f>
        <v/>
      </c>
      <c r="D2180" s="9" t="str">
        <f>IF(A2178="","",SUMIF(#REF!,'Etat des stocks'!A$3:A$1048576,#REF!))</f>
        <v/>
      </c>
      <c r="E2180" s="9" t="str">
        <f>IF(A2178="","",SUMIF(#REF!,'Etat des stocks'!A$3:A$1048576,#REF!))</f>
        <v/>
      </c>
      <c r="F2180" s="10" t="str">
        <f t="shared" si="35"/>
        <v/>
      </c>
    </row>
    <row r="2181" spans="1:6" ht="15.75" x14ac:dyDescent="0.25">
      <c r="A2181" s="8" t="str">
        <f>IF('Base de donnée articles'!B2183="","",'Base de donnée articles'!B2183)</f>
        <v/>
      </c>
      <c r="B2181" s="8" t="str">
        <f>IF('Base de donnée articles'!C2183="","",'Base de donnée articles'!C2183)</f>
        <v/>
      </c>
      <c r="C2181" s="9" t="str">
        <f>IF(A2179="","",SUMIF(#REF!,'Etat des stocks'!A$3:A$17,'Stock Initial'!E$3:E$16))</f>
        <v/>
      </c>
      <c r="D2181" s="9" t="str">
        <f>IF(A2179="","",SUMIF(#REF!,'Etat des stocks'!A$3:A$1048576,#REF!))</f>
        <v/>
      </c>
      <c r="E2181" s="9" t="str">
        <f>IF(A2179="","",SUMIF(#REF!,'Etat des stocks'!A$3:A$1048576,#REF!))</f>
        <v/>
      </c>
      <c r="F2181" s="10" t="str">
        <f t="shared" si="35"/>
        <v/>
      </c>
    </row>
    <row r="2182" spans="1:6" ht="15.75" x14ac:dyDescent="0.25">
      <c r="A2182" s="8" t="str">
        <f>IF('Base de donnée articles'!B2184="","",'Base de donnée articles'!B2184)</f>
        <v/>
      </c>
      <c r="B2182" s="8" t="str">
        <f>IF('Base de donnée articles'!C2184="","",'Base de donnée articles'!C2184)</f>
        <v/>
      </c>
      <c r="C2182" s="9" t="str">
        <f>IF(A2180="","",SUMIF(#REF!,'Etat des stocks'!A$3:A$17,'Stock Initial'!E$3:E$16))</f>
        <v/>
      </c>
      <c r="D2182" s="9" t="str">
        <f>IF(A2180="","",SUMIF(#REF!,'Etat des stocks'!A$3:A$1048576,#REF!))</f>
        <v/>
      </c>
      <c r="E2182" s="9" t="str">
        <f>IF(A2180="","",SUMIF(#REF!,'Etat des stocks'!A$3:A$1048576,#REF!))</f>
        <v/>
      </c>
      <c r="F2182" s="10" t="str">
        <f t="shared" si="35"/>
        <v/>
      </c>
    </row>
    <row r="2183" spans="1:6" ht="15.75" x14ac:dyDescent="0.25">
      <c r="A2183" s="8" t="str">
        <f>IF('Base de donnée articles'!B2185="","",'Base de donnée articles'!B2185)</f>
        <v/>
      </c>
      <c r="B2183" s="8" t="str">
        <f>IF('Base de donnée articles'!C2185="","",'Base de donnée articles'!C2185)</f>
        <v/>
      </c>
      <c r="C2183" s="9" t="str">
        <f>IF(A2181="","",SUMIF(#REF!,'Etat des stocks'!A$3:A$17,'Stock Initial'!E$3:E$16))</f>
        <v/>
      </c>
      <c r="D2183" s="9" t="str">
        <f>IF(A2181="","",SUMIF(#REF!,'Etat des stocks'!A$3:A$1048576,#REF!))</f>
        <v/>
      </c>
      <c r="E2183" s="9" t="str">
        <f>IF(A2181="","",SUMIF(#REF!,'Etat des stocks'!A$3:A$1048576,#REF!))</f>
        <v/>
      </c>
      <c r="F2183" s="10" t="str">
        <f t="shared" si="35"/>
        <v/>
      </c>
    </row>
    <row r="2184" spans="1:6" ht="15.75" x14ac:dyDescent="0.25">
      <c r="A2184" s="8" t="str">
        <f>IF('Base de donnée articles'!B2186="","",'Base de donnée articles'!B2186)</f>
        <v/>
      </c>
      <c r="B2184" s="8" t="str">
        <f>IF('Base de donnée articles'!C2186="","",'Base de donnée articles'!C2186)</f>
        <v/>
      </c>
      <c r="C2184" s="9" t="str">
        <f>IF(A2182="","",SUMIF(#REF!,'Etat des stocks'!A$3:A$17,'Stock Initial'!E$3:E$16))</f>
        <v/>
      </c>
      <c r="D2184" s="9" t="str">
        <f>IF(A2182="","",SUMIF(#REF!,'Etat des stocks'!A$3:A$1048576,#REF!))</f>
        <v/>
      </c>
      <c r="E2184" s="9" t="str">
        <f>IF(A2182="","",SUMIF(#REF!,'Etat des stocks'!A$3:A$1048576,#REF!))</f>
        <v/>
      </c>
      <c r="F2184" s="10" t="str">
        <f t="shared" si="35"/>
        <v/>
      </c>
    </row>
    <row r="2185" spans="1:6" ht="15.75" x14ac:dyDescent="0.25">
      <c r="A2185" s="8" t="str">
        <f>IF('Base de donnée articles'!B2187="","",'Base de donnée articles'!B2187)</f>
        <v/>
      </c>
      <c r="B2185" s="8" t="str">
        <f>IF('Base de donnée articles'!C2187="","",'Base de donnée articles'!C2187)</f>
        <v/>
      </c>
      <c r="C2185" s="9" t="str">
        <f>IF(A2183="","",SUMIF(#REF!,'Etat des stocks'!A$3:A$17,'Stock Initial'!E$3:E$16))</f>
        <v/>
      </c>
      <c r="D2185" s="9" t="str">
        <f>IF(A2183="","",SUMIF(#REF!,'Etat des stocks'!A$3:A$1048576,#REF!))</f>
        <v/>
      </c>
      <c r="E2185" s="9" t="str">
        <f>IF(A2183="","",SUMIF(#REF!,'Etat des stocks'!A$3:A$1048576,#REF!))</f>
        <v/>
      </c>
      <c r="F2185" s="10" t="str">
        <f t="shared" si="35"/>
        <v/>
      </c>
    </row>
    <row r="2186" spans="1:6" ht="15.75" x14ac:dyDescent="0.25">
      <c r="A2186" s="8" t="str">
        <f>IF('Base de donnée articles'!B2188="","",'Base de donnée articles'!B2188)</f>
        <v/>
      </c>
      <c r="B2186" s="8" t="str">
        <f>IF('Base de donnée articles'!C2188="","",'Base de donnée articles'!C2188)</f>
        <v/>
      </c>
      <c r="C2186" s="9" t="str">
        <f>IF(A2184="","",SUMIF(#REF!,'Etat des stocks'!A$3:A$17,'Stock Initial'!E$3:E$16))</f>
        <v/>
      </c>
      <c r="D2186" s="9" t="str">
        <f>IF(A2184="","",SUMIF(#REF!,'Etat des stocks'!A$3:A$1048576,#REF!))</f>
        <v/>
      </c>
      <c r="E2186" s="9" t="str">
        <f>IF(A2184="","",SUMIF(#REF!,'Etat des stocks'!A$3:A$1048576,#REF!))</f>
        <v/>
      </c>
      <c r="F2186" s="10" t="str">
        <f t="shared" si="35"/>
        <v/>
      </c>
    </row>
    <row r="2187" spans="1:6" ht="15.75" x14ac:dyDescent="0.25">
      <c r="A2187" s="8" t="str">
        <f>IF('Base de donnée articles'!B2189="","",'Base de donnée articles'!B2189)</f>
        <v/>
      </c>
      <c r="B2187" s="8" t="str">
        <f>IF('Base de donnée articles'!C2189="","",'Base de donnée articles'!C2189)</f>
        <v/>
      </c>
      <c r="C2187" s="9" t="str">
        <f>IF(A2185="","",SUMIF(#REF!,'Etat des stocks'!A$3:A$17,'Stock Initial'!E$3:E$16))</f>
        <v/>
      </c>
      <c r="D2187" s="9" t="str">
        <f>IF(A2185="","",SUMIF(#REF!,'Etat des stocks'!A$3:A$1048576,#REF!))</f>
        <v/>
      </c>
      <c r="E2187" s="9" t="str">
        <f>IF(A2185="","",SUMIF(#REF!,'Etat des stocks'!A$3:A$1048576,#REF!))</f>
        <v/>
      </c>
      <c r="F2187" s="10" t="str">
        <f t="shared" si="35"/>
        <v/>
      </c>
    </row>
    <row r="2188" spans="1:6" ht="15.75" x14ac:dyDescent="0.25">
      <c r="A2188" s="8" t="str">
        <f>IF('Base de donnée articles'!B2190="","",'Base de donnée articles'!B2190)</f>
        <v/>
      </c>
      <c r="B2188" s="8" t="str">
        <f>IF('Base de donnée articles'!C2190="","",'Base de donnée articles'!C2190)</f>
        <v/>
      </c>
      <c r="C2188" s="9" t="str">
        <f>IF(A2186="","",SUMIF(#REF!,'Etat des stocks'!A$3:A$17,'Stock Initial'!E$3:E$16))</f>
        <v/>
      </c>
      <c r="D2188" s="9" t="str">
        <f>IF(A2186="","",SUMIF(#REF!,'Etat des stocks'!A$3:A$1048576,#REF!))</f>
        <v/>
      </c>
      <c r="E2188" s="9" t="str">
        <f>IF(A2186="","",SUMIF(#REF!,'Etat des stocks'!A$3:A$1048576,#REF!))</f>
        <v/>
      </c>
      <c r="F2188" s="10" t="str">
        <f t="shared" ref="F2188:F2251" si="36">IF(B2188="","",C2188+D2188-E2188)</f>
        <v/>
      </c>
    </row>
    <row r="2189" spans="1:6" ht="15.75" x14ac:dyDescent="0.25">
      <c r="A2189" s="8" t="str">
        <f>IF('Base de donnée articles'!B2191="","",'Base de donnée articles'!B2191)</f>
        <v/>
      </c>
      <c r="B2189" s="8" t="str">
        <f>IF('Base de donnée articles'!C2191="","",'Base de donnée articles'!C2191)</f>
        <v/>
      </c>
      <c r="C2189" s="9" t="str">
        <f>IF(A2187="","",SUMIF(#REF!,'Etat des stocks'!A$3:A$17,'Stock Initial'!E$3:E$16))</f>
        <v/>
      </c>
      <c r="D2189" s="9" t="str">
        <f>IF(A2187="","",SUMIF(#REF!,'Etat des stocks'!A$3:A$1048576,#REF!))</f>
        <v/>
      </c>
      <c r="E2189" s="9" t="str">
        <f>IF(A2187="","",SUMIF(#REF!,'Etat des stocks'!A$3:A$1048576,#REF!))</f>
        <v/>
      </c>
      <c r="F2189" s="10" t="str">
        <f t="shared" si="36"/>
        <v/>
      </c>
    </row>
    <row r="2190" spans="1:6" ht="15.75" x14ac:dyDescent="0.25">
      <c r="A2190" s="8" t="str">
        <f>IF('Base de donnée articles'!B2192="","",'Base de donnée articles'!B2192)</f>
        <v/>
      </c>
      <c r="B2190" s="8" t="str">
        <f>IF('Base de donnée articles'!C2192="","",'Base de donnée articles'!C2192)</f>
        <v/>
      </c>
      <c r="C2190" s="9" t="str">
        <f>IF(A2188="","",SUMIF(#REF!,'Etat des stocks'!A$3:A$17,'Stock Initial'!E$3:E$16))</f>
        <v/>
      </c>
      <c r="D2190" s="9" t="str">
        <f>IF(A2188="","",SUMIF(#REF!,'Etat des stocks'!A$3:A$1048576,#REF!))</f>
        <v/>
      </c>
      <c r="E2190" s="9" t="str">
        <f>IF(A2188="","",SUMIF(#REF!,'Etat des stocks'!A$3:A$1048576,#REF!))</f>
        <v/>
      </c>
      <c r="F2190" s="10" t="str">
        <f t="shared" si="36"/>
        <v/>
      </c>
    </row>
    <row r="2191" spans="1:6" ht="15.75" x14ac:dyDescent="0.25">
      <c r="A2191" s="8" t="str">
        <f>IF('Base de donnée articles'!B2193="","",'Base de donnée articles'!B2193)</f>
        <v/>
      </c>
      <c r="B2191" s="8" t="str">
        <f>IF('Base de donnée articles'!C2193="","",'Base de donnée articles'!C2193)</f>
        <v/>
      </c>
      <c r="C2191" s="9" t="str">
        <f>IF(A2189="","",SUMIF(#REF!,'Etat des stocks'!A$3:A$17,'Stock Initial'!E$3:E$16))</f>
        <v/>
      </c>
      <c r="D2191" s="9" t="str">
        <f>IF(A2189="","",SUMIF(#REF!,'Etat des stocks'!A$3:A$1048576,#REF!))</f>
        <v/>
      </c>
      <c r="E2191" s="9" t="str">
        <f>IF(A2189="","",SUMIF(#REF!,'Etat des stocks'!A$3:A$1048576,#REF!))</f>
        <v/>
      </c>
      <c r="F2191" s="10" t="str">
        <f t="shared" si="36"/>
        <v/>
      </c>
    </row>
    <row r="2192" spans="1:6" ht="15.75" x14ac:dyDescent="0.25">
      <c r="A2192" s="8" t="str">
        <f>IF('Base de donnée articles'!B2194="","",'Base de donnée articles'!B2194)</f>
        <v/>
      </c>
      <c r="B2192" s="8" t="str">
        <f>IF('Base de donnée articles'!C2194="","",'Base de donnée articles'!C2194)</f>
        <v/>
      </c>
      <c r="C2192" s="9" t="str">
        <f>IF(A2190="","",SUMIF(#REF!,'Etat des stocks'!A$3:A$17,'Stock Initial'!E$3:E$16))</f>
        <v/>
      </c>
      <c r="D2192" s="9" t="str">
        <f>IF(A2190="","",SUMIF(#REF!,'Etat des stocks'!A$3:A$1048576,#REF!))</f>
        <v/>
      </c>
      <c r="E2192" s="9" t="str">
        <f>IF(A2190="","",SUMIF(#REF!,'Etat des stocks'!A$3:A$1048576,#REF!))</f>
        <v/>
      </c>
      <c r="F2192" s="10" t="str">
        <f t="shared" si="36"/>
        <v/>
      </c>
    </row>
    <row r="2193" spans="1:6" ht="15.75" x14ac:dyDescent="0.25">
      <c r="A2193" s="8" t="str">
        <f>IF('Base de donnée articles'!B2195="","",'Base de donnée articles'!B2195)</f>
        <v/>
      </c>
      <c r="B2193" s="8" t="str">
        <f>IF('Base de donnée articles'!C2195="","",'Base de donnée articles'!C2195)</f>
        <v/>
      </c>
      <c r="C2193" s="9" t="str">
        <f>IF(A2191="","",SUMIF(#REF!,'Etat des stocks'!A$3:A$17,'Stock Initial'!E$3:E$16))</f>
        <v/>
      </c>
      <c r="D2193" s="9" t="str">
        <f>IF(A2191="","",SUMIF(#REF!,'Etat des stocks'!A$3:A$1048576,#REF!))</f>
        <v/>
      </c>
      <c r="E2193" s="9" t="str">
        <f>IF(A2191="","",SUMIF(#REF!,'Etat des stocks'!A$3:A$1048576,#REF!))</f>
        <v/>
      </c>
      <c r="F2193" s="10" t="str">
        <f t="shared" si="36"/>
        <v/>
      </c>
    </row>
    <row r="2194" spans="1:6" ht="15.75" x14ac:dyDescent="0.25">
      <c r="A2194" s="8" t="str">
        <f>IF('Base de donnée articles'!B2196="","",'Base de donnée articles'!B2196)</f>
        <v/>
      </c>
      <c r="B2194" s="8" t="str">
        <f>IF('Base de donnée articles'!C2196="","",'Base de donnée articles'!C2196)</f>
        <v/>
      </c>
      <c r="C2194" s="9" t="str">
        <f>IF(A2192="","",SUMIF(#REF!,'Etat des stocks'!A$3:A$17,'Stock Initial'!E$3:E$16))</f>
        <v/>
      </c>
      <c r="D2194" s="9" t="str">
        <f>IF(A2192="","",SUMIF(#REF!,'Etat des stocks'!A$3:A$1048576,#REF!))</f>
        <v/>
      </c>
      <c r="E2194" s="9" t="str">
        <f>IF(A2192="","",SUMIF(#REF!,'Etat des stocks'!A$3:A$1048576,#REF!))</f>
        <v/>
      </c>
      <c r="F2194" s="10" t="str">
        <f t="shared" si="36"/>
        <v/>
      </c>
    </row>
    <row r="2195" spans="1:6" ht="15.75" x14ac:dyDescent="0.25">
      <c r="A2195" s="8" t="str">
        <f>IF('Base de donnée articles'!B2197="","",'Base de donnée articles'!B2197)</f>
        <v/>
      </c>
      <c r="B2195" s="8" t="str">
        <f>IF('Base de donnée articles'!C2197="","",'Base de donnée articles'!C2197)</f>
        <v/>
      </c>
      <c r="C2195" s="9" t="str">
        <f>IF(A2193="","",SUMIF(#REF!,'Etat des stocks'!A$3:A$17,'Stock Initial'!E$3:E$16))</f>
        <v/>
      </c>
      <c r="D2195" s="9" t="str">
        <f>IF(A2193="","",SUMIF(#REF!,'Etat des stocks'!A$3:A$1048576,#REF!))</f>
        <v/>
      </c>
      <c r="E2195" s="9" t="str">
        <f>IF(A2193="","",SUMIF(#REF!,'Etat des stocks'!A$3:A$1048576,#REF!))</f>
        <v/>
      </c>
      <c r="F2195" s="10" t="str">
        <f t="shared" si="36"/>
        <v/>
      </c>
    </row>
    <row r="2196" spans="1:6" ht="15.75" x14ac:dyDescent="0.25">
      <c r="A2196" s="8" t="str">
        <f>IF('Base de donnée articles'!B2198="","",'Base de donnée articles'!B2198)</f>
        <v/>
      </c>
      <c r="B2196" s="8" t="str">
        <f>IF('Base de donnée articles'!C2198="","",'Base de donnée articles'!C2198)</f>
        <v/>
      </c>
      <c r="C2196" s="9" t="str">
        <f>IF(A2194="","",SUMIF(#REF!,'Etat des stocks'!A$3:A$17,'Stock Initial'!E$3:E$16))</f>
        <v/>
      </c>
      <c r="D2196" s="9" t="str">
        <f>IF(A2194="","",SUMIF(#REF!,'Etat des stocks'!A$3:A$1048576,#REF!))</f>
        <v/>
      </c>
      <c r="E2196" s="9" t="str">
        <f>IF(A2194="","",SUMIF(#REF!,'Etat des stocks'!A$3:A$1048576,#REF!))</f>
        <v/>
      </c>
      <c r="F2196" s="10" t="str">
        <f t="shared" si="36"/>
        <v/>
      </c>
    </row>
    <row r="2197" spans="1:6" ht="15.75" x14ac:dyDescent="0.25">
      <c r="A2197" s="8" t="str">
        <f>IF('Base de donnée articles'!B2199="","",'Base de donnée articles'!B2199)</f>
        <v/>
      </c>
      <c r="B2197" s="8" t="str">
        <f>IF('Base de donnée articles'!C2199="","",'Base de donnée articles'!C2199)</f>
        <v/>
      </c>
      <c r="C2197" s="9" t="str">
        <f>IF(A2195="","",SUMIF(#REF!,'Etat des stocks'!A$3:A$17,'Stock Initial'!E$3:E$16))</f>
        <v/>
      </c>
      <c r="D2197" s="9" t="str">
        <f>IF(A2195="","",SUMIF(#REF!,'Etat des stocks'!A$3:A$1048576,#REF!))</f>
        <v/>
      </c>
      <c r="E2197" s="9" t="str">
        <f>IF(A2195="","",SUMIF(#REF!,'Etat des stocks'!A$3:A$1048576,#REF!))</f>
        <v/>
      </c>
      <c r="F2197" s="10" t="str">
        <f t="shared" si="36"/>
        <v/>
      </c>
    </row>
    <row r="2198" spans="1:6" ht="15.75" x14ac:dyDescent="0.25">
      <c r="A2198" s="8" t="str">
        <f>IF('Base de donnée articles'!B2200="","",'Base de donnée articles'!B2200)</f>
        <v/>
      </c>
      <c r="B2198" s="8" t="str">
        <f>IF('Base de donnée articles'!C2200="","",'Base de donnée articles'!C2200)</f>
        <v/>
      </c>
      <c r="C2198" s="9" t="str">
        <f>IF(A2196="","",SUMIF(#REF!,'Etat des stocks'!A$3:A$17,'Stock Initial'!E$3:E$16))</f>
        <v/>
      </c>
      <c r="D2198" s="9" t="str">
        <f>IF(A2196="","",SUMIF(#REF!,'Etat des stocks'!A$3:A$1048576,#REF!))</f>
        <v/>
      </c>
      <c r="E2198" s="9" t="str">
        <f>IF(A2196="","",SUMIF(#REF!,'Etat des stocks'!A$3:A$1048576,#REF!))</f>
        <v/>
      </c>
      <c r="F2198" s="10" t="str">
        <f t="shared" si="36"/>
        <v/>
      </c>
    </row>
    <row r="2199" spans="1:6" ht="15.75" x14ac:dyDescent="0.25">
      <c r="A2199" s="8" t="str">
        <f>IF('Base de donnée articles'!B2201="","",'Base de donnée articles'!B2201)</f>
        <v/>
      </c>
      <c r="B2199" s="8" t="str">
        <f>IF('Base de donnée articles'!C2201="","",'Base de donnée articles'!C2201)</f>
        <v/>
      </c>
      <c r="C2199" s="9" t="str">
        <f>IF(A2197="","",SUMIF(#REF!,'Etat des stocks'!A$3:A$17,'Stock Initial'!E$3:E$16))</f>
        <v/>
      </c>
      <c r="D2199" s="9" t="str">
        <f>IF(A2197="","",SUMIF(#REF!,'Etat des stocks'!A$3:A$1048576,#REF!))</f>
        <v/>
      </c>
      <c r="E2199" s="9" t="str">
        <f>IF(A2197="","",SUMIF(#REF!,'Etat des stocks'!A$3:A$1048576,#REF!))</f>
        <v/>
      </c>
      <c r="F2199" s="10" t="str">
        <f t="shared" si="36"/>
        <v/>
      </c>
    </row>
    <row r="2200" spans="1:6" ht="15.75" x14ac:dyDescent="0.25">
      <c r="A2200" s="8" t="str">
        <f>IF('Base de donnée articles'!B2202="","",'Base de donnée articles'!B2202)</f>
        <v/>
      </c>
      <c r="B2200" s="8" t="str">
        <f>IF('Base de donnée articles'!C2202="","",'Base de donnée articles'!C2202)</f>
        <v/>
      </c>
      <c r="C2200" s="9" t="str">
        <f>IF(A2198="","",SUMIF(#REF!,'Etat des stocks'!A$3:A$17,'Stock Initial'!E$3:E$16))</f>
        <v/>
      </c>
      <c r="D2200" s="9" t="str">
        <f>IF(A2198="","",SUMIF(#REF!,'Etat des stocks'!A$3:A$1048576,#REF!))</f>
        <v/>
      </c>
      <c r="E2200" s="9" t="str">
        <f>IF(A2198="","",SUMIF(#REF!,'Etat des stocks'!A$3:A$1048576,#REF!))</f>
        <v/>
      </c>
      <c r="F2200" s="10" t="str">
        <f t="shared" si="36"/>
        <v/>
      </c>
    </row>
    <row r="2201" spans="1:6" ht="15.75" x14ac:dyDescent="0.25">
      <c r="A2201" s="8" t="str">
        <f>IF('Base de donnée articles'!B2203="","",'Base de donnée articles'!B2203)</f>
        <v/>
      </c>
      <c r="B2201" s="8" t="str">
        <f>IF('Base de donnée articles'!C2203="","",'Base de donnée articles'!C2203)</f>
        <v/>
      </c>
      <c r="C2201" s="9" t="str">
        <f>IF(A2199="","",SUMIF(#REF!,'Etat des stocks'!A$3:A$17,'Stock Initial'!E$3:E$16))</f>
        <v/>
      </c>
      <c r="D2201" s="9" t="str">
        <f>IF(A2199="","",SUMIF(#REF!,'Etat des stocks'!A$3:A$1048576,#REF!))</f>
        <v/>
      </c>
      <c r="E2201" s="9" t="str">
        <f>IF(A2199="","",SUMIF(#REF!,'Etat des stocks'!A$3:A$1048576,#REF!))</f>
        <v/>
      </c>
      <c r="F2201" s="10" t="str">
        <f t="shared" si="36"/>
        <v/>
      </c>
    </row>
    <row r="2202" spans="1:6" ht="15.75" x14ac:dyDescent="0.25">
      <c r="A2202" s="8" t="str">
        <f>IF('Base de donnée articles'!B2204="","",'Base de donnée articles'!B2204)</f>
        <v/>
      </c>
      <c r="B2202" s="8" t="str">
        <f>IF('Base de donnée articles'!C2204="","",'Base de donnée articles'!C2204)</f>
        <v/>
      </c>
      <c r="C2202" s="9" t="str">
        <f>IF(A2200="","",SUMIF(#REF!,'Etat des stocks'!A$3:A$17,'Stock Initial'!E$3:E$16))</f>
        <v/>
      </c>
      <c r="D2202" s="9" t="str">
        <f>IF(A2200="","",SUMIF(#REF!,'Etat des stocks'!A$3:A$1048576,#REF!))</f>
        <v/>
      </c>
      <c r="E2202" s="9" t="str">
        <f>IF(A2200="","",SUMIF(#REF!,'Etat des stocks'!A$3:A$1048576,#REF!))</f>
        <v/>
      </c>
      <c r="F2202" s="10" t="str">
        <f t="shared" si="36"/>
        <v/>
      </c>
    </row>
    <row r="2203" spans="1:6" ht="15.75" x14ac:dyDescent="0.25">
      <c r="A2203" s="8" t="str">
        <f>IF('Base de donnée articles'!B2205="","",'Base de donnée articles'!B2205)</f>
        <v/>
      </c>
      <c r="B2203" s="8" t="str">
        <f>IF('Base de donnée articles'!C2205="","",'Base de donnée articles'!C2205)</f>
        <v/>
      </c>
      <c r="C2203" s="9" t="str">
        <f>IF(A2201="","",SUMIF(#REF!,'Etat des stocks'!A$3:A$17,'Stock Initial'!E$3:E$16))</f>
        <v/>
      </c>
      <c r="D2203" s="9" t="str">
        <f>IF(A2201="","",SUMIF(#REF!,'Etat des stocks'!A$3:A$1048576,#REF!))</f>
        <v/>
      </c>
      <c r="E2203" s="9" t="str">
        <f>IF(A2201="","",SUMIF(#REF!,'Etat des stocks'!A$3:A$1048576,#REF!))</f>
        <v/>
      </c>
      <c r="F2203" s="10" t="str">
        <f t="shared" si="36"/>
        <v/>
      </c>
    </row>
    <row r="2204" spans="1:6" ht="15.75" x14ac:dyDescent="0.25">
      <c r="A2204" s="8" t="str">
        <f>IF('Base de donnée articles'!B2206="","",'Base de donnée articles'!B2206)</f>
        <v/>
      </c>
      <c r="B2204" s="8" t="str">
        <f>IF('Base de donnée articles'!C2206="","",'Base de donnée articles'!C2206)</f>
        <v/>
      </c>
      <c r="C2204" s="9" t="str">
        <f>IF(A2202="","",SUMIF(#REF!,'Etat des stocks'!A$3:A$17,'Stock Initial'!E$3:E$16))</f>
        <v/>
      </c>
      <c r="D2204" s="9" t="str">
        <f>IF(A2202="","",SUMIF(#REF!,'Etat des stocks'!A$3:A$1048576,#REF!))</f>
        <v/>
      </c>
      <c r="E2204" s="9" t="str">
        <f>IF(A2202="","",SUMIF(#REF!,'Etat des stocks'!A$3:A$1048576,#REF!))</f>
        <v/>
      </c>
      <c r="F2204" s="10" t="str">
        <f t="shared" si="36"/>
        <v/>
      </c>
    </row>
    <row r="2205" spans="1:6" ht="15.75" x14ac:dyDescent="0.25">
      <c r="A2205" s="8" t="str">
        <f>IF('Base de donnée articles'!B2207="","",'Base de donnée articles'!B2207)</f>
        <v/>
      </c>
      <c r="B2205" s="8" t="str">
        <f>IF('Base de donnée articles'!C2207="","",'Base de donnée articles'!C2207)</f>
        <v/>
      </c>
      <c r="C2205" s="9" t="str">
        <f>IF(A2203="","",SUMIF(#REF!,'Etat des stocks'!A$3:A$17,'Stock Initial'!E$3:E$16))</f>
        <v/>
      </c>
      <c r="D2205" s="9" t="str">
        <f>IF(A2203="","",SUMIF(#REF!,'Etat des stocks'!A$3:A$1048576,#REF!))</f>
        <v/>
      </c>
      <c r="E2205" s="9" t="str">
        <f>IF(A2203="","",SUMIF(#REF!,'Etat des stocks'!A$3:A$1048576,#REF!))</f>
        <v/>
      </c>
      <c r="F2205" s="10" t="str">
        <f t="shared" si="36"/>
        <v/>
      </c>
    </row>
    <row r="2206" spans="1:6" ht="15.75" x14ac:dyDescent="0.25">
      <c r="A2206" s="8" t="str">
        <f>IF('Base de donnée articles'!B2208="","",'Base de donnée articles'!B2208)</f>
        <v/>
      </c>
      <c r="B2206" s="8" t="str">
        <f>IF('Base de donnée articles'!C2208="","",'Base de donnée articles'!C2208)</f>
        <v/>
      </c>
      <c r="C2206" s="9" t="str">
        <f>IF(A2204="","",SUMIF(#REF!,'Etat des stocks'!A$3:A$17,'Stock Initial'!E$3:E$16))</f>
        <v/>
      </c>
      <c r="D2206" s="9" t="str">
        <f>IF(A2204="","",SUMIF(#REF!,'Etat des stocks'!A$3:A$1048576,#REF!))</f>
        <v/>
      </c>
      <c r="E2206" s="9" t="str">
        <f>IF(A2204="","",SUMIF(#REF!,'Etat des stocks'!A$3:A$1048576,#REF!))</f>
        <v/>
      </c>
      <c r="F2206" s="10" t="str">
        <f t="shared" si="36"/>
        <v/>
      </c>
    </row>
    <row r="2207" spans="1:6" ht="15.75" x14ac:dyDescent="0.25">
      <c r="A2207" s="8" t="str">
        <f>IF('Base de donnée articles'!B2209="","",'Base de donnée articles'!B2209)</f>
        <v/>
      </c>
      <c r="B2207" s="8" t="str">
        <f>IF('Base de donnée articles'!C2209="","",'Base de donnée articles'!C2209)</f>
        <v/>
      </c>
      <c r="C2207" s="9" t="str">
        <f>IF(A2205="","",SUMIF(#REF!,'Etat des stocks'!A$3:A$17,'Stock Initial'!E$3:E$16))</f>
        <v/>
      </c>
      <c r="D2207" s="9" t="str">
        <f>IF(A2205="","",SUMIF(#REF!,'Etat des stocks'!A$3:A$1048576,#REF!))</f>
        <v/>
      </c>
      <c r="E2207" s="9" t="str">
        <f>IF(A2205="","",SUMIF(#REF!,'Etat des stocks'!A$3:A$1048576,#REF!))</f>
        <v/>
      </c>
      <c r="F2207" s="10" t="str">
        <f t="shared" si="36"/>
        <v/>
      </c>
    </row>
    <row r="2208" spans="1:6" ht="15.75" x14ac:dyDescent="0.25">
      <c r="A2208" s="8" t="str">
        <f>IF('Base de donnée articles'!B2210="","",'Base de donnée articles'!B2210)</f>
        <v/>
      </c>
      <c r="B2208" s="8" t="str">
        <f>IF('Base de donnée articles'!C2210="","",'Base de donnée articles'!C2210)</f>
        <v/>
      </c>
      <c r="C2208" s="9" t="str">
        <f>IF(A2206="","",SUMIF(#REF!,'Etat des stocks'!A$3:A$17,'Stock Initial'!E$3:E$16))</f>
        <v/>
      </c>
      <c r="D2208" s="9" t="str">
        <f>IF(A2206="","",SUMIF(#REF!,'Etat des stocks'!A$3:A$1048576,#REF!))</f>
        <v/>
      </c>
      <c r="E2208" s="9" t="str">
        <f>IF(A2206="","",SUMIF(#REF!,'Etat des stocks'!A$3:A$1048576,#REF!))</f>
        <v/>
      </c>
      <c r="F2208" s="10" t="str">
        <f t="shared" si="36"/>
        <v/>
      </c>
    </row>
    <row r="2209" spans="1:6" ht="15.75" x14ac:dyDescent="0.25">
      <c r="A2209" s="8" t="str">
        <f>IF('Base de donnée articles'!B2211="","",'Base de donnée articles'!B2211)</f>
        <v/>
      </c>
      <c r="B2209" s="8" t="str">
        <f>IF('Base de donnée articles'!C2211="","",'Base de donnée articles'!C2211)</f>
        <v/>
      </c>
      <c r="C2209" s="9" t="str">
        <f>IF(A2207="","",SUMIF(#REF!,'Etat des stocks'!A$3:A$17,'Stock Initial'!E$3:E$16))</f>
        <v/>
      </c>
      <c r="D2209" s="9" t="str">
        <f>IF(A2207="","",SUMIF(#REF!,'Etat des stocks'!A$3:A$1048576,#REF!))</f>
        <v/>
      </c>
      <c r="E2209" s="9" t="str">
        <f>IF(A2207="","",SUMIF(#REF!,'Etat des stocks'!A$3:A$1048576,#REF!))</f>
        <v/>
      </c>
      <c r="F2209" s="10" t="str">
        <f t="shared" si="36"/>
        <v/>
      </c>
    </row>
    <row r="2210" spans="1:6" ht="15.75" x14ac:dyDescent="0.25">
      <c r="A2210" s="8" t="str">
        <f>IF('Base de donnée articles'!B2212="","",'Base de donnée articles'!B2212)</f>
        <v/>
      </c>
      <c r="B2210" s="8" t="str">
        <f>IF('Base de donnée articles'!C2212="","",'Base de donnée articles'!C2212)</f>
        <v/>
      </c>
      <c r="C2210" s="9" t="str">
        <f>IF(A2208="","",SUMIF(#REF!,'Etat des stocks'!A$3:A$17,'Stock Initial'!E$3:E$16))</f>
        <v/>
      </c>
      <c r="D2210" s="9" t="str">
        <f>IF(A2208="","",SUMIF(#REF!,'Etat des stocks'!A$3:A$1048576,#REF!))</f>
        <v/>
      </c>
      <c r="E2210" s="9" t="str">
        <f>IF(A2208="","",SUMIF(#REF!,'Etat des stocks'!A$3:A$1048576,#REF!))</f>
        <v/>
      </c>
      <c r="F2210" s="10" t="str">
        <f t="shared" si="36"/>
        <v/>
      </c>
    </row>
    <row r="2211" spans="1:6" ht="15.75" x14ac:dyDescent="0.25">
      <c r="A2211" s="8" t="str">
        <f>IF('Base de donnée articles'!B2213="","",'Base de donnée articles'!B2213)</f>
        <v/>
      </c>
      <c r="B2211" s="8" t="str">
        <f>IF('Base de donnée articles'!C2213="","",'Base de donnée articles'!C2213)</f>
        <v/>
      </c>
      <c r="C2211" s="9" t="str">
        <f>IF(A2209="","",SUMIF(#REF!,'Etat des stocks'!A$3:A$17,'Stock Initial'!E$3:E$16))</f>
        <v/>
      </c>
      <c r="D2211" s="9" t="str">
        <f>IF(A2209="","",SUMIF(#REF!,'Etat des stocks'!A$3:A$1048576,#REF!))</f>
        <v/>
      </c>
      <c r="E2211" s="9" t="str">
        <f>IF(A2209="","",SUMIF(#REF!,'Etat des stocks'!A$3:A$1048576,#REF!))</f>
        <v/>
      </c>
      <c r="F2211" s="10" t="str">
        <f t="shared" si="36"/>
        <v/>
      </c>
    </row>
    <row r="2212" spans="1:6" ht="15.75" x14ac:dyDescent="0.25">
      <c r="A2212" s="8" t="str">
        <f>IF('Base de donnée articles'!B2214="","",'Base de donnée articles'!B2214)</f>
        <v/>
      </c>
      <c r="B2212" s="8" t="str">
        <f>IF('Base de donnée articles'!C2214="","",'Base de donnée articles'!C2214)</f>
        <v/>
      </c>
      <c r="C2212" s="9" t="str">
        <f>IF(A2210="","",SUMIF(#REF!,'Etat des stocks'!A$3:A$17,'Stock Initial'!E$3:E$16))</f>
        <v/>
      </c>
      <c r="D2212" s="9" t="str">
        <f>IF(A2210="","",SUMIF(#REF!,'Etat des stocks'!A$3:A$1048576,#REF!))</f>
        <v/>
      </c>
      <c r="E2212" s="9" t="str">
        <f>IF(A2210="","",SUMIF(#REF!,'Etat des stocks'!A$3:A$1048576,#REF!))</f>
        <v/>
      </c>
      <c r="F2212" s="10" t="str">
        <f t="shared" si="36"/>
        <v/>
      </c>
    </row>
    <row r="2213" spans="1:6" ht="15.75" x14ac:dyDescent="0.25">
      <c r="A2213" s="8" t="str">
        <f>IF('Base de donnée articles'!B2215="","",'Base de donnée articles'!B2215)</f>
        <v/>
      </c>
      <c r="B2213" s="8" t="str">
        <f>IF('Base de donnée articles'!C2215="","",'Base de donnée articles'!C2215)</f>
        <v/>
      </c>
      <c r="C2213" s="9" t="str">
        <f>IF(A2211="","",SUMIF(#REF!,'Etat des stocks'!A$3:A$17,'Stock Initial'!E$3:E$16))</f>
        <v/>
      </c>
      <c r="D2213" s="9" t="str">
        <f>IF(A2211="","",SUMIF(#REF!,'Etat des stocks'!A$3:A$1048576,#REF!))</f>
        <v/>
      </c>
      <c r="E2213" s="9" t="str">
        <f>IF(A2211="","",SUMIF(#REF!,'Etat des stocks'!A$3:A$1048576,#REF!))</f>
        <v/>
      </c>
      <c r="F2213" s="10" t="str">
        <f t="shared" si="36"/>
        <v/>
      </c>
    </row>
    <row r="2214" spans="1:6" ht="15.75" x14ac:dyDescent="0.25">
      <c r="A2214" s="8" t="str">
        <f>IF('Base de donnée articles'!B2216="","",'Base de donnée articles'!B2216)</f>
        <v/>
      </c>
      <c r="B2214" s="8" t="str">
        <f>IF('Base de donnée articles'!C2216="","",'Base de donnée articles'!C2216)</f>
        <v/>
      </c>
      <c r="C2214" s="9" t="str">
        <f>IF(A2212="","",SUMIF(#REF!,'Etat des stocks'!A$3:A$17,'Stock Initial'!E$3:E$16))</f>
        <v/>
      </c>
      <c r="D2214" s="9" t="str">
        <f>IF(A2212="","",SUMIF(#REF!,'Etat des stocks'!A$3:A$1048576,#REF!))</f>
        <v/>
      </c>
      <c r="E2214" s="9" t="str">
        <f>IF(A2212="","",SUMIF(#REF!,'Etat des stocks'!A$3:A$1048576,#REF!))</f>
        <v/>
      </c>
      <c r="F2214" s="10" t="str">
        <f t="shared" si="36"/>
        <v/>
      </c>
    </row>
    <row r="2215" spans="1:6" ht="15.75" x14ac:dyDescent="0.25">
      <c r="A2215" s="8" t="str">
        <f>IF('Base de donnée articles'!B2217="","",'Base de donnée articles'!B2217)</f>
        <v/>
      </c>
      <c r="B2215" s="8" t="str">
        <f>IF('Base de donnée articles'!C2217="","",'Base de donnée articles'!C2217)</f>
        <v/>
      </c>
      <c r="C2215" s="9" t="str">
        <f>IF(A2213="","",SUMIF(#REF!,'Etat des stocks'!A$3:A$17,'Stock Initial'!E$3:E$16))</f>
        <v/>
      </c>
      <c r="D2215" s="9" t="str">
        <f>IF(A2213="","",SUMIF(#REF!,'Etat des stocks'!A$3:A$1048576,#REF!))</f>
        <v/>
      </c>
      <c r="E2215" s="9" t="str">
        <f>IF(A2213="","",SUMIF(#REF!,'Etat des stocks'!A$3:A$1048576,#REF!))</f>
        <v/>
      </c>
      <c r="F2215" s="10" t="str">
        <f t="shared" si="36"/>
        <v/>
      </c>
    </row>
    <row r="2216" spans="1:6" ht="15.75" x14ac:dyDescent="0.25">
      <c r="A2216" s="8" t="str">
        <f>IF('Base de donnée articles'!B2218="","",'Base de donnée articles'!B2218)</f>
        <v/>
      </c>
      <c r="B2216" s="8" t="str">
        <f>IF('Base de donnée articles'!C2218="","",'Base de donnée articles'!C2218)</f>
        <v/>
      </c>
      <c r="C2216" s="9" t="str">
        <f>IF(A2214="","",SUMIF(#REF!,'Etat des stocks'!A$3:A$17,'Stock Initial'!E$3:E$16))</f>
        <v/>
      </c>
      <c r="D2216" s="9" t="str">
        <f>IF(A2214="","",SUMIF(#REF!,'Etat des stocks'!A$3:A$1048576,#REF!))</f>
        <v/>
      </c>
      <c r="E2216" s="9" t="str">
        <f>IF(A2214="","",SUMIF(#REF!,'Etat des stocks'!A$3:A$1048576,#REF!))</f>
        <v/>
      </c>
      <c r="F2216" s="10" t="str">
        <f t="shared" si="36"/>
        <v/>
      </c>
    </row>
    <row r="2217" spans="1:6" ht="15.75" x14ac:dyDescent="0.25">
      <c r="A2217" s="8" t="str">
        <f>IF('Base de donnée articles'!B2219="","",'Base de donnée articles'!B2219)</f>
        <v/>
      </c>
      <c r="B2217" s="8" t="str">
        <f>IF('Base de donnée articles'!C2219="","",'Base de donnée articles'!C2219)</f>
        <v/>
      </c>
      <c r="C2217" s="9" t="str">
        <f>IF(A2215="","",SUMIF(#REF!,'Etat des stocks'!A$3:A$17,'Stock Initial'!E$3:E$16))</f>
        <v/>
      </c>
      <c r="D2217" s="9" t="str">
        <f>IF(A2215="","",SUMIF(#REF!,'Etat des stocks'!A$3:A$1048576,#REF!))</f>
        <v/>
      </c>
      <c r="E2217" s="9" t="str">
        <f>IF(A2215="","",SUMIF(#REF!,'Etat des stocks'!A$3:A$1048576,#REF!))</f>
        <v/>
      </c>
      <c r="F2217" s="10" t="str">
        <f t="shared" si="36"/>
        <v/>
      </c>
    </row>
    <row r="2218" spans="1:6" ht="15.75" x14ac:dyDescent="0.25">
      <c r="A2218" s="8" t="str">
        <f>IF('Base de donnée articles'!B2220="","",'Base de donnée articles'!B2220)</f>
        <v/>
      </c>
      <c r="B2218" s="8" t="str">
        <f>IF('Base de donnée articles'!C2220="","",'Base de donnée articles'!C2220)</f>
        <v/>
      </c>
      <c r="C2218" s="9" t="str">
        <f>IF(A2216="","",SUMIF(#REF!,'Etat des stocks'!A$3:A$17,'Stock Initial'!E$3:E$16))</f>
        <v/>
      </c>
      <c r="D2218" s="9" t="str">
        <f>IF(A2216="","",SUMIF(#REF!,'Etat des stocks'!A$3:A$1048576,#REF!))</f>
        <v/>
      </c>
      <c r="E2218" s="9" t="str">
        <f>IF(A2216="","",SUMIF(#REF!,'Etat des stocks'!A$3:A$1048576,#REF!))</f>
        <v/>
      </c>
      <c r="F2218" s="10" t="str">
        <f t="shared" si="36"/>
        <v/>
      </c>
    </row>
    <row r="2219" spans="1:6" ht="15.75" x14ac:dyDescent="0.25">
      <c r="A2219" s="8" t="str">
        <f>IF('Base de donnée articles'!B2221="","",'Base de donnée articles'!B2221)</f>
        <v/>
      </c>
      <c r="B2219" s="8" t="str">
        <f>IF('Base de donnée articles'!C2221="","",'Base de donnée articles'!C2221)</f>
        <v/>
      </c>
      <c r="C2219" s="9" t="str">
        <f>IF(A2217="","",SUMIF(#REF!,'Etat des stocks'!A$3:A$17,'Stock Initial'!E$3:E$16))</f>
        <v/>
      </c>
      <c r="D2219" s="9" t="str">
        <f>IF(A2217="","",SUMIF(#REF!,'Etat des stocks'!A$3:A$1048576,#REF!))</f>
        <v/>
      </c>
      <c r="E2219" s="9" t="str">
        <f>IF(A2217="","",SUMIF(#REF!,'Etat des stocks'!A$3:A$1048576,#REF!))</f>
        <v/>
      </c>
      <c r="F2219" s="10" t="str">
        <f t="shared" si="36"/>
        <v/>
      </c>
    </row>
    <row r="2220" spans="1:6" ht="15.75" x14ac:dyDescent="0.25">
      <c r="A2220" s="8" t="str">
        <f>IF('Base de donnée articles'!B2222="","",'Base de donnée articles'!B2222)</f>
        <v/>
      </c>
      <c r="B2220" s="8" t="str">
        <f>IF('Base de donnée articles'!C2222="","",'Base de donnée articles'!C2222)</f>
        <v/>
      </c>
      <c r="C2220" s="9" t="str">
        <f>IF(A2218="","",SUMIF(#REF!,'Etat des stocks'!A$3:A$17,'Stock Initial'!E$3:E$16))</f>
        <v/>
      </c>
      <c r="D2220" s="9" t="str">
        <f>IF(A2218="","",SUMIF(#REF!,'Etat des stocks'!A$3:A$1048576,#REF!))</f>
        <v/>
      </c>
      <c r="E2220" s="9" t="str">
        <f>IF(A2218="","",SUMIF(#REF!,'Etat des stocks'!A$3:A$1048576,#REF!))</f>
        <v/>
      </c>
      <c r="F2220" s="10" t="str">
        <f t="shared" si="36"/>
        <v/>
      </c>
    </row>
    <row r="2221" spans="1:6" ht="15.75" x14ac:dyDescent="0.25">
      <c r="A2221" s="8" t="str">
        <f>IF('Base de donnée articles'!B2223="","",'Base de donnée articles'!B2223)</f>
        <v/>
      </c>
      <c r="B2221" s="8" t="str">
        <f>IF('Base de donnée articles'!C2223="","",'Base de donnée articles'!C2223)</f>
        <v/>
      </c>
      <c r="C2221" s="9" t="str">
        <f>IF(A2219="","",SUMIF(#REF!,'Etat des stocks'!A$3:A$17,'Stock Initial'!E$3:E$16))</f>
        <v/>
      </c>
      <c r="D2221" s="9" t="str">
        <f>IF(A2219="","",SUMIF(#REF!,'Etat des stocks'!A$3:A$1048576,#REF!))</f>
        <v/>
      </c>
      <c r="E2221" s="9" t="str">
        <f>IF(A2219="","",SUMIF(#REF!,'Etat des stocks'!A$3:A$1048576,#REF!))</f>
        <v/>
      </c>
      <c r="F2221" s="10" t="str">
        <f t="shared" si="36"/>
        <v/>
      </c>
    </row>
    <row r="2222" spans="1:6" ht="15.75" x14ac:dyDescent="0.25">
      <c r="A2222" s="8" t="str">
        <f>IF('Base de donnée articles'!B2224="","",'Base de donnée articles'!B2224)</f>
        <v/>
      </c>
      <c r="B2222" s="8" t="str">
        <f>IF('Base de donnée articles'!C2224="","",'Base de donnée articles'!C2224)</f>
        <v/>
      </c>
      <c r="C2222" s="9" t="str">
        <f>IF(A2220="","",SUMIF(#REF!,'Etat des stocks'!A$3:A$17,'Stock Initial'!E$3:E$16))</f>
        <v/>
      </c>
      <c r="D2222" s="9" t="str">
        <f>IF(A2220="","",SUMIF(#REF!,'Etat des stocks'!A$3:A$1048576,#REF!))</f>
        <v/>
      </c>
      <c r="E2222" s="9" t="str">
        <f>IF(A2220="","",SUMIF(#REF!,'Etat des stocks'!A$3:A$1048576,#REF!))</f>
        <v/>
      </c>
      <c r="F2222" s="10" t="str">
        <f t="shared" si="36"/>
        <v/>
      </c>
    </row>
    <row r="2223" spans="1:6" ht="15.75" x14ac:dyDescent="0.25">
      <c r="A2223" s="8" t="str">
        <f>IF('Base de donnée articles'!B2225="","",'Base de donnée articles'!B2225)</f>
        <v/>
      </c>
      <c r="B2223" s="8" t="str">
        <f>IF('Base de donnée articles'!C2225="","",'Base de donnée articles'!C2225)</f>
        <v/>
      </c>
      <c r="C2223" s="9" t="str">
        <f>IF(A2221="","",SUMIF(#REF!,'Etat des stocks'!A$3:A$17,'Stock Initial'!E$3:E$16))</f>
        <v/>
      </c>
      <c r="D2223" s="9" t="str">
        <f>IF(A2221="","",SUMIF(#REF!,'Etat des stocks'!A$3:A$1048576,#REF!))</f>
        <v/>
      </c>
      <c r="E2223" s="9" t="str">
        <f>IF(A2221="","",SUMIF(#REF!,'Etat des stocks'!A$3:A$1048576,#REF!))</f>
        <v/>
      </c>
      <c r="F2223" s="10" t="str">
        <f t="shared" si="36"/>
        <v/>
      </c>
    </row>
    <row r="2224" spans="1:6" ht="15.75" x14ac:dyDescent="0.25">
      <c r="A2224" s="8" t="str">
        <f>IF('Base de donnée articles'!B2226="","",'Base de donnée articles'!B2226)</f>
        <v/>
      </c>
      <c r="B2224" s="8" t="str">
        <f>IF('Base de donnée articles'!C2226="","",'Base de donnée articles'!C2226)</f>
        <v/>
      </c>
      <c r="C2224" s="9" t="str">
        <f>IF(A2222="","",SUMIF(#REF!,'Etat des stocks'!A$3:A$17,'Stock Initial'!E$3:E$16))</f>
        <v/>
      </c>
      <c r="D2224" s="9" t="str">
        <f>IF(A2222="","",SUMIF(#REF!,'Etat des stocks'!A$3:A$1048576,#REF!))</f>
        <v/>
      </c>
      <c r="E2224" s="9" t="str">
        <f>IF(A2222="","",SUMIF(#REF!,'Etat des stocks'!A$3:A$1048576,#REF!))</f>
        <v/>
      </c>
      <c r="F2224" s="10" t="str">
        <f t="shared" si="36"/>
        <v/>
      </c>
    </row>
    <row r="2225" spans="1:6" ht="15.75" x14ac:dyDescent="0.25">
      <c r="A2225" s="8" t="str">
        <f>IF('Base de donnée articles'!B2227="","",'Base de donnée articles'!B2227)</f>
        <v/>
      </c>
      <c r="B2225" s="8" t="str">
        <f>IF('Base de donnée articles'!C2227="","",'Base de donnée articles'!C2227)</f>
        <v/>
      </c>
      <c r="C2225" s="9" t="str">
        <f>IF(A2223="","",SUMIF(#REF!,'Etat des stocks'!A$3:A$17,'Stock Initial'!E$3:E$16))</f>
        <v/>
      </c>
      <c r="D2225" s="9" t="str">
        <f>IF(A2223="","",SUMIF(#REF!,'Etat des stocks'!A$3:A$1048576,#REF!))</f>
        <v/>
      </c>
      <c r="E2225" s="9" t="str">
        <f>IF(A2223="","",SUMIF(#REF!,'Etat des stocks'!A$3:A$1048576,#REF!))</f>
        <v/>
      </c>
      <c r="F2225" s="10" t="str">
        <f t="shared" si="36"/>
        <v/>
      </c>
    </row>
    <row r="2226" spans="1:6" ht="15.75" x14ac:dyDescent="0.25">
      <c r="A2226" s="8" t="str">
        <f>IF('Base de donnée articles'!B2228="","",'Base de donnée articles'!B2228)</f>
        <v/>
      </c>
      <c r="B2226" s="8" t="str">
        <f>IF('Base de donnée articles'!C2228="","",'Base de donnée articles'!C2228)</f>
        <v/>
      </c>
      <c r="C2226" s="9" t="str">
        <f>IF(A2224="","",SUMIF(#REF!,'Etat des stocks'!A$3:A$17,'Stock Initial'!E$3:E$16))</f>
        <v/>
      </c>
      <c r="D2226" s="9" t="str">
        <f>IF(A2224="","",SUMIF(#REF!,'Etat des stocks'!A$3:A$1048576,#REF!))</f>
        <v/>
      </c>
      <c r="E2226" s="9" t="str">
        <f>IF(A2224="","",SUMIF(#REF!,'Etat des stocks'!A$3:A$1048576,#REF!))</f>
        <v/>
      </c>
      <c r="F2226" s="10" t="str">
        <f t="shared" si="36"/>
        <v/>
      </c>
    </row>
    <row r="2227" spans="1:6" ht="15.75" x14ac:dyDescent="0.25">
      <c r="A2227" s="8" t="str">
        <f>IF('Base de donnée articles'!B2229="","",'Base de donnée articles'!B2229)</f>
        <v/>
      </c>
      <c r="B2227" s="8" t="str">
        <f>IF('Base de donnée articles'!C2229="","",'Base de donnée articles'!C2229)</f>
        <v/>
      </c>
      <c r="C2227" s="9" t="str">
        <f>IF(A2225="","",SUMIF(#REF!,'Etat des stocks'!A$3:A$17,'Stock Initial'!E$3:E$16))</f>
        <v/>
      </c>
      <c r="D2227" s="9" t="str">
        <f>IF(A2225="","",SUMIF(#REF!,'Etat des stocks'!A$3:A$1048576,#REF!))</f>
        <v/>
      </c>
      <c r="E2227" s="9" t="str">
        <f>IF(A2225="","",SUMIF(#REF!,'Etat des stocks'!A$3:A$1048576,#REF!))</f>
        <v/>
      </c>
      <c r="F2227" s="10" t="str">
        <f t="shared" si="36"/>
        <v/>
      </c>
    </row>
    <row r="2228" spans="1:6" ht="15.75" x14ac:dyDescent="0.25">
      <c r="A2228" s="8" t="str">
        <f>IF('Base de donnée articles'!B2230="","",'Base de donnée articles'!B2230)</f>
        <v/>
      </c>
      <c r="B2228" s="8" t="str">
        <f>IF('Base de donnée articles'!C2230="","",'Base de donnée articles'!C2230)</f>
        <v/>
      </c>
      <c r="C2228" s="9" t="str">
        <f>IF(A2226="","",SUMIF(#REF!,'Etat des stocks'!A$3:A$17,'Stock Initial'!E$3:E$16))</f>
        <v/>
      </c>
      <c r="D2228" s="9" t="str">
        <f>IF(A2226="","",SUMIF(#REF!,'Etat des stocks'!A$3:A$1048576,#REF!))</f>
        <v/>
      </c>
      <c r="E2228" s="9" t="str">
        <f>IF(A2226="","",SUMIF(#REF!,'Etat des stocks'!A$3:A$1048576,#REF!))</f>
        <v/>
      </c>
      <c r="F2228" s="10" t="str">
        <f t="shared" si="36"/>
        <v/>
      </c>
    </row>
    <row r="2229" spans="1:6" ht="15.75" x14ac:dyDescent="0.25">
      <c r="A2229" s="8" t="str">
        <f>IF('Base de donnée articles'!B2231="","",'Base de donnée articles'!B2231)</f>
        <v/>
      </c>
      <c r="B2229" s="8" t="str">
        <f>IF('Base de donnée articles'!C2231="","",'Base de donnée articles'!C2231)</f>
        <v/>
      </c>
      <c r="C2229" s="9" t="str">
        <f>IF(A2227="","",SUMIF(#REF!,'Etat des stocks'!A$3:A$17,'Stock Initial'!E$3:E$16))</f>
        <v/>
      </c>
      <c r="D2229" s="9" t="str">
        <f>IF(A2227="","",SUMIF(#REF!,'Etat des stocks'!A$3:A$1048576,#REF!))</f>
        <v/>
      </c>
      <c r="E2229" s="9" t="str">
        <f>IF(A2227="","",SUMIF(#REF!,'Etat des stocks'!A$3:A$1048576,#REF!))</f>
        <v/>
      </c>
      <c r="F2229" s="10" t="str">
        <f t="shared" si="36"/>
        <v/>
      </c>
    </row>
    <row r="2230" spans="1:6" ht="15.75" x14ac:dyDescent="0.25">
      <c r="A2230" s="8" t="str">
        <f>IF('Base de donnée articles'!B2232="","",'Base de donnée articles'!B2232)</f>
        <v/>
      </c>
      <c r="B2230" s="8" t="str">
        <f>IF('Base de donnée articles'!C2232="","",'Base de donnée articles'!C2232)</f>
        <v/>
      </c>
      <c r="C2230" s="9" t="str">
        <f>IF(A2228="","",SUMIF(#REF!,'Etat des stocks'!A$3:A$17,'Stock Initial'!E$3:E$16))</f>
        <v/>
      </c>
      <c r="D2230" s="9" t="str">
        <f>IF(A2228="","",SUMIF(#REF!,'Etat des stocks'!A$3:A$1048576,#REF!))</f>
        <v/>
      </c>
      <c r="E2230" s="9" t="str">
        <f>IF(A2228="","",SUMIF(#REF!,'Etat des stocks'!A$3:A$1048576,#REF!))</f>
        <v/>
      </c>
      <c r="F2230" s="10" t="str">
        <f t="shared" si="36"/>
        <v/>
      </c>
    </row>
    <row r="2231" spans="1:6" ht="15.75" x14ac:dyDescent="0.25">
      <c r="A2231" s="8" t="str">
        <f>IF('Base de donnée articles'!B2233="","",'Base de donnée articles'!B2233)</f>
        <v/>
      </c>
      <c r="B2231" s="8" t="str">
        <f>IF('Base de donnée articles'!C2233="","",'Base de donnée articles'!C2233)</f>
        <v/>
      </c>
      <c r="C2231" s="9" t="str">
        <f>IF(A2229="","",SUMIF(#REF!,'Etat des stocks'!A$3:A$17,'Stock Initial'!E$3:E$16))</f>
        <v/>
      </c>
      <c r="D2231" s="9" t="str">
        <f>IF(A2229="","",SUMIF(#REF!,'Etat des stocks'!A$3:A$1048576,#REF!))</f>
        <v/>
      </c>
      <c r="E2231" s="9" t="str">
        <f>IF(A2229="","",SUMIF(#REF!,'Etat des stocks'!A$3:A$1048576,#REF!))</f>
        <v/>
      </c>
      <c r="F2231" s="10" t="str">
        <f t="shared" si="36"/>
        <v/>
      </c>
    </row>
    <row r="2232" spans="1:6" ht="15.75" x14ac:dyDescent="0.25">
      <c r="A2232" s="8" t="str">
        <f>IF('Base de donnée articles'!B2234="","",'Base de donnée articles'!B2234)</f>
        <v/>
      </c>
      <c r="B2232" s="8" t="str">
        <f>IF('Base de donnée articles'!C2234="","",'Base de donnée articles'!C2234)</f>
        <v/>
      </c>
      <c r="C2232" s="9" t="str">
        <f>IF(A2230="","",SUMIF(#REF!,'Etat des stocks'!A$3:A$17,'Stock Initial'!E$3:E$16))</f>
        <v/>
      </c>
      <c r="D2232" s="9" t="str">
        <f>IF(A2230="","",SUMIF(#REF!,'Etat des stocks'!A$3:A$1048576,#REF!))</f>
        <v/>
      </c>
      <c r="E2232" s="9" t="str">
        <f>IF(A2230="","",SUMIF(#REF!,'Etat des stocks'!A$3:A$1048576,#REF!))</f>
        <v/>
      </c>
      <c r="F2232" s="10" t="str">
        <f t="shared" si="36"/>
        <v/>
      </c>
    </row>
    <row r="2233" spans="1:6" ht="15.75" x14ac:dyDescent="0.25">
      <c r="A2233" s="8" t="str">
        <f>IF('Base de donnée articles'!B2235="","",'Base de donnée articles'!B2235)</f>
        <v/>
      </c>
      <c r="B2233" s="8" t="str">
        <f>IF('Base de donnée articles'!C2235="","",'Base de donnée articles'!C2235)</f>
        <v/>
      </c>
      <c r="C2233" s="9" t="str">
        <f>IF(A2231="","",SUMIF(#REF!,'Etat des stocks'!A$3:A$17,'Stock Initial'!E$3:E$16))</f>
        <v/>
      </c>
      <c r="D2233" s="9" t="str">
        <f>IF(A2231="","",SUMIF(#REF!,'Etat des stocks'!A$3:A$1048576,#REF!))</f>
        <v/>
      </c>
      <c r="E2233" s="9" t="str">
        <f>IF(A2231="","",SUMIF(#REF!,'Etat des stocks'!A$3:A$1048576,#REF!))</f>
        <v/>
      </c>
      <c r="F2233" s="10" t="str">
        <f t="shared" si="36"/>
        <v/>
      </c>
    </row>
    <row r="2234" spans="1:6" ht="15.75" x14ac:dyDescent="0.25">
      <c r="A2234" s="8" t="str">
        <f>IF('Base de donnée articles'!B2236="","",'Base de donnée articles'!B2236)</f>
        <v/>
      </c>
      <c r="B2234" s="8" t="str">
        <f>IF('Base de donnée articles'!C2236="","",'Base de donnée articles'!C2236)</f>
        <v/>
      </c>
      <c r="C2234" s="9" t="str">
        <f>IF(A2232="","",SUMIF(#REF!,'Etat des stocks'!A$3:A$17,'Stock Initial'!E$3:E$16))</f>
        <v/>
      </c>
      <c r="D2234" s="9" t="str">
        <f>IF(A2232="","",SUMIF(#REF!,'Etat des stocks'!A$3:A$1048576,#REF!))</f>
        <v/>
      </c>
      <c r="E2234" s="9" t="str">
        <f>IF(A2232="","",SUMIF(#REF!,'Etat des stocks'!A$3:A$1048576,#REF!))</f>
        <v/>
      </c>
      <c r="F2234" s="10" t="str">
        <f t="shared" si="36"/>
        <v/>
      </c>
    </row>
    <row r="2235" spans="1:6" ht="15.75" x14ac:dyDescent="0.25">
      <c r="A2235" s="8" t="str">
        <f>IF('Base de donnée articles'!B2237="","",'Base de donnée articles'!B2237)</f>
        <v/>
      </c>
      <c r="B2235" s="8" t="str">
        <f>IF('Base de donnée articles'!C2237="","",'Base de donnée articles'!C2237)</f>
        <v/>
      </c>
      <c r="C2235" s="9" t="str">
        <f>IF(A2233="","",SUMIF(#REF!,'Etat des stocks'!A$3:A$17,'Stock Initial'!E$3:E$16))</f>
        <v/>
      </c>
      <c r="D2235" s="9" t="str">
        <f>IF(A2233="","",SUMIF(#REF!,'Etat des stocks'!A$3:A$1048576,#REF!))</f>
        <v/>
      </c>
      <c r="E2235" s="9" t="str">
        <f>IF(A2233="","",SUMIF(#REF!,'Etat des stocks'!A$3:A$1048576,#REF!))</f>
        <v/>
      </c>
      <c r="F2235" s="10" t="str">
        <f t="shared" si="36"/>
        <v/>
      </c>
    </row>
    <row r="2236" spans="1:6" ht="15.75" x14ac:dyDescent="0.25">
      <c r="A2236" s="8" t="str">
        <f>IF('Base de donnée articles'!B2238="","",'Base de donnée articles'!B2238)</f>
        <v/>
      </c>
      <c r="B2236" s="8" t="str">
        <f>IF('Base de donnée articles'!C2238="","",'Base de donnée articles'!C2238)</f>
        <v/>
      </c>
      <c r="C2236" s="9" t="str">
        <f>IF(A2234="","",SUMIF(#REF!,'Etat des stocks'!A$3:A$17,'Stock Initial'!E$3:E$16))</f>
        <v/>
      </c>
      <c r="D2236" s="9" t="str">
        <f>IF(A2234="","",SUMIF(#REF!,'Etat des stocks'!A$3:A$1048576,#REF!))</f>
        <v/>
      </c>
      <c r="E2236" s="9" t="str">
        <f>IF(A2234="","",SUMIF(#REF!,'Etat des stocks'!A$3:A$1048576,#REF!))</f>
        <v/>
      </c>
      <c r="F2236" s="10" t="str">
        <f t="shared" si="36"/>
        <v/>
      </c>
    </row>
    <row r="2237" spans="1:6" ht="15.75" x14ac:dyDescent="0.25">
      <c r="A2237" s="8" t="str">
        <f>IF('Base de donnée articles'!B2239="","",'Base de donnée articles'!B2239)</f>
        <v/>
      </c>
      <c r="B2237" s="8" t="str">
        <f>IF('Base de donnée articles'!C2239="","",'Base de donnée articles'!C2239)</f>
        <v/>
      </c>
      <c r="C2237" s="9" t="str">
        <f>IF(A2235="","",SUMIF(#REF!,'Etat des stocks'!A$3:A$17,'Stock Initial'!E$3:E$16))</f>
        <v/>
      </c>
      <c r="D2237" s="9" t="str">
        <f>IF(A2235="","",SUMIF(#REF!,'Etat des stocks'!A$3:A$1048576,#REF!))</f>
        <v/>
      </c>
      <c r="E2237" s="9" t="str">
        <f>IF(A2235="","",SUMIF(#REF!,'Etat des stocks'!A$3:A$1048576,#REF!))</f>
        <v/>
      </c>
      <c r="F2237" s="10" t="str">
        <f t="shared" si="36"/>
        <v/>
      </c>
    </row>
    <row r="2238" spans="1:6" ht="15.75" x14ac:dyDescent="0.25">
      <c r="A2238" s="8" t="str">
        <f>IF('Base de donnée articles'!B2240="","",'Base de donnée articles'!B2240)</f>
        <v/>
      </c>
      <c r="B2238" s="8" t="str">
        <f>IF('Base de donnée articles'!C2240="","",'Base de donnée articles'!C2240)</f>
        <v/>
      </c>
      <c r="C2238" s="9" t="str">
        <f>IF(A2236="","",SUMIF(#REF!,'Etat des stocks'!A$3:A$17,'Stock Initial'!E$3:E$16))</f>
        <v/>
      </c>
      <c r="D2238" s="9" t="str">
        <f>IF(A2236="","",SUMIF(#REF!,'Etat des stocks'!A$3:A$1048576,#REF!))</f>
        <v/>
      </c>
      <c r="E2238" s="9" t="str">
        <f>IF(A2236="","",SUMIF(#REF!,'Etat des stocks'!A$3:A$1048576,#REF!))</f>
        <v/>
      </c>
      <c r="F2238" s="10" t="str">
        <f t="shared" si="36"/>
        <v/>
      </c>
    </row>
    <row r="2239" spans="1:6" ht="15.75" x14ac:dyDescent="0.25">
      <c r="A2239" s="8" t="str">
        <f>IF('Base de donnée articles'!B2241="","",'Base de donnée articles'!B2241)</f>
        <v/>
      </c>
      <c r="B2239" s="8" t="str">
        <f>IF('Base de donnée articles'!C2241="","",'Base de donnée articles'!C2241)</f>
        <v/>
      </c>
      <c r="C2239" s="9" t="str">
        <f>IF(A2237="","",SUMIF(#REF!,'Etat des stocks'!A$3:A$17,'Stock Initial'!E$3:E$16))</f>
        <v/>
      </c>
      <c r="D2239" s="9" t="str">
        <f>IF(A2237="","",SUMIF(#REF!,'Etat des stocks'!A$3:A$1048576,#REF!))</f>
        <v/>
      </c>
      <c r="E2239" s="9" t="str">
        <f>IF(A2237="","",SUMIF(#REF!,'Etat des stocks'!A$3:A$1048576,#REF!))</f>
        <v/>
      </c>
      <c r="F2239" s="10" t="str">
        <f t="shared" si="36"/>
        <v/>
      </c>
    </row>
    <row r="2240" spans="1:6" ht="15.75" x14ac:dyDescent="0.25">
      <c r="A2240" s="8" t="str">
        <f>IF('Base de donnée articles'!B2242="","",'Base de donnée articles'!B2242)</f>
        <v/>
      </c>
      <c r="B2240" s="8" t="str">
        <f>IF('Base de donnée articles'!C2242="","",'Base de donnée articles'!C2242)</f>
        <v/>
      </c>
      <c r="C2240" s="9" t="str">
        <f>IF(A2238="","",SUMIF(#REF!,'Etat des stocks'!A$3:A$17,'Stock Initial'!E$3:E$16))</f>
        <v/>
      </c>
      <c r="D2240" s="9" t="str">
        <f>IF(A2238="","",SUMIF(#REF!,'Etat des stocks'!A$3:A$1048576,#REF!))</f>
        <v/>
      </c>
      <c r="E2240" s="9" t="str">
        <f>IF(A2238="","",SUMIF(#REF!,'Etat des stocks'!A$3:A$1048576,#REF!))</f>
        <v/>
      </c>
      <c r="F2240" s="10" t="str">
        <f t="shared" si="36"/>
        <v/>
      </c>
    </row>
    <row r="2241" spans="1:6" ht="15.75" x14ac:dyDescent="0.25">
      <c r="A2241" s="8" t="str">
        <f>IF('Base de donnée articles'!B2243="","",'Base de donnée articles'!B2243)</f>
        <v/>
      </c>
      <c r="B2241" s="8" t="str">
        <f>IF('Base de donnée articles'!C2243="","",'Base de donnée articles'!C2243)</f>
        <v/>
      </c>
      <c r="C2241" s="9" t="str">
        <f>IF(A2239="","",SUMIF(#REF!,'Etat des stocks'!A$3:A$17,'Stock Initial'!E$3:E$16))</f>
        <v/>
      </c>
      <c r="D2241" s="9" t="str">
        <f>IF(A2239="","",SUMIF(#REF!,'Etat des stocks'!A$3:A$1048576,#REF!))</f>
        <v/>
      </c>
      <c r="E2241" s="9" t="str">
        <f>IF(A2239="","",SUMIF(#REF!,'Etat des stocks'!A$3:A$1048576,#REF!))</f>
        <v/>
      </c>
      <c r="F2241" s="10" t="str">
        <f t="shared" si="36"/>
        <v/>
      </c>
    </row>
    <row r="2242" spans="1:6" ht="15.75" x14ac:dyDescent="0.25">
      <c r="A2242" s="8" t="str">
        <f>IF('Base de donnée articles'!B2244="","",'Base de donnée articles'!B2244)</f>
        <v/>
      </c>
      <c r="B2242" s="8" t="str">
        <f>IF('Base de donnée articles'!C2244="","",'Base de donnée articles'!C2244)</f>
        <v/>
      </c>
      <c r="C2242" s="9" t="str">
        <f>IF(A2240="","",SUMIF(#REF!,'Etat des stocks'!A$3:A$17,'Stock Initial'!E$3:E$16))</f>
        <v/>
      </c>
      <c r="D2242" s="9" t="str">
        <f>IF(A2240="","",SUMIF(#REF!,'Etat des stocks'!A$3:A$1048576,#REF!))</f>
        <v/>
      </c>
      <c r="E2242" s="9" t="str">
        <f>IF(A2240="","",SUMIF(#REF!,'Etat des stocks'!A$3:A$1048576,#REF!))</f>
        <v/>
      </c>
      <c r="F2242" s="10" t="str">
        <f t="shared" si="36"/>
        <v/>
      </c>
    </row>
    <row r="2243" spans="1:6" ht="15.75" x14ac:dyDescent="0.25">
      <c r="A2243" s="8" t="str">
        <f>IF('Base de donnée articles'!B2245="","",'Base de donnée articles'!B2245)</f>
        <v/>
      </c>
      <c r="B2243" s="8" t="str">
        <f>IF('Base de donnée articles'!C2245="","",'Base de donnée articles'!C2245)</f>
        <v/>
      </c>
      <c r="C2243" s="9" t="str">
        <f>IF(A2241="","",SUMIF(#REF!,'Etat des stocks'!A$3:A$17,'Stock Initial'!E$3:E$16))</f>
        <v/>
      </c>
      <c r="D2243" s="9" t="str">
        <f>IF(A2241="","",SUMIF(#REF!,'Etat des stocks'!A$3:A$1048576,#REF!))</f>
        <v/>
      </c>
      <c r="E2243" s="9" t="str">
        <f>IF(A2241="","",SUMIF(#REF!,'Etat des stocks'!A$3:A$1048576,#REF!))</f>
        <v/>
      </c>
      <c r="F2243" s="10" t="str">
        <f t="shared" si="36"/>
        <v/>
      </c>
    </row>
    <row r="2244" spans="1:6" ht="15.75" x14ac:dyDescent="0.25">
      <c r="A2244" s="8" t="str">
        <f>IF('Base de donnée articles'!B2246="","",'Base de donnée articles'!B2246)</f>
        <v/>
      </c>
      <c r="B2244" s="8" t="str">
        <f>IF('Base de donnée articles'!C2246="","",'Base de donnée articles'!C2246)</f>
        <v/>
      </c>
      <c r="C2244" s="9" t="str">
        <f>IF(A2242="","",SUMIF(#REF!,'Etat des stocks'!A$3:A$17,'Stock Initial'!E$3:E$16))</f>
        <v/>
      </c>
      <c r="D2244" s="9" t="str">
        <f>IF(A2242="","",SUMIF(#REF!,'Etat des stocks'!A$3:A$1048576,#REF!))</f>
        <v/>
      </c>
      <c r="E2244" s="9" t="str">
        <f>IF(A2242="","",SUMIF(#REF!,'Etat des stocks'!A$3:A$1048576,#REF!))</f>
        <v/>
      </c>
      <c r="F2244" s="10" t="str">
        <f t="shared" si="36"/>
        <v/>
      </c>
    </row>
    <row r="2245" spans="1:6" ht="15.75" x14ac:dyDescent="0.25">
      <c r="A2245" s="8" t="str">
        <f>IF('Base de donnée articles'!B2247="","",'Base de donnée articles'!B2247)</f>
        <v/>
      </c>
      <c r="B2245" s="8" t="str">
        <f>IF('Base de donnée articles'!C2247="","",'Base de donnée articles'!C2247)</f>
        <v/>
      </c>
      <c r="C2245" s="9" t="str">
        <f>IF(A2243="","",SUMIF(#REF!,'Etat des stocks'!A$3:A$17,'Stock Initial'!E$3:E$16))</f>
        <v/>
      </c>
      <c r="D2245" s="9" t="str">
        <f>IF(A2243="","",SUMIF(#REF!,'Etat des stocks'!A$3:A$1048576,#REF!))</f>
        <v/>
      </c>
      <c r="E2245" s="9" t="str">
        <f>IF(A2243="","",SUMIF(#REF!,'Etat des stocks'!A$3:A$1048576,#REF!))</f>
        <v/>
      </c>
      <c r="F2245" s="10" t="str">
        <f t="shared" si="36"/>
        <v/>
      </c>
    </row>
    <row r="2246" spans="1:6" ht="15.75" x14ac:dyDescent="0.25">
      <c r="A2246" s="8" t="str">
        <f>IF('Base de donnée articles'!B2248="","",'Base de donnée articles'!B2248)</f>
        <v/>
      </c>
      <c r="B2246" s="8" t="str">
        <f>IF('Base de donnée articles'!C2248="","",'Base de donnée articles'!C2248)</f>
        <v/>
      </c>
      <c r="C2246" s="9" t="str">
        <f>IF(A2244="","",SUMIF(#REF!,'Etat des stocks'!A$3:A$17,'Stock Initial'!E$3:E$16))</f>
        <v/>
      </c>
      <c r="D2246" s="9" t="str">
        <f>IF(A2244="","",SUMIF(#REF!,'Etat des stocks'!A$3:A$1048576,#REF!))</f>
        <v/>
      </c>
      <c r="E2246" s="9" t="str">
        <f>IF(A2244="","",SUMIF(#REF!,'Etat des stocks'!A$3:A$1048576,#REF!))</f>
        <v/>
      </c>
      <c r="F2246" s="10" t="str">
        <f t="shared" si="36"/>
        <v/>
      </c>
    </row>
    <row r="2247" spans="1:6" ht="15.75" x14ac:dyDescent="0.25">
      <c r="A2247" s="8" t="str">
        <f>IF('Base de donnée articles'!B2249="","",'Base de donnée articles'!B2249)</f>
        <v/>
      </c>
      <c r="B2247" s="8" t="str">
        <f>IF('Base de donnée articles'!C2249="","",'Base de donnée articles'!C2249)</f>
        <v/>
      </c>
      <c r="C2247" s="9" t="str">
        <f>IF(A2245="","",SUMIF(#REF!,'Etat des stocks'!A$3:A$17,'Stock Initial'!E$3:E$16))</f>
        <v/>
      </c>
      <c r="D2247" s="9" t="str">
        <f>IF(A2245="","",SUMIF(#REF!,'Etat des stocks'!A$3:A$1048576,#REF!))</f>
        <v/>
      </c>
      <c r="E2247" s="9" t="str">
        <f>IF(A2245="","",SUMIF(#REF!,'Etat des stocks'!A$3:A$1048576,#REF!))</f>
        <v/>
      </c>
      <c r="F2247" s="10" t="str">
        <f t="shared" si="36"/>
        <v/>
      </c>
    </row>
    <row r="2248" spans="1:6" ht="15.75" x14ac:dyDescent="0.25">
      <c r="A2248" s="8" t="str">
        <f>IF('Base de donnée articles'!B2250="","",'Base de donnée articles'!B2250)</f>
        <v/>
      </c>
      <c r="B2248" s="8" t="str">
        <f>IF('Base de donnée articles'!C2250="","",'Base de donnée articles'!C2250)</f>
        <v/>
      </c>
      <c r="C2248" s="9" t="str">
        <f>IF(A2246="","",SUMIF(#REF!,'Etat des stocks'!A$3:A$17,'Stock Initial'!E$3:E$16))</f>
        <v/>
      </c>
      <c r="D2248" s="9" t="str">
        <f>IF(A2246="","",SUMIF(#REF!,'Etat des stocks'!A$3:A$1048576,#REF!))</f>
        <v/>
      </c>
      <c r="E2248" s="9" t="str">
        <f>IF(A2246="","",SUMIF(#REF!,'Etat des stocks'!A$3:A$1048576,#REF!))</f>
        <v/>
      </c>
      <c r="F2248" s="10" t="str">
        <f t="shared" si="36"/>
        <v/>
      </c>
    </row>
    <row r="2249" spans="1:6" ht="15.75" x14ac:dyDescent="0.25">
      <c r="A2249" s="8" t="str">
        <f>IF('Base de donnée articles'!B2251="","",'Base de donnée articles'!B2251)</f>
        <v/>
      </c>
      <c r="B2249" s="8" t="str">
        <f>IF('Base de donnée articles'!C2251="","",'Base de donnée articles'!C2251)</f>
        <v/>
      </c>
      <c r="C2249" s="9" t="str">
        <f>IF(A2247="","",SUMIF(#REF!,'Etat des stocks'!A$3:A$17,'Stock Initial'!E$3:E$16))</f>
        <v/>
      </c>
      <c r="D2249" s="9" t="str">
        <f>IF(A2247="","",SUMIF(#REF!,'Etat des stocks'!A$3:A$1048576,#REF!))</f>
        <v/>
      </c>
      <c r="E2249" s="9" t="str">
        <f>IF(A2247="","",SUMIF(#REF!,'Etat des stocks'!A$3:A$1048576,#REF!))</f>
        <v/>
      </c>
      <c r="F2249" s="10" t="str">
        <f t="shared" si="36"/>
        <v/>
      </c>
    </row>
    <row r="2250" spans="1:6" ht="15.75" x14ac:dyDescent="0.25">
      <c r="A2250" s="8" t="str">
        <f>IF('Base de donnée articles'!B2252="","",'Base de donnée articles'!B2252)</f>
        <v/>
      </c>
      <c r="B2250" s="8" t="str">
        <f>IF('Base de donnée articles'!C2252="","",'Base de donnée articles'!C2252)</f>
        <v/>
      </c>
      <c r="C2250" s="9" t="str">
        <f>IF(A2248="","",SUMIF(#REF!,'Etat des stocks'!A$3:A$17,'Stock Initial'!E$3:E$16))</f>
        <v/>
      </c>
      <c r="D2250" s="9" t="str">
        <f>IF(A2248="","",SUMIF(#REF!,'Etat des stocks'!A$3:A$1048576,#REF!))</f>
        <v/>
      </c>
      <c r="E2250" s="9" t="str">
        <f>IF(A2248="","",SUMIF(#REF!,'Etat des stocks'!A$3:A$1048576,#REF!))</f>
        <v/>
      </c>
      <c r="F2250" s="10" t="str">
        <f t="shared" si="36"/>
        <v/>
      </c>
    </row>
    <row r="2251" spans="1:6" ht="15.75" x14ac:dyDescent="0.25">
      <c r="A2251" s="8" t="str">
        <f>IF('Base de donnée articles'!B2253="","",'Base de donnée articles'!B2253)</f>
        <v/>
      </c>
      <c r="B2251" s="8" t="str">
        <f>IF('Base de donnée articles'!C2253="","",'Base de donnée articles'!C2253)</f>
        <v/>
      </c>
      <c r="C2251" s="9" t="str">
        <f>IF(A2249="","",SUMIF(#REF!,'Etat des stocks'!A$3:A$17,'Stock Initial'!E$3:E$16))</f>
        <v/>
      </c>
      <c r="D2251" s="9" t="str">
        <f>IF(A2249="","",SUMIF(#REF!,'Etat des stocks'!A$3:A$1048576,#REF!))</f>
        <v/>
      </c>
      <c r="E2251" s="9" t="str">
        <f>IF(A2249="","",SUMIF(#REF!,'Etat des stocks'!A$3:A$1048576,#REF!))</f>
        <v/>
      </c>
      <c r="F2251" s="10" t="str">
        <f t="shared" si="36"/>
        <v/>
      </c>
    </row>
    <row r="2252" spans="1:6" ht="15.75" x14ac:dyDescent="0.25">
      <c r="A2252" s="8" t="str">
        <f>IF('Base de donnée articles'!B2254="","",'Base de donnée articles'!B2254)</f>
        <v/>
      </c>
      <c r="B2252" s="8" t="str">
        <f>IF('Base de donnée articles'!C2254="","",'Base de donnée articles'!C2254)</f>
        <v/>
      </c>
      <c r="C2252" s="9" t="str">
        <f>IF(A2250="","",SUMIF(#REF!,'Etat des stocks'!A$3:A$17,'Stock Initial'!E$3:E$16))</f>
        <v/>
      </c>
      <c r="D2252" s="9" t="str">
        <f>IF(A2250="","",SUMIF(#REF!,'Etat des stocks'!A$3:A$1048576,#REF!))</f>
        <v/>
      </c>
      <c r="E2252" s="9" t="str">
        <f>IF(A2250="","",SUMIF(#REF!,'Etat des stocks'!A$3:A$1048576,#REF!))</f>
        <v/>
      </c>
      <c r="F2252" s="10" t="str">
        <f t="shared" ref="F2252:F2315" si="37">IF(B2252="","",C2252+D2252-E2252)</f>
        <v/>
      </c>
    </row>
    <row r="2253" spans="1:6" ht="15.75" x14ac:dyDescent="0.25">
      <c r="A2253" s="8" t="str">
        <f>IF('Base de donnée articles'!B2255="","",'Base de donnée articles'!B2255)</f>
        <v/>
      </c>
      <c r="B2253" s="8" t="str">
        <f>IF('Base de donnée articles'!C2255="","",'Base de donnée articles'!C2255)</f>
        <v/>
      </c>
      <c r="C2253" s="9" t="str">
        <f>IF(A2251="","",SUMIF(#REF!,'Etat des stocks'!A$3:A$17,'Stock Initial'!E$3:E$16))</f>
        <v/>
      </c>
      <c r="D2253" s="9" t="str">
        <f>IF(A2251="","",SUMIF(#REF!,'Etat des stocks'!A$3:A$1048576,#REF!))</f>
        <v/>
      </c>
      <c r="E2253" s="9" t="str">
        <f>IF(A2251="","",SUMIF(#REF!,'Etat des stocks'!A$3:A$1048576,#REF!))</f>
        <v/>
      </c>
      <c r="F2253" s="10" t="str">
        <f t="shared" si="37"/>
        <v/>
      </c>
    </row>
    <row r="2254" spans="1:6" ht="15.75" x14ac:dyDescent="0.25">
      <c r="A2254" s="8" t="str">
        <f>IF('Base de donnée articles'!B2256="","",'Base de donnée articles'!B2256)</f>
        <v/>
      </c>
      <c r="B2254" s="8" t="str">
        <f>IF('Base de donnée articles'!C2256="","",'Base de donnée articles'!C2256)</f>
        <v/>
      </c>
      <c r="C2254" s="9" t="str">
        <f>IF(A2252="","",SUMIF(#REF!,'Etat des stocks'!A$3:A$17,'Stock Initial'!E$3:E$16))</f>
        <v/>
      </c>
      <c r="D2254" s="9" t="str">
        <f>IF(A2252="","",SUMIF(#REF!,'Etat des stocks'!A$3:A$1048576,#REF!))</f>
        <v/>
      </c>
      <c r="E2254" s="9" t="str">
        <f>IF(A2252="","",SUMIF(#REF!,'Etat des stocks'!A$3:A$1048576,#REF!))</f>
        <v/>
      </c>
      <c r="F2254" s="10" t="str">
        <f t="shared" si="37"/>
        <v/>
      </c>
    </row>
    <row r="2255" spans="1:6" ht="15.75" x14ac:dyDescent="0.25">
      <c r="A2255" s="8" t="str">
        <f>IF('Base de donnée articles'!B2257="","",'Base de donnée articles'!B2257)</f>
        <v/>
      </c>
      <c r="B2255" s="8" t="str">
        <f>IF('Base de donnée articles'!C2257="","",'Base de donnée articles'!C2257)</f>
        <v/>
      </c>
      <c r="C2255" s="9" t="str">
        <f>IF(A2253="","",SUMIF(#REF!,'Etat des stocks'!A$3:A$17,'Stock Initial'!E$3:E$16))</f>
        <v/>
      </c>
      <c r="D2255" s="9" t="str">
        <f>IF(A2253="","",SUMIF(#REF!,'Etat des stocks'!A$3:A$1048576,#REF!))</f>
        <v/>
      </c>
      <c r="E2255" s="9" t="str">
        <f>IF(A2253="","",SUMIF(#REF!,'Etat des stocks'!A$3:A$1048576,#REF!))</f>
        <v/>
      </c>
      <c r="F2255" s="10" t="str">
        <f t="shared" si="37"/>
        <v/>
      </c>
    </row>
    <row r="2256" spans="1:6" ht="15.75" x14ac:dyDescent="0.25">
      <c r="A2256" s="8" t="str">
        <f>IF('Base de donnée articles'!B2258="","",'Base de donnée articles'!B2258)</f>
        <v/>
      </c>
      <c r="B2256" s="8" t="str">
        <f>IF('Base de donnée articles'!C2258="","",'Base de donnée articles'!C2258)</f>
        <v/>
      </c>
      <c r="C2256" s="9" t="str">
        <f>IF(A2254="","",SUMIF(#REF!,'Etat des stocks'!A$3:A$17,'Stock Initial'!E$3:E$16))</f>
        <v/>
      </c>
      <c r="D2256" s="9" t="str">
        <f>IF(A2254="","",SUMIF(#REF!,'Etat des stocks'!A$3:A$1048576,#REF!))</f>
        <v/>
      </c>
      <c r="E2256" s="9" t="str">
        <f>IF(A2254="","",SUMIF(#REF!,'Etat des stocks'!A$3:A$1048576,#REF!))</f>
        <v/>
      </c>
      <c r="F2256" s="10" t="str">
        <f t="shared" si="37"/>
        <v/>
      </c>
    </row>
    <row r="2257" spans="1:6" ht="15.75" x14ac:dyDescent="0.25">
      <c r="A2257" s="8" t="str">
        <f>IF('Base de donnée articles'!B2259="","",'Base de donnée articles'!B2259)</f>
        <v/>
      </c>
      <c r="B2257" s="8" t="str">
        <f>IF('Base de donnée articles'!C2259="","",'Base de donnée articles'!C2259)</f>
        <v/>
      </c>
      <c r="C2257" s="9" t="str">
        <f>IF(A2255="","",SUMIF(#REF!,'Etat des stocks'!A$3:A$17,'Stock Initial'!E$3:E$16))</f>
        <v/>
      </c>
      <c r="D2257" s="9" t="str">
        <f>IF(A2255="","",SUMIF(#REF!,'Etat des stocks'!A$3:A$1048576,#REF!))</f>
        <v/>
      </c>
      <c r="E2257" s="9" t="str">
        <f>IF(A2255="","",SUMIF(#REF!,'Etat des stocks'!A$3:A$1048576,#REF!))</f>
        <v/>
      </c>
      <c r="F2257" s="10" t="str">
        <f t="shared" si="37"/>
        <v/>
      </c>
    </row>
    <row r="2258" spans="1:6" ht="15.75" x14ac:dyDescent="0.25">
      <c r="A2258" s="8" t="str">
        <f>IF('Base de donnée articles'!B2260="","",'Base de donnée articles'!B2260)</f>
        <v/>
      </c>
      <c r="B2258" s="8" t="str">
        <f>IF('Base de donnée articles'!C2260="","",'Base de donnée articles'!C2260)</f>
        <v/>
      </c>
      <c r="C2258" s="9" t="str">
        <f>IF(A2256="","",SUMIF(#REF!,'Etat des stocks'!A$3:A$17,'Stock Initial'!E$3:E$16))</f>
        <v/>
      </c>
      <c r="D2258" s="9" t="str">
        <f>IF(A2256="","",SUMIF(#REF!,'Etat des stocks'!A$3:A$1048576,#REF!))</f>
        <v/>
      </c>
      <c r="E2258" s="9" t="str">
        <f>IF(A2256="","",SUMIF(#REF!,'Etat des stocks'!A$3:A$1048576,#REF!))</f>
        <v/>
      </c>
      <c r="F2258" s="10" t="str">
        <f t="shared" si="37"/>
        <v/>
      </c>
    </row>
    <row r="2259" spans="1:6" ht="15.75" x14ac:dyDescent="0.25">
      <c r="A2259" s="8" t="str">
        <f>IF('Base de donnée articles'!B2261="","",'Base de donnée articles'!B2261)</f>
        <v/>
      </c>
      <c r="B2259" s="8" t="str">
        <f>IF('Base de donnée articles'!C2261="","",'Base de donnée articles'!C2261)</f>
        <v/>
      </c>
      <c r="C2259" s="9" t="str">
        <f>IF(A2257="","",SUMIF(#REF!,'Etat des stocks'!A$3:A$17,'Stock Initial'!E$3:E$16))</f>
        <v/>
      </c>
      <c r="D2259" s="9" t="str">
        <f>IF(A2257="","",SUMIF(#REF!,'Etat des stocks'!A$3:A$1048576,#REF!))</f>
        <v/>
      </c>
      <c r="E2259" s="9" t="str">
        <f>IF(A2257="","",SUMIF(#REF!,'Etat des stocks'!A$3:A$1048576,#REF!))</f>
        <v/>
      </c>
      <c r="F2259" s="10" t="str">
        <f t="shared" si="37"/>
        <v/>
      </c>
    </row>
    <row r="2260" spans="1:6" ht="15.75" x14ac:dyDescent="0.25">
      <c r="A2260" s="8" t="str">
        <f>IF('Base de donnée articles'!B2262="","",'Base de donnée articles'!B2262)</f>
        <v/>
      </c>
      <c r="B2260" s="8" t="str">
        <f>IF('Base de donnée articles'!C2262="","",'Base de donnée articles'!C2262)</f>
        <v/>
      </c>
      <c r="C2260" s="9" t="str">
        <f>IF(A2258="","",SUMIF(#REF!,'Etat des stocks'!A$3:A$17,'Stock Initial'!E$3:E$16))</f>
        <v/>
      </c>
      <c r="D2260" s="9" t="str">
        <f>IF(A2258="","",SUMIF(#REF!,'Etat des stocks'!A$3:A$1048576,#REF!))</f>
        <v/>
      </c>
      <c r="E2260" s="9" t="str">
        <f>IF(A2258="","",SUMIF(#REF!,'Etat des stocks'!A$3:A$1048576,#REF!))</f>
        <v/>
      </c>
      <c r="F2260" s="10" t="str">
        <f t="shared" si="37"/>
        <v/>
      </c>
    </row>
    <row r="2261" spans="1:6" ht="15.75" x14ac:dyDescent="0.25">
      <c r="A2261" s="8" t="str">
        <f>IF('Base de donnée articles'!B2263="","",'Base de donnée articles'!B2263)</f>
        <v/>
      </c>
      <c r="B2261" s="8" t="str">
        <f>IF('Base de donnée articles'!C2263="","",'Base de donnée articles'!C2263)</f>
        <v/>
      </c>
      <c r="C2261" s="9" t="str">
        <f>IF(A2259="","",SUMIF(#REF!,'Etat des stocks'!A$3:A$17,'Stock Initial'!E$3:E$16))</f>
        <v/>
      </c>
      <c r="D2261" s="9" t="str">
        <f>IF(A2259="","",SUMIF(#REF!,'Etat des stocks'!A$3:A$1048576,#REF!))</f>
        <v/>
      </c>
      <c r="E2261" s="9" t="str">
        <f>IF(A2259="","",SUMIF(#REF!,'Etat des stocks'!A$3:A$1048576,#REF!))</f>
        <v/>
      </c>
      <c r="F2261" s="10" t="str">
        <f t="shared" si="37"/>
        <v/>
      </c>
    </row>
    <row r="2262" spans="1:6" ht="15.75" x14ac:dyDescent="0.25">
      <c r="A2262" s="8" t="str">
        <f>IF('Base de donnée articles'!B2264="","",'Base de donnée articles'!B2264)</f>
        <v/>
      </c>
      <c r="B2262" s="8" t="str">
        <f>IF('Base de donnée articles'!C2264="","",'Base de donnée articles'!C2264)</f>
        <v/>
      </c>
      <c r="C2262" s="9" t="str">
        <f>IF(A2260="","",SUMIF(#REF!,'Etat des stocks'!A$3:A$17,'Stock Initial'!E$3:E$16))</f>
        <v/>
      </c>
      <c r="D2262" s="9" t="str">
        <f>IF(A2260="","",SUMIF(#REF!,'Etat des stocks'!A$3:A$1048576,#REF!))</f>
        <v/>
      </c>
      <c r="E2262" s="9" t="str">
        <f>IF(A2260="","",SUMIF(#REF!,'Etat des stocks'!A$3:A$1048576,#REF!))</f>
        <v/>
      </c>
      <c r="F2262" s="10" t="str">
        <f t="shared" si="37"/>
        <v/>
      </c>
    </row>
    <row r="2263" spans="1:6" ht="15.75" x14ac:dyDescent="0.25">
      <c r="A2263" s="8" t="str">
        <f>IF('Base de donnée articles'!B2265="","",'Base de donnée articles'!B2265)</f>
        <v/>
      </c>
      <c r="B2263" s="8" t="str">
        <f>IF('Base de donnée articles'!C2265="","",'Base de donnée articles'!C2265)</f>
        <v/>
      </c>
      <c r="C2263" s="9" t="str">
        <f>IF(A2261="","",SUMIF(#REF!,'Etat des stocks'!A$3:A$17,'Stock Initial'!E$3:E$16))</f>
        <v/>
      </c>
      <c r="D2263" s="9" t="str">
        <f>IF(A2261="","",SUMIF(#REF!,'Etat des stocks'!A$3:A$1048576,#REF!))</f>
        <v/>
      </c>
      <c r="E2263" s="9" t="str">
        <f>IF(A2261="","",SUMIF(#REF!,'Etat des stocks'!A$3:A$1048576,#REF!))</f>
        <v/>
      </c>
      <c r="F2263" s="10" t="str">
        <f t="shared" si="37"/>
        <v/>
      </c>
    </row>
    <row r="2264" spans="1:6" ht="15.75" x14ac:dyDescent="0.25">
      <c r="A2264" s="8" t="str">
        <f>IF('Base de donnée articles'!B2266="","",'Base de donnée articles'!B2266)</f>
        <v/>
      </c>
      <c r="B2264" s="8" t="str">
        <f>IF('Base de donnée articles'!C2266="","",'Base de donnée articles'!C2266)</f>
        <v/>
      </c>
      <c r="C2264" s="9" t="str">
        <f>IF(A2262="","",SUMIF(#REF!,'Etat des stocks'!A$3:A$17,'Stock Initial'!E$3:E$16))</f>
        <v/>
      </c>
      <c r="D2264" s="9" t="str">
        <f>IF(A2262="","",SUMIF(#REF!,'Etat des stocks'!A$3:A$1048576,#REF!))</f>
        <v/>
      </c>
      <c r="E2264" s="9" t="str">
        <f>IF(A2262="","",SUMIF(#REF!,'Etat des stocks'!A$3:A$1048576,#REF!))</f>
        <v/>
      </c>
      <c r="F2264" s="10" t="str">
        <f t="shared" si="37"/>
        <v/>
      </c>
    </row>
    <row r="2265" spans="1:6" ht="15.75" x14ac:dyDescent="0.25">
      <c r="A2265" s="8" t="str">
        <f>IF('Base de donnée articles'!B2267="","",'Base de donnée articles'!B2267)</f>
        <v/>
      </c>
      <c r="B2265" s="8" t="str">
        <f>IF('Base de donnée articles'!C2267="","",'Base de donnée articles'!C2267)</f>
        <v/>
      </c>
      <c r="C2265" s="9" t="str">
        <f>IF(A2263="","",SUMIF(#REF!,'Etat des stocks'!A$3:A$17,'Stock Initial'!E$3:E$16))</f>
        <v/>
      </c>
      <c r="D2265" s="9" t="str">
        <f>IF(A2263="","",SUMIF(#REF!,'Etat des stocks'!A$3:A$1048576,#REF!))</f>
        <v/>
      </c>
      <c r="E2265" s="9" t="str">
        <f>IF(A2263="","",SUMIF(#REF!,'Etat des stocks'!A$3:A$1048576,#REF!))</f>
        <v/>
      </c>
      <c r="F2265" s="10" t="str">
        <f t="shared" si="37"/>
        <v/>
      </c>
    </row>
    <row r="2266" spans="1:6" ht="15.75" x14ac:dyDescent="0.25">
      <c r="A2266" s="8" t="str">
        <f>IF('Base de donnée articles'!B2268="","",'Base de donnée articles'!B2268)</f>
        <v/>
      </c>
      <c r="B2266" s="8" t="str">
        <f>IF('Base de donnée articles'!C2268="","",'Base de donnée articles'!C2268)</f>
        <v/>
      </c>
      <c r="C2266" s="9" t="str">
        <f>IF(A2264="","",SUMIF(#REF!,'Etat des stocks'!A$3:A$17,'Stock Initial'!E$3:E$16))</f>
        <v/>
      </c>
      <c r="D2266" s="9" t="str">
        <f>IF(A2264="","",SUMIF(#REF!,'Etat des stocks'!A$3:A$1048576,#REF!))</f>
        <v/>
      </c>
      <c r="E2266" s="9" t="str">
        <f>IF(A2264="","",SUMIF(#REF!,'Etat des stocks'!A$3:A$1048576,#REF!))</f>
        <v/>
      </c>
      <c r="F2266" s="10" t="str">
        <f t="shared" si="37"/>
        <v/>
      </c>
    </row>
    <row r="2267" spans="1:6" ht="15.75" x14ac:dyDescent="0.25">
      <c r="A2267" s="8" t="str">
        <f>IF('Base de donnée articles'!B2269="","",'Base de donnée articles'!B2269)</f>
        <v/>
      </c>
      <c r="B2267" s="8" t="str">
        <f>IF('Base de donnée articles'!C2269="","",'Base de donnée articles'!C2269)</f>
        <v/>
      </c>
      <c r="C2267" s="9" t="str">
        <f>IF(A2265="","",SUMIF(#REF!,'Etat des stocks'!A$3:A$17,'Stock Initial'!E$3:E$16))</f>
        <v/>
      </c>
      <c r="D2267" s="9" t="str">
        <f>IF(A2265="","",SUMIF(#REF!,'Etat des stocks'!A$3:A$1048576,#REF!))</f>
        <v/>
      </c>
      <c r="E2267" s="9" t="str">
        <f>IF(A2265="","",SUMIF(#REF!,'Etat des stocks'!A$3:A$1048576,#REF!))</f>
        <v/>
      </c>
      <c r="F2267" s="10" t="str">
        <f t="shared" si="37"/>
        <v/>
      </c>
    </row>
    <row r="2268" spans="1:6" ht="15.75" x14ac:dyDescent="0.25">
      <c r="A2268" s="8" t="str">
        <f>IF('Base de donnée articles'!B2270="","",'Base de donnée articles'!B2270)</f>
        <v/>
      </c>
      <c r="B2268" s="8" t="str">
        <f>IF('Base de donnée articles'!C2270="","",'Base de donnée articles'!C2270)</f>
        <v/>
      </c>
      <c r="C2268" s="9" t="str">
        <f>IF(A2266="","",SUMIF(#REF!,'Etat des stocks'!A$3:A$17,'Stock Initial'!E$3:E$16))</f>
        <v/>
      </c>
      <c r="D2268" s="9" t="str">
        <f>IF(A2266="","",SUMIF(#REF!,'Etat des stocks'!A$3:A$1048576,#REF!))</f>
        <v/>
      </c>
      <c r="E2268" s="9" t="str">
        <f>IF(A2266="","",SUMIF(#REF!,'Etat des stocks'!A$3:A$1048576,#REF!))</f>
        <v/>
      </c>
      <c r="F2268" s="10" t="str">
        <f t="shared" si="37"/>
        <v/>
      </c>
    </row>
    <row r="2269" spans="1:6" ht="15.75" x14ac:dyDescent="0.25">
      <c r="A2269" s="8" t="str">
        <f>IF('Base de donnée articles'!B2271="","",'Base de donnée articles'!B2271)</f>
        <v/>
      </c>
      <c r="B2269" s="8" t="str">
        <f>IF('Base de donnée articles'!C2271="","",'Base de donnée articles'!C2271)</f>
        <v/>
      </c>
      <c r="C2269" s="9" t="str">
        <f>IF(A2267="","",SUMIF(#REF!,'Etat des stocks'!A$3:A$17,'Stock Initial'!E$3:E$16))</f>
        <v/>
      </c>
      <c r="D2269" s="9" t="str">
        <f>IF(A2267="","",SUMIF(#REF!,'Etat des stocks'!A$3:A$1048576,#REF!))</f>
        <v/>
      </c>
      <c r="E2269" s="9" t="str">
        <f>IF(A2267="","",SUMIF(#REF!,'Etat des stocks'!A$3:A$1048576,#REF!))</f>
        <v/>
      </c>
      <c r="F2269" s="10" t="str">
        <f t="shared" si="37"/>
        <v/>
      </c>
    </row>
    <row r="2270" spans="1:6" ht="15.75" x14ac:dyDescent="0.25">
      <c r="A2270" s="8" t="str">
        <f>IF('Base de donnée articles'!B2272="","",'Base de donnée articles'!B2272)</f>
        <v/>
      </c>
      <c r="B2270" s="8" t="str">
        <f>IF('Base de donnée articles'!C2272="","",'Base de donnée articles'!C2272)</f>
        <v/>
      </c>
      <c r="C2270" s="9" t="str">
        <f>IF(A2268="","",SUMIF(#REF!,'Etat des stocks'!A$3:A$17,'Stock Initial'!E$3:E$16))</f>
        <v/>
      </c>
      <c r="D2270" s="9" t="str">
        <f>IF(A2268="","",SUMIF(#REF!,'Etat des stocks'!A$3:A$1048576,#REF!))</f>
        <v/>
      </c>
      <c r="E2270" s="9" t="str">
        <f>IF(A2268="","",SUMIF(#REF!,'Etat des stocks'!A$3:A$1048576,#REF!))</f>
        <v/>
      </c>
      <c r="F2270" s="10" t="str">
        <f t="shared" si="37"/>
        <v/>
      </c>
    </row>
    <row r="2271" spans="1:6" ht="15.75" x14ac:dyDescent="0.25">
      <c r="A2271" s="8" t="str">
        <f>IF('Base de donnée articles'!B2273="","",'Base de donnée articles'!B2273)</f>
        <v/>
      </c>
      <c r="B2271" s="8" t="str">
        <f>IF('Base de donnée articles'!C2273="","",'Base de donnée articles'!C2273)</f>
        <v/>
      </c>
      <c r="C2271" s="9" t="str">
        <f>IF(A2269="","",SUMIF(#REF!,'Etat des stocks'!A$3:A$17,'Stock Initial'!E$3:E$16))</f>
        <v/>
      </c>
      <c r="D2271" s="9" t="str">
        <f>IF(A2269="","",SUMIF(#REF!,'Etat des stocks'!A$3:A$1048576,#REF!))</f>
        <v/>
      </c>
      <c r="E2271" s="9" t="str">
        <f>IF(A2269="","",SUMIF(#REF!,'Etat des stocks'!A$3:A$1048576,#REF!))</f>
        <v/>
      </c>
      <c r="F2271" s="10" t="str">
        <f t="shared" si="37"/>
        <v/>
      </c>
    </row>
    <row r="2272" spans="1:6" ht="15.75" x14ac:dyDescent="0.25">
      <c r="A2272" s="8" t="str">
        <f>IF('Base de donnée articles'!B2274="","",'Base de donnée articles'!B2274)</f>
        <v/>
      </c>
      <c r="B2272" s="8" t="str">
        <f>IF('Base de donnée articles'!C2274="","",'Base de donnée articles'!C2274)</f>
        <v/>
      </c>
      <c r="C2272" s="9" t="str">
        <f>IF(A2270="","",SUMIF(#REF!,'Etat des stocks'!A$3:A$17,'Stock Initial'!E$3:E$16))</f>
        <v/>
      </c>
      <c r="D2272" s="9" t="str">
        <f>IF(A2270="","",SUMIF(#REF!,'Etat des stocks'!A$3:A$1048576,#REF!))</f>
        <v/>
      </c>
      <c r="E2272" s="9" t="str">
        <f>IF(A2270="","",SUMIF(#REF!,'Etat des stocks'!A$3:A$1048576,#REF!))</f>
        <v/>
      </c>
      <c r="F2272" s="10" t="str">
        <f t="shared" si="37"/>
        <v/>
      </c>
    </row>
    <row r="2273" spans="1:6" ht="15.75" x14ac:dyDescent="0.25">
      <c r="A2273" s="8" t="str">
        <f>IF('Base de donnée articles'!B2275="","",'Base de donnée articles'!B2275)</f>
        <v/>
      </c>
      <c r="B2273" s="8" t="str">
        <f>IF('Base de donnée articles'!C2275="","",'Base de donnée articles'!C2275)</f>
        <v/>
      </c>
      <c r="C2273" s="9" t="str">
        <f>IF(A2271="","",SUMIF(#REF!,'Etat des stocks'!A$3:A$17,'Stock Initial'!E$3:E$16))</f>
        <v/>
      </c>
      <c r="D2273" s="9" t="str">
        <f>IF(A2271="","",SUMIF(#REF!,'Etat des stocks'!A$3:A$1048576,#REF!))</f>
        <v/>
      </c>
      <c r="E2273" s="9" t="str">
        <f>IF(A2271="","",SUMIF(#REF!,'Etat des stocks'!A$3:A$1048576,#REF!))</f>
        <v/>
      </c>
      <c r="F2273" s="10" t="str">
        <f t="shared" si="37"/>
        <v/>
      </c>
    </row>
    <row r="2274" spans="1:6" ht="15.75" x14ac:dyDescent="0.25">
      <c r="A2274" s="8" t="str">
        <f>IF('Base de donnée articles'!B2276="","",'Base de donnée articles'!B2276)</f>
        <v/>
      </c>
      <c r="B2274" s="8" t="str">
        <f>IF('Base de donnée articles'!C2276="","",'Base de donnée articles'!C2276)</f>
        <v/>
      </c>
      <c r="C2274" s="9" t="str">
        <f>IF(A2272="","",SUMIF(#REF!,'Etat des stocks'!A$3:A$17,'Stock Initial'!E$3:E$16))</f>
        <v/>
      </c>
      <c r="D2274" s="9" t="str">
        <f>IF(A2272="","",SUMIF(#REF!,'Etat des stocks'!A$3:A$1048576,#REF!))</f>
        <v/>
      </c>
      <c r="E2274" s="9" t="str">
        <f>IF(A2272="","",SUMIF(#REF!,'Etat des stocks'!A$3:A$1048576,#REF!))</f>
        <v/>
      </c>
      <c r="F2274" s="10" t="str">
        <f t="shared" si="37"/>
        <v/>
      </c>
    </row>
    <row r="2275" spans="1:6" ht="15.75" x14ac:dyDescent="0.25">
      <c r="A2275" s="8" t="str">
        <f>IF('Base de donnée articles'!B2277="","",'Base de donnée articles'!B2277)</f>
        <v/>
      </c>
      <c r="B2275" s="8" t="str">
        <f>IF('Base de donnée articles'!C2277="","",'Base de donnée articles'!C2277)</f>
        <v/>
      </c>
      <c r="C2275" s="9" t="str">
        <f>IF(A2273="","",SUMIF(#REF!,'Etat des stocks'!A$3:A$17,'Stock Initial'!E$3:E$16))</f>
        <v/>
      </c>
      <c r="D2275" s="9" t="str">
        <f>IF(A2273="","",SUMIF(#REF!,'Etat des stocks'!A$3:A$1048576,#REF!))</f>
        <v/>
      </c>
      <c r="E2275" s="9" t="str">
        <f>IF(A2273="","",SUMIF(#REF!,'Etat des stocks'!A$3:A$1048576,#REF!))</f>
        <v/>
      </c>
      <c r="F2275" s="10" t="str">
        <f t="shared" si="37"/>
        <v/>
      </c>
    </row>
    <row r="2276" spans="1:6" ht="15.75" x14ac:dyDescent="0.25">
      <c r="A2276" s="8" t="str">
        <f>IF('Base de donnée articles'!B2278="","",'Base de donnée articles'!B2278)</f>
        <v/>
      </c>
      <c r="B2276" s="8" t="str">
        <f>IF('Base de donnée articles'!C2278="","",'Base de donnée articles'!C2278)</f>
        <v/>
      </c>
      <c r="C2276" s="9" t="str">
        <f>IF(A2274="","",SUMIF(#REF!,'Etat des stocks'!A$3:A$17,'Stock Initial'!E$3:E$16))</f>
        <v/>
      </c>
      <c r="D2276" s="9" t="str">
        <f>IF(A2274="","",SUMIF(#REF!,'Etat des stocks'!A$3:A$1048576,#REF!))</f>
        <v/>
      </c>
      <c r="E2276" s="9" t="str">
        <f>IF(A2274="","",SUMIF(#REF!,'Etat des stocks'!A$3:A$1048576,#REF!))</f>
        <v/>
      </c>
      <c r="F2276" s="10" t="str">
        <f t="shared" si="37"/>
        <v/>
      </c>
    </row>
    <row r="2277" spans="1:6" ht="15.75" x14ac:dyDescent="0.25">
      <c r="A2277" s="8" t="str">
        <f>IF('Base de donnée articles'!B2279="","",'Base de donnée articles'!B2279)</f>
        <v/>
      </c>
      <c r="B2277" s="8" t="str">
        <f>IF('Base de donnée articles'!C2279="","",'Base de donnée articles'!C2279)</f>
        <v/>
      </c>
      <c r="C2277" s="9" t="str">
        <f>IF(A2275="","",SUMIF(#REF!,'Etat des stocks'!A$3:A$17,'Stock Initial'!E$3:E$16))</f>
        <v/>
      </c>
      <c r="D2277" s="9" t="str">
        <f>IF(A2275="","",SUMIF(#REF!,'Etat des stocks'!A$3:A$1048576,#REF!))</f>
        <v/>
      </c>
      <c r="E2277" s="9" t="str">
        <f>IF(A2275="","",SUMIF(#REF!,'Etat des stocks'!A$3:A$1048576,#REF!))</f>
        <v/>
      </c>
      <c r="F2277" s="10" t="str">
        <f t="shared" si="37"/>
        <v/>
      </c>
    </row>
    <row r="2278" spans="1:6" ht="15.75" x14ac:dyDescent="0.25">
      <c r="A2278" s="8" t="str">
        <f>IF('Base de donnée articles'!B2280="","",'Base de donnée articles'!B2280)</f>
        <v/>
      </c>
      <c r="B2278" s="8" t="str">
        <f>IF('Base de donnée articles'!C2280="","",'Base de donnée articles'!C2280)</f>
        <v/>
      </c>
      <c r="C2278" s="9" t="str">
        <f>IF(A2276="","",SUMIF(#REF!,'Etat des stocks'!A$3:A$17,'Stock Initial'!E$3:E$16))</f>
        <v/>
      </c>
      <c r="D2278" s="9" t="str">
        <f>IF(A2276="","",SUMIF(#REF!,'Etat des stocks'!A$3:A$1048576,#REF!))</f>
        <v/>
      </c>
      <c r="E2278" s="9" t="str">
        <f>IF(A2276="","",SUMIF(#REF!,'Etat des stocks'!A$3:A$1048576,#REF!))</f>
        <v/>
      </c>
      <c r="F2278" s="10" t="str">
        <f t="shared" si="37"/>
        <v/>
      </c>
    </row>
    <row r="2279" spans="1:6" ht="15.75" x14ac:dyDescent="0.25">
      <c r="A2279" s="8" t="str">
        <f>IF('Base de donnée articles'!B2281="","",'Base de donnée articles'!B2281)</f>
        <v/>
      </c>
      <c r="B2279" s="8" t="str">
        <f>IF('Base de donnée articles'!C2281="","",'Base de donnée articles'!C2281)</f>
        <v/>
      </c>
      <c r="C2279" s="9" t="str">
        <f>IF(A2277="","",SUMIF(#REF!,'Etat des stocks'!A$3:A$17,'Stock Initial'!E$3:E$16))</f>
        <v/>
      </c>
      <c r="D2279" s="9" t="str">
        <f>IF(A2277="","",SUMIF(#REF!,'Etat des stocks'!A$3:A$1048576,#REF!))</f>
        <v/>
      </c>
      <c r="E2279" s="9" t="str">
        <f>IF(A2277="","",SUMIF(#REF!,'Etat des stocks'!A$3:A$1048576,#REF!))</f>
        <v/>
      </c>
      <c r="F2279" s="10" t="str">
        <f t="shared" si="37"/>
        <v/>
      </c>
    </row>
    <row r="2280" spans="1:6" ht="15.75" x14ac:dyDescent="0.25">
      <c r="A2280" s="8" t="str">
        <f>IF('Base de donnée articles'!B2282="","",'Base de donnée articles'!B2282)</f>
        <v/>
      </c>
      <c r="B2280" s="8" t="str">
        <f>IF('Base de donnée articles'!C2282="","",'Base de donnée articles'!C2282)</f>
        <v/>
      </c>
      <c r="C2280" s="9" t="str">
        <f>IF(A2278="","",SUMIF(#REF!,'Etat des stocks'!A$3:A$17,'Stock Initial'!E$3:E$16))</f>
        <v/>
      </c>
      <c r="D2280" s="9" t="str">
        <f>IF(A2278="","",SUMIF(#REF!,'Etat des stocks'!A$3:A$1048576,#REF!))</f>
        <v/>
      </c>
      <c r="E2280" s="9" t="str">
        <f>IF(A2278="","",SUMIF(#REF!,'Etat des stocks'!A$3:A$1048576,#REF!))</f>
        <v/>
      </c>
      <c r="F2280" s="10" t="str">
        <f t="shared" si="37"/>
        <v/>
      </c>
    </row>
    <row r="2281" spans="1:6" ht="15.75" x14ac:dyDescent="0.25">
      <c r="A2281" s="8" t="str">
        <f>IF('Base de donnée articles'!B2283="","",'Base de donnée articles'!B2283)</f>
        <v/>
      </c>
      <c r="B2281" s="8" t="str">
        <f>IF('Base de donnée articles'!C2283="","",'Base de donnée articles'!C2283)</f>
        <v/>
      </c>
      <c r="C2281" s="9" t="str">
        <f>IF(A2279="","",SUMIF(#REF!,'Etat des stocks'!A$3:A$17,'Stock Initial'!E$3:E$16))</f>
        <v/>
      </c>
      <c r="D2281" s="9" t="str">
        <f>IF(A2279="","",SUMIF(#REF!,'Etat des stocks'!A$3:A$1048576,#REF!))</f>
        <v/>
      </c>
      <c r="E2281" s="9" t="str">
        <f>IF(A2279="","",SUMIF(#REF!,'Etat des stocks'!A$3:A$1048576,#REF!))</f>
        <v/>
      </c>
      <c r="F2281" s="10" t="str">
        <f t="shared" si="37"/>
        <v/>
      </c>
    </row>
    <row r="2282" spans="1:6" ht="15.75" x14ac:dyDescent="0.25">
      <c r="A2282" s="8" t="str">
        <f>IF('Base de donnée articles'!B2284="","",'Base de donnée articles'!B2284)</f>
        <v/>
      </c>
      <c r="B2282" s="8" t="str">
        <f>IF('Base de donnée articles'!C2284="","",'Base de donnée articles'!C2284)</f>
        <v/>
      </c>
      <c r="C2282" s="9" t="str">
        <f>IF(A2280="","",SUMIF(#REF!,'Etat des stocks'!A$3:A$17,'Stock Initial'!E$3:E$16))</f>
        <v/>
      </c>
      <c r="D2282" s="9" t="str">
        <f>IF(A2280="","",SUMIF(#REF!,'Etat des stocks'!A$3:A$1048576,#REF!))</f>
        <v/>
      </c>
      <c r="E2282" s="9" t="str">
        <f>IF(A2280="","",SUMIF(#REF!,'Etat des stocks'!A$3:A$1048576,#REF!))</f>
        <v/>
      </c>
      <c r="F2282" s="10" t="str">
        <f t="shared" si="37"/>
        <v/>
      </c>
    </row>
    <row r="2283" spans="1:6" ht="15.75" x14ac:dyDescent="0.25">
      <c r="A2283" s="8" t="str">
        <f>IF('Base de donnée articles'!B2285="","",'Base de donnée articles'!B2285)</f>
        <v/>
      </c>
      <c r="B2283" s="8" t="str">
        <f>IF('Base de donnée articles'!C2285="","",'Base de donnée articles'!C2285)</f>
        <v/>
      </c>
      <c r="C2283" s="9" t="str">
        <f>IF(A2281="","",SUMIF(#REF!,'Etat des stocks'!A$3:A$17,'Stock Initial'!E$3:E$16))</f>
        <v/>
      </c>
      <c r="D2283" s="9" t="str">
        <f>IF(A2281="","",SUMIF(#REF!,'Etat des stocks'!A$3:A$1048576,#REF!))</f>
        <v/>
      </c>
      <c r="E2283" s="9" t="str">
        <f>IF(A2281="","",SUMIF(#REF!,'Etat des stocks'!A$3:A$1048576,#REF!))</f>
        <v/>
      </c>
      <c r="F2283" s="10" t="str">
        <f t="shared" si="37"/>
        <v/>
      </c>
    </row>
    <row r="2284" spans="1:6" ht="15.75" x14ac:dyDescent="0.25">
      <c r="A2284" s="8" t="str">
        <f>IF('Base de donnée articles'!B2286="","",'Base de donnée articles'!B2286)</f>
        <v/>
      </c>
      <c r="B2284" s="8" t="str">
        <f>IF('Base de donnée articles'!C2286="","",'Base de donnée articles'!C2286)</f>
        <v/>
      </c>
      <c r="C2284" s="9" t="str">
        <f>IF(A2282="","",SUMIF(#REF!,'Etat des stocks'!A$3:A$17,'Stock Initial'!E$3:E$16))</f>
        <v/>
      </c>
      <c r="D2284" s="9" t="str">
        <f>IF(A2282="","",SUMIF(#REF!,'Etat des stocks'!A$3:A$1048576,#REF!))</f>
        <v/>
      </c>
      <c r="E2284" s="9" t="str">
        <f>IF(A2282="","",SUMIF(#REF!,'Etat des stocks'!A$3:A$1048576,#REF!))</f>
        <v/>
      </c>
      <c r="F2284" s="10" t="str">
        <f t="shared" si="37"/>
        <v/>
      </c>
    </row>
    <row r="2285" spans="1:6" ht="15.75" x14ac:dyDescent="0.25">
      <c r="A2285" s="8" t="str">
        <f>IF('Base de donnée articles'!B2287="","",'Base de donnée articles'!B2287)</f>
        <v/>
      </c>
      <c r="B2285" s="8" t="str">
        <f>IF('Base de donnée articles'!C2287="","",'Base de donnée articles'!C2287)</f>
        <v/>
      </c>
      <c r="C2285" s="9" t="str">
        <f>IF(A2283="","",SUMIF(#REF!,'Etat des stocks'!A$3:A$17,'Stock Initial'!E$3:E$16))</f>
        <v/>
      </c>
      <c r="D2285" s="9" t="str">
        <f>IF(A2283="","",SUMIF(#REF!,'Etat des stocks'!A$3:A$1048576,#REF!))</f>
        <v/>
      </c>
      <c r="E2285" s="9" t="str">
        <f>IF(A2283="","",SUMIF(#REF!,'Etat des stocks'!A$3:A$1048576,#REF!))</f>
        <v/>
      </c>
      <c r="F2285" s="10" t="str">
        <f t="shared" si="37"/>
        <v/>
      </c>
    </row>
    <row r="2286" spans="1:6" ht="15.75" x14ac:dyDescent="0.25">
      <c r="A2286" s="8" t="str">
        <f>IF('Base de donnée articles'!B2288="","",'Base de donnée articles'!B2288)</f>
        <v/>
      </c>
      <c r="B2286" s="8" t="str">
        <f>IF('Base de donnée articles'!C2288="","",'Base de donnée articles'!C2288)</f>
        <v/>
      </c>
      <c r="C2286" s="9" t="str">
        <f>IF(A2284="","",SUMIF(#REF!,'Etat des stocks'!A$3:A$17,'Stock Initial'!E$3:E$16))</f>
        <v/>
      </c>
      <c r="D2286" s="9" t="str">
        <f>IF(A2284="","",SUMIF(#REF!,'Etat des stocks'!A$3:A$1048576,#REF!))</f>
        <v/>
      </c>
      <c r="E2286" s="9" t="str">
        <f>IF(A2284="","",SUMIF(#REF!,'Etat des stocks'!A$3:A$1048576,#REF!))</f>
        <v/>
      </c>
      <c r="F2286" s="10" t="str">
        <f t="shared" si="37"/>
        <v/>
      </c>
    </row>
    <row r="2287" spans="1:6" ht="15.75" x14ac:dyDescent="0.25">
      <c r="A2287" s="8" t="str">
        <f>IF('Base de donnée articles'!B2289="","",'Base de donnée articles'!B2289)</f>
        <v/>
      </c>
      <c r="B2287" s="8" t="str">
        <f>IF('Base de donnée articles'!C2289="","",'Base de donnée articles'!C2289)</f>
        <v/>
      </c>
      <c r="C2287" s="9" t="str">
        <f>IF(A2285="","",SUMIF(#REF!,'Etat des stocks'!A$3:A$17,'Stock Initial'!E$3:E$16))</f>
        <v/>
      </c>
      <c r="D2287" s="9" t="str">
        <f>IF(A2285="","",SUMIF(#REF!,'Etat des stocks'!A$3:A$1048576,#REF!))</f>
        <v/>
      </c>
      <c r="E2287" s="9" t="str">
        <f>IF(A2285="","",SUMIF(#REF!,'Etat des stocks'!A$3:A$1048576,#REF!))</f>
        <v/>
      </c>
      <c r="F2287" s="10" t="str">
        <f t="shared" si="37"/>
        <v/>
      </c>
    </row>
    <row r="2288" spans="1:6" ht="15.75" x14ac:dyDescent="0.25">
      <c r="A2288" s="8" t="str">
        <f>IF('Base de donnée articles'!B2290="","",'Base de donnée articles'!B2290)</f>
        <v/>
      </c>
      <c r="B2288" s="8" t="str">
        <f>IF('Base de donnée articles'!C2290="","",'Base de donnée articles'!C2290)</f>
        <v/>
      </c>
      <c r="C2288" s="9" t="str">
        <f>IF(A2286="","",SUMIF(#REF!,'Etat des stocks'!A$3:A$17,'Stock Initial'!E$3:E$16))</f>
        <v/>
      </c>
      <c r="D2288" s="9" t="str">
        <f>IF(A2286="","",SUMIF(#REF!,'Etat des stocks'!A$3:A$1048576,#REF!))</f>
        <v/>
      </c>
      <c r="E2288" s="9" t="str">
        <f>IF(A2286="","",SUMIF(#REF!,'Etat des stocks'!A$3:A$1048576,#REF!))</f>
        <v/>
      </c>
      <c r="F2288" s="10" t="str">
        <f t="shared" si="37"/>
        <v/>
      </c>
    </row>
    <row r="2289" spans="1:6" ht="15.75" x14ac:dyDescent="0.25">
      <c r="A2289" s="8" t="str">
        <f>IF('Base de donnée articles'!B2291="","",'Base de donnée articles'!B2291)</f>
        <v/>
      </c>
      <c r="B2289" s="8" t="str">
        <f>IF('Base de donnée articles'!C2291="","",'Base de donnée articles'!C2291)</f>
        <v/>
      </c>
      <c r="C2289" s="9" t="str">
        <f>IF(A2287="","",SUMIF(#REF!,'Etat des stocks'!A$3:A$17,'Stock Initial'!E$3:E$16))</f>
        <v/>
      </c>
      <c r="D2289" s="9" t="str">
        <f>IF(A2287="","",SUMIF(#REF!,'Etat des stocks'!A$3:A$1048576,#REF!))</f>
        <v/>
      </c>
      <c r="E2289" s="9" t="str">
        <f>IF(A2287="","",SUMIF(#REF!,'Etat des stocks'!A$3:A$1048576,#REF!))</f>
        <v/>
      </c>
      <c r="F2289" s="10" t="str">
        <f t="shared" si="37"/>
        <v/>
      </c>
    </row>
    <row r="2290" spans="1:6" ht="15.75" x14ac:dyDescent="0.25">
      <c r="A2290" s="8" t="str">
        <f>IF('Base de donnée articles'!B2292="","",'Base de donnée articles'!B2292)</f>
        <v/>
      </c>
      <c r="B2290" s="8" t="str">
        <f>IF('Base de donnée articles'!C2292="","",'Base de donnée articles'!C2292)</f>
        <v/>
      </c>
      <c r="C2290" s="9" t="str">
        <f>IF(A2288="","",SUMIF(#REF!,'Etat des stocks'!A$3:A$17,'Stock Initial'!E$3:E$16))</f>
        <v/>
      </c>
      <c r="D2290" s="9" t="str">
        <f>IF(A2288="","",SUMIF(#REF!,'Etat des stocks'!A$3:A$1048576,#REF!))</f>
        <v/>
      </c>
      <c r="E2290" s="9" t="str">
        <f>IF(A2288="","",SUMIF(#REF!,'Etat des stocks'!A$3:A$1048576,#REF!))</f>
        <v/>
      </c>
      <c r="F2290" s="10" t="str">
        <f t="shared" si="37"/>
        <v/>
      </c>
    </row>
    <row r="2291" spans="1:6" ht="15.75" x14ac:dyDescent="0.25">
      <c r="A2291" s="8" t="str">
        <f>IF('Base de donnée articles'!B2293="","",'Base de donnée articles'!B2293)</f>
        <v/>
      </c>
      <c r="B2291" s="8" t="str">
        <f>IF('Base de donnée articles'!C2293="","",'Base de donnée articles'!C2293)</f>
        <v/>
      </c>
      <c r="C2291" s="9" t="str">
        <f>IF(A2289="","",SUMIF(#REF!,'Etat des stocks'!A$3:A$17,'Stock Initial'!E$3:E$16))</f>
        <v/>
      </c>
      <c r="D2291" s="9" t="str">
        <f>IF(A2289="","",SUMIF(#REF!,'Etat des stocks'!A$3:A$1048576,#REF!))</f>
        <v/>
      </c>
      <c r="E2291" s="9" t="str">
        <f>IF(A2289="","",SUMIF(#REF!,'Etat des stocks'!A$3:A$1048576,#REF!))</f>
        <v/>
      </c>
      <c r="F2291" s="10" t="str">
        <f t="shared" si="37"/>
        <v/>
      </c>
    </row>
    <row r="2292" spans="1:6" ht="15.75" x14ac:dyDescent="0.25">
      <c r="A2292" s="8" t="str">
        <f>IF('Base de donnée articles'!B2294="","",'Base de donnée articles'!B2294)</f>
        <v/>
      </c>
      <c r="B2292" s="8" t="str">
        <f>IF('Base de donnée articles'!C2294="","",'Base de donnée articles'!C2294)</f>
        <v/>
      </c>
      <c r="C2292" s="9" t="str">
        <f>IF(A2290="","",SUMIF(#REF!,'Etat des stocks'!A$3:A$17,'Stock Initial'!E$3:E$16))</f>
        <v/>
      </c>
      <c r="D2292" s="9" t="str">
        <f>IF(A2290="","",SUMIF(#REF!,'Etat des stocks'!A$3:A$1048576,#REF!))</f>
        <v/>
      </c>
      <c r="E2292" s="9" t="str">
        <f>IF(A2290="","",SUMIF(#REF!,'Etat des stocks'!A$3:A$1048576,#REF!))</f>
        <v/>
      </c>
      <c r="F2292" s="10" t="str">
        <f t="shared" si="37"/>
        <v/>
      </c>
    </row>
    <row r="2293" spans="1:6" ht="15.75" x14ac:dyDescent="0.25">
      <c r="A2293" s="8" t="str">
        <f>IF('Base de donnée articles'!B2295="","",'Base de donnée articles'!B2295)</f>
        <v/>
      </c>
      <c r="B2293" s="8" t="str">
        <f>IF('Base de donnée articles'!C2295="","",'Base de donnée articles'!C2295)</f>
        <v/>
      </c>
      <c r="C2293" s="9" t="str">
        <f>IF(A2291="","",SUMIF(#REF!,'Etat des stocks'!A$3:A$17,'Stock Initial'!E$3:E$16))</f>
        <v/>
      </c>
      <c r="D2293" s="9" t="str">
        <f>IF(A2291="","",SUMIF(#REF!,'Etat des stocks'!A$3:A$1048576,#REF!))</f>
        <v/>
      </c>
      <c r="E2293" s="9" t="str">
        <f>IF(A2291="","",SUMIF(#REF!,'Etat des stocks'!A$3:A$1048576,#REF!))</f>
        <v/>
      </c>
      <c r="F2293" s="10" t="str">
        <f t="shared" si="37"/>
        <v/>
      </c>
    </row>
    <row r="2294" spans="1:6" ht="15.75" x14ac:dyDescent="0.25">
      <c r="A2294" s="8" t="str">
        <f>IF('Base de donnée articles'!B2296="","",'Base de donnée articles'!B2296)</f>
        <v/>
      </c>
      <c r="B2294" s="8" t="str">
        <f>IF('Base de donnée articles'!C2296="","",'Base de donnée articles'!C2296)</f>
        <v/>
      </c>
      <c r="C2294" s="9" t="str">
        <f>IF(A2292="","",SUMIF(#REF!,'Etat des stocks'!A$3:A$17,'Stock Initial'!E$3:E$16))</f>
        <v/>
      </c>
      <c r="D2294" s="9" t="str">
        <f>IF(A2292="","",SUMIF(#REF!,'Etat des stocks'!A$3:A$1048576,#REF!))</f>
        <v/>
      </c>
      <c r="E2294" s="9" t="str">
        <f>IF(A2292="","",SUMIF(#REF!,'Etat des stocks'!A$3:A$1048576,#REF!))</f>
        <v/>
      </c>
      <c r="F2294" s="10" t="str">
        <f t="shared" si="37"/>
        <v/>
      </c>
    </row>
    <row r="2295" spans="1:6" ht="15.75" x14ac:dyDescent="0.25">
      <c r="A2295" s="8" t="str">
        <f>IF('Base de donnée articles'!B2297="","",'Base de donnée articles'!B2297)</f>
        <v/>
      </c>
      <c r="B2295" s="8" t="str">
        <f>IF('Base de donnée articles'!C2297="","",'Base de donnée articles'!C2297)</f>
        <v/>
      </c>
      <c r="C2295" s="9" t="str">
        <f>IF(A2293="","",SUMIF(#REF!,'Etat des stocks'!A$3:A$17,'Stock Initial'!E$3:E$16))</f>
        <v/>
      </c>
      <c r="D2295" s="9" t="str">
        <f>IF(A2293="","",SUMIF(#REF!,'Etat des stocks'!A$3:A$1048576,#REF!))</f>
        <v/>
      </c>
      <c r="E2295" s="9" t="str">
        <f>IF(A2293="","",SUMIF(#REF!,'Etat des stocks'!A$3:A$1048576,#REF!))</f>
        <v/>
      </c>
      <c r="F2295" s="10" t="str">
        <f t="shared" si="37"/>
        <v/>
      </c>
    </row>
    <row r="2296" spans="1:6" ht="15.75" x14ac:dyDescent="0.25">
      <c r="A2296" s="8" t="str">
        <f>IF('Base de donnée articles'!B2298="","",'Base de donnée articles'!B2298)</f>
        <v/>
      </c>
      <c r="B2296" s="8" t="str">
        <f>IF('Base de donnée articles'!C2298="","",'Base de donnée articles'!C2298)</f>
        <v/>
      </c>
      <c r="C2296" s="9" t="str">
        <f>IF(A2294="","",SUMIF(#REF!,'Etat des stocks'!A$3:A$17,'Stock Initial'!E$3:E$16))</f>
        <v/>
      </c>
      <c r="D2296" s="9" t="str">
        <f>IF(A2294="","",SUMIF(#REF!,'Etat des stocks'!A$3:A$1048576,#REF!))</f>
        <v/>
      </c>
      <c r="E2296" s="9" t="str">
        <f>IF(A2294="","",SUMIF(#REF!,'Etat des stocks'!A$3:A$1048576,#REF!))</f>
        <v/>
      </c>
      <c r="F2296" s="10" t="str">
        <f t="shared" si="37"/>
        <v/>
      </c>
    </row>
    <row r="2297" spans="1:6" ht="15.75" x14ac:dyDescent="0.25">
      <c r="A2297" s="8" t="str">
        <f>IF('Base de donnée articles'!B2299="","",'Base de donnée articles'!B2299)</f>
        <v/>
      </c>
      <c r="B2297" s="8" t="str">
        <f>IF('Base de donnée articles'!C2299="","",'Base de donnée articles'!C2299)</f>
        <v/>
      </c>
      <c r="C2297" s="9" t="str">
        <f>IF(A2295="","",SUMIF(#REF!,'Etat des stocks'!A$3:A$17,'Stock Initial'!E$3:E$16))</f>
        <v/>
      </c>
      <c r="D2297" s="9" t="str">
        <f>IF(A2295="","",SUMIF(#REF!,'Etat des stocks'!A$3:A$1048576,#REF!))</f>
        <v/>
      </c>
      <c r="E2297" s="9" t="str">
        <f>IF(A2295="","",SUMIF(#REF!,'Etat des stocks'!A$3:A$1048576,#REF!))</f>
        <v/>
      </c>
      <c r="F2297" s="10" t="str">
        <f t="shared" si="37"/>
        <v/>
      </c>
    </row>
    <row r="2298" spans="1:6" ht="15.75" x14ac:dyDescent="0.25">
      <c r="A2298" s="8" t="str">
        <f>IF('Base de donnée articles'!B2300="","",'Base de donnée articles'!B2300)</f>
        <v/>
      </c>
      <c r="B2298" s="8" t="str">
        <f>IF('Base de donnée articles'!C2300="","",'Base de donnée articles'!C2300)</f>
        <v/>
      </c>
      <c r="C2298" s="9" t="str">
        <f>IF(A2296="","",SUMIF(#REF!,'Etat des stocks'!A$3:A$17,'Stock Initial'!E$3:E$16))</f>
        <v/>
      </c>
      <c r="D2298" s="9" t="str">
        <f>IF(A2296="","",SUMIF(#REF!,'Etat des stocks'!A$3:A$1048576,#REF!))</f>
        <v/>
      </c>
      <c r="E2298" s="9" t="str">
        <f>IF(A2296="","",SUMIF(#REF!,'Etat des stocks'!A$3:A$1048576,#REF!))</f>
        <v/>
      </c>
      <c r="F2298" s="10" t="str">
        <f t="shared" si="37"/>
        <v/>
      </c>
    </row>
    <row r="2299" spans="1:6" ht="15.75" x14ac:dyDescent="0.25">
      <c r="A2299" s="8" t="str">
        <f>IF('Base de donnée articles'!B2301="","",'Base de donnée articles'!B2301)</f>
        <v/>
      </c>
      <c r="B2299" s="8" t="str">
        <f>IF('Base de donnée articles'!C2301="","",'Base de donnée articles'!C2301)</f>
        <v/>
      </c>
      <c r="C2299" s="9" t="str">
        <f>IF(A2297="","",SUMIF(#REF!,'Etat des stocks'!A$3:A$17,'Stock Initial'!E$3:E$16))</f>
        <v/>
      </c>
      <c r="D2299" s="9" t="str">
        <f>IF(A2297="","",SUMIF(#REF!,'Etat des stocks'!A$3:A$1048576,#REF!))</f>
        <v/>
      </c>
      <c r="E2299" s="9" t="str">
        <f>IF(A2297="","",SUMIF(#REF!,'Etat des stocks'!A$3:A$1048576,#REF!))</f>
        <v/>
      </c>
      <c r="F2299" s="10" t="str">
        <f t="shared" si="37"/>
        <v/>
      </c>
    </row>
    <row r="2300" spans="1:6" ht="15.75" x14ac:dyDescent="0.25">
      <c r="A2300" s="8" t="str">
        <f>IF('Base de donnée articles'!B2302="","",'Base de donnée articles'!B2302)</f>
        <v/>
      </c>
      <c r="B2300" s="8" t="str">
        <f>IF('Base de donnée articles'!C2302="","",'Base de donnée articles'!C2302)</f>
        <v/>
      </c>
      <c r="C2300" s="9" t="str">
        <f>IF(A2298="","",SUMIF(#REF!,'Etat des stocks'!A$3:A$17,'Stock Initial'!E$3:E$16))</f>
        <v/>
      </c>
      <c r="D2300" s="9" t="str">
        <f>IF(A2298="","",SUMIF(#REF!,'Etat des stocks'!A$3:A$1048576,#REF!))</f>
        <v/>
      </c>
      <c r="E2300" s="9" t="str">
        <f>IF(A2298="","",SUMIF(#REF!,'Etat des stocks'!A$3:A$1048576,#REF!))</f>
        <v/>
      </c>
      <c r="F2300" s="10" t="str">
        <f t="shared" si="37"/>
        <v/>
      </c>
    </row>
    <row r="2301" spans="1:6" ht="15.75" x14ac:dyDescent="0.25">
      <c r="A2301" s="8" t="str">
        <f>IF('Base de donnée articles'!B2303="","",'Base de donnée articles'!B2303)</f>
        <v/>
      </c>
      <c r="B2301" s="8" t="str">
        <f>IF('Base de donnée articles'!C2303="","",'Base de donnée articles'!C2303)</f>
        <v/>
      </c>
      <c r="C2301" s="9" t="str">
        <f>IF(A2299="","",SUMIF(#REF!,'Etat des stocks'!A$3:A$17,'Stock Initial'!E$3:E$16))</f>
        <v/>
      </c>
      <c r="D2301" s="9" t="str">
        <f>IF(A2299="","",SUMIF(#REF!,'Etat des stocks'!A$3:A$1048576,#REF!))</f>
        <v/>
      </c>
      <c r="E2301" s="9" t="str">
        <f>IF(A2299="","",SUMIF(#REF!,'Etat des stocks'!A$3:A$1048576,#REF!))</f>
        <v/>
      </c>
      <c r="F2301" s="10" t="str">
        <f t="shared" si="37"/>
        <v/>
      </c>
    </row>
    <row r="2302" spans="1:6" ht="15.75" x14ac:dyDescent="0.25">
      <c r="A2302" s="8" t="str">
        <f>IF('Base de donnée articles'!B2304="","",'Base de donnée articles'!B2304)</f>
        <v/>
      </c>
      <c r="B2302" s="8" t="str">
        <f>IF('Base de donnée articles'!C2304="","",'Base de donnée articles'!C2304)</f>
        <v/>
      </c>
      <c r="C2302" s="9" t="str">
        <f>IF(A2300="","",SUMIF(#REF!,'Etat des stocks'!A$3:A$17,'Stock Initial'!E$3:E$16))</f>
        <v/>
      </c>
      <c r="D2302" s="9" t="str">
        <f>IF(A2300="","",SUMIF(#REF!,'Etat des stocks'!A$3:A$1048576,#REF!))</f>
        <v/>
      </c>
      <c r="E2302" s="9" t="str">
        <f>IF(A2300="","",SUMIF(#REF!,'Etat des stocks'!A$3:A$1048576,#REF!))</f>
        <v/>
      </c>
      <c r="F2302" s="10" t="str">
        <f t="shared" si="37"/>
        <v/>
      </c>
    </row>
    <row r="2303" spans="1:6" ht="15.75" x14ac:dyDescent="0.25">
      <c r="A2303" s="8" t="str">
        <f>IF('Base de donnée articles'!B2305="","",'Base de donnée articles'!B2305)</f>
        <v/>
      </c>
      <c r="B2303" s="8" t="str">
        <f>IF('Base de donnée articles'!C2305="","",'Base de donnée articles'!C2305)</f>
        <v/>
      </c>
      <c r="C2303" s="9" t="str">
        <f>IF(A2301="","",SUMIF(#REF!,'Etat des stocks'!A$3:A$17,'Stock Initial'!E$3:E$16))</f>
        <v/>
      </c>
      <c r="D2303" s="9" t="str">
        <f>IF(A2301="","",SUMIF(#REF!,'Etat des stocks'!A$3:A$1048576,#REF!))</f>
        <v/>
      </c>
      <c r="E2303" s="9" t="str">
        <f>IF(A2301="","",SUMIF(#REF!,'Etat des stocks'!A$3:A$1048576,#REF!))</f>
        <v/>
      </c>
      <c r="F2303" s="10" t="str">
        <f t="shared" si="37"/>
        <v/>
      </c>
    </row>
    <row r="2304" spans="1:6" ht="15.75" x14ac:dyDescent="0.25">
      <c r="A2304" s="8" t="str">
        <f>IF('Base de donnée articles'!B2306="","",'Base de donnée articles'!B2306)</f>
        <v/>
      </c>
      <c r="B2304" s="8" t="str">
        <f>IF('Base de donnée articles'!C2306="","",'Base de donnée articles'!C2306)</f>
        <v/>
      </c>
      <c r="C2304" s="9" t="str">
        <f>IF(A2302="","",SUMIF(#REF!,'Etat des stocks'!A$3:A$17,'Stock Initial'!E$3:E$16))</f>
        <v/>
      </c>
      <c r="D2304" s="9" t="str">
        <f>IF(A2302="","",SUMIF(#REF!,'Etat des stocks'!A$3:A$1048576,#REF!))</f>
        <v/>
      </c>
      <c r="E2304" s="9" t="str">
        <f>IF(A2302="","",SUMIF(#REF!,'Etat des stocks'!A$3:A$1048576,#REF!))</f>
        <v/>
      </c>
      <c r="F2304" s="10" t="str">
        <f t="shared" si="37"/>
        <v/>
      </c>
    </row>
    <row r="2305" spans="1:6" ht="15.75" x14ac:dyDescent="0.25">
      <c r="A2305" s="8" t="str">
        <f>IF('Base de donnée articles'!B2307="","",'Base de donnée articles'!B2307)</f>
        <v/>
      </c>
      <c r="B2305" s="8" t="str">
        <f>IF('Base de donnée articles'!C2307="","",'Base de donnée articles'!C2307)</f>
        <v/>
      </c>
      <c r="C2305" s="9" t="str">
        <f>IF(A2303="","",SUMIF(#REF!,'Etat des stocks'!A$3:A$17,'Stock Initial'!E$3:E$16))</f>
        <v/>
      </c>
      <c r="D2305" s="9" t="str">
        <f>IF(A2303="","",SUMIF(#REF!,'Etat des stocks'!A$3:A$1048576,#REF!))</f>
        <v/>
      </c>
      <c r="E2305" s="9" t="str">
        <f>IF(A2303="","",SUMIF(#REF!,'Etat des stocks'!A$3:A$1048576,#REF!))</f>
        <v/>
      </c>
      <c r="F2305" s="10" t="str">
        <f t="shared" si="37"/>
        <v/>
      </c>
    </row>
    <row r="2306" spans="1:6" ht="15.75" x14ac:dyDescent="0.25">
      <c r="A2306" s="8" t="str">
        <f>IF('Base de donnée articles'!B2308="","",'Base de donnée articles'!B2308)</f>
        <v/>
      </c>
      <c r="B2306" s="8" t="str">
        <f>IF('Base de donnée articles'!C2308="","",'Base de donnée articles'!C2308)</f>
        <v/>
      </c>
      <c r="C2306" s="9" t="str">
        <f>IF(A2304="","",SUMIF(#REF!,'Etat des stocks'!A$3:A$17,'Stock Initial'!E$3:E$16))</f>
        <v/>
      </c>
      <c r="D2306" s="9" t="str">
        <f>IF(A2304="","",SUMIF(#REF!,'Etat des stocks'!A$3:A$1048576,#REF!))</f>
        <v/>
      </c>
      <c r="E2306" s="9" t="str">
        <f>IF(A2304="","",SUMIF(#REF!,'Etat des stocks'!A$3:A$1048576,#REF!))</f>
        <v/>
      </c>
      <c r="F2306" s="10" t="str">
        <f t="shared" si="37"/>
        <v/>
      </c>
    </row>
    <row r="2307" spans="1:6" ht="15.75" x14ac:dyDescent="0.25">
      <c r="A2307" s="8" t="str">
        <f>IF('Base de donnée articles'!B2309="","",'Base de donnée articles'!B2309)</f>
        <v/>
      </c>
      <c r="B2307" s="8" t="str">
        <f>IF('Base de donnée articles'!C2309="","",'Base de donnée articles'!C2309)</f>
        <v/>
      </c>
      <c r="C2307" s="9" t="str">
        <f>IF(A2305="","",SUMIF(#REF!,'Etat des stocks'!A$3:A$17,'Stock Initial'!E$3:E$16))</f>
        <v/>
      </c>
      <c r="D2307" s="9" t="str">
        <f>IF(A2305="","",SUMIF(#REF!,'Etat des stocks'!A$3:A$1048576,#REF!))</f>
        <v/>
      </c>
      <c r="E2307" s="9" t="str">
        <f>IF(A2305="","",SUMIF(#REF!,'Etat des stocks'!A$3:A$1048576,#REF!))</f>
        <v/>
      </c>
      <c r="F2307" s="10" t="str">
        <f t="shared" si="37"/>
        <v/>
      </c>
    </row>
    <row r="2308" spans="1:6" ht="15.75" x14ac:dyDescent="0.25">
      <c r="A2308" s="8" t="str">
        <f>IF('Base de donnée articles'!B2310="","",'Base de donnée articles'!B2310)</f>
        <v/>
      </c>
      <c r="B2308" s="8" t="str">
        <f>IF('Base de donnée articles'!C2310="","",'Base de donnée articles'!C2310)</f>
        <v/>
      </c>
      <c r="C2308" s="9" t="str">
        <f>IF(A2306="","",SUMIF(#REF!,'Etat des stocks'!A$3:A$17,'Stock Initial'!E$3:E$16))</f>
        <v/>
      </c>
      <c r="D2308" s="9" t="str">
        <f>IF(A2306="","",SUMIF(#REF!,'Etat des stocks'!A$3:A$1048576,#REF!))</f>
        <v/>
      </c>
      <c r="E2308" s="9" t="str">
        <f>IF(A2306="","",SUMIF(#REF!,'Etat des stocks'!A$3:A$1048576,#REF!))</f>
        <v/>
      </c>
      <c r="F2308" s="10" t="str">
        <f t="shared" si="37"/>
        <v/>
      </c>
    </row>
    <row r="2309" spans="1:6" ht="15.75" x14ac:dyDescent="0.25">
      <c r="A2309" s="8" t="str">
        <f>IF('Base de donnée articles'!B2311="","",'Base de donnée articles'!B2311)</f>
        <v/>
      </c>
      <c r="B2309" s="8" t="str">
        <f>IF('Base de donnée articles'!C2311="","",'Base de donnée articles'!C2311)</f>
        <v/>
      </c>
      <c r="C2309" s="9" t="str">
        <f>IF(A2307="","",SUMIF(#REF!,'Etat des stocks'!A$3:A$17,'Stock Initial'!E$3:E$16))</f>
        <v/>
      </c>
      <c r="D2309" s="9" t="str">
        <f>IF(A2307="","",SUMIF(#REF!,'Etat des stocks'!A$3:A$1048576,#REF!))</f>
        <v/>
      </c>
      <c r="E2309" s="9" t="str">
        <f>IF(A2307="","",SUMIF(#REF!,'Etat des stocks'!A$3:A$1048576,#REF!))</f>
        <v/>
      </c>
      <c r="F2309" s="10" t="str">
        <f t="shared" si="37"/>
        <v/>
      </c>
    </row>
    <row r="2310" spans="1:6" ht="15.75" x14ac:dyDescent="0.25">
      <c r="A2310" s="8" t="str">
        <f>IF('Base de donnée articles'!B2312="","",'Base de donnée articles'!B2312)</f>
        <v/>
      </c>
      <c r="B2310" s="8" t="str">
        <f>IF('Base de donnée articles'!C2312="","",'Base de donnée articles'!C2312)</f>
        <v/>
      </c>
      <c r="C2310" s="9" t="str">
        <f>IF(A2308="","",SUMIF(#REF!,'Etat des stocks'!A$3:A$17,'Stock Initial'!E$3:E$16))</f>
        <v/>
      </c>
      <c r="D2310" s="9" t="str">
        <f>IF(A2308="","",SUMIF(#REF!,'Etat des stocks'!A$3:A$1048576,#REF!))</f>
        <v/>
      </c>
      <c r="E2310" s="9" t="str">
        <f>IF(A2308="","",SUMIF(#REF!,'Etat des stocks'!A$3:A$1048576,#REF!))</f>
        <v/>
      </c>
      <c r="F2310" s="10" t="str">
        <f t="shared" si="37"/>
        <v/>
      </c>
    </row>
    <row r="2311" spans="1:6" ht="15.75" x14ac:dyDescent="0.25">
      <c r="A2311" s="8" t="str">
        <f>IF('Base de donnée articles'!B2313="","",'Base de donnée articles'!B2313)</f>
        <v/>
      </c>
      <c r="B2311" s="8" t="str">
        <f>IF('Base de donnée articles'!C2313="","",'Base de donnée articles'!C2313)</f>
        <v/>
      </c>
      <c r="C2311" s="9" t="str">
        <f>IF(A2309="","",SUMIF(#REF!,'Etat des stocks'!A$3:A$17,'Stock Initial'!E$3:E$16))</f>
        <v/>
      </c>
      <c r="D2311" s="9" t="str">
        <f>IF(A2309="","",SUMIF(#REF!,'Etat des stocks'!A$3:A$1048576,#REF!))</f>
        <v/>
      </c>
      <c r="E2311" s="9" t="str">
        <f>IF(A2309="","",SUMIF(#REF!,'Etat des stocks'!A$3:A$1048576,#REF!))</f>
        <v/>
      </c>
      <c r="F2311" s="10" t="str">
        <f t="shared" si="37"/>
        <v/>
      </c>
    </row>
    <row r="2312" spans="1:6" ht="15.75" x14ac:dyDescent="0.25">
      <c r="A2312" s="8" t="str">
        <f>IF('Base de donnée articles'!B2314="","",'Base de donnée articles'!B2314)</f>
        <v/>
      </c>
      <c r="B2312" s="8" t="str">
        <f>IF('Base de donnée articles'!C2314="","",'Base de donnée articles'!C2314)</f>
        <v/>
      </c>
      <c r="C2312" s="9" t="str">
        <f>IF(A2310="","",SUMIF(#REF!,'Etat des stocks'!A$3:A$17,'Stock Initial'!E$3:E$16))</f>
        <v/>
      </c>
      <c r="D2312" s="9" t="str">
        <f>IF(A2310="","",SUMIF(#REF!,'Etat des stocks'!A$3:A$1048576,#REF!))</f>
        <v/>
      </c>
      <c r="E2312" s="9" t="str">
        <f>IF(A2310="","",SUMIF(#REF!,'Etat des stocks'!A$3:A$1048576,#REF!))</f>
        <v/>
      </c>
      <c r="F2312" s="10" t="str">
        <f t="shared" si="37"/>
        <v/>
      </c>
    </row>
    <row r="2313" spans="1:6" ht="15.75" x14ac:dyDescent="0.25">
      <c r="A2313" s="8" t="str">
        <f>IF('Base de donnée articles'!B2315="","",'Base de donnée articles'!B2315)</f>
        <v/>
      </c>
      <c r="B2313" s="8" t="str">
        <f>IF('Base de donnée articles'!C2315="","",'Base de donnée articles'!C2315)</f>
        <v/>
      </c>
      <c r="C2313" s="9" t="str">
        <f>IF(A2311="","",SUMIF(#REF!,'Etat des stocks'!A$3:A$17,'Stock Initial'!E$3:E$16))</f>
        <v/>
      </c>
      <c r="D2313" s="9" t="str">
        <f>IF(A2311="","",SUMIF(#REF!,'Etat des stocks'!A$3:A$1048576,#REF!))</f>
        <v/>
      </c>
      <c r="E2313" s="9" t="str">
        <f>IF(A2311="","",SUMIF(#REF!,'Etat des stocks'!A$3:A$1048576,#REF!))</f>
        <v/>
      </c>
      <c r="F2313" s="10" t="str">
        <f t="shared" si="37"/>
        <v/>
      </c>
    </row>
    <row r="2314" spans="1:6" ht="15.75" x14ac:dyDescent="0.25">
      <c r="A2314" s="8" t="str">
        <f>IF('Base de donnée articles'!B2316="","",'Base de donnée articles'!B2316)</f>
        <v/>
      </c>
      <c r="B2314" s="8" t="str">
        <f>IF('Base de donnée articles'!C2316="","",'Base de donnée articles'!C2316)</f>
        <v/>
      </c>
      <c r="C2314" s="9" t="str">
        <f>IF(A2312="","",SUMIF(#REF!,'Etat des stocks'!A$3:A$17,'Stock Initial'!E$3:E$16))</f>
        <v/>
      </c>
      <c r="D2314" s="9" t="str">
        <f>IF(A2312="","",SUMIF(#REF!,'Etat des stocks'!A$3:A$1048576,#REF!))</f>
        <v/>
      </c>
      <c r="E2314" s="9" t="str">
        <f>IF(A2312="","",SUMIF(#REF!,'Etat des stocks'!A$3:A$1048576,#REF!))</f>
        <v/>
      </c>
      <c r="F2314" s="10" t="str">
        <f t="shared" si="37"/>
        <v/>
      </c>
    </row>
    <row r="2315" spans="1:6" ht="15.75" x14ac:dyDescent="0.25">
      <c r="A2315" s="8" t="str">
        <f>IF('Base de donnée articles'!B2317="","",'Base de donnée articles'!B2317)</f>
        <v/>
      </c>
      <c r="B2315" s="8" t="str">
        <f>IF('Base de donnée articles'!C2317="","",'Base de donnée articles'!C2317)</f>
        <v/>
      </c>
      <c r="C2315" s="9" t="str">
        <f>IF(A2313="","",SUMIF(#REF!,'Etat des stocks'!A$3:A$17,'Stock Initial'!E$3:E$16))</f>
        <v/>
      </c>
      <c r="D2315" s="9" t="str">
        <f>IF(A2313="","",SUMIF(#REF!,'Etat des stocks'!A$3:A$1048576,#REF!))</f>
        <v/>
      </c>
      <c r="E2315" s="9" t="str">
        <f>IF(A2313="","",SUMIF(#REF!,'Etat des stocks'!A$3:A$1048576,#REF!))</f>
        <v/>
      </c>
      <c r="F2315" s="10" t="str">
        <f t="shared" si="37"/>
        <v/>
      </c>
    </row>
    <row r="2316" spans="1:6" ht="15.75" x14ac:dyDescent="0.25">
      <c r="A2316" s="8" t="str">
        <f>IF('Base de donnée articles'!B2318="","",'Base de donnée articles'!B2318)</f>
        <v/>
      </c>
      <c r="B2316" s="8" t="str">
        <f>IF('Base de donnée articles'!C2318="","",'Base de donnée articles'!C2318)</f>
        <v/>
      </c>
      <c r="C2316" s="9" t="str">
        <f>IF(A2314="","",SUMIF(#REF!,'Etat des stocks'!A$3:A$17,'Stock Initial'!E$3:E$16))</f>
        <v/>
      </c>
      <c r="D2316" s="9" t="str">
        <f>IF(A2314="","",SUMIF(#REF!,'Etat des stocks'!A$3:A$1048576,#REF!))</f>
        <v/>
      </c>
      <c r="E2316" s="9" t="str">
        <f>IF(A2314="","",SUMIF(#REF!,'Etat des stocks'!A$3:A$1048576,#REF!))</f>
        <v/>
      </c>
      <c r="F2316" s="10" t="str">
        <f t="shared" ref="F2316:F2379" si="38">IF(B2316="","",C2316+D2316-E2316)</f>
        <v/>
      </c>
    </row>
    <row r="2317" spans="1:6" ht="15.75" x14ac:dyDescent="0.25">
      <c r="A2317" s="8" t="str">
        <f>IF('Base de donnée articles'!B2319="","",'Base de donnée articles'!B2319)</f>
        <v/>
      </c>
      <c r="B2317" s="8" t="str">
        <f>IF('Base de donnée articles'!C2319="","",'Base de donnée articles'!C2319)</f>
        <v/>
      </c>
      <c r="C2317" s="9" t="str">
        <f>IF(A2315="","",SUMIF(#REF!,'Etat des stocks'!A$3:A$17,'Stock Initial'!E$3:E$16))</f>
        <v/>
      </c>
      <c r="D2317" s="9" t="str">
        <f>IF(A2315="","",SUMIF(#REF!,'Etat des stocks'!A$3:A$1048576,#REF!))</f>
        <v/>
      </c>
      <c r="E2317" s="9" t="str">
        <f>IF(A2315="","",SUMIF(#REF!,'Etat des stocks'!A$3:A$1048576,#REF!))</f>
        <v/>
      </c>
      <c r="F2317" s="10" t="str">
        <f t="shared" si="38"/>
        <v/>
      </c>
    </row>
    <row r="2318" spans="1:6" ht="15.75" x14ac:dyDescent="0.25">
      <c r="A2318" s="8" t="str">
        <f>IF('Base de donnée articles'!B2320="","",'Base de donnée articles'!B2320)</f>
        <v/>
      </c>
      <c r="B2318" s="8" t="str">
        <f>IF('Base de donnée articles'!C2320="","",'Base de donnée articles'!C2320)</f>
        <v/>
      </c>
      <c r="C2318" s="9" t="str">
        <f>IF(A2316="","",SUMIF(#REF!,'Etat des stocks'!A$3:A$17,'Stock Initial'!E$3:E$16))</f>
        <v/>
      </c>
      <c r="D2318" s="9" t="str">
        <f>IF(A2316="","",SUMIF(#REF!,'Etat des stocks'!A$3:A$1048576,#REF!))</f>
        <v/>
      </c>
      <c r="E2318" s="9" t="str">
        <f>IF(A2316="","",SUMIF(#REF!,'Etat des stocks'!A$3:A$1048576,#REF!))</f>
        <v/>
      </c>
      <c r="F2318" s="10" t="str">
        <f t="shared" si="38"/>
        <v/>
      </c>
    </row>
    <row r="2319" spans="1:6" ht="15.75" x14ac:dyDescent="0.25">
      <c r="A2319" s="8" t="str">
        <f>IF('Base de donnée articles'!B2321="","",'Base de donnée articles'!B2321)</f>
        <v/>
      </c>
      <c r="B2319" s="8" t="str">
        <f>IF('Base de donnée articles'!C2321="","",'Base de donnée articles'!C2321)</f>
        <v/>
      </c>
      <c r="C2319" s="9" t="str">
        <f>IF(A2317="","",SUMIF(#REF!,'Etat des stocks'!A$3:A$17,'Stock Initial'!E$3:E$16))</f>
        <v/>
      </c>
      <c r="D2319" s="9" t="str">
        <f>IF(A2317="","",SUMIF(#REF!,'Etat des stocks'!A$3:A$1048576,#REF!))</f>
        <v/>
      </c>
      <c r="E2319" s="9" t="str">
        <f>IF(A2317="","",SUMIF(#REF!,'Etat des stocks'!A$3:A$1048576,#REF!))</f>
        <v/>
      </c>
      <c r="F2319" s="10" t="str">
        <f t="shared" si="38"/>
        <v/>
      </c>
    </row>
    <row r="2320" spans="1:6" ht="15.75" x14ac:dyDescent="0.25">
      <c r="A2320" s="8" t="str">
        <f>IF('Base de donnée articles'!B2322="","",'Base de donnée articles'!B2322)</f>
        <v/>
      </c>
      <c r="B2320" s="8" t="str">
        <f>IF('Base de donnée articles'!C2322="","",'Base de donnée articles'!C2322)</f>
        <v/>
      </c>
      <c r="C2320" s="9" t="str">
        <f>IF(A2318="","",SUMIF(#REF!,'Etat des stocks'!A$3:A$17,'Stock Initial'!E$3:E$16))</f>
        <v/>
      </c>
      <c r="D2320" s="9" t="str">
        <f>IF(A2318="","",SUMIF(#REF!,'Etat des stocks'!A$3:A$1048576,#REF!))</f>
        <v/>
      </c>
      <c r="E2320" s="9" t="str">
        <f>IF(A2318="","",SUMIF(#REF!,'Etat des stocks'!A$3:A$1048576,#REF!))</f>
        <v/>
      </c>
      <c r="F2320" s="10" t="str">
        <f t="shared" si="38"/>
        <v/>
      </c>
    </row>
    <row r="2321" spans="1:6" ht="15.75" x14ac:dyDescent="0.25">
      <c r="A2321" s="8" t="str">
        <f>IF('Base de donnée articles'!B2323="","",'Base de donnée articles'!B2323)</f>
        <v/>
      </c>
      <c r="B2321" s="8" t="str">
        <f>IF('Base de donnée articles'!C2323="","",'Base de donnée articles'!C2323)</f>
        <v/>
      </c>
      <c r="C2321" s="9" t="str">
        <f>IF(A2319="","",SUMIF(#REF!,'Etat des stocks'!A$3:A$17,'Stock Initial'!E$3:E$16))</f>
        <v/>
      </c>
      <c r="D2321" s="9" t="str">
        <f>IF(A2319="","",SUMIF(#REF!,'Etat des stocks'!A$3:A$1048576,#REF!))</f>
        <v/>
      </c>
      <c r="E2321" s="9" t="str">
        <f>IF(A2319="","",SUMIF(#REF!,'Etat des stocks'!A$3:A$1048576,#REF!))</f>
        <v/>
      </c>
      <c r="F2321" s="10" t="str">
        <f t="shared" si="38"/>
        <v/>
      </c>
    </row>
    <row r="2322" spans="1:6" ht="15.75" x14ac:dyDescent="0.25">
      <c r="A2322" s="8" t="str">
        <f>IF('Base de donnée articles'!B2324="","",'Base de donnée articles'!B2324)</f>
        <v/>
      </c>
      <c r="B2322" s="8" t="str">
        <f>IF('Base de donnée articles'!C2324="","",'Base de donnée articles'!C2324)</f>
        <v/>
      </c>
      <c r="C2322" s="9" t="str">
        <f>IF(A2320="","",SUMIF(#REF!,'Etat des stocks'!A$3:A$17,'Stock Initial'!E$3:E$16))</f>
        <v/>
      </c>
      <c r="D2322" s="9" t="str">
        <f>IF(A2320="","",SUMIF(#REF!,'Etat des stocks'!A$3:A$1048576,#REF!))</f>
        <v/>
      </c>
      <c r="E2322" s="9" t="str">
        <f>IF(A2320="","",SUMIF(#REF!,'Etat des stocks'!A$3:A$1048576,#REF!))</f>
        <v/>
      </c>
      <c r="F2322" s="10" t="str">
        <f t="shared" si="38"/>
        <v/>
      </c>
    </row>
    <row r="2323" spans="1:6" ht="15.75" x14ac:dyDescent="0.25">
      <c r="A2323" s="8" t="str">
        <f>IF('Base de donnée articles'!B2325="","",'Base de donnée articles'!B2325)</f>
        <v/>
      </c>
      <c r="B2323" s="8" t="str">
        <f>IF('Base de donnée articles'!C2325="","",'Base de donnée articles'!C2325)</f>
        <v/>
      </c>
      <c r="C2323" s="9" t="str">
        <f>IF(A2321="","",SUMIF(#REF!,'Etat des stocks'!A$3:A$17,'Stock Initial'!E$3:E$16))</f>
        <v/>
      </c>
      <c r="D2323" s="9" t="str">
        <f>IF(A2321="","",SUMIF(#REF!,'Etat des stocks'!A$3:A$1048576,#REF!))</f>
        <v/>
      </c>
      <c r="E2323" s="9" t="str">
        <f>IF(A2321="","",SUMIF(#REF!,'Etat des stocks'!A$3:A$1048576,#REF!))</f>
        <v/>
      </c>
      <c r="F2323" s="10" t="str">
        <f t="shared" si="38"/>
        <v/>
      </c>
    </row>
    <row r="2324" spans="1:6" ht="15.75" x14ac:dyDescent="0.25">
      <c r="A2324" s="8" t="str">
        <f>IF('Base de donnée articles'!B2326="","",'Base de donnée articles'!B2326)</f>
        <v/>
      </c>
      <c r="B2324" s="8" t="str">
        <f>IF('Base de donnée articles'!C2326="","",'Base de donnée articles'!C2326)</f>
        <v/>
      </c>
      <c r="C2324" s="9" t="str">
        <f>IF(A2322="","",SUMIF(#REF!,'Etat des stocks'!A$3:A$17,'Stock Initial'!E$3:E$16))</f>
        <v/>
      </c>
      <c r="D2324" s="9" t="str">
        <f>IF(A2322="","",SUMIF(#REF!,'Etat des stocks'!A$3:A$1048576,#REF!))</f>
        <v/>
      </c>
      <c r="E2324" s="9" t="str">
        <f>IF(A2322="","",SUMIF(#REF!,'Etat des stocks'!A$3:A$1048576,#REF!))</f>
        <v/>
      </c>
      <c r="F2324" s="10" t="str">
        <f t="shared" si="38"/>
        <v/>
      </c>
    </row>
    <row r="2325" spans="1:6" ht="15.75" x14ac:dyDescent="0.25">
      <c r="A2325" s="8" t="str">
        <f>IF('Base de donnée articles'!B2327="","",'Base de donnée articles'!B2327)</f>
        <v/>
      </c>
      <c r="B2325" s="8" t="str">
        <f>IF('Base de donnée articles'!C2327="","",'Base de donnée articles'!C2327)</f>
        <v/>
      </c>
      <c r="C2325" s="9" t="str">
        <f>IF(A2323="","",SUMIF(#REF!,'Etat des stocks'!A$3:A$17,'Stock Initial'!E$3:E$16))</f>
        <v/>
      </c>
      <c r="D2325" s="9" t="str">
        <f>IF(A2323="","",SUMIF(#REF!,'Etat des stocks'!A$3:A$1048576,#REF!))</f>
        <v/>
      </c>
      <c r="E2325" s="9" t="str">
        <f>IF(A2323="","",SUMIF(#REF!,'Etat des stocks'!A$3:A$1048576,#REF!))</f>
        <v/>
      </c>
      <c r="F2325" s="10" t="str">
        <f t="shared" si="38"/>
        <v/>
      </c>
    </row>
    <row r="2326" spans="1:6" ht="15.75" x14ac:dyDescent="0.25">
      <c r="A2326" s="8" t="str">
        <f>IF('Base de donnée articles'!B2328="","",'Base de donnée articles'!B2328)</f>
        <v/>
      </c>
      <c r="B2326" s="8" t="str">
        <f>IF('Base de donnée articles'!C2328="","",'Base de donnée articles'!C2328)</f>
        <v/>
      </c>
      <c r="C2326" s="9" t="str">
        <f>IF(A2324="","",SUMIF(#REF!,'Etat des stocks'!A$3:A$17,'Stock Initial'!E$3:E$16))</f>
        <v/>
      </c>
      <c r="D2326" s="9" t="str">
        <f>IF(A2324="","",SUMIF(#REF!,'Etat des stocks'!A$3:A$1048576,#REF!))</f>
        <v/>
      </c>
      <c r="E2326" s="9" t="str">
        <f>IF(A2324="","",SUMIF(#REF!,'Etat des stocks'!A$3:A$1048576,#REF!))</f>
        <v/>
      </c>
      <c r="F2326" s="10" t="str">
        <f t="shared" si="38"/>
        <v/>
      </c>
    </row>
    <row r="2327" spans="1:6" ht="15.75" x14ac:dyDescent="0.25">
      <c r="A2327" s="8" t="str">
        <f>IF('Base de donnée articles'!B2329="","",'Base de donnée articles'!B2329)</f>
        <v/>
      </c>
      <c r="B2327" s="8" t="str">
        <f>IF('Base de donnée articles'!C2329="","",'Base de donnée articles'!C2329)</f>
        <v/>
      </c>
      <c r="C2327" s="9" t="str">
        <f>IF(A2325="","",SUMIF(#REF!,'Etat des stocks'!A$3:A$17,'Stock Initial'!E$3:E$16))</f>
        <v/>
      </c>
      <c r="D2327" s="9" t="str">
        <f>IF(A2325="","",SUMIF(#REF!,'Etat des stocks'!A$3:A$1048576,#REF!))</f>
        <v/>
      </c>
      <c r="E2327" s="9" t="str">
        <f>IF(A2325="","",SUMIF(#REF!,'Etat des stocks'!A$3:A$1048576,#REF!))</f>
        <v/>
      </c>
      <c r="F2327" s="10" t="str">
        <f t="shared" si="38"/>
        <v/>
      </c>
    </row>
    <row r="2328" spans="1:6" ht="15.75" x14ac:dyDescent="0.25">
      <c r="A2328" s="8" t="str">
        <f>IF('Base de donnée articles'!B2330="","",'Base de donnée articles'!B2330)</f>
        <v/>
      </c>
      <c r="B2328" s="8" t="str">
        <f>IF('Base de donnée articles'!C2330="","",'Base de donnée articles'!C2330)</f>
        <v/>
      </c>
      <c r="C2328" s="9" t="str">
        <f>IF(A2326="","",SUMIF(#REF!,'Etat des stocks'!A$3:A$17,'Stock Initial'!E$3:E$16))</f>
        <v/>
      </c>
      <c r="D2328" s="9" t="str">
        <f>IF(A2326="","",SUMIF(#REF!,'Etat des stocks'!A$3:A$1048576,#REF!))</f>
        <v/>
      </c>
      <c r="E2328" s="9" t="str">
        <f>IF(A2326="","",SUMIF(#REF!,'Etat des stocks'!A$3:A$1048576,#REF!))</f>
        <v/>
      </c>
      <c r="F2328" s="10" t="str">
        <f t="shared" si="38"/>
        <v/>
      </c>
    </row>
    <row r="2329" spans="1:6" ht="15.75" x14ac:dyDescent="0.25">
      <c r="A2329" s="8" t="str">
        <f>IF('Base de donnée articles'!B2331="","",'Base de donnée articles'!B2331)</f>
        <v/>
      </c>
      <c r="B2329" s="8" t="str">
        <f>IF('Base de donnée articles'!C2331="","",'Base de donnée articles'!C2331)</f>
        <v/>
      </c>
      <c r="C2329" s="9" t="str">
        <f>IF(A2327="","",SUMIF(#REF!,'Etat des stocks'!A$3:A$17,'Stock Initial'!E$3:E$16))</f>
        <v/>
      </c>
      <c r="D2329" s="9" t="str">
        <f>IF(A2327="","",SUMIF(#REF!,'Etat des stocks'!A$3:A$1048576,#REF!))</f>
        <v/>
      </c>
      <c r="E2329" s="9" t="str">
        <f>IF(A2327="","",SUMIF(#REF!,'Etat des stocks'!A$3:A$1048576,#REF!))</f>
        <v/>
      </c>
      <c r="F2329" s="10" t="str">
        <f t="shared" si="38"/>
        <v/>
      </c>
    </row>
    <row r="2330" spans="1:6" ht="15.75" x14ac:dyDescent="0.25">
      <c r="A2330" s="8" t="str">
        <f>IF('Base de donnée articles'!B2332="","",'Base de donnée articles'!B2332)</f>
        <v/>
      </c>
      <c r="B2330" s="8" t="str">
        <f>IF('Base de donnée articles'!C2332="","",'Base de donnée articles'!C2332)</f>
        <v/>
      </c>
      <c r="C2330" s="9" t="str">
        <f>IF(A2328="","",SUMIF(#REF!,'Etat des stocks'!A$3:A$17,'Stock Initial'!E$3:E$16))</f>
        <v/>
      </c>
      <c r="D2330" s="9" t="str">
        <f>IF(A2328="","",SUMIF(#REF!,'Etat des stocks'!A$3:A$1048576,#REF!))</f>
        <v/>
      </c>
      <c r="E2330" s="9" t="str">
        <f>IF(A2328="","",SUMIF(#REF!,'Etat des stocks'!A$3:A$1048576,#REF!))</f>
        <v/>
      </c>
      <c r="F2330" s="10" t="str">
        <f t="shared" si="38"/>
        <v/>
      </c>
    </row>
    <row r="2331" spans="1:6" ht="15.75" x14ac:dyDescent="0.25">
      <c r="A2331" s="8" t="str">
        <f>IF('Base de donnée articles'!B2333="","",'Base de donnée articles'!B2333)</f>
        <v/>
      </c>
      <c r="B2331" s="8" t="str">
        <f>IF('Base de donnée articles'!C2333="","",'Base de donnée articles'!C2333)</f>
        <v/>
      </c>
      <c r="C2331" s="9" t="str">
        <f>IF(A2329="","",SUMIF(#REF!,'Etat des stocks'!A$3:A$17,'Stock Initial'!E$3:E$16))</f>
        <v/>
      </c>
      <c r="D2331" s="9" t="str">
        <f>IF(A2329="","",SUMIF(#REF!,'Etat des stocks'!A$3:A$1048576,#REF!))</f>
        <v/>
      </c>
      <c r="E2331" s="9" t="str">
        <f>IF(A2329="","",SUMIF(#REF!,'Etat des stocks'!A$3:A$1048576,#REF!))</f>
        <v/>
      </c>
      <c r="F2331" s="10" t="str">
        <f t="shared" si="38"/>
        <v/>
      </c>
    </row>
    <row r="2332" spans="1:6" ht="15.75" x14ac:dyDescent="0.25">
      <c r="A2332" s="8" t="str">
        <f>IF('Base de donnée articles'!B2334="","",'Base de donnée articles'!B2334)</f>
        <v/>
      </c>
      <c r="B2332" s="8" t="str">
        <f>IF('Base de donnée articles'!C2334="","",'Base de donnée articles'!C2334)</f>
        <v/>
      </c>
      <c r="C2332" s="9" t="str">
        <f>IF(A2330="","",SUMIF(#REF!,'Etat des stocks'!A$3:A$17,'Stock Initial'!E$3:E$16))</f>
        <v/>
      </c>
      <c r="D2332" s="9" t="str">
        <f>IF(A2330="","",SUMIF(#REF!,'Etat des stocks'!A$3:A$1048576,#REF!))</f>
        <v/>
      </c>
      <c r="E2332" s="9" t="str">
        <f>IF(A2330="","",SUMIF(#REF!,'Etat des stocks'!A$3:A$1048576,#REF!))</f>
        <v/>
      </c>
      <c r="F2332" s="10" t="str">
        <f t="shared" si="38"/>
        <v/>
      </c>
    </row>
    <row r="2333" spans="1:6" ht="15.75" x14ac:dyDescent="0.25">
      <c r="A2333" s="8" t="str">
        <f>IF('Base de donnée articles'!B2335="","",'Base de donnée articles'!B2335)</f>
        <v/>
      </c>
      <c r="B2333" s="8" t="str">
        <f>IF('Base de donnée articles'!C2335="","",'Base de donnée articles'!C2335)</f>
        <v/>
      </c>
      <c r="C2333" s="9" t="str">
        <f>IF(A2331="","",SUMIF(#REF!,'Etat des stocks'!A$3:A$17,'Stock Initial'!E$3:E$16))</f>
        <v/>
      </c>
      <c r="D2333" s="9" t="str">
        <f>IF(A2331="","",SUMIF(#REF!,'Etat des stocks'!A$3:A$1048576,#REF!))</f>
        <v/>
      </c>
      <c r="E2333" s="9" t="str">
        <f>IF(A2331="","",SUMIF(#REF!,'Etat des stocks'!A$3:A$1048576,#REF!))</f>
        <v/>
      </c>
      <c r="F2333" s="10" t="str">
        <f t="shared" si="38"/>
        <v/>
      </c>
    </row>
    <row r="2334" spans="1:6" ht="15.75" x14ac:dyDescent="0.25">
      <c r="A2334" s="8" t="str">
        <f>IF('Base de donnée articles'!B2336="","",'Base de donnée articles'!B2336)</f>
        <v/>
      </c>
      <c r="B2334" s="8" t="str">
        <f>IF('Base de donnée articles'!C2336="","",'Base de donnée articles'!C2336)</f>
        <v/>
      </c>
      <c r="C2334" s="9" t="str">
        <f>IF(A2332="","",SUMIF(#REF!,'Etat des stocks'!A$3:A$17,'Stock Initial'!E$3:E$16))</f>
        <v/>
      </c>
      <c r="D2334" s="9" t="str">
        <f>IF(A2332="","",SUMIF(#REF!,'Etat des stocks'!A$3:A$1048576,#REF!))</f>
        <v/>
      </c>
      <c r="E2334" s="9" t="str">
        <f>IF(A2332="","",SUMIF(#REF!,'Etat des stocks'!A$3:A$1048576,#REF!))</f>
        <v/>
      </c>
      <c r="F2334" s="10" t="str">
        <f t="shared" si="38"/>
        <v/>
      </c>
    </row>
    <row r="2335" spans="1:6" ht="15.75" x14ac:dyDescent="0.25">
      <c r="A2335" s="8" t="str">
        <f>IF('Base de donnée articles'!B2337="","",'Base de donnée articles'!B2337)</f>
        <v/>
      </c>
      <c r="B2335" s="8" t="str">
        <f>IF('Base de donnée articles'!C2337="","",'Base de donnée articles'!C2337)</f>
        <v/>
      </c>
      <c r="C2335" s="9" t="str">
        <f>IF(A2333="","",SUMIF(#REF!,'Etat des stocks'!A$3:A$17,'Stock Initial'!E$3:E$16))</f>
        <v/>
      </c>
      <c r="D2335" s="9" t="str">
        <f>IF(A2333="","",SUMIF(#REF!,'Etat des stocks'!A$3:A$1048576,#REF!))</f>
        <v/>
      </c>
      <c r="E2335" s="9" t="str">
        <f>IF(A2333="","",SUMIF(#REF!,'Etat des stocks'!A$3:A$1048576,#REF!))</f>
        <v/>
      </c>
      <c r="F2335" s="10" t="str">
        <f t="shared" si="38"/>
        <v/>
      </c>
    </row>
    <row r="2336" spans="1:6" ht="15.75" x14ac:dyDescent="0.25">
      <c r="A2336" s="8" t="str">
        <f>IF('Base de donnée articles'!B2338="","",'Base de donnée articles'!B2338)</f>
        <v/>
      </c>
      <c r="B2336" s="8" t="str">
        <f>IF('Base de donnée articles'!C2338="","",'Base de donnée articles'!C2338)</f>
        <v/>
      </c>
      <c r="C2336" s="9" t="str">
        <f>IF(A2334="","",SUMIF(#REF!,'Etat des stocks'!A$3:A$17,'Stock Initial'!E$3:E$16))</f>
        <v/>
      </c>
      <c r="D2336" s="9" t="str">
        <f>IF(A2334="","",SUMIF(#REF!,'Etat des stocks'!A$3:A$1048576,#REF!))</f>
        <v/>
      </c>
      <c r="E2336" s="9" t="str">
        <f>IF(A2334="","",SUMIF(#REF!,'Etat des stocks'!A$3:A$1048576,#REF!))</f>
        <v/>
      </c>
      <c r="F2336" s="10" t="str">
        <f t="shared" si="38"/>
        <v/>
      </c>
    </row>
    <row r="2337" spans="1:6" ht="15.75" x14ac:dyDescent="0.25">
      <c r="A2337" s="8" t="str">
        <f>IF('Base de donnée articles'!B2339="","",'Base de donnée articles'!B2339)</f>
        <v/>
      </c>
      <c r="B2337" s="8" t="str">
        <f>IF('Base de donnée articles'!C2339="","",'Base de donnée articles'!C2339)</f>
        <v/>
      </c>
      <c r="C2337" s="9" t="str">
        <f>IF(A2335="","",SUMIF(#REF!,'Etat des stocks'!A$3:A$17,'Stock Initial'!E$3:E$16))</f>
        <v/>
      </c>
      <c r="D2337" s="9" t="str">
        <f>IF(A2335="","",SUMIF(#REF!,'Etat des stocks'!A$3:A$1048576,#REF!))</f>
        <v/>
      </c>
      <c r="E2337" s="9" t="str">
        <f>IF(A2335="","",SUMIF(#REF!,'Etat des stocks'!A$3:A$1048576,#REF!))</f>
        <v/>
      </c>
      <c r="F2337" s="10" t="str">
        <f t="shared" si="38"/>
        <v/>
      </c>
    </row>
    <row r="2338" spans="1:6" ht="15.75" x14ac:dyDescent="0.25">
      <c r="A2338" s="8" t="str">
        <f>IF('Base de donnée articles'!B2340="","",'Base de donnée articles'!B2340)</f>
        <v/>
      </c>
      <c r="B2338" s="8" t="str">
        <f>IF('Base de donnée articles'!C2340="","",'Base de donnée articles'!C2340)</f>
        <v/>
      </c>
      <c r="C2338" s="9" t="str">
        <f>IF(A2336="","",SUMIF(#REF!,'Etat des stocks'!A$3:A$17,'Stock Initial'!E$3:E$16))</f>
        <v/>
      </c>
      <c r="D2338" s="9" t="str">
        <f>IF(A2336="","",SUMIF(#REF!,'Etat des stocks'!A$3:A$1048576,#REF!))</f>
        <v/>
      </c>
      <c r="E2338" s="9" t="str">
        <f>IF(A2336="","",SUMIF(#REF!,'Etat des stocks'!A$3:A$1048576,#REF!))</f>
        <v/>
      </c>
      <c r="F2338" s="10" t="str">
        <f t="shared" si="38"/>
        <v/>
      </c>
    </row>
    <row r="2339" spans="1:6" ht="15.75" x14ac:dyDescent="0.25">
      <c r="A2339" s="8" t="str">
        <f>IF('Base de donnée articles'!B2341="","",'Base de donnée articles'!B2341)</f>
        <v/>
      </c>
      <c r="B2339" s="8" t="str">
        <f>IF('Base de donnée articles'!C2341="","",'Base de donnée articles'!C2341)</f>
        <v/>
      </c>
      <c r="C2339" s="9" t="str">
        <f>IF(A2337="","",SUMIF(#REF!,'Etat des stocks'!A$3:A$17,'Stock Initial'!E$3:E$16))</f>
        <v/>
      </c>
      <c r="D2339" s="9" t="str">
        <f>IF(A2337="","",SUMIF(#REF!,'Etat des stocks'!A$3:A$1048576,#REF!))</f>
        <v/>
      </c>
      <c r="E2339" s="9" t="str">
        <f>IF(A2337="","",SUMIF(#REF!,'Etat des stocks'!A$3:A$1048576,#REF!))</f>
        <v/>
      </c>
      <c r="F2339" s="10" t="str">
        <f t="shared" si="38"/>
        <v/>
      </c>
    </row>
    <row r="2340" spans="1:6" ht="15.75" x14ac:dyDescent="0.25">
      <c r="A2340" s="8" t="str">
        <f>IF('Base de donnée articles'!B2342="","",'Base de donnée articles'!B2342)</f>
        <v/>
      </c>
      <c r="B2340" s="8" t="str">
        <f>IF('Base de donnée articles'!C2342="","",'Base de donnée articles'!C2342)</f>
        <v/>
      </c>
      <c r="C2340" s="9" t="str">
        <f>IF(A2338="","",SUMIF(#REF!,'Etat des stocks'!A$3:A$17,'Stock Initial'!E$3:E$16))</f>
        <v/>
      </c>
      <c r="D2340" s="9" t="str">
        <f>IF(A2338="","",SUMIF(#REF!,'Etat des stocks'!A$3:A$1048576,#REF!))</f>
        <v/>
      </c>
      <c r="E2340" s="9" t="str">
        <f>IF(A2338="","",SUMIF(#REF!,'Etat des stocks'!A$3:A$1048576,#REF!))</f>
        <v/>
      </c>
      <c r="F2340" s="10" t="str">
        <f t="shared" si="38"/>
        <v/>
      </c>
    </row>
    <row r="2341" spans="1:6" ht="15.75" x14ac:dyDescent="0.25">
      <c r="A2341" s="8" t="str">
        <f>IF('Base de donnée articles'!B2343="","",'Base de donnée articles'!B2343)</f>
        <v/>
      </c>
      <c r="B2341" s="8" t="str">
        <f>IF('Base de donnée articles'!C2343="","",'Base de donnée articles'!C2343)</f>
        <v/>
      </c>
      <c r="C2341" s="9" t="str">
        <f>IF(A2339="","",SUMIF(#REF!,'Etat des stocks'!A$3:A$17,'Stock Initial'!E$3:E$16))</f>
        <v/>
      </c>
      <c r="D2341" s="9" t="str">
        <f>IF(A2339="","",SUMIF(#REF!,'Etat des stocks'!A$3:A$1048576,#REF!))</f>
        <v/>
      </c>
      <c r="E2341" s="9" t="str">
        <f>IF(A2339="","",SUMIF(#REF!,'Etat des stocks'!A$3:A$1048576,#REF!))</f>
        <v/>
      </c>
      <c r="F2341" s="10" t="str">
        <f t="shared" si="38"/>
        <v/>
      </c>
    </row>
    <row r="2342" spans="1:6" ht="15.75" x14ac:dyDescent="0.25">
      <c r="A2342" s="8" t="str">
        <f>IF('Base de donnée articles'!B2344="","",'Base de donnée articles'!B2344)</f>
        <v/>
      </c>
      <c r="B2342" s="8" t="str">
        <f>IF('Base de donnée articles'!C2344="","",'Base de donnée articles'!C2344)</f>
        <v/>
      </c>
      <c r="C2342" s="9" t="str">
        <f>IF(A2340="","",SUMIF(#REF!,'Etat des stocks'!A$3:A$17,'Stock Initial'!E$3:E$16))</f>
        <v/>
      </c>
      <c r="D2342" s="9" t="str">
        <f>IF(A2340="","",SUMIF(#REF!,'Etat des stocks'!A$3:A$1048576,#REF!))</f>
        <v/>
      </c>
      <c r="E2342" s="9" t="str">
        <f>IF(A2340="","",SUMIF(#REF!,'Etat des stocks'!A$3:A$1048576,#REF!))</f>
        <v/>
      </c>
      <c r="F2342" s="10" t="str">
        <f t="shared" si="38"/>
        <v/>
      </c>
    </row>
    <row r="2343" spans="1:6" ht="15.75" x14ac:dyDescent="0.25">
      <c r="A2343" s="8" t="str">
        <f>IF('Base de donnée articles'!B2345="","",'Base de donnée articles'!B2345)</f>
        <v/>
      </c>
      <c r="B2343" s="8" t="str">
        <f>IF('Base de donnée articles'!C2345="","",'Base de donnée articles'!C2345)</f>
        <v/>
      </c>
      <c r="C2343" s="9" t="str">
        <f>IF(A2341="","",SUMIF(#REF!,'Etat des stocks'!A$3:A$17,'Stock Initial'!E$3:E$16))</f>
        <v/>
      </c>
      <c r="D2343" s="9" t="str">
        <f>IF(A2341="","",SUMIF(#REF!,'Etat des stocks'!A$3:A$1048576,#REF!))</f>
        <v/>
      </c>
      <c r="E2343" s="9" t="str">
        <f>IF(A2341="","",SUMIF(#REF!,'Etat des stocks'!A$3:A$1048576,#REF!))</f>
        <v/>
      </c>
      <c r="F2343" s="10" t="str">
        <f t="shared" si="38"/>
        <v/>
      </c>
    </row>
    <row r="2344" spans="1:6" ht="15.75" x14ac:dyDescent="0.25">
      <c r="A2344" s="8" t="str">
        <f>IF('Base de donnée articles'!B2346="","",'Base de donnée articles'!B2346)</f>
        <v/>
      </c>
      <c r="B2344" s="8" t="str">
        <f>IF('Base de donnée articles'!C2346="","",'Base de donnée articles'!C2346)</f>
        <v/>
      </c>
      <c r="C2344" s="9" t="str">
        <f>IF(A2342="","",SUMIF(#REF!,'Etat des stocks'!A$3:A$17,'Stock Initial'!E$3:E$16))</f>
        <v/>
      </c>
      <c r="D2344" s="9" t="str">
        <f>IF(A2342="","",SUMIF(#REF!,'Etat des stocks'!A$3:A$1048576,#REF!))</f>
        <v/>
      </c>
      <c r="E2344" s="9" t="str">
        <f>IF(A2342="","",SUMIF(#REF!,'Etat des stocks'!A$3:A$1048576,#REF!))</f>
        <v/>
      </c>
      <c r="F2344" s="10" t="str">
        <f t="shared" si="38"/>
        <v/>
      </c>
    </row>
    <row r="2345" spans="1:6" ht="15.75" x14ac:dyDescent="0.25">
      <c r="A2345" s="8" t="str">
        <f>IF('Base de donnée articles'!B2347="","",'Base de donnée articles'!B2347)</f>
        <v/>
      </c>
      <c r="B2345" s="8" t="str">
        <f>IF('Base de donnée articles'!C2347="","",'Base de donnée articles'!C2347)</f>
        <v/>
      </c>
      <c r="C2345" s="9" t="str">
        <f>IF(A2343="","",SUMIF(#REF!,'Etat des stocks'!A$3:A$17,'Stock Initial'!E$3:E$16))</f>
        <v/>
      </c>
      <c r="D2345" s="9" t="str">
        <f>IF(A2343="","",SUMIF(#REF!,'Etat des stocks'!A$3:A$1048576,#REF!))</f>
        <v/>
      </c>
      <c r="E2345" s="9" t="str">
        <f>IF(A2343="","",SUMIF(#REF!,'Etat des stocks'!A$3:A$1048576,#REF!))</f>
        <v/>
      </c>
      <c r="F2345" s="10" t="str">
        <f t="shared" si="38"/>
        <v/>
      </c>
    </row>
    <row r="2346" spans="1:6" ht="15.75" x14ac:dyDescent="0.25">
      <c r="A2346" s="8" t="str">
        <f>IF('Base de donnée articles'!B2348="","",'Base de donnée articles'!B2348)</f>
        <v/>
      </c>
      <c r="B2346" s="8" t="str">
        <f>IF('Base de donnée articles'!C2348="","",'Base de donnée articles'!C2348)</f>
        <v/>
      </c>
      <c r="C2346" s="9" t="str">
        <f>IF(A2344="","",SUMIF(#REF!,'Etat des stocks'!A$3:A$17,'Stock Initial'!E$3:E$16))</f>
        <v/>
      </c>
      <c r="D2346" s="9" t="str">
        <f>IF(A2344="","",SUMIF(#REF!,'Etat des stocks'!A$3:A$1048576,#REF!))</f>
        <v/>
      </c>
      <c r="E2346" s="9" t="str">
        <f>IF(A2344="","",SUMIF(#REF!,'Etat des stocks'!A$3:A$1048576,#REF!))</f>
        <v/>
      </c>
      <c r="F2346" s="10" t="str">
        <f t="shared" si="38"/>
        <v/>
      </c>
    </row>
    <row r="2347" spans="1:6" ht="15.75" x14ac:dyDescent="0.25">
      <c r="A2347" s="8" t="str">
        <f>IF('Base de donnée articles'!B2349="","",'Base de donnée articles'!B2349)</f>
        <v/>
      </c>
      <c r="B2347" s="8" t="str">
        <f>IF('Base de donnée articles'!C2349="","",'Base de donnée articles'!C2349)</f>
        <v/>
      </c>
      <c r="C2347" s="9" t="str">
        <f>IF(A2345="","",SUMIF(#REF!,'Etat des stocks'!A$3:A$17,'Stock Initial'!E$3:E$16))</f>
        <v/>
      </c>
      <c r="D2347" s="9" t="str">
        <f>IF(A2345="","",SUMIF(#REF!,'Etat des stocks'!A$3:A$1048576,#REF!))</f>
        <v/>
      </c>
      <c r="E2347" s="9" t="str">
        <f>IF(A2345="","",SUMIF(#REF!,'Etat des stocks'!A$3:A$1048576,#REF!))</f>
        <v/>
      </c>
      <c r="F2347" s="10" t="str">
        <f t="shared" si="38"/>
        <v/>
      </c>
    </row>
    <row r="2348" spans="1:6" ht="15.75" x14ac:dyDescent="0.25">
      <c r="A2348" s="8" t="str">
        <f>IF('Base de donnée articles'!B2350="","",'Base de donnée articles'!B2350)</f>
        <v/>
      </c>
      <c r="B2348" s="8" t="str">
        <f>IF('Base de donnée articles'!C2350="","",'Base de donnée articles'!C2350)</f>
        <v/>
      </c>
      <c r="C2348" s="9" t="str">
        <f>IF(A2346="","",SUMIF(#REF!,'Etat des stocks'!A$3:A$17,'Stock Initial'!E$3:E$16))</f>
        <v/>
      </c>
      <c r="D2348" s="9" t="str">
        <f>IF(A2346="","",SUMIF(#REF!,'Etat des stocks'!A$3:A$1048576,#REF!))</f>
        <v/>
      </c>
      <c r="E2348" s="9" t="str">
        <f>IF(A2346="","",SUMIF(#REF!,'Etat des stocks'!A$3:A$1048576,#REF!))</f>
        <v/>
      </c>
      <c r="F2348" s="10" t="str">
        <f t="shared" si="38"/>
        <v/>
      </c>
    </row>
    <row r="2349" spans="1:6" ht="15.75" x14ac:dyDescent="0.25">
      <c r="A2349" s="8" t="str">
        <f>IF('Base de donnée articles'!B2351="","",'Base de donnée articles'!B2351)</f>
        <v/>
      </c>
      <c r="B2349" s="8" t="str">
        <f>IF('Base de donnée articles'!C2351="","",'Base de donnée articles'!C2351)</f>
        <v/>
      </c>
      <c r="C2349" s="9" t="str">
        <f>IF(A2347="","",SUMIF(#REF!,'Etat des stocks'!A$3:A$17,'Stock Initial'!E$3:E$16))</f>
        <v/>
      </c>
      <c r="D2349" s="9" t="str">
        <f>IF(A2347="","",SUMIF(#REF!,'Etat des stocks'!A$3:A$1048576,#REF!))</f>
        <v/>
      </c>
      <c r="E2349" s="9" t="str">
        <f>IF(A2347="","",SUMIF(#REF!,'Etat des stocks'!A$3:A$1048576,#REF!))</f>
        <v/>
      </c>
      <c r="F2349" s="10" t="str">
        <f t="shared" si="38"/>
        <v/>
      </c>
    </row>
    <row r="2350" spans="1:6" ht="15.75" x14ac:dyDescent="0.25">
      <c r="A2350" s="8" t="str">
        <f>IF('Base de donnée articles'!B2352="","",'Base de donnée articles'!B2352)</f>
        <v/>
      </c>
      <c r="B2350" s="8" t="str">
        <f>IF('Base de donnée articles'!C2352="","",'Base de donnée articles'!C2352)</f>
        <v/>
      </c>
      <c r="C2350" s="9" t="str">
        <f>IF(A2348="","",SUMIF(#REF!,'Etat des stocks'!A$3:A$17,'Stock Initial'!E$3:E$16))</f>
        <v/>
      </c>
      <c r="D2350" s="9" t="str">
        <f>IF(A2348="","",SUMIF(#REF!,'Etat des stocks'!A$3:A$1048576,#REF!))</f>
        <v/>
      </c>
      <c r="E2350" s="9" t="str">
        <f>IF(A2348="","",SUMIF(#REF!,'Etat des stocks'!A$3:A$1048576,#REF!))</f>
        <v/>
      </c>
      <c r="F2350" s="10" t="str">
        <f t="shared" si="38"/>
        <v/>
      </c>
    </row>
    <row r="2351" spans="1:6" ht="15.75" x14ac:dyDescent="0.25">
      <c r="A2351" s="8" t="str">
        <f>IF('Base de donnée articles'!B2353="","",'Base de donnée articles'!B2353)</f>
        <v/>
      </c>
      <c r="B2351" s="8" t="str">
        <f>IF('Base de donnée articles'!C2353="","",'Base de donnée articles'!C2353)</f>
        <v/>
      </c>
      <c r="C2351" s="9" t="str">
        <f>IF(A2349="","",SUMIF(#REF!,'Etat des stocks'!A$3:A$17,'Stock Initial'!E$3:E$16))</f>
        <v/>
      </c>
      <c r="D2351" s="9" t="str">
        <f>IF(A2349="","",SUMIF(#REF!,'Etat des stocks'!A$3:A$1048576,#REF!))</f>
        <v/>
      </c>
      <c r="E2351" s="9" t="str">
        <f>IF(A2349="","",SUMIF(#REF!,'Etat des stocks'!A$3:A$1048576,#REF!))</f>
        <v/>
      </c>
      <c r="F2351" s="10" t="str">
        <f t="shared" si="38"/>
        <v/>
      </c>
    </row>
    <row r="2352" spans="1:6" ht="15.75" x14ac:dyDescent="0.25">
      <c r="A2352" s="8" t="str">
        <f>IF('Base de donnée articles'!B2354="","",'Base de donnée articles'!B2354)</f>
        <v/>
      </c>
      <c r="B2352" s="8" t="str">
        <f>IF('Base de donnée articles'!C2354="","",'Base de donnée articles'!C2354)</f>
        <v/>
      </c>
      <c r="C2352" s="9" t="str">
        <f>IF(A2350="","",SUMIF(#REF!,'Etat des stocks'!A$3:A$17,'Stock Initial'!E$3:E$16))</f>
        <v/>
      </c>
      <c r="D2352" s="9" t="str">
        <f>IF(A2350="","",SUMIF(#REF!,'Etat des stocks'!A$3:A$1048576,#REF!))</f>
        <v/>
      </c>
      <c r="E2352" s="9" t="str">
        <f>IF(A2350="","",SUMIF(#REF!,'Etat des stocks'!A$3:A$1048576,#REF!))</f>
        <v/>
      </c>
      <c r="F2352" s="10" t="str">
        <f t="shared" si="38"/>
        <v/>
      </c>
    </row>
    <row r="2353" spans="1:6" ht="15.75" x14ac:dyDescent="0.25">
      <c r="A2353" s="8" t="str">
        <f>IF('Base de donnée articles'!B2355="","",'Base de donnée articles'!B2355)</f>
        <v/>
      </c>
      <c r="B2353" s="8" t="str">
        <f>IF('Base de donnée articles'!C2355="","",'Base de donnée articles'!C2355)</f>
        <v/>
      </c>
      <c r="C2353" s="9" t="str">
        <f>IF(A2351="","",SUMIF(#REF!,'Etat des stocks'!A$3:A$17,'Stock Initial'!E$3:E$16))</f>
        <v/>
      </c>
      <c r="D2353" s="9" t="str">
        <f>IF(A2351="","",SUMIF(#REF!,'Etat des stocks'!A$3:A$1048576,#REF!))</f>
        <v/>
      </c>
      <c r="E2353" s="9" t="str">
        <f>IF(A2351="","",SUMIF(#REF!,'Etat des stocks'!A$3:A$1048576,#REF!))</f>
        <v/>
      </c>
      <c r="F2353" s="10" t="str">
        <f t="shared" si="38"/>
        <v/>
      </c>
    </row>
    <row r="2354" spans="1:6" ht="15.75" x14ac:dyDescent="0.25">
      <c r="A2354" s="8" t="str">
        <f>IF('Base de donnée articles'!B2356="","",'Base de donnée articles'!B2356)</f>
        <v/>
      </c>
      <c r="B2354" s="8" t="str">
        <f>IF('Base de donnée articles'!C2356="","",'Base de donnée articles'!C2356)</f>
        <v/>
      </c>
      <c r="C2354" s="9" t="str">
        <f>IF(A2352="","",SUMIF(#REF!,'Etat des stocks'!A$3:A$17,'Stock Initial'!E$3:E$16))</f>
        <v/>
      </c>
      <c r="D2354" s="9" t="str">
        <f>IF(A2352="","",SUMIF(#REF!,'Etat des stocks'!A$3:A$1048576,#REF!))</f>
        <v/>
      </c>
      <c r="E2354" s="9" t="str">
        <f>IF(A2352="","",SUMIF(#REF!,'Etat des stocks'!A$3:A$1048576,#REF!))</f>
        <v/>
      </c>
      <c r="F2354" s="10" t="str">
        <f t="shared" si="38"/>
        <v/>
      </c>
    </row>
    <row r="2355" spans="1:6" ht="15.75" x14ac:dyDescent="0.25">
      <c r="A2355" s="8" t="str">
        <f>IF('Base de donnée articles'!B2357="","",'Base de donnée articles'!B2357)</f>
        <v/>
      </c>
      <c r="B2355" s="8" t="str">
        <f>IF('Base de donnée articles'!C2357="","",'Base de donnée articles'!C2357)</f>
        <v/>
      </c>
      <c r="C2355" s="9" t="str">
        <f>IF(A2353="","",SUMIF(#REF!,'Etat des stocks'!A$3:A$17,'Stock Initial'!E$3:E$16))</f>
        <v/>
      </c>
      <c r="D2355" s="9" t="str">
        <f>IF(A2353="","",SUMIF(#REF!,'Etat des stocks'!A$3:A$1048576,#REF!))</f>
        <v/>
      </c>
      <c r="E2355" s="9" t="str">
        <f>IF(A2353="","",SUMIF(#REF!,'Etat des stocks'!A$3:A$1048576,#REF!))</f>
        <v/>
      </c>
      <c r="F2355" s="10" t="str">
        <f t="shared" si="38"/>
        <v/>
      </c>
    </row>
    <row r="2356" spans="1:6" ht="15.75" x14ac:dyDescent="0.25">
      <c r="A2356" s="8" t="str">
        <f>IF('Base de donnée articles'!B2358="","",'Base de donnée articles'!B2358)</f>
        <v/>
      </c>
      <c r="B2356" s="8" t="str">
        <f>IF('Base de donnée articles'!C2358="","",'Base de donnée articles'!C2358)</f>
        <v/>
      </c>
      <c r="C2356" s="9" t="str">
        <f>IF(A2354="","",SUMIF(#REF!,'Etat des stocks'!A$3:A$17,'Stock Initial'!E$3:E$16))</f>
        <v/>
      </c>
      <c r="D2356" s="9" t="str">
        <f>IF(A2354="","",SUMIF(#REF!,'Etat des stocks'!A$3:A$1048576,#REF!))</f>
        <v/>
      </c>
      <c r="E2356" s="9" t="str">
        <f>IF(A2354="","",SUMIF(#REF!,'Etat des stocks'!A$3:A$1048576,#REF!))</f>
        <v/>
      </c>
      <c r="F2356" s="10" t="str">
        <f t="shared" si="38"/>
        <v/>
      </c>
    </row>
    <row r="2357" spans="1:6" ht="15.75" x14ac:dyDescent="0.25">
      <c r="A2357" s="8" t="str">
        <f>IF('Base de donnée articles'!B2359="","",'Base de donnée articles'!B2359)</f>
        <v/>
      </c>
      <c r="B2357" s="8" t="str">
        <f>IF('Base de donnée articles'!C2359="","",'Base de donnée articles'!C2359)</f>
        <v/>
      </c>
      <c r="C2357" s="9" t="str">
        <f>IF(A2355="","",SUMIF(#REF!,'Etat des stocks'!A$3:A$17,'Stock Initial'!E$3:E$16))</f>
        <v/>
      </c>
      <c r="D2357" s="9" t="str">
        <f>IF(A2355="","",SUMIF(#REF!,'Etat des stocks'!A$3:A$1048576,#REF!))</f>
        <v/>
      </c>
      <c r="E2357" s="9" t="str">
        <f>IF(A2355="","",SUMIF(#REF!,'Etat des stocks'!A$3:A$1048576,#REF!))</f>
        <v/>
      </c>
      <c r="F2357" s="10" t="str">
        <f t="shared" si="38"/>
        <v/>
      </c>
    </row>
    <row r="2358" spans="1:6" ht="15.75" x14ac:dyDescent="0.25">
      <c r="A2358" s="8" t="str">
        <f>IF('Base de donnée articles'!B2360="","",'Base de donnée articles'!B2360)</f>
        <v/>
      </c>
      <c r="B2358" s="8" t="str">
        <f>IF('Base de donnée articles'!C2360="","",'Base de donnée articles'!C2360)</f>
        <v/>
      </c>
      <c r="C2358" s="9" t="str">
        <f>IF(A2356="","",SUMIF(#REF!,'Etat des stocks'!A$3:A$17,'Stock Initial'!E$3:E$16))</f>
        <v/>
      </c>
      <c r="D2358" s="9" t="str">
        <f>IF(A2356="","",SUMIF(#REF!,'Etat des stocks'!A$3:A$1048576,#REF!))</f>
        <v/>
      </c>
      <c r="E2358" s="9" t="str">
        <f>IF(A2356="","",SUMIF(#REF!,'Etat des stocks'!A$3:A$1048576,#REF!))</f>
        <v/>
      </c>
      <c r="F2358" s="10" t="str">
        <f t="shared" si="38"/>
        <v/>
      </c>
    </row>
    <row r="2359" spans="1:6" ht="15.75" x14ac:dyDescent="0.25">
      <c r="A2359" s="8" t="str">
        <f>IF('Base de donnée articles'!B2361="","",'Base de donnée articles'!B2361)</f>
        <v/>
      </c>
      <c r="B2359" s="8" t="str">
        <f>IF('Base de donnée articles'!C2361="","",'Base de donnée articles'!C2361)</f>
        <v/>
      </c>
      <c r="C2359" s="9" t="str">
        <f>IF(A2357="","",SUMIF(#REF!,'Etat des stocks'!A$3:A$17,'Stock Initial'!E$3:E$16))</f>
        <v/>
      </c>
      <c r="D2359" s="9" t="str">
        <f>IF(A2357="","",SUMIF(#REF!,'Etat des stocks'!A$3:A$1048576,#REF!))</f>
        <v/>
      </c>
      <c r="E2359" s="9" t="str">
        <f>IF(A2357="","",SUMIF(#REF!,'Etat des stocks'!A$3:A$1048576,#REF!))</f>
        <v/>
      </c>
      <c r="F2359" s="10" t="str">
        <f t="shared" si="38"/>
        <v/>
      </c>
    </row>
    <row r="2360" spans="1:6" ht="15.75" x14ac:dyDescent="0.25">
      <c r="A2360" s="8" t="str">
        <f>IF('Base de donnée articles'!B2362="","",'Base de donnée articles'!B2362)</f>
        <v/>
      </c>
      <c r="B2360" s="8" t="str">
        <f>IF('Base de donnée articles'!C2362="","",'Base de donnée articles'!C2362)</f>
        <v/>
      </c>
      <c r="C2360" s="9" t="str">
        <f>IF(A2358="","",SUMIF(#REF!,'Etat des stocks'!A$3:A$17,'Stock Initial'!E$3:E$16))</f>
        <v/>
      </c>
      <c r="D2360" s="9" t="str">
        <f>IF(A2358="","",SUMIF(#REF!,'Etat des stocks'!A$3:A$1048576,#REF!))</f>
        <v/>
      </c>
      <c r="E2360" s="9" t="str">
        <f>IF(A2358="","",SUMIF(#REF!,'Etat des stocks'!A$3:A$1048576,#REF!))</f>
        <v/>
      </c>
      <c r="F2360" s="10" t="str">
        <f t="shared" si="38"/>
        <v/>
      </c>
    </row>
    <row r="2361" spans="1:6" ht="15.75" x14ac:dyDescent="0.25">
      <c r="A2361" s="8" t="str">
        <f>IF('Base de donnée articles'!B2363="","",'Base de donnée articles'!B2363)</f>
        <v/>
      </c>
      <c r="B2361" s="8" t="str">
        <f>IF('Base de donnée articles'!C2363="","",'Base de donnée articles'!C2363)</f>
        <v/>
      </c>
      <c r="C2361" s="9" t="str">
        <f>IF(A2359="","",SUMIF(#REF!,'Etat des stocks'!A$3:A$17,'Stock Initial'!E$3:E$16))</f>
        <v/>
      </c>
      <c r="D2361" s="9" t="str">
        <f>IF(A2359="","",SUMIF(#REF!,'Etat des stocks'!A$3:A$1048576,#REF!))</f>
        <v/>
      </c>
      <c r="E2361" s="9" t="str">
        <f>IF(A2359="","",SUMIF(#REF!,'Etat des stocks'!A$3:A$1048576,#REF!))</f>
        <v/>
      </c>
      <c r="F2361" s="10" t="str">
        <f t="shared" si="38"/>
        <v/>
      </c>
    </row>
    <row r="2362" spans="1:6" ht="15.75" x14ac:dyDescent="0.25">
      <c r="A2362" s="8" t="str">
        <f>IF('Base de donnée articles'!B2364="","",'Base de donnée articles'!B2364)</f>
        <v/>
      </c>
      <c r="B2362" s="8" t="str">
        <f>IF('Base de donnée articles'!C2364="","",'Base de donnée articles'!C2364)</f>
        <v/>
      </c>
      <c r="C2362" s="9" t="str">
        <f>IF(A2360="","",SUMIF(#REF!,'Etat des stocks'!A$3:A$17,'Stock Initial'!E$3:E$16))</f>
        <v/>
      </c>
      <c r="D2362" s="9" t="str">
        <f>IF(A2360="","",SUMIF(#REF!,'Etat des stocks'!A$3:A$1048576,#REF!))</f>
        <v/>
      </c>
      <c r="E2362" s="9" t="str">
        <f>IF(A2360="","",SUMIF(#REF!,'Etat des stocks'!A$3:A$1048576,#REF!))</f>
        <v/>
      </c>
      <c r="F2362" s="10" t="str">
        <f t="shared" si="38"/>
        <v/>
      </c>
    </row>
    <row r="2363" spans="1:6" ht="15.75" x14ac:dyDescent="0.25">
      <c r="A2363" s="8" t="str">
        <f>IF('Base de donnée articles'!B2365="","",'Base de donnée articles'!B2365)</f>
        <v/>
      </c>
      <c r="B2363" s="8" t="str">
        <f>IF('Base de donnée articles'!C2365="","",'Base de donnée articles'!C2365)</f>
        <v/>
      </c>
      <c r="C2363" s="9" t="str">
        <f>IF(A2361="","",SUMIF(#REF!,'Etat des stocks'!A$3:A$17,'Stock Initial'!E$3:E$16))</f>
        <v/>
      </c>
      <c r="D2363" s="9" t="str">
        <f>IF(A2361="","",SUMIF(#REF!,'Etat des stocks'!A$3:A$1048576,#REF!))</f>
        <v/>
      </c>
      <c r="E2363" s="9" t="str">
        <f>IF(A2361="","",SUMIF(#REF!,'Etat des stocks'!A$3:A$1048576,#REF!))</f>
        <v/>
      </c>
      <c r="F2363" s="10" t="str">
        <f t="shared" si="38"/>
        <v/>
      </c>
    </row>
    <row r="2364" spans="1:6" ht="15.75" x14ac:dyDescent="0.25">
      <c r="A2364" s="8" t="str">
        <f>IF('Base de donnée articles'!B2366="","",'Base de donnée articles'!B2366)</f>
        <v/>
      </c>
      <c r="B2364" s="8" t="str">
        <f>IF('Base de donnée articles'!C2366="","",'Base de donnée articles'!C2366)</f>
        <v/>
      </c>
      <c r="C2364" s="9" t="str">
        <f>IF(A2362="","",SUMIF(#REF!,'Etat des stocks'!A$3:A$17,'Stock Initial'!E$3:E$16))</f>
        <v/>
      </c>
      <c r="D2364" s="9" t="str">
        <f>IF(A2362="","",SUMIF(#REF!,'Etat des stocks'!A$3:A$1048576,#REF!))</f>
        <v/>
      </c>
      <c r="E2364" s="9" t="str">
        <f>IF(A2362="","",SUMIF(#REF!,'Etat des stocks'!A$3:A$1048576,#REF!))</f>
        <v/>
      </c>
      <c r="F2364" s="10" t="str">
        <f t="shared" si="38"/>
        <v/>
      </c>
    </row>
    <row r="2365" spans="1:6" ht="15.75" x14ac:dyDescent="0.25">
      <c r="A2365" s="8" t="str">
        <f>IF('Base de donnée articles'!B2367="","",'Base de donnée articles'!B2367)</f>
        <v/>
      </c>
      <c r="B2365" s="8" t="str">
        <f>IF('Base de donnée articles'!C2367="","",'Base de donnée articles'!C2367)</f>
        <v/>
      </c>
      <c r="C2365" s="9" t="str">
        <f>IF(A2363="","",SUMIF(#REF!,'Etat des stocks'!A$3:A$17,'Stock Initial'!E$3:E$16))</f>
        <v/>
      </c>
      <c r="D2365" s="9" t="str">
        <f>IF(A2363="","",SUMIF(#REF!,'Etat des stocks'!A$3:A$1048576,#REF!))</f>
        <v/>
      </c>
      <c r="E2365" s="9" t="str">
        <f>IF(A2363="","",SUMIF(#REF!,'Etat des stocks'!A$3:A$1048576,#REF!))</f>
        <v/>
      </c>
      <c r="F2365" s="10" t="str">
        <f t="shared" si="38"/>
        <v/>
      </c>
    </row>
    <row r="2366" spans="1:6" ht="15.75" x14ac:dyDescent="0.25">
      <c r="A2366" s="8" t="str">
        <f>IF('Base de donnée articles'!B2368="","",'Base de donnée articles'!B2368)</f>
        <v/>
      </c>
      <c r="B2366" s="8" t="str">
        <f>IF('Base de donnée articles'!C2368="","",'Base de donnée articles'!C2368)</f>
        <v/>
      </c>
      <c r="C2366" s="9" t="str">
        <f>IF(A2364="","",SUMIF(#REF!,'Etat des stocks'!A$3:A$17,'Stock Initial'!E$3:E$16))</f>
        <v/>
      </c>
      <c r="D2366" s="9" t="str">
        <f>IF(A2364="","",SUMIF(#REF!,'Etat des stocks'!A$3:A$1048576,#REF!))</f>
        <v/>
      </c>
      <c r="E2366" s="9" t="str">
        <f>IF(A2364="","",SUMIF(#REF!,'Etat des stocks'!A$3:A$1048576,#REF!))</f>
        <v/>
      </c>
      <c r="F2366" s="10" t="str">
        <f t="shared" si="38"/>
        <v/>
      </c>
    </row>
    <row r="2367" spans="1:6" ht="15.75" x14ac:dyDescent="0.25">
      <c r="A2367" s="8" t="str">
        <f>IF('Base de donnée articles'!B2369="","",'Base de donnée articles'!B2369)</f>
        <v/>
      </c>
      <c r="B2367" s="8" t="str">
        <f>IF('Base de donnée articles'!C2369="","",'Base de donnée articles'!C2369)</f>
        <v/>
      </c>
      <c r="C2367" s="9" t="str">
        <f>IF(A2365="","",SUMIF(#REF!,'Etat des stocks'!A$3:A$17,'Stock Initial'!E$3:E$16))</f>
        <v/>
      </c>
      <c r="D2367" s="9" t="str">
        <f>IF(A2365="","",SUMIF(#REF!,'Etat des stocks'!A$3:A$1048576,#REF!))</f>
        <v/>
      </c>
      <c r="E2367" s="9" t="str">
        <f>IF(A2365="","",SUMIF(#REF!,'Etat des stocks'!A$3:A$1048576,#REF!))</f>
        <v/>
      </c>
      <c r="F2367" s="10" t="str">
        <f t="shared" si="38"/>
        <v/>
      </c>
    </row>
    <row r="2368" spans="1:6" ht="15.75" x14ac:dyDescent="0.25">
      <c r="A2368" s="8" t="str">
        <f>IF('Base de donnée articles'!B2370="","",'Base de donnée articles'!B2370)</f>
        <v/>
      </c>
      <c r="B2368" s="8" t="str">
        <f>IF('Base de donnée articles'!C2370="","",'Base de donnée articles'!C2370)</f>
        <v/>
      </c>
      <c r="C2368" s="9" t="str">
        <f>IF(A2366="","",SUMIF(#REF!,'Etat des stocks'!A$3:A$17,'Stock Initial'!E$3:E$16))</f>
        <v/>
      </c>
      <c r="D2368" s="9" t="str">
        <f>IF(A2366="","",SUMIF(#REF!,'Etat des stocks'!A$3:A$1048576,#REF!))</f>
        <v/>
      </c>
      <c r="E2368" s="9" t="str">
        <f>IF(A2366="","",SUMIF(#REF!,'Etat des stocks'!A$3:A$1048576,#REF!))</f>
        <v/>
      </c>
      <c r="F2368" s="10" t="str">
        <f t="shared" si="38"/>
        <v/>
      </c>
    </row>
    <row r="2369" spans="1:6" ht="15.75" x14ac:dyDescent="0.25">
      <c r="A2369" s="8" t="str">
        <f>IF('Base de donnée articles'!B2371="","",'Base de donnée articles'!B2371)</f>
        <v/>
      </c>
      <c r="B2369" s="8" t="str">
        <f>IF('Base de donnée articles'!C2371="","",'Base de donnée articles'!C2371)</f>
        <v/>
      </c>
      <c r="C2369" s="9" t="str">
        <f>IF(A2367="","",SUMIF(#REF!,'Etat des stocks'!A$3:A$17,'Stock Initial'!E$3:E$16))</f>
        <v/>
      </c>
      <c r="D2369" s="9" t="str">
        <f>IF(A2367="","",SUMIF(#REF!,'Etat des stocks'!A$3:A$1048576,#REF!))</f>
        <v/>
      </c>
      <c r="E2369" s="9" t="str">
        <f>IF(A2367="","",SUMIF(#REF!,'Etat des stocks'!A$3:A$1048576,#REF!))</f>
        <v/>
      </c>
      <c r="F2369" s="10" t="str">
        <f t="shared" si="38"/>
        <v/>
      </c>
    </row>
    <row r="2370" spans="1:6" ht="15.75" x14ac:dyDescent="0.25">
      <c r="A2370" s="8" t="str">
        <f>IF('Base de donnée articles'!B2372="","",'Base de donnée articles'!B2372)</f>
        <v/>
      </c>
      <c r="B2370" s="8" t="str">
        <f>IF('Base de donnée articles'!C2372="","",'Base de donnée articles'!C2372)</f>
        <v/>
      </c>
      <c r="C2370" s="9" t="str">
        <f>IF(A2368="","",SUMIF(#REF!,'Etat des stocks'!A$3:A$17,'Stock Initial'!E$3:E$16))</f>
        <v/>
      </c>
      <c r="D2370" s="9" t="str">
        <f>IF(A2368="","",SUMIF(#REF!,'Etat des stocks'!A$3:A$1048576,#REF!))</f>
        <v/>
      </c>
      <c r="E2370" s="9" t="str">
        <f>IF(A2368="","",SUMIF(#REF!,'Etat des stocks'!A$3:A$1048576,#REF!))</f>
        <v/>
      </c>
      <c r="F2370" s="10" t="str">
        <f t="shared" si="38"/>
        <v/>
      </c>
    </row>
    <row r="2371" spans="1:6" ht="15.75" x14ac:dyDescent="0.25">
      <c r="A2371" s="8" t="str">
        <f>IF('Base de donnée articles'!B2373="","",'Base de donnée articles'!B2373)</f>
        <v/>
      </c>
      <c r="B2371" s="8" t="str">
        <f>IF('Base de donnée articles'!C2373="","",'Base de donnée articles'!C2373)</f>
        <v/>
      </c>
      <c r="C2371" s="9" t="str">
        <f>IF(A2369="","",SUMIF(#REF!,'Etat des stocks'!A$3:A$17,'Stock Initial'!E$3:E$16))</f>
        <v/>
      </c>
      <c r="D2371" s="9" t="str">
        <f>IF(A2369="","",SUMIF(#REF!,'Etat des stocks'!A$3:A$1048576,#REF!))</f>
        <v/>
      </c>
      <c r="E2371" s="9" t="str">
        <f>IF(A2369="","",SUMIF(#REF!,'Etat des stocks'!A$3:A$1048576,#REF!))</f>
        <v/>
      </c>
      <c r="F2371" s="10" t="str">
        <f t="shared" si="38"/>
        <v/>
      </c>
    </row>
    <row r="2372" spans="1:6" ht="15.75" x14ac:dyDescent="0.25">
      <c r="A2372" s="8" t="str">
        <f>IF('Base de donnée articles'!B2374="","",'Base de donnée articles'!B2374)</f>
        <v/>
      </c>
      <c r="B2372" s="8" t="str">
        <f>IF('Base de donnée articles'!C2374="","",'Base de donnée articles'!C2374)</f>
        <v/>
      </c>
      <c r="C2372" s="9" t="str">
        <f>IF(A2370="","",SUMIF(#REF!,'Etat des stocks'!A$3:A$17,'Stock Initial'!E$3:E$16))</f>
        <v/>
      </c>
      <c r="D2372" s="9" t="str">
        <f>IF(A2370="","",SUMIF(#REF!,'Etat des stocks'!A$3:A$1048576,#REF!))</f>
        <v/>
      </c>
      <c r="E2372" s="9" t="str">
        <f>IF(A2370="","",SUMIF(#REF!,'Etat des stocks'!A$3:A$1048576,#REF!))</f>
        <v/>
      </c>
      <c r="F2372" s="10" t="str">
        <f t="shared" si="38"/>
        <v/>
      </c>
    </row>
    <row r="2373" spans="1:6" ht="15.75" x14ac:dyDescent="0.25">
      <c r="A2373" s="8" t="str">
        <f>IF('Base de donnée articles'!B2375="","",'Base de donnée articles'!B2375)</f>
        <v/>
      </c>
      <c r="B2373" s="8" t="str">
        <f>IF('Base de donnée articles'!C2375="","",'Base de donnée articles'!C2375)</f>
        <v/>
      </c>
      <c r="C2373" s="9" t="str">
        <f>IF(A2371="","",SUMIF(#REF!,'Etat des stocks'!A$3:A$17,'Stock Initial'!E$3:E$16))</f>
        <v/>
      </c>
      <c r="D2373" s="9" t="str">
        <f>IF(A2371="","",SUMIF(#REF!,'Etat des stocks'!A$3:A$1048576,#REF!))</f>
        <v/>
      </c>
      <c r="E2373" s="9" t="str">
        <f>IF(A2371="","",SUMIF(#REF!,'Etat des stocks'!A$3:A$1048576,#REF!))</f>
        <v/>
      </c>
      <c r="F2373" s="10" t="str">
        <f t="shared" si="38"/>
        <v/>
      </c>
    </row>
    <row r="2374" spans="1:6" ht="15.75" x14ac:dyDescent="0.25">
      <c r="A2374" s="8" t="str">
        <f>IF('Base de donnée articles'!B2376="","",'Base de donnée articles'!B2376)</f>
        <v/>
      </c>
      <c r="B2374" s="8" t="str">
        <f>IF('Base de donnée articles'!C2376="","",'Base de donnée articles'!C2376)</f>
        <v/>
      </c>
      <c r="C2374" s="9" t="str">
        <f>IF(A2372="","",SUMIF(#REF!,'Etat des stocks'!A$3:A$17,'Stock Initial'!E$3:E$16))</f>
        <v/>
      </c>
      <c r="D2374" s="9" t="str">
        <f>IF(A2372="","",SUMIF(#REF!,'Etat des stocks'!A$3:A$1048576,#REF!))</f>
        <v/>
      </c>
      <c r="E2374" s="9" t="str">
        <f>IF(A2372="","",SUMIF(#REF!,'Etat des stocks'!A$3:A$1048576,#REF!))</f>
        <v/>
      </c>
      <c r="F2374" s="10" t="str">
        <f t="shared" si="38"/>
        <v/>
      </c>
    </row>
    <row r="2375" spans="1:6" ht="15.75" x14ac:dyDescent="0.25">
      <c r="A2375" s="8" t="str">
        <f>IF('Base de donnée articles'!B2377="","",'Base de donnée articles'!B2377)</f>
        <v/>
      </c>
      <c r="B2375" s="8" t="str">
        <f>IF('Base de donnée articles'!C2377="","",'Base de donnée articles'!C2377)</f>
        <v/>
      </c>
      <c r="C2375" s="9" t="str">
        <f>IF(A2373="","",SUMIF(#REF!,'Etat des stocks'!A$3:A$17,'Stock Initial'!E$3:E$16))</f>
        <v/>
      </c>
      <c r="D2375" s="9" t="str">
        <f>IF(A2373="","",SUMIF(#REF!,'Etat des stocks'!A$3:A$1048576,#REF!))</f>
        <v/>
      </c>
      <c r="E2375" s="9" t="str">
        <f>IF(A2373="","",SUMIF(#REF!,'Etat des stocks'!A$3:A$1048576,#REF!))</f>
        <v/>
      </c>
      <c r="F2375" s="10" t="str">
        <f t="shared" si="38"/>
        <v/>
      </c>
    </row>
    <row r="2376" spans="1:6" ht="15.75" x14ac:dyDescent="0.25">
      <c r="A2376" s="8" t="str">
        <f>IF('Base de donnée articles'!B2378="","",'Base de donnée articles'!B2378)</f>
        <v/>
      </c>
      <c r="B2376" s="8" t="str">
        <f>IF('Base de donnée articles'!C2378="","",'Base de donnée articles'!C2378)</f>
        <v/>
      </c>
      <c r="C2376" s="9" t="str">
        <f>IF(A2374="","",SUMIF(#REF!,'Etat des stocks'!A$3:A$17,'Stock Initial'!E$3:E$16))</f>
        <v/>
      </c>
      <c r="D2376" s="9" t="str">
        <f>IF(A2374="","",SUMIF(#REF!,'Etat des stocks'!A$3:A$1048576,#REF!))</f>
        <v/>
      </c>
      <c r="E2376" s="9" t="str">
        <f>IF(A2374="","",SUMIF(#REF!,'Etat des stocks'!A$3:A$1048576,#REF!))</f>
        <v/>
      </c>
      <c r="F2376" s="10" t="str">
        <f t="shared" si="38"/>
        <v/>
      </c>
    </row>
    <row r="2377" spans="1:6" ht="15.75" x14ac:dyDescent="0.25">
      <c r="A2377" s="8" t="str">
        <f>IF('Base de donnée articles'!B2379="","",'Base de donnée articles'!B2379)</f>
        <v/>
      </c>
      <c r="B2377" s="8" t="str">
        <f>IF('Base de donnée articles'!C2379="","",'Base de donnée articles'!C2379)</f>
        <v/>
      </c>
      <c r="C2377" s="9" t="str">
        <f>IF(A2375="","",SUMIF(#REF!,'Etat des stocks'!A$3:A$17,'Stock Initial'!E$3:E$16))</f>
        <v/>
      </c>
      <c r="D2377" s="9" t="str">
        <f>IF(A2375="","",SUMIF(#REF!,'Etat des stocks'!A$3:A$1048576,#REF!))</f>
        <v/>
      </c>
      <c r="E2377" s="9" t="str">
        <f>IF(A2375="","",SUMIF(#REF!,'Etat des stocks'!A$3:A$1048576,#REF!))</f>
        <v/>
      </c>
      <c r="F2377" s="10" t="str">
        <f t="shared" si="38"/>
        <v/>
      </c>
    </row>
    <row r="2378" spans="1:6" ht="15.75" x14ac:dyDescent="0.25">
      <c r="A2378" s="8" t="str">
        <f>IF('Base de donnée articles'!B2380="","",'Base de donnée articles'!B2380)</f>
        <v/>
      </c>
      <c r="B2378" s="8" t="str">
        <f>IF('Base de donnée articles'!C2380="","",'Base de donnée articles'!C2380)</f>
        <v/>
      </c>
      <c r="C2378" s="9" t="str">
        <f>IF(A2376="","",SUMIF(#REF!,'Etat des stocks'!A$3:A$17,'Stock Initial'!E$3:E$16))</f>
        <v/>
      </c>
      <c r="D2378" s="9" t="str">
        <f>IF(A2376="","",SUMIF(#REF!,'Etat des stocks'!A$3:A$1048576,#REF!))</f>
        <v/>
      </c>
      <c r="E2378" s="9" t="str">
        <f>IF(A2376="","",SUMIF(#REF!,'Etat des stocks'!A$3:A$1048576,#REF!))</f>
        <v/>
      </c>
      <c r="F2378" s="10" t="str">
        <f t="shared" si="38"/>
        <v/>
      </c>
    </row>
    <row r="2379" spans="1:6" ht="15.75" x14ac:dyDescent="0.25">
      <c r="A2379" s="8" t="str">
        <f>IF('Base de donnée articles'!B2381="","",'Base de donnée articles'!B2381)</f>
        <v/>
      </c>
      <c r="B2379" s="8" t="str">
        <f>IF('Base de donnée articles'!C2381="","",'Base de donnée articles'!C2381)</f>
        <v/>
      </c>
      <c r="C2379" s="9" t="str">
        <f>IF(A2377="","",SUMIF(#REF!,'Etat des stocks'!A$3:A$17,'Stock Initial'!E$3:E$16))</f>
        <v/>
      </c>
      <c r="D2379" s="9" t="str">
        <f>IF(A2377="","",SUMIF(#REF!,'Etat des stocks'!A$3:A$1048576,#REF!))</f>
        <v/>
      </c>
      <c r="E2379" s="9" t="str">
        <f>IF(A2377="","",SUMIF(#REF!,'Etat des stocks'!A$3:A$1048576,#REF!))</f>
        <v/>
      </c>
      <c r="F2379" s="10" t="str">
        <f t="shared" si="38"/>
        <v/>
      </c>
    </row>
    <row r="2380" spans="1:6" ht="15.75" x14ac:dyDescent="0.25">
      <c r="A2380" s="8" t="str">
        <f>IF('Base de donnée articles'!B2382="","",'Base de donnée articles'!B2382)</f>
        <v/>
      </c>
      <c r="B2380" s="8" t="str">
        <f>IF('Base de donnée articles'!C2382="","",'Base de donnée articles'!C2382)</f>
        <v/>
      </c>
      <c r="C2380" s="9" t="str">
        <f>IF(A2378="","",SUMIF(#REF!,'Etat des stocks'!A$3:A$17,'Stock Initial'!E$3:E$16))</f>
        <v/>
      </c>
      <c r="D2380" s="9" t="str">
        <f>IF(A2378="","",SUMIF(#REF!,'Etat des stocks'!A$3:A$1048576,#REF!))</f>
        <v/>
      </c>
      <c r="E2380" s="9" t="str">
        <f>IF(A2378="","",SUMIF(#REF!,'Etat des stocks'!A$3:A$1048576,#REF!))</f>
        <v/>
      </c>
      <c r="F2380" s="10" t="str">
        <f t="shared" ref="F2380:F2443" si="39">IF(B2380="","",C2380+D2380-E2380)</f>
        <v/>
      </c>
    </row>
    <row r="2381" spans="1:6" ht="15.75" x14ac:dyDescent="0.25">
      <c r="A2381" s="8" t="str">
        <f>IF('Base de donnée articles'!B2383="","",'Base de donnée articles'!B2383)</f>
        <v/>
      </c>
      <c r="B2381" s="8" t="str">
        <f>IF('Base de donnée articles'!C2383="","",'Base de donnée articles'!C2383)</f>
        <v/>
      </c>
      <c r="C2381" s="9" t="str">
        <f>IF(A2379="","",SUMIF(#REF!,'Etat des stocks'!A$3:A$17,'Stock Initial'!E$3:E$16))</f>
        <v/>
      </c>
      <c r="D2381" s="9" t="str">
        <f>IF(A2379="","",SUMIF(#REF!,'Etat des stocks'!A$3:A$1048576,#REF!))</f>
        <v/>
      </c>
      <c r="E2381" s="9" t="str">
        <f>IF(A2379="","",SUMIF(#REF!,'Etat des stocks'!A$3:A$1048576,#REF!))</f>
        <v/>
      </c>
      <c r="F2381" s="10" t="str">
        <f t="shared" si="39"/>
        <v/>
      </c>
    </row>
    <row r="2382" spans="1:6" ht="15.75" x14ac:dyDescent="0.25">
      <c r="A2382" s="8" t="str">
        <f>IF('Base de donnée articles'!B2384="","",'Base de donnée articles'!B2384)</f>
        <v/>
      </c>
      <c r="B2382" s="8" t="str">
        <f>IF('Base de donnée articles'!C2384="","",'Base de donnée articles'!C2384)</f>
        <v/>
      </c>
      <c r="C2382" s="9" t="str">
        <f>IF(A2380="","",SUMIF(#REF!,'Etat des stocks'!A$3:A$17,'Stock Initial'!E$3:E$16))</f>
        <v/>
      </c>
      <c r="D2382" s="9" t="str">
        <f>IF(A2380="","",SUMIF(#REF!,'Etat des stocks'!A$3:A$1048576,#REF!))</f>
        <v/>
      </c>
      <c r="E2382" s="9" t="str">
        <f>IF(A2380="","",SUMIF(#REF!,'Etat des stocks'!A$3:A$1048576,#REF!))</f>
        <v/>
      </c>
      <c r="F2382" s="10" t="str">
        <f t="shared" si="39"/>
        <v/>
      </c>
    </row>
    <row r="2383" spans="1:6" ht="15.75" x14ac:dyDescent="0.25">
      <c r="A2383" s="8" t="str">
        <f>IF('Base de donnée articles'!B2385="","",'Base de donnée articles'!B2385)</f>
        <v/>
      </c>
      <c r="B2383" s="8" t="str">
        <f>IF('Base de donnée articles'!C2385="","",'Base de donnée articles'!C2385)</f>
        <v/>
      </c>
      <c r="C2383" s="9" t="str">
        <f>IF(A2381="","",SUMIF(#REF!,'Etat des stocks'!A$3:A$17,'Stock Initial'!E$3:E$16))</f>
        <v/>
      </c>
      <c r="D2383" s="9" t="str">
        <f>IF(A2381="","",SUMIF(#REF!,'Etat des stocks'!A$3:A$1048576,#REF!))</f>
        <v/>
      </c>
      <c r="E2383" s="9" t="str">
        <f>IF(A2381="","",SUMIF(#REF!,'Etat des stocks'!A$3:A$1048576,#REF!))</f>
        <v/>
      </c>
      <c r="F2383" s="10" t="str">
        <f t="shared" si="39"/>
        <v/>
      </c>
    </row>
    <row r="2384" spans="1:6" ht="15.75" x14ac:dyDescent="0.25">
      <c r="A2384" s="8" t="str">
        <f>IF('Base de donnée articles'!B2386="","",'Base de donnée articles'!B2386)</f>
        <v/>
      </c>
      <c r="B2384" s="8" t="str">
        <f>IF('Base de donnée articles'!C2386="","",'Base de donnée articles'!C2386)</f>
        <v/>
      </c>
      <c r="C2384" s="9" t="str">
        <f>IF(A2382="","",SUMIF(#REF!,'Etat des stocks'!A$3:A$17,'Stock Initial'!E$3:E$16))</f>
        <v/>
      </c>
      <c r="D2384" s="9" t="str">
        <f>IF(A2382="","",SUMIF(#REF!,'Etat des stocks'!A$3:A$1048576,#REF!))</f>
        <v/>
      </c>
      <c r="E2384" s="9" t="str">
        <f>IF(A2382="","",SUMIF(#REF!,'Etat des stocks'!A$3:A$1048576,#REF!))</f>
        <v/>
      </c>
      <c r="F2384" s="10" t="str">
        <f t="shared" si="39"/>
        <v/>
      </c>
    </row>
    <row r="2385" spans="1:6" ht="15.75" x14ac:dyDescent="0.25">
      <c r="A2385" s="8" t="str">
        <f>IF('Base de donnée articles'!B2387="","",'Base de donnée articles'!B2387)</f>
        <v/>
      </c>
      <c r="B2385" s="8" t="str">
        <f>IF('Base de donnée articles'!C2387="","",'Base de donnée articles'!C2387)</f>
        <v/>
      </c>
      <c r="C2385" s="9" t="str">
        <f>IF(A2383="","",SUMIF(#REF!,'Etat des stocks'!A$3:A$17,'Stock Initial'!E$3:E$16))</f>
        <v/>
      </c>
      <c r="D2385" s="9" t="str">
        <f>IF(A2383="","",SUMIF(#REF!,'Etat des stocks'!A$3:A$1048576,#REF!))</f>
        <v/>
      </c>
      <c r="E2385" s="9" t="str">
        <f>IF(A2383="","",SUMIF(#REF!,'Etat des stocks'!A$3:A$1048576,#REF!))</f>
        <v/>
      </c>
      <c r="F2385" s="10" t="str">
        <f t="shared" si="39"/>
        <v/>
      </c>
    </row>
    <row r="2386" spans="1:6" ht="15.75" x14ac:dyDescent="0.25">
      <c r="A2386" s="8" t="str">
        <f>IF('Base de donnée articles'!B2388="","",'Base de donnée articles'!B2388)</f>
        <v/>
      </c>
      <c r="B2386" s="8" t="str">
        <f>IF('Base de donnée articles'!C2388="","",'Base de donnée articles'!C2388)</f>
        <v/>
      </c>
      <c r="C2386" s="9" t="str">
        <f>IF(A2384="","",SUMIF(#REF!,'Etat des stocks'!A$3:A$17,'Stock Initial'!E$3:E$16))</f>
        <v/>
      </c>
      <c r="D2386" s="9" t="str">
        <f>IF(A2384="","",SUMIF(#REF!,'Etat des stocks'!A$3:A$1048576,#REF!))</f>
        <v/>
      </c>
      <c r="E2386" s="9" t="str">
        <f>IF(A2384="","",SUMIF(#REF!,'Etat des stocks'!A$3:A$1048576,#REF!))</f>
        <v/>
      </c>
      <c r="F2386" s="10" t="str">
        <f t="shared" si="39"/>
        <v/>
      </c>
    </row>
    <row r="2387" spans="1:6" ht="15.75" x14ac:dyDescent="0.25">
      <c r="A2387" s="8" t="str">
        <f>IF('Base de donnée articles'!B2389="","",'Base de donnée articles'!B2389)</f>
        <v/>
      </c>
      <c r="B2387" s="8" t="str">
        <f>IF('Base de donnée articles'!C2389="","",'Base de donnée articles'!C2389)</f>
        <v/>
      </c>
      <c r="C2387" s="9" t="str">
        <f>IF(A2385="","",SUMIF(#REF!,'Etat des stocks'!A$3:A$17,'Stock Initial'!E$3:E$16))</f>
        <v/>
      </c>
      <c r="D2387" s="9" t="str">
        <f>IF(A2385="","",SUMIF(#REF!,'Etat des stocks'!A$3:A$1048576,#REF!))</f>
        <v/>
      </c>
      <c r="E2387" s="9" t="str">
        <f>IF(A2385="","",SUMIF(#REF!,'Etat des stocks'!A$3:A$1048576,#REF!))</f>
        <v/>
      </c>
      <c r="F2387" s="10" t="str">
        <f t="shared" si="39"/>
        <v/>
      </c>
    </row>
    <row r="2388" spans="1:6" ht="15.75" x14ac:dyDescent="0.25">
      <c r="A2388" s="8" t="str">
        <f>IF('Base de donnée articles'!B2390="","",'Base de donnée articles'!B2390)</f>
        <v/>
      </c>
      <c r="B2388" s="8" t="str">
        <f>IF('Base de donnée articles'!C2390="","",'Base de donnée articles'!C2390)</f>
        <v/>
      </c>
      <c r="C2388" s="9" t="str">
        <f>IF(A2386="","",SUMIF(#REF!,'Etat des stocks'!A$3:A$17,'Stock Initial'!E$3:E$16))</f>
        <v/>
      </c>
      <c r="D2388" s="9" t="str">
        <f>IF(A2386="","",SUMIF(#REF!,'Etat des stocks'!A$3:A$1048576,#REF!))</f>
        <v/>
      </c>
      <c r="E2388" s="9" t="str">
        <f>IF(A2386="","",SUMIF(#REF!,'Etat des stocks'!A$3:A$1048576,#REF!))</f>
        <v/>
      </c>
      <c r="F2388" s="10" t="str">
        <f t="shared" si="39"/>
        <v/>
      </c>
    </row>
    <row r="2389" spans="1:6" ht="15.75" x14ac:dyDescent="0.25">
      <c r="A2389" s="8" t="str">
        <f>IF('Base de donnée articles'!B2391="","",'Base de donnée articles'!B2391)</f>
        <v/>
      </c>
      <c r="B2389" s="8" t="str">
        <f>IF('Base de donnée articles'!C2391="","",'Base de donnée articles'!C2391)</f>
        <v/>
      </c>
      <c r="C2389" s="9" t="str">
        <f>IF(A2387="","",SUMIF(#REF!,'Etat des stocks'!A$3:A$17,'Stock Initial'!E$3:E$16))</f>
        <v/>
      </c>
      <c r="D2389" s="9" t="str">
        <f>IF(A2387="","",SUMIF(#REF!,'Etat des stocks'!A$3:A$1048576,#REF!))</f>
        <v/>
      </c>
      <c r="E2389" s="9" t="str">
        <f>IF(A2387="","",SUMIF(#REF!,'Etat des stocks'!A$3:A$1048576,#REF!))</f>
        <v/>
      </c>
      <c r="F2389" s="10" t="str">
        <f t="shared" si="39"/>
        <v/>
      </c>
    </row>
    <row r="2390" spans="1:6" ht="15.75" x14ac:dyDescent="0.25">
      <c r="A2390" s="8" t="str">
        <f>IF('Base de donnée articles'!B2392="","",'Base de donnée articles'!B2392)</f>
        <v/>
      </c>
      <c r="B2390" s="8" t="str">
        <f>IF('Base de donnée articles'!C2392="","",'Base de donnée articles'!C2392)</f>
        <v/>
      </c>
      <c r="C2390" s="9" t="str">
        <f>IF(A2388="","",SUMIF(#REF!,'Etat des stocks'!A$3:A$17,'Stock Initial'!E$3:E$16))</f>
        <v/>
      </c>
      <c r="D2390" s="9" t="str">
        <f>IF(A2388="","",SUMIF(#REF!,'Etat des stocks'!A$3:A$1048576,#REF!))</f>
        <v/>
      </c>
      <c r="E2390" s="9" t="str">
        <f>IF(A2388="","",SUMIF(#REF!,'Etat des stocks'!A$3:A$1048576,#REF!))</f>
        <v/>
      </c>
      <c r="F2390" s="10" t="str">
        <f t="shared" si="39"/>
        <v/>
      </c>
    </row>
    <row r="2391" spans="1:6" ht="15.75" x14ac:dyDescent="0.25">
      <c r="A2391" s="8" t="str">
        <f>IF('Base de donnée articles'!B2393="","",'Base de donnée articles'!B2393)</f>
        <v/>
      </c>
      <c r="B2391" s="8" t="str">
        <f>IF('Base de donnée articles'!C2393="","",'Base de donnée articles'!C2393)</f>
        <v/>
      </c>
      <c r="C2391" s="9" t="str">
        <f>IF(A2389="","",SUMIF(#REF!,'Etat des stocks'!A$3:A$17,'Stock Initial'!E$3:E$16))</f>
        <v/>
      </c>
      <c r="D2391" s="9" t="str">
        <f>IF(A2389="","",SUMIF(#REF!,'Etat des stocks'!A$3:A$1048576,#REF!))</f>
        <v/>
      </c>
      <c r="E2391" s="9" t="str">
        <f>IF(A2389="","",SUMIF(#REF!,'Etat des stocks'!A$3:A$1048576,#REF!))</f>
        <v/>
      </c>
      <c r="F2391" s="10" t="str">
        <f t="shared" si="39"/>
        <v/>
      </c>
    </row>
    <row r="2392" spans="1:6" ht="15.75" x14ac:dyDescent="0.25">
      <c r="A2392" s="8" t="str">
        <f>IF('Base de donnée articles'!B2394="","",'Base de donnée articles'!B2394)</f>
        <v/>
      </c>
      <c r="B2392" s="8" t="str">
        <f>IF('Base de donnée articles'!C2394="","",'Base de donnée articles'!C2394)</f>
        <v/>
      </c>
      <c r="C2392" s="9" t="str">
        <f>IF(A2390="","",SUMIF(#REF!,'Etat des stocks'!A$3:A$17,'Stock Initial'!E$3:E$16))</f>
        <v/>
      </c>
      <c r="D2392" s="9" t="str">
        <f>IF(A2390="","",SUMIF(#REF!,'Etat des stocks'!A$3:A$1048576,#REF!))</f>
        <v/>
      </c>
      <c r="E2392" s="9" t="str">
        <f>IF(A2390="","",SUMIF(#REF!,'Etat des stocks'!A$3:A$1048576,#REF!))</f>
        <v/>
      </c>
      <c r="F2392" s="10" t="str">
        <f t="shared" si="39"/>
        <v/>
      </c>
    </row>
    <row r="2393" spans="1:6" ht="15.75" x14ac:dyDescent="0.25">
      <c r="A2393" s="8" t="str">
        <f>IF('Base de donnée articles'!B2395="","",'Base de donnée articles'!B2395)</f>
        <v/>
      </c>
      <c r="B2393" s="8" t="str">
        <f>IF('Base de donnée articles'!C2395="","",'Base de donnée articles'!C2395)</f>
        <v/>
      </c>
      <c r="C2393" s="9" t="str">
        <f>IF(A2391="","",SUMIF(#REF!,'Etat des stocks'!A$3:A$17,'Stock Initial'!E$3:E$16))</f>
        <v/>
      </c>
      <c r="D2393" s="9" t="str">
        <f>IF(A2391="","",SUMIF(#REF!,'Etat des stocks'!A$3:A$1048576,#REF!))</f>
        <v/>
      </c>
      <c r="E2393" s="9" t="str">
        <f>IF(A2391="","",SUMIF(#REF!,'Etat des stocks'!A$3:A$1048576,#REF!))</f>
        <v/>
      </c>
      <c r="F2393" s="10" t="str">
        <f t="shared" si="39"/>
        <v/>
      </c>
    </row>
    <row r="2394" spans="1:6" ht="15.75" x14ac:dyDescent="0.25">
      <c r="A2394" s="8" t="str">
        <f>IF('Base de donnée articles'!B2396="","",'Base de donnée articles'!B2396)</f>
        <v/>
      </c>
      <c r="B2394" s="8" t="str">
        <f>IF('Base de donnée articles'!C2396="","",'Base de donnée articles'!C2396)</f>
        <v/>
      </c>
      <c r="C2394" s="9" t="str">
        <f>IF(A2392="","",SUMIF(#REF!,'Etat des stocks'!A$3:A$17,'Stock Initial'!E$3:E$16))</f>
        <v/>
      </c>
      <c r="D2394" s="9" t="str">
        <f>IF(A2392="","",SUMIF(#REF!,'Etat des stocks'!A$3:A$1048576,#REF!))</f>
        <v/>
      </c>
      <c r="E2394" s="9" t="str">
        <f>IF(A2392="","",SUMIF(#REF!,'Etat des stocks'!A$3:A$1048576,#REF!))</f>
        <v/>
      </c>
      <c r="F2394" s="10" t="str">
        <f t="shared" si="39"/>
        <v/>
      </c>
    </row>
    <row r="2395" spans="1:6" ht="15.75" x14ac:dyDescent="0.25">
      <c r="A2395" s="8" t="str">
        <f>IF('Base de donnée articles'!B2397="","",'Base de donnée articles'!B2397)</f>
        <v/>
      </c>
      <c r="B2395" s="8" t="str">
        <f>IF('Base de donnée articles'!C2397="","",'Base de donnée articles'!C2397)</f>
        <v/>
      </c>
      <c r="C2395" s="9" t="str">
        <f>IF(A2393="","",SUMIF(#REF!,'Etat des stocks'!A$3:A$17,'Stock Initial'!E$3:E$16))</f>
        <v/>
      </c>
      <c r="D2395" s="9" t="str">
        <f>IF(A2393="","",SUMIF(#REF!,'Etat des stocks'!A$3:A$1048576,#REF!))</f>
        <v/>
      </c>
      <c r="E2395" s="9" t="str">
        <f>IF(A2393="","",SUMIF(#REF!,'Etat des stocks'!A$3:A$1048576,#REF!))</f>
        <v/>
      </c>
      <c r="F2395" s="10" t="str">
        <f t="shared" si="39"/>
        <v/>
      </c>
    </row>
    <row r="2396" spans="1:6" ht="15.75" x14ac:dyDescent="0.25">
      <c r="A2396" s="8" t="str">
        <f>IF('Base de donnée articles'!B2398="","",'Base de donnée articles'!B2398)</f>
        <v/>
      </c>
      <c r="B2396" s="8" t="str">
        <f>IF('Base de donnée articles'!C2398="","",'Base de donnée articles'!C2398)</f>
        <v/>
      </c>
      <c r="C2396" s="9" t="str">
        <f>IF(A2394="","",SUMIF(#REF!,'Etat des stocks'!A$3:A$17,'Stock Initial'!E$3:E$16))</f>
        <v/>
      </c>
      <c r="D2396" s="9" t="str">
        <f>IF(A2394="","",SUMIF(#REF!,'Etat des stocks'!A$3:A$1048576,#REF!))</f>
        <v/>
      </c>
      <c r="E2396" s="9" t="str">
        <f>IF(A2394="","",SUMIF(#REF!,'Etat des stocks'!A$3:A$1048576,#REF!))</f>
        <v/>
      </c>
      <c r="F2396" s="10" t="str">
        <f t="shared" si="39"/>
        <v/>
      </c>
    </row>
    <row r="2397" spans="1:6" ht="15.75" x14ac:dyDescent="0.25">
      <c r="A2397" s="8" t="str">
        <f>IF('Base de donnée articles'!B2399="","",'Base de donnée articles'!B2399)</f>
        <v/>
      </c>
      <c r="B2397" s="8" t="str">
        <f>IF('Base de donnée articles'!C2399="","",'Base de donnée articles'!C2399)</f>
        <v/>
      </c>
      <c r="C2397" s="9" t="str">
        <f>IF(A2395="","",SUMIF(#REF!,'Etat des stocks'!A$3:A$17,'Stock Initial'!E$3:E$16))</f>
        <v/>
      </c>
      <c r="D2397" s="9" t="str">
        <f>IF(A2395="","",SUMIF(#REF!,'Etat des stocks'!A$3:A$1048576,#REF!))</f>
        <v/>
      </c>
      <c r="E2397" s="9" t="str">
        <f>IF(A2395="","",SUMIF(#REF!,'Etat des stocks'!A$3:A$1048576,#REF!))</f>
        <v/>
      </c>
      <c r="F2397" s="10" t="str">
        <f t="shared" si="39"/>
        <v/>
      </c>
    </row>
    <row r="2398" spans="1:6" ht="15.75" x14ac:dyDescent="0.25">
      <c r="A2398" s="8" t="str">
        <f>IF('Base de donnée articles'!B2400="","",'Base de donnée articles'!B2400)</f>
        <v/>
      </c>
      <c r="B2398" s="8" t="str">
        <f>IF('Base de donnée articles'!C2400="","",'Base de donnée articles'!C2400)</f>
        <v/>
      </c>
      <c r="C2398" s="9" t="str">
        <f>IF(A2396="","",SUMIF(#REF!,'Etat des stocks'!A$3:A$17,'Stock Initial'!E$3:E$16))</f>
        <v/>
      </c>
      <c r="D2398" s="9" t="str">
        <f>IF(A2396="","",SUMIF(#REF!,'Etat des stocks'!A$3:A$1048576,#REF!))</f>
        <v/>
      </c>
      <c r="E2398" s="9" t="str">
        <f>IF(A2396="","",SUMIF(#REF!,'Etat des stocks'!A$3:A$1048576,#REF!))</f>
        <v/>
      </c>
      <c r="F2398" s="10" t="str">
        <f t="shared" si="39"/>
        <v/>
      </c>
    </row>
    <row r="2399" spans="1:6" ht="15.75" x14ac:dyDescent="0.25">
      <c r="A2399" s="8" t="str">
        <f>IF('Base de donnée articles'!B2401="","",'Base de donnée articles'!B2401)</f>
        <v/>
      </c>
      <c r="B2399" s="8" t="str">
        <f>IF('Base de donnée articles'!C2401="","",'Base de donnée articles'!C2401)</f>
        <v/>
      </c>
      <c r="C2399" s="9" t="str">
        <f>IF(A2397="","",SUMIF(#REF!,'Etat des stocks'!A$3:A$17,'Stock Initial'!E$3:E$16))</f>
        <v/>
      </c>
      <c r="D2399" s="9" t="str">
        <f>IF(A2397="","",SUMIF(#REF!,'Etat des stocks'!A$3:A$1048576,#REF!))</f>
        <v/>
      </c>
      <c r="E2399" s="9" t="str">
        <f>IF(A2397="","",SUMIF(#REF!,'Etat des stocks'!A$3:A$1048576,#REF!))</f>
        <v/>
      </c>
      <c r="F2399" s="10" t="str">
        <f t="shared" si="39"/>
        <v/>
      </c>
    </row>
    <row r="2400" spans="1:6" ht="15.75" x14ac:dyDescent="0.25">
      <c r="A2400" s="8" t="str">
        <f>IF('Base de donnée articles'!B2402="","",'Base de donnée articles'!B2402)</f>
        <v/>
      </c>
      <c r="B2400" s="8" t="str">
        <f>IF('Base de donnée articles'!C2402="","",'Base de donnée articles'!C2402)</f>
        <v/>
      </c>
      <c r="C2400" s="9" t="str">
        <f>IF(A2398="","",SUMIF(#REF!,'Etat des stocks'!A$3:A$17,'Stock Initial'!E$3:E$16))</f>
        <v/>
      </c>
      <c r="D2400" s="9" t="str">
        <f>IF(A2398="","",SUMIF(#REF!,'Etat des stocks'!A$3:A$1048576,#REF!))</f>
        <v/>
      </c>
      <c r="E2400" s="9" t="str">
        <f>IF(A2398="","",SUMIF(#REF!,'Etat des stocks'!A$3:A$1048576,#REF!))</f>
        <v/>
      </c>
      <c r="F2400" s="10" t="str">
        <f t="shared" si="39"/>
        <v/>
      </c>
    </row>
    <row r="2401" spans="1:6" ht="15.75" x14ac:dyDescent="0.25">
      <c r="A2401" s="8" t="str">
        <f>IF('Base de donnée articles'!B2403="","",'Base de donnée articles'!B2403)</f>
        <v/>
      </c>
      <c r="B2401" s="8" t="str">
        <f>IF('Base de donnée articles'!C2403="","",'Base de donnée articles'!C2403)</f>
        <v/>
      </c>
      <c r="C2401" s="9" t="str">
        <f>IF(A2399="","",SUMIF(#REF!,'Etat des stocks'!A$3:A$17,'Stock Initial'!E$3:E$16))</f>
        <v/>
      </c>
      <c r="D2401" s="9" t="str">
        <f>IF(A2399="","",SUMIF(#REF!,'Etat des stocks'!A$3:A$1048576,#REF!))</f>
        <v/>
      </c>
      <c r="E2401" s="9" t="str">
        <f>IF(A2399="","",SUMIF(#REF!,'Etat des stocks'!A$3:A$1048576,#REF!))</f>
        <v/>
      </c>
      <c r="F2401" s="10" t="str">
        <f t="shared" si="39"/>
        <v/>
      </c>
    </row>
    <row r="2402" spans="1:6" ht="15.75" x14ac:dyDescent="0.25">
      <c r="A2402" s="8" t="str">
        <f>IF('Base de donnée articles'!B2404="","",'Base de donnée articles'!B2404)</f>
        <v/>
      </c>
      <c r="B2402" s="8" t="str">
        <f>IF('Base de donnée articles'!C2404="","",'Base de donnée articles'!C2404)</f>
        <v/>
      </c>
      <c r="C2402" s="9" t="str">
        <f>IF(A2400="","",SUMIF(#REF!,'Etat des stocks'!A$3:A$17,'Stock Initial'!E$3:E$16))</f>
        <v/>
      </c>
      <c r="D2402" s="9" t="str">
        <f>IF(A2400="","",SUMIF(#REF!,'Etat des stocks'!A$3:A$1048576,#REF!))</f>
        <v/>
      </c>
      <c r="E2402" s="9" t="str">
        <f>IF(A2400="","",SUMIF(#REF!,'Etat des stocks'!A$3:A$1048576,#REF!))</f>
        <v/>
      </c>
      <c r="F2402" s="10" t="str">
        <f t="shared" si="39"/>
        <v/>
      </c>
    </row>
    <row r="2403" spans="1:6" ht="15.75" x14ac:dyDescent="0.25">
      <c r="A2403" s="8" t="str">
        <f>IF('Base de donnée articles'!B2405="","",'Base de donnée articles'!B2405)</f>
        <v/>
      </c>
      <c r="B2403" s="8" t="str">
        <f>IF('Base de donnée articles'!C2405="","",'Base de donnée articles'!C2405)</f>
        <v/>
      </c>
      <c r="C2403" s="9" t="str">
        <f>IF(A2401="","",SUMIF(#REF!,'Etat des stocks'!A$3:A$17,'Stock Initial'!E$3:E$16))</f>
        <v/>
      </c>
      <c r="D2403" s="9" t="str">
        <f>IF(A2401="","",SUMIF(#REF!,'Etat des stocks'!A$3:A$1048576,#REF!))</f>
        <v/>
      </c>
      <c r="E2403" s="9" t="str">
        <f>IF(A2401="","",SUMIF(#REF!,'Etat des stocks'!A$3:A$1048576,#REF!))</f>
        <v/>
      </c>
      <c r="F2403" s="10" t="str">
        <f t="shared" si="39"/>
        <v/>
      </c>
    </row>
    <row r="2404" spans="1:6" ht="15.75" x14ac:dyDescent="0.25">
      <c r="A2404" s="8" t="str">
        <f>IF('Base de donnée articles'!B2406="","",'Base de donnée articles'!B2406)</f>
        <v/>
      </c>
      <c r="B2404" s="8" t="str">
        <f>IF('Base de donnée articles'!C2406="","",'Base de donnée articles'!C2406)</f>
        <v/>
      </c>
      <c r="C2404" s="9" t="str">
        <f>IF(A2402="","",SUMIF(#REF!,'Etat des stocks'!A$3:A$17,'Stock Initial'!E$3:E$16))</f>
        <v/>
      </c>
      <c r="D2404" s="9" t="str">
        <f>IF(A2402="","",SUMIF(#REF!,'Etat des stocks'!A$3:A$1048576,#REF!))</f>
        <v/>
      </c>
      <c r="E2404" s="9" t="str">
        <f>IF(A2402="","",SUMIF(#REF!,'Etat des stocks'!A$3:A$1048576,#REF!))</f>
        <v/>
      </c>
      <c r="F2404" s="10" t="str">
        <f t="shared" si="39"/>
        <v/>
      </c>
    </row>
    <row r="2405" spans="1:6" ht="15.75" x14ac:dyDescent="0.25">
      <c r="A2405" s="8" t="str">
        <f>IF('Base de donnée articles'!B2407="","",'Base de donnée articles'!B2407)</f>
        <v/>
      </c>
      <c r="B2405" s="8" t="str">
        <f>IF('Base de donnée articles'!C2407="","",'Base de donnée articles'!C2407)</f>
        <v/>
      </c>
      <c r="C2405" s="9" t="str">
        <f>IF(A2403="","",SUMIF(#REF!,'Etat des stocks'!A$3:A$17,'Stock Initial'!E$3:E$16))</f>
        <v/>
      </c>
      <c r="D2405" s="9" t="str">
        <f>IF(A2403="","",SUMIF(#REF!,'Etat des stocks'!A$3:A$1048576,#REF!))</f>
        <v/>
      </c>
      <c r="E2405" s="9" t="str">
        <f>IF(A2403="","",SUMIF(#REF!,'Etat des stocks'!A$3:A$1048576,#REF!))</f>
        <v/>
      </c>
      <c r="F2405" s="10" t="str">
        <f t="shared" si="39"/>
        <v/>
      </c>
    </row>
    <row r="2406" spans="1:6" ht="15.75" x14ac:dyDescent="0.25">
      <c r="A2406" s="8" t="str">
        <f>IF('Base de donnée articles'!B2408="","",'Base de donnée articles'!B2408)</f>
        <v/>
      </c>
      <c r="B2406" s="8" t="str">
        <f>IF('Base de donnée articles'!C2408="","",'Base de donnée articles'!C2408)</f>
        <v/>
      </c>
      <c r="C2406" s="9" t="str">
        <f>IF(A2404="","",SUMIF(#REF!,'Etat des stocks'!A$3:A$17,'Stock Initial'!E$3:E$16))</f>
        <v/>
      </c>
      <c r="D2406" s="9" t="str">
        <f>IF(A2404="","",SUMIF(#REF!,'Etat des stocks'!A$3:A$1048576,#REF!))</f>
        <v/>
      </c>
      <c r="E2406" s="9" t="str">
        <f>IF(A2404="","",SUMIF(#REF!,'Etat des stocks'!A$3:A$1048576,#REF!))</f>
        <v/>
      </c>
      <c r="F2406" s="10" t="str">
        <f t="shared" si="39"/>
        <v/>
      </c>
    </row>
    <row r="2407" spans="1:6" ht="15.75" x14ac:dyDescent="0.25">
      <c r="A2407" s="8" t="str">
        <f>IF('Base de donnée articles'!B2409="","",'Base de donnée articles'!B2409)</f>
        <v/>
      </c>
      <c r="B2407" s="8" t="str">
        <f>IF('Base de donnée articles'!C2409="","",'Base de donnée articles'!C2409)</f>
        <v/>
      </c>
      <c r="C2407" s="9" t="str">
        <f>IF(A2405="","",SUMIF(#REF!,'Etat des stocks'!A$3:A$17,'Stock Initial'!E$3:E$16))</f>
        <v/>
      </c>
      <c r="D2407" s="9" t="str">
        <f>IF(A2405="","",SUMIF(#REF!,'Etat des stocks'!A$3:A$1048576,#REF!))</f>
        <v/>
      </c>
      <c r="E2407" s="9" t="str">
        <f>IF(A2405="","",SUMIF(#REF!,'Etat des stocks'!A$3:A$1048576,#REF!))</f>
        <v/>
      </c>
      <c r="F2407" s="10" t="str">
        <f t="shared" si="39"/>
        <v/>
      </c>
    </row>
    <row r="2408" spans="1:6" ht="15.75" x14ac:dyDescent="0.25">
      <c r="A2408" s="8" t="str">
        <f>IF('Base de donnée articles'!B2410="","",'Base de donnée articles'!B2410)</f>
        <v/>
      </c>
      <c r="B2408" s="8" t="str">
        <f>IF('Base de donnée articles'!C2410="","",'Base de donnée articles'!C2410)</f>
        <v/>
      </c>
      <c r="C2408" s="9" t="str">
        <f>IF(A2406="","",SUMIF(#REF!,'Etat des stocks'!A$3:A$17,'Stock Initial'!E$3:E$16))</f>
        <v/>
      </c>
      <c r="D2408" s="9" t="str">
        <f>IF(A2406="","",SUMIF(#REF!,'Etat des stocks'!A$3:A$1048576,#REF!))</f>
        <v/>
      </c>
      <c r="E2408" s="9" t="str">
        <f>IF(A2406="","",SUMIF(#REF!,'Etat des stocks'!A$3:A$1048576,#REF!))</f>
        <v/>
      </c>
      <c r="F2408" s="10" t="str">
        <f t="shared" si="39"/>
        <v/>
      </c>
    </row>
    <row r="2409" spans="1:6" ht="15.75" x14ac:dyDescent="0.25">
      <c r="A2409" s="8" t="str">
        <f>IF('Base de donnée articles'!B2411="","",'Base de donnée articles'!B2411)</f>
        <v/>
      </c>
      <c r="B2409" s="8" t="str">
        <f>IF('Base de donnée articles'!C2411="","",'Base de donnée articles'!C2411)</f>
        <v/>
      </c>
      <c r="C2409" s="9" t="str">
        <f>IF(A2407="","",SUMIF(#REF!,'Etat des stocks'!A$3:A$17,'Stock Initial'!E$3:E$16))</f>
        <v/>
      </c>
      <c r="D2409" s="9" t="str">
        <f>IF(A2407="","",SUMIF(#REF!,'Etat des stocks'!A$3:A$1048576,#REF!))</f>
        <v/>
      </c>
      <c r="E2409" s="9" t="str">
        <f>IF(A2407="","",SUMIF(#REF!,'Etat des stocks'!A$3:A$1048576,#REF!))</f>
        <v/>
      </c>
      <c r="F2409" s="10" t="str">
        <f t="shared" si="39"/>
        <v/>
      </c>
    </row>
    <row r="2410" spans="1:6" ht="15.75" x14ac:dyDescent="0.25">
      <c r="A2410" s="8" t="str">
        <f>IF('Base de donnée articles'!B2412="","",'Base de donnée articles'!B2412)</f>
        <v/>
      </c>
      <c r="B2410" s="8" t="str">
        <f>IF('Base de donnée articles'!C2412="","",'Base de donnée articles'!C2412)</f>
        <v/>
      </c>
      <c r="C2410" s="9" t="str">
        <f>IF(A2408="","",SUMIF(#REF!,'Etat des stocks'!A$3:A$17,'Stock Initial'!E$3:E$16))</f>
        <v/>
      </c>
      <c r="D2410" s="9" t="str">
        <f>IF(A2408="","",SUMIF(#REF!,'Etat des stocks'!A$3:A$1048576,#REF!))</f>
        <v/>
      </c>
      <c r="E2410" s="9" t="str">
        <f>IF(A2408="","",SUMIF(#REF!,'Etat des stocks'!A$3:A$1048576,#REF!))</f>
        <v/>
      </c>
      <c r="F2410" s="10" t="str">
        <f t="shared" si="39"/>
        <v/>
      </c>
    </row>
    <row r="2411" spans="1:6" ht="15.75" x14ac:dyDescent="0.25">
      <c r="A2411" s="8" t="str">
        <f>IF('Base de donnée articles'!B2413="","",'Base de donnée articles'!B2413)</f>
        <v/>
      </c>
      <c r="B2411" s="8" t="str">
        <f>IF('Base de donnée articles'!C2413="","",'Base de donnée articles'!C2413)</f>
        <v/>
      </c>
      <c r="C2411" s="9" t="str">
        <f>IF(A2409="","",SUMIF(#REF!,'Etat des stocks'!A$3:A$17,'Stock Initial'!E$3:E$16))</f>
        <v/>
      </c>
      <c r="D2411" s="9" t="str">
        <f>IF(A2409="","",SUMIF(#REF!,'Etat des stocks'!A$3:A$1048576,#REF!))</f>
        <v/>
      </c>
      <c r="E2411" s="9" t="str">
        <f>IF(A2409="","",SUMIF(#REF!,'Etat des stocks'!A$3:A$1048576,#REF!))</f>
        <v/>
      </c>
      <c r="F2411" s="10" t="str">
        <f t="shared" si="39"/>
        <v/>
      </c>
    </row>
    <row r="2412" spans="1:6" ht="15.75" x14ac:dyDescent="0.25">
      <c r="A2412" s="8" t="str">
        <f>IF('Base de donnée articles'!B2414="","",'Base de donnée articles'!B2414)</f>
        <v/>
      </c>
      <c r="B2412" s="8" t="str">
        <f>IF('Base de donnée articles'!C2414="","",'Base de donnée articles'!C2414)</f>
        <v/>
      </c>
      <c r="C2412" s="9" t="str">
        <f>IF(A2410="","",SUMIF(#REF!,'Etat des stocks'!A$3:A$17,'Stock Initial'!E$3:E$16))</f>
        <v/>
      </c>
      <c r="D2412" s="9" t="str">
        <f>IF(A2410="","",SUMIF(#REF!,'Etat des stocks'!A$3:A$1048576,#REF!))</f>
        <v/>
      </c>
      <c r="E2412" s="9" t="str">
        <f>IF(A2410="","",SUMIF(#REF!,'Etat des stocks'!A$3:A$1048576,#REF!))</f>
        <v/>
      </c>
      <c r="F2412" s="10" t="str">
        <f t="shared" si="39"/>
        <v/>
      </c>
    </row>
    <row r="2413" spans="1:6" ht="15.75" x14ac:dyDescent="0.25">
      <c r="A2413" s="8" t="str">
        <f>IF('Base de donnée articles'!B2415="","",'Base de donnée articles'!B2415)</f>
        <v/>
      </c>
      <c r="B2413" s="8" t="str">
        <f>IF('Base de donnée articles'!C2415="","",'Base de donnée articles'!C2415)</f>
        <v/>
      </c>
      <c r="C2413" s="9" t="str">
        <f>IF(A2411="","",SUMIF(#REF!,'Etat des stocks'!A$3:A$17,'Stock Initial'!E$3:E$16))</f>
        <v/>
      </c>
      <c r="D2413" s="9" t="str">
        <f>IF(A2411="","",SUMIF(#REF!,'Etat des stocks'!A$3:A$1048576,#REF!))</f>
        <v/>
      </c>
      <c r="E2413" s="9" t="str">
        <f>IF(A2411="","",SUMIF(#REF!,'Etat des stocks'!A$3:A$1048576,#REF!))</f>
        <v/>
      </c>
      <c r="F2413" s="10" t="str">
        <f t="shared" si="39"/>
        <v/>
      </c>
    </row>
    <row r="2414" spans="1:6" ht="15.75" x14ac:dyDescent="0.25">
      <c r="A2414" s="8" t="str">
        <f>IF('Base de donnée articles'!B2416="","",'Base de donnée articles'!B2416)</f>
        <v/>
      </c>
      <c r="B2414" s="8" t="str">
        <f>IF('Base de donnée articles'!C2416="","",'Base de donnée articles'!C2416)</f>
        <v/>
      </c>
      <c r="C2414" s="9" t="str">
        <f>IF(A2412="","",SUMIF(#REF!,'Etat des stocks'!A$3:A$17,'Stock Initial'!E$3:E$16))</f>
        <v/>
      </c>
      <c r="D2414" s="9" t="str">
        <f>IF(A2412="","",SUMIF(#REF!,'Etat des stocks'!A$3:A$1048576,#REF!))</f>
        <v/>
      </c>
      <c r="E2414" s="9" t="str">
        <f>IF(A2412="","",SUMIF(#REF!,'Etat des stocks'!A$3:A$1048576,#REF!))</f>
        <v/>
      </c>
      <c r="F2414" s="10" t="str">
        <f t="shared" si="39"/>
        <v/>
      </c>
    </row>
    <row r="2415" spans="1:6" ht="15.75" x14ac:dyDescent="0.25">
      <c r="A2415" s="8" t="str">
        <f>IF('Base de donnée articles'!B2417="","",'Base de donnée articles'!B2417)</f>
        <v/>
      </c>
      <c r="B2415" s="8" t="str">
        <f>IF('Base de donnée articles'!C2417="","",'Base de donnée articles'!C2417)</f>
        <v/>
      </c>
      <c r="C2415" s="9" t="str">
        <f>IF(A2413="","",SUMIF(#REF!,'Etat des stocks'!A$3:A$17,'Stock Initial'!E$3:E$16))</f>
        <v/>
      </c>
      <c r="D2415" s="9" t="str">
        <f>IF(A2413="","",SUMIF(#REF!,'Etat des stocks'!A$3:A$1048576,#REF!))</f>
        <v/>
      </c>
      <c r="E2415" s="9" t="str">
        <f>IF(A2413="","",SUMIF(#REF!,'Etat des stocks'!A$3:A$1048576,#REF!))</f>
        <v/>
      </c>
      <c r="F2415" s="10" t="str">
        <f t="shared" si="39"/>
        <v/>
      </c>
    </row>
    <row r="2416" spans="1:6" ht="15.75" x14ac:dyDescent="0.25">
      <c r="A2416" s="8" t="str">
        <f>IF('Base de donnée articles'!B2418="","",'Base de donnée articles'!B2418)</f>
        <v/>
      </c>
      <c r="B2416" s="8" t="str">
        <f>IF('Base de donnée articles'!C2418="","",'Base de donnée articles'!C2418)</f>
        <v/>
      </c>
      <c r="C2416" s="9" t="str">
        <f>IF(A2414="","",SUMIF(#REF!,'Etat des stocks'!A$3:A$17,'Stock Initial'!E$3:E$16))</f>
        <v/>
      </c>
      <c r="D2416" s="9" t="str">
        <f>IF(A2414="","",SUMIF(#REF!,'Etat des stocks'!A$3:A$1048576,#REF!))</f>
        <v/>
      </c>
      <c r="E2416" s="9" t="str">
        <f>IF(A2414="","",SUMIF(#REF!,'Etat des stocks'!A$3:A$1048576,#REF!))</f>
        <v/>
      </c>
      <c r="F2416" s="10" t="str">
        <f t="shared" si="39"/>
        <v/>
      </c>
    </row>
    <row r="2417" spans="1:6" ht="15.75" x14ac:dyDescent="0.25">
      <c r="A2417" s="8" t="str">
        <f>IF('Base de donnée articles'!B2419="","",'Base de donnée articles'!B2419)</f>
        <v/>
      </c>
      <c r="B2417" s="8" t="str">
        <f>IF('Base de donnée articles'!C2419="","",'Base de donnée articles'!C2419)</f>
        <v/>
      </c>
      <c r="C2417" s="9" t="str">
        <f>IF(A2415="","",SUMIF(#REF!,'Etat des stocks'!A$3:A$17,'Stock Initial'!E$3:E$16))</f>
        <v/>
      </c>
      <c r="D2417" s="9" t="str">
        <f>IF(A2415="","",SUMIF(#REF!,'Etat des stocks'!A$3:A$1048576,#REF!))</f>
        <v/>
      </c>
      <c r="E2417" s="9" t="str">
        <f>IF(A2415="","",SUMIF(#REF!,'Etat des stocks'!A$3:A$1048576,#REF!))</f>
        <v/>
      </c>
      <c r="F2417" s="10" t="str">
        <f t="shared" si="39"/>
        <v/>
      </c>
    </row>
    <row r="2418" spans="1:6" ht="15.75" x14ac:dyDescent="0.25">
      <c r="A2418" s="8" t="str">
        <f>IF('Base de donnée articles'!B2420="","",'Base de donnée articles'!B2420)</f>
        <v/>
      </c>
      <c r="B2418" s="8" t="str">
        <f>IF('Base de donnée articles'!C2420="","",'Base de donnée articles'!C2420)</f>
        <v/>
      </c>
      <c r="C2418" s="9" t="str">
        <f>IF(A2416="","",SUMIF(#REF!,'Etat des stocks'!A$3:A$17,'Stock Initial'!E$3:E$16))</f>
        <v/>
      </c>
      <c r="D2418" s="9" t="str">
        <f>IF(A2416="","",SUMIF(#REF!,'Etat des stocks'!A$3:A$1048576,#REF!))</f>
        <v/>
      </c>
      <c r="E2418" s="9" t="str">
        <f>IF(A2416="","",SUMIF(#REF!,'Etat des stocks'!A$3:A$1048576,#REF!))</f>
        <v/>
      </c>
      <c r="F2418" s="10" t="str">
        <f t="shared" si="39"/>
        <v/>
      </c>
    </row>
    <row r="2419" spans="1:6" ht="15.75" x14ac:dyDescent="0.25">
      <c r="A2419" s="8" t="str">
        <f>IF('Base de donnée articles'!B2421="","",'Base de donnée articles'!B2421)</f>
        <v/>
      </c>
      <c r="B2419" s="8" t="str">
        <f>IF('Base de donnée articles'!C2421="","",'Base de donnée articles'!C2421)</f>
        <v/>
      </c>
      <c r="C2419" s="9" t="str">
        <f>IF(A2417="","",SUMIF(#REF!,'Etat des stocks'!A$3:A$17,'Stock Initial'!E$3:E$16))</f>
        <v/>
      </c>
      <c r="D2419" s="9" t="str">
        <f>IF(A2417="","",SUMIF(#REF!,'Etat des stocks'!A$3:A$1048576,#REF!))</f>
        <v/>
      </c>
      <c r="E2419" s="9" t="str">
        <f>IF(A2417="","",SUMIF(#REF!,'Etat des stocks'!A$3:A$1048576,#REF!))</f>
        <v/>
      </c>
      <c r="F2419" s="10" t="str">
        <f t="shared" si="39"/>
        <v/>
      </c>
    </row>
    <row r="2420" spans="1:6" ht="15.75" x14ac:dyDescent="0.25">
      <c r="A2420" s="8" t="str">
        <f>IF('Base de donnée articles'!B2422="","",'Base de donnée articles'!B2422)</f>
        <v/>
      </c>
      <c r="B2420" s="8" t="str">
        <f>IF('Base de donnée articles'!C2422="","",'Base de donnée articles'!C2422)</f>
        <v/>
      </c>
      <c r="C2420" s="9" t="str">
        <f>IF(A2418="","",SUMIF(#REF!,'Etat des stocks'!A$3:A$17,'Stock Initial'!E$3:E$16))</f>
        <v/>
      </c>
      <c r="D2420" s="9" t="str">
        <f>IF(A2418="","",SUMIF(#REF!,'Etat des stocks'!A$3:A$1048576,#REF!))</f>
        <v/>
      </c>
      <c r="E2420" s="9" t="str">
        <f>IF(A2418="","",SUMIF(#REF!,'Etat des stocks'!A$3:A$1048576,#REF!))</f>
        <v/>
      </c>
      <c r="F2420" s="10" t="str">
        <f t="shared" si="39"/>
        <v/>
      </c>
    </row>
    <row r="2421" spans="1:6" ht="15.75" x14ac:dyDescent="0.25">
      <c r="A2421" s="8" t="str">
        <f>IF('Base de donnée articles'!B2423="","",'Base de donnée articles'!B2423)</f>
        <v/>
      </c>
      <c r="B2421" s="8" t="str">
        <f>IF('Base de donnée articles'!C2423="","",'Base de donnée articles'!C2423)</f>
        <v/>
      </c>
      <c r="C2421" s="9" t="str">
        <f>IF(A2419="","",SUMIF(#REF!,'Etat des stocks'!A$3:A$17,'Stock Initial'!E$3:E$16))</f>
        <v/>
      </c>
      <c r="D2421" s="9" t="str">
        <f>IF(A2419="","",SUMIF(#REF!,'Etat des stocks'!A$3:A$1048576,#REF!))</f>
        <v/>
      </c>
      <c r="E2421" s="9" t="str">
        <f>IF(A2419="","",SUMIF(#REF!,'Etat des stocks'!A$3:A$1048576,#REF!))</f>
        <v/>
      </c>
      <c r="F2421" s="10" t="str">
        <f t="shared" si="39"/>
        <v/>
      </c>
    </row>
    <row r="2422" spans="1:6" ht="15.75" x14ac:dyDescent="0.25">
      <c r="A2422" s="8" t="str">
        <f>IF('Base de donnée articles'!B2424="","",'Base de donnée articles'!B2424)</f>
        <v/>
      </c>
      <c r="B2422" s="8" t="str">
        <f>IF('Base de donnée articles'!C2424="","",'Base de donnée articles'!C2424)</f>
        <v/>
      </c>
      <c r="C2422" s="9" t="str">
        <f>IF(A2420="","",SUMIF(#REF!,'Etat des stocks'!A$3:A$17,'Stock Initial'!E$3:E$16))</f>
        <v/>
      </c>
      <c r="D2422" s="9" t="str">
        <f>IF(A2420="","",SUMIF(#REF!,'Etat des stocks'!A$3:A$1048576,#REF!))</f>
        <v/>
      </c>
      <c r="E2422" s="9" t="str">
        <f>IF(A2420="","",SUMIF(#REF!,'Etat des stocks'!A$3:A$1048576,#REF!))</f>
        <v/>
      </c>
      <c r="F2422" s="10" t="str">
        <f t="shared" si="39"/>
        <v/>
      </c>
    </row>
    <row r="2423" spans="1:6" ht="15.75" x14ac:dyDescent="0.25">
      <c r="A2423" s="8" t="str">
        <f>IF('Base de donnée articles'!B2425="","",'Base de donnée articles'!B2425)</f>
        <v/>
      </c>
      <c r="B2423" s="8" t="str">
        <f>IF('Base de donnée articles'!C2425="","",'Base de donnée articles'!C2425)</f>
        <v/>
      </c>
      <c r="C2423" s="9" t="str">
        <f>IF(A2421="","",SUMIF(#REF!,'Etat des stocks'!A$3:A$17,'Stock Initial'!E$3:E$16))</f>
        <v/>
      </c>
      <c r="D2423" s="9" t="str">
        <f>IF(A2421="","",SUMIF(#REF!,'Etat des stocks'!A$3:A$1048576,#REF!))</f>
        <v/>
      </c>
      <c r="E2423" s="9" t="str">
        <f>IF(A2421="","",SUMIF(#REF!,'Etat des stocks'!A$3:A$1048576,#REF!))</f>
        <v/>
      </c>
      <c r="F2423" s="10" t="str">
        <f t="shared" si="39"/>
        <v/>
      </c>
    </row>
    <row r="2424" spans="1:6" ht="15.75" x14ac:dyDescent="0.25">
      <c r="A2424" s="8" t="str">
        <f>IF('Base de donnée articles'!B2426="","",'Base de donnée articles'!B2426)</f>
        <v/>
      </c>
      <c r="B2424" s="8" t="str">
        <f>IF('Base de donnée articles'!C2426="","",'Base de donnée articles'!C2426)</f>
        <v/>
      </c>
      <c r="C2424" s="9" t="str">
        <f>IF(A2422="","",SUMIF(#REF!,'Etat des stocks'!A$3:A$17,'Stock Initial'!E$3:E$16))</f>
        <v/>
      </c>
      <c r="D2424" s="9" t="str">
        <f>IF(A2422="","",SUMIF(#REF!,'Etat des stocks'!A$3:A$1048576,#REF!))</f>
        <v/>
      </c>
      <c r="E2424" s="9" t="str">
        <f>IF(A2422="","",SUMIF(#REF!,'Etat des stocks'!A$3:A$1048576,#REF!))</f>
        <v/>
      </c>
      <c r="F2424" s="10" t="str">
        <f t="shared" si="39"/>
        <v/>
      </c>
    </row>
    <row r="2425" spans="1:6" ht="15.75" x14ac:dyDescent="0.25">
      <c r="A2425" s="8" t="str">
        <f>IF('Base de donnée articles'!B2427="","",'Base de donnée articles'!B2427)</f>
        <v/>
      </c>
      <c r="B2425" s="8" t="str">
        <f>IF('Base de donnée articles'!C2427="","",'Base de donnée articles'!C2427)</f>
        <v/>
      </c>
      <c r="C2425" s="9" t="str">
        <f>IF(A2423="","",SUMIF(#REF!,'Etat des stocks'!A$3:A$17,'Stock Initial'!E$3:E$16))</f>
        <v/>
      </c>
      <c r="D2425" s="9" t="str">
        <f>IF(A2423="","",SUMIF(#REF!,'Etat des stocks'!A$3:A$1048576,#REF!))</f>
        <v/>
      </c>
      <c r="E2425" s="9" t="str">
        <f>IF(A2423="","",SUMIF(#REF!,'Etat des stocks'!A$3:A$1048576,#REF!))</f>
        <v/>
      </c>
      <c r="F2425" s="10" t="str">
        <f t="shared" si="39"/>
        <v/>
      </c>
    </row>
    <row r="2426" spans="1:6" ht="15.75" x14ac:dyDescent="0.25">
      <c r="A2426" s="8" t="str">
        <f>IF('Base de donnée articles'!B2428="","",'Base de donnée articles'!B2428)</f>
        <v/>
      </c>
      <c r="B2426" s="8" t="str">
        <f>IF('Base de donnée articles'!C2428="","",'Base de donnée articles'!C2428)</f>
        <v/>
      </c>
      <c r="C2426" s="9" t="str">
        <f>IF(A2424="","",SUMIF(#REF!,'Etat des stocks'!A$3:A$17,'Stock Initial'!E$3:E$16))</f>
        <v/>
      </c>
      <c r="D2426" s="9" t="str">
        <f>IF(A2424="","",SUMIF(#REF!,'Etat des stocks'!A$3:A$1048576,#REF!))</f>
        <v/>
      </c>
      <c r="E2426" s="9" t="str">
        <f>IF(A2424="","",SUMIF(#REF!,'Etat des stocks'!A$3:A$1048576,#REF!))</f>
        <v/>
      </c>
      <c r="F2426" s="10" t="str">
        <f t="shared" si="39"/>
        <v/>
      </c>
    </row>
    <row r="2427" spans="1:6" ht="15.75" x14ac:dyDescent="0.25">
      <c r="A2427" s="8" t="str">
        <f>IF('Base de donnée articles'!B2429="","",'Base de donnée articles'!B2429)</f>
        <v/>
      </c>
      <c r="B2427" s="8" t="str">
        <f>IF('Base de donnée articles'!C2429="","",'Base de donnée articles'!C2429)</f>
        <v/>
      </c>
      <c r="C2427" s="9" t="str">
        <f>IF(A2425="","",SUMIF(#REF!,'Etat des stocks'!A$3:A$17,'Stock Initial'!E$3:E$16))</f>
        <v/>
      </c>
      <c r="D2427" s="9" t="str">
        <f>IF(A2425="","",SUMIF(#REF!,'Etat des stocks'!A$3:A$1048576,#REF!))</f>
        <v/>
      </c>
      <c r="E2427" s="9" t="str">
        <f>IF(A2425="","",SUMIF(#REF!,'Etat des stocks'!A$3:A$1048576,#REF!))</f>
        <v/>
      </c>
      <c r="F2427" s="10" t="str">
        <f t="shared" si="39"/>
        <v/>
      </c>
    </row>
    <row r="2428" spans="1:6" ht="15.75" x14ac:dyDescent="0.25">
      <c r="A2428" s="8" t="str">
        <f>IF('Base de donnée articles'!B2430="","",'Base de donnée articles'!B2430)</f>
        <v/>
      </c>
      <c r="B2428" s="8" t="str">
        <f>IF('Base de donnée articles'!C2430="","",'Base de donnée articles'!C2430)</f>
        <v/>
      </c>
      <c r="C2428" s="9" t="str">
        <f>IF(A2426="","",SUMIF(#REF!,'Etat des stocks'!A$3:A$17,'Stock Initial'!E$3:E$16))</f>
        <v/>
      </c>
      <c r="D2428" s="9" t="str">
        <f>IF(A2426="","",SUMIF(#REF!,'Etat des stocks'!A$3:A$1048576,#REF!))</f>
        <v/>
      </c>
      <c r="E2428" s="9" t="str">
        <f>IF(A2426="","",SUMIF(#REF!,'Etat des stocks'!A$3:A$1048576,#REF!))</f>
        <v/>
      </c>
      <c r="F2428" s="10" t="str">
        <f t="shared" si="39"/>
        <v/>
      </c>
    </row>
    <row r="2429" spans="1:6" ht="15.75" x14ac:dyDescent="0.25">
      <c r="A2429" s="8" t="str">
        <f>IF('Base de donnée articles'!B2431="","",'Base de donnée articles'!B2431)</f>
        <v/>
      </c>
      <c r="B2429" s="8" t="str">
        <f>IF('Base de donnée articles'!C2431="","",'Base de donnée articles'!C2431)</f>
        <v/>
      </c>
      <c r="C2429" s="9" t="str">
        <f>IF(A2427="","",SUMIF(#REF!,'Etat des stocks'!A$3:A$17,'Stock Initial'!E$3:E$16))</f>
        <v/>
      </c>
      <c r="D2429" s="9" t="str">
        <f>IF(A2427="","",SUMIF(#REF!,'Etat des stocks'!A$3:A$1048576,#REF!))</f>
        <v/>
      </c>
      <c r="E2429" s="9" t="str">
        <f>IF(A2427="","",SUMIF(#REF!,'Etat des stocks'!A$3:A$1048576,#REF!))</f>
        <v/>
      </c>
      <c r="F2429" s="10" t="str">
        <f t="shared" si="39"/>
        <v/>
      </c>
    </row>
    <row r="2430" spans="1:6" ht="15.75" x14ac:dyDescent="0.25">
      <c r="A2430" s="8" t="str">
        <f>IF('Base de donnée articles'!B2432="","",'Base de donnée articles'!B2432)</f>
        <v/>
      </c>
      <c r="B2430" s="8" t="str">
        <f>IF('Base de donnée articles'!C2432="","",'Base de donnée articles'!C2432)</f>
        <v/>
      </c>
      <c r="C2430" s="9" t="str">
        <f>IF(A2428="","",SUMIF(#REF!,'Etat des stocks'!A$3:A$17,'Stock Initial'!E$3:E$16))</f>
        <v/>
      </c>
      <c r="D2430" s="9" t="str">
        <f>IF(A2428="","",SUMIF(#REF!,'Etat des stocks'!A$3:A$1048576,#REF!))</f>
        <v/>
      </c>
      <c r="E2430" s="9" t="str">
        <f>IF(A2428="","",SUMIF(#REF!,'Etat des stocks'!A$3:A$1048576,#REF!))</f>
        <v/>
      </c>
      <c r="F2430" s="10" t="str">
        <f t="shared" si="39"/>
        <v/>
      </c>
    </row>
    <row r="2431" spans="1:6" ht="15.75" x14ac:dyDescent="0.25">
      <c r="A2431" s="8" t="str">
        <f>IF('Base de donnée articles'!B2433="","",'Base de donnée articles'!B2433)</f>
        <v/>
      </c>
      <c r="B2431" s="8" t="str">
        <f>IF('Base de donnée articles'!C2433="","",'Base de donnée articles'!C2433)</f>
        <v/>
      </c>
      <c r="C2431" s="9" t="str">
        <f>IF(A2429="","",SUMIF(#REF!,'Etat des stocks'!A$3:A$17,'Stock Initial'!E$3:E$16))</f>
        <v/>
      </c>
      <c r="D2431" s="9" t="str">
        <f>IF(A2429="","",SUMIF(#REF!,'Etat des stocks'!A$3:A$1048576,#REF!))</f>
        <v/>
      </c>
      <c r="E2431" s="9" t="str">
        <f>IF(A2429="","",SUMIF(#REF!,'Etat des stocks'!A$3:A$1048576,#REF!))</f>
        <v/>
      </c>
      <c r="F2431" s="10" t="str">
        <f t="shared" si="39"/>
        <v/>
      </c>
    </row>
    <row r="2432" spans="1:6" ht="15.75" x14ac:dyDescent="0.25">
      <c r="A2432" s="8" t="str">
        <f>IF('Base de donnée articles'!B2434="","",'Base de donnée articles'!B2434)</f>
        <v/>
      </c>
      <c r="B2432" s="8" t="str">
        <f>IF('Base de donnée articles'!C2434="","",'Base de donnée articles'!C2434)</f>
        <v/>
      </c>
      <c r="C2432" s="9" t="str">
        <f>IF(A2430="","",SUMIF(#REF!,'Etat des stocks'!A$3:A$17,'Stock Initial'!E$3:E$16))</f>
        <v/>
      </c>
      <c r="D2432" s="9" t="str">
        <f>IF(A2430="","",SUMIF(#REF!,'Etat des stocks'!A$3:A$1048576,#REF!))</f>
        <v/>
      </c>
      <c r="E2432" s="9" t="str">
        <f>IF(A2430="","",SUMIF(#REF!,'Etat des stocks'!A$3:A$1048576,#REF!))</f>
        <v/>
      </c>
      <c r="F2432" s="10" t="str">
        <f t="shared" si="39"/>
        <v/>
      </c>
    </row>
    <row r="2433" spans="1:6" ht="15.75" x14ac:dyDescent="0.25">
      <c r="A2433" s="8" t="str">
        <f>IF('Base de donnée articles'!B2435="","",'Base de donnée articles'!B2435)</f>
        <v/>
      </c>
      <c r="B2433" s="8" t="str">
        <f>IF('Base de donnée articles'!C2435="","",'Base de donnée articles'!C2435)</f>
        <v/>
      </c>
      <c r="C2433" s="9" t="str">
        <f>IF(A2431="","",SUMIF(#REF!,'Etat des stocks'!A$3:A$17,'Stock Initial'!E$3:E$16))</f>
        <v/>
      </c>
      <c r="D2433" s="9" t="str">
        <f>IF(A2431="","",SUMIF(#REF!,'Etat des stocks'!A$3:A$1048576,#REF!))</f>
        <v/>
      </c>
      <c r="E2433" s="9" t="str">
        <f>IF(A2431="","",SUMIF(#REF!,'Etat des stocks'!A$3:A$1048576,#REF!))</f>
        <v/>
      </c>
      <c r="F2433" s="10" t="str">
        <f t="shared" si="39"/>
        <v/>
      </c>
    </row>
    <row r="2434" spans="1:6" ht="15.75" x14ac:dyDescent="0.25">
      <c r="A2434" s="8" t="str">
        <f>IF('Base de donnée articles'!B2436="","",'Base de donnée articles'!B2436)</f>
        <v/>
      </c>
      <c r="B2434" s="8" t="str">
        <f>IF('Base de donnée articles'!C2436="","",'Base de donnée articles'!C2436)</f>
        <v/>
      </c>
      <c r="C2434" s="9" t="str">
        <f>IF(A2432="","",SUMIF(#REF!,'Etat des stocks'!A$3:A$17,'Stock Initial'!E$3:E$16))</f>
        <v/>
      </c>
      <c r="D2434" s="9" t="str">
        <f>IF(A2432="","",SUMIF(#REF!,'Etat des stocks'!A$3:A$1048576,#REF!))</f>
        <v/>
      </c>
      <c r="E2434" s="9" t="str">
        <f>IF(A2432="","",SUMIF(#REF!,'Etat des stocks'!A$3:A$1048576,#REF!))</f>
        <v/>
      </c>
      <c r="F2434" s="10" t="str">
        <f t="shared" si="39"/>
        <v/>
      </c>
    </row>
    <row r="2435" spans="1:6" ht="15.75" x14ac:dyDescent="0.25">
      <c r="A2435" s="8" t="str">
        <f>IF('Base de donnée articles'!B2437="","",'Base de donnée articles'!B2437)</f>
        <v/>
      </c>
      <c r="B2435" s="8" t="str">
        <f>IF('Base de donnée articles'!C2437="","",'Base de donnée articles'!C2437)</f>
        <v/>
      </c>
      <c r="C2435" s="9" t="str">
        <f>IF(A2433="","",SUMIF(#REF!,'Etat des stocks'!A$3:A$17,'Stock Initial'!E$3:E$16))</f>
        <v/>
      </c>
      <c r="D2435" s="9" t="str">
        <f>IF(A2433="","",SUMIF(#REF!,'Etat des stocks'!A$3:A$1048576,#REF!))</f>
        <v/>
      </c>
      <c r="E2435" s="9" t="str">
        <f>IF(A2433="","",SUMIF(#REF!,'Etat des stocks'!A$3:A$1048576,#REF!))</f>
        <v/>
      </c>
      <c r="F2435" s="10" t="str">
        <f t="shared" si="39"/>
        <v/>
      </c>
    </row>
    <row r="2436" spans="1:6" ht="15.75" x14ac:dyDescent="0.25">
      <c r="A2436" s="8" t="str">
        <f>IF('Base de donnée articles'!B2438="","",'Base de donnée articles'!B2438)</f>
        <v/>
      </c>
      <c r="B2436" s="8" t="str">
        <f>IF('Base de donnée articles'!C2438="","",'Base de donnée articles'!C2438)</f>
        <v/>
      </c>
      <c r="C2436" s="9" t="str">
        <f>IF(A2434="","",SUMIF(#REF!,'Etat des stocks'!A$3:A$17,'Stock Initial'!E$3:E$16))</f>
        <v/>
      </c>
      <c r="D2436" s="9" t="str">
        <f>IF(A2434="","",SUMIF(#REF!,'Etat des stocks'!A$3:A$1048576,#REF!))</f>
        <v/>
      </c>
      <c r="E2436" s="9" t="str">
        <f>IF(A2434="","",SUMIF(#REF!,'Etat des stocks'!A$3:A$1048576,#REF!))</f>
        <v/>
      </c>
      <c r="F2436" s="10" t="str">
        <f t="shared" si="39"/>
        <v/>
      </c>
    </row>
    <row r="2437" spans="1:6" ht="15.75" x14ac:dyDescent="0.25">
      <c r="A2437" s="8" t="str">
        <f>IF('Base de donnée articles'!B2439="","",'Base de donnée articles'!B2439)</f>
        <v/>
      </c>
      <c r="B2437" s="8" t="str">
        <f>IF('Base de donnée articles'!C2439="","",'Base de donnée articles'!C2439)</f>
        <v/>
      </c>
      <c r="C2437" s="9" t="str">
        <f>IF(A2435="","",SUMIF(#REF!,'Etat des stocks'!A$3:A$17,'Stock Initial'!E$3:E$16))</f>
        <v/>
      </c>
      <c r="D2437" s="9" t="str">
        <f>IF(A2435="","",SUMIF(#REF!,'Etat des stocks'!A$3:A$1048576,#REF!))</f>
        <v/>
      </c>
      <c r="E2437" s="9" t="str">
        <f>IF(A2435="","",SUMIF(#REF!,'Etat des stocks'!A$3:A$1048576,#REF!))</f>
        <v/>
      </c>
      <c r="F2437" s="10" t="str">
        <f t="shared" si="39"/>
        <v/>
      </c>
    </row>
    <row r="2438" spans="1:6" ht="15.75" x14ac:dyDescent="0.25">
      <c r="A2438" s="8" t="str">
        <f>IF('Base de donnée articles'!B2440="","",'Base de donnée articles'!B2440)</f>
        <v/>
      </c>
      <c r="B2438" s="8" t="str">
        <f>IF('Base de donnée articles'!C2440="","",'Base de donnée articles'!C2440)</f>
        <v/>
      </c>
      <c r="C2438" s="9" t="str">
        <f>IF(A2436="","",SUMIF(#REF!,'Etat des stocks'!A$3:A$17,'Stock Initial'!E$3:E$16))</f>
        <v/>
      </c>
      <c r="D2438" s="9" t="str">
        <f>IF(A2436="","",SUMIF(#REF!,'Etat des stocks'!A$3:A$1048576,#REF!))</f>
        <v/>
      </c>
      <c r="E2438" s="9" t="str">
        <f>IF(A2436="","",SUMIF(#REF!,'Etat des stocks'!A$3:A$1048576,#REF!))</f>
        <v/>
      </c>
      <c r="F2438" s="10" t="str">
        <f t="shared" si="39"/>
        <v/>
      </c>
    </row>
    <row r="2439" spans="1:6" ht="15.75" x14ac:dyDescent="0.25">
      <c r="A2439" s="8" t="str">
        <f>IF('Base de donnée articles'!B2441="","",'Base de donnée articles'!B2441)</f>
        <v/>
      </c>
      <c r="B2439" s="8" t="str">
        <f>IF('Base de donnée articles'!C2441="","",'Base de donnée articles'!C2441)</f>
        <v/>
      </c>
      <c r="C2439" s="9" t="str">
        <f>IF(A2437="","",SUMIF(#REF!,'Etat des stocks'!A$3:A$17,'Stock Initial'!E$3:E$16))</f>
        <v/>
      </c>
      <c r="D2439" s="9" t="str">
        <f>IF(A2437="","",SUMIF(#REF!,'Etat des stocks'!A$3:A$1048576,#REF!))</f>
        <v/>
      </c>
      <c r="E2439" s="9" t="str">
        <f>IF(A2437="","",SUMIF(#REF!,'Etat des stocks'!A$3:A$1048576,#REF!))</f>
        <v/>
      </c>
      <c r="F2439" s="10" t="str">
        <f t="shared" si="39"/>
        <v/>
      </c>
    </row>
    <row r="2440" spans="1:6" ht="15.75" x14ac:dyDescent="0.25">
      <c r="A2440" s="8" t="str">
        <f>IF('Base de donnée articles'!B2442="","",'Base de donnée articles'!B2442)</f>
        <v/>
      </c>
      <c r="B2440" s="8" t="str">
        <f>IF('Base de donnée articles'!C2442="","",'Base de donnée articles'!C2442)</f>
        <v/>
      </c>
      <c r="C2440" s="9" t="str">
        <f>IF(A2438="","",SUMIF(#REF!,'Etat des stocks'!A$3:A$17,'Stock Initial'!E$3:E$16))</f>
        <v/>
      </c>
      <c r="D2440" s="9" t="str">
        <f>IF(A2438="","",SUMIF(#REF!,'Etat des stocks'!A$3:A$1048576,#REF!))</f>
        <v/>
      </c>
      <c r="E2440" s="9" t="str">
        <f>IF(A2438="","",SUMIF(#REF!,'Etat des stocks'!A$3:A$1048576,#REF!))</f>
        <v/>
      </c>
      <c r="F2440" s="10" t="str">
        <f t="shared" si="39"/>
        <v/>
      </c>
    </row>
    <row r="2441" spans="1:6" ht="15.75" x14ac:dyDescent="0.25">
      <c r="A2441" s="8" t="str">
        <f>IF('Base de donnée articles'!B2443="","",'Base de donnée articles'!B2443)</f>
        <v/>
      </c>
      <c r="B2441" s="8" t="str">
        <f>IF('Base de donnée articles'!C2443="","",'Base de donnée articles'!C2443)</f>
        <v/>
      </c>
      <c r="C2441" s="9" t="str">
        <f>IF(A2439="","",SUMIF(#REF!,'Etat des stocks'!A$3:A$17,'Stock Initial'!E$3:E$16))</f>
        <v/>
      </c>
      <c r="D2441" s="9" t="str">
        <f>IF(A2439="","",SUMIF(#REF!,'Etat des stocks'!A$3:A$1048576,#REF!))</f>
        <v/>
      </c>
      <c r="E2441" s="9" t="str">
        <f>IF(A2439="","",SUMIF(#REF!,'Etat des stocks'!A$3:A$1048576,#REF!))</f>
        <v/>
      </c>
      <c r="F2441" s="10" t="str">
        <f t="shared" si="39"/>
        <v/>
      </c>
    </row>
    <row r="2442" spans="1:6" ht="15.75" x14ac:dyDescent="0.25">
      <c r="A2442" s="8" t="str">
        <f>IF('Base de donnée articles'!B2444="","",'Base de donnée articles'!B2444)</f>
        <v/>
      </c>
      <c r="B2442" s="8" t="str">
        <f>IF('Base de donnée articles'!C2444="","",'Base de donnée articles'!C2444)</f>
        <v/>
      </c>
      <c r="C2442" s="9" t="str">
        <f>IF(A2440="","",SUMIF(#REF!,'Etat des stocks'!A$3:A$17,'Stock Initial'!E$3:E$16))</f>
        <v/>
      </c>
      <c r="D2442" s="9" t="str">
        <f>IF(A2440="","",SUMIF(#REF!,'Etat des stocks'!A$3:A$1048576,#REF!))</f>
        <v/>
      </c>
      <c r="E2442" s="9" t="str">
        <f>IF(A2440="","",SUMIF(#REF!,'Etat des stocks'!A$3:A$1048576,#REF!))</f>
        <v/>
      </c>
      <c r="F2442" s="10" t="str">
        <f t="shared" si="39"/>
        <v/>
      </c>
    </row>
    <row r="2443" spans="1:6" ht="15.75" x14ac:dyDescent="0.25">
      <c r="A2443" s="8" t="str">
        <f>IF('Base de donnée articles'!B2445="","",'Base de donnée articles'!B2445)</f>
        <v/>
      </c>
      <c r="B2443" s="8" t="str">
        <f>IF('Base de donnée articles'!C2445="","",'Base de donnée articles'!C2445)</f>
        <v/>
      </c>
      <c r="C2443" s="9" t="str">
        <f>IF(A2441="","",SUMIF(#REF!,'Etat des stocks'!A$3:A$17,'Stock Initial'!E$3:E$16))</f>
        <v/>
      </c>
      <c r="D2443" s="9" t="str">
        <f>IF(A2441="","",SUMIF(#REF!,'Etat des stocks'!A$3:A$1048576,#REF!))</f>
        <v/>
      </c>
      <c r="E2443" s="9" t="str">
        <f>IF(A2441="","",SUMIF(#REF!,'Etat des stocks'!A$3:A$1048576,#REF!))</f>
        <v/>
      </c>
      <c r="F2443" s="10" t="str">
        <f t="shared" si="39"/>
        <v/>
      </c>
    </row>
    <row r="2444" spans="1:6" ht="15.75" x14ac:dyDescent="0.25">
      <c r="A2444" s="8" t="str">
        <f>IF('Base de donnée articles'!B2446="","",'Base de donnée articles'!B2446)</f>
        <v/>
      </c>
      <c r="B2444" s="8" t="str">
        <f>IF('Base de donnée articles'!C2446="","",'Base de donnée articles'!C2446)</f>
        <v/>
      </c>
      <c r="C2444" s="9" t="str">
        <f>IF(A2442="","",SUMIF(#REF!,'Etat des stocks'!A$3:A$17,'Stock Initial'!E$3:E$16))</f>
        <v/>
      </c>
      <c r="D2444" s="9" t="str">
        <f>IF(A2442="","",SUMIF(#REF!,'Etat des stocks'!A$3:A$1048576,#REF!))</f>
        <v/>
      </c>
      <c r="E2444" s="9" t="str">
        <f>IF(A2442="","",SUMIF(#REF!,'Etat des stocks'!A$3:A$1048576,#REF!))</f>
        <v/>
      </c>
      <c r="F2444" s="10" t="str">
        <f t="shared" ref="F2444:F2507" si="40">IF(B2444="","",C2444+D2444-E2444)</f>
        <v/>
      </c>
    </row>
    <row r="2445" spans="1:6" ht="15.75" x14ac:dyDescent="0.25">
      <c r="A2445" s="8" t="str">
        <f>IF('Base de donnée articles'!B2447="","",'Base de donnée articles'!B2447)</f>
        <v/>
      </c>
      <c r="B2445" s="8" t="str">
        <f>IF('Base de donnée articles'!C2447="","",'Base de donnée articles'!C2447)</f>
        <v/>
      </c>
      <c r="C2445" s="9" t="str">
        <f>IF(A2443="","",SUMIF(#REF!,'Etat des stocks'!A$3:A$17,'Stock Initial'!E$3:E$16))</f>
        <v/>
      </c>
      <c r="D2445" s="9" t="str">
        <f>IF(A2443="","",SUMIF(#REF!,'Etat des stocks'!A$3:A$1048576,#REF!))</f>
        <v/>
      </c>
      <c r="E2445" s="9" t="str">
        <f>IF(A2443="","",SUMIF(#REF!,'Etat des stocks'!A$3:A$1048576,#REF!))</f>
        <v/>
      </c>
      <c r="F2445" s="10" t="str">
        <f t="shared" si="40"/>
        <v/>
      </c>
    </row>
    <row r="2446" spans="1:6" ht="15.75" x14ac:dyDescent="0.25">
      <c r="A2446" s="8" t="str">
        <f>IF('Base de donnée articles'!B2448="","",'Base de donnée articles'!B2448)</f>
        <v/>
      </c>
      <c r="B2446" s="8" t="str">
        <f>IF('Base de donnée articles'!C2448="","",'Base de donnée articles'!C2448)</f>
        <v/>
      </c>
      <c r="C2446" s="9" t="str">
        <f>IF(A2444="","",SUMIF(#REF!,'Etat des stocks'!A$3:A$17,'Stock Initial'!E$3:E$16))</f>
        <v/>
      </c>
      <c r="D2446" s="9" t="str">
        <f>IF(A2444="","",SUMIF(#REF!,'Etat des stocks'!A$3:A$1048576,#REF!))</f>
        <v/>
      </c>
      <c r="E2446" s="9" t="str">
        <f>IF(A2444="","",SUMIF(#REF!,'Etat des stocks'!A$3:A$1048576,#REF!))</f>
        <v/>
      </c>
      <c r="F2446" s="10" t="str">
        <f t="shared" si="40"/>
        <v/>
      </c>
    </row>
    <row r="2447" spans="1:6" ht="15.75" x14ac:dyDescent="0.25">
      <c r="A2447" s="8" t="str">
        <f>IF('Base de donnée articles'!B2449="","",'Base de donnée articles'!B2449)</f>
        <v/>
      </c>
      <c r="B2447" s="8" t="str">
        <f>IF('Base de donnée articles'!C2449="","",'Base de donnée articles'!C2449)</f>
        <v/>
      </c>
      <c r="C2447" s="9" t="str">
        <f>IF(A2445="","",SUMIF(#REF!,'Etat des stocks'!A$3:A$17,'Stock Initial'!E$3:E$16))</f>
        <v/>
      </c>
      <c r="D2447" s="9" t="str">
        <f>IF(A2445="","",SUMIF(#REF!,'Etat des stocks'!A$3:A$1048576,#REF!))</f>
        <v/>
      </c>
      <c r="E2447" s="9" t="str">
        <f>IF(A2445="","",SUMIF(#REF!,'Etat des stocks'!A$3:A$1048576,#REF!))</f>
        <v/>
      </c>
      <c r="F2447" s="10" t="str">
        <f t="shared" si="40"/>
        <v/>
      </c>
    </row>
    <row r="2448" spans="1:6" ht="15.75" x14ac:dyDescent="0.25">
      <c r="A2448" s="8" t="str">
        <f>IF('Base de donnée articles'!B2450="","",'Base de donnée articles'!B2450)</f>
        <v/>
      </c>
      <c r="B2448" s="8" t="str">
        <f>IF('Base de donnée articles'!C2450="","",'Base de donnée articles'!C2450)</f>
        <v/>
      </c>
      <c r="C2448" s="9" t="str">
        <f>IF(A2446="","",SUMIF(#REF!,'Etat des stocks'!A$3:A$17,'Stock Initial'!E$3:E$16))</f>
        <v/>
      </c>
      <c r="D2448" s="9" t="str">
        <f>IF(A2446="","",SUMIF(#REF!,'Etat des stocks'!A$3:A$1048576,#REF!))</f>
        <v/>
      </c>
      <c r="E2448" s="9" t="str">
        <f>IF(A2446="","",SUMIF(#REF!,'Etat des stocks'!A$3:A$1048576,#REF!))</f>
        <v/>
      </c>
      <c r="F2448" s="10" t="str">
        <f t="shared" si="40"/>
        <v/>
      </c>
    </row>
    <row r="2449" spans="1:6" ht="15.75" x14ac:dyDescent="0.25">
      <c r="A2449" s="8" t="str">
        <f>IF('Base de donnée articles'!B2451="","",'Base de donnée articles'!B2451)</f>
        <v/>
      </c>
      <c r="B2449" s="8" t="str">
        <f>IF('Base de donnée articles'!C2451="","",'Base de donnée articles'!C2451)</f>
        <v/>
      </c>
      <c r="C2449" s="9" t="str">
        <f>IF(A2447="","",SUMIF(#REF!,'Etat des stocks'!A$3:A$17,'Stock Initial'!E$3:E$16))</f>
        <v/>
      </c>
      <c r="D2449" s="9" t="str">
        <f>IF(A2447="","",SUMIF(#REF!,'Etat des stocks'!A$3:A$1048576,#REF!))</f>
        <v/>
      </c>
      <c r="E2449" s="9" t="str">
        <f>IF(A2447="","",SUMIF(#REF!,'Etat des stocks'!A$3:A$1048576,#REF!))</f>
        <v/>
      </c>
      <c r="F2449" s="10" t="str">
        <f t="shared" si="40"/>
        <v/>
      </c>
    </row>
    <row r="2450" spans="1:6" ht="15.75" x14ac:dyDescent="0.25">
      <c r="A2450" s="8" t="str">
        <f>IF('Base de donnée articles'!B2452="","",'Base de donnée articles'!B2452)</f>
        <v/>
      </c>
      <c r="B2450" s="8" t="str">
        <f>IF('Base de donnée articles'!C2452="","",'Base de donnée articles'!C2452)</f>
        <v/>
      </c>
      <c r="C2450" s="9" t="str">
        <f>IF(A2448="","",SUMIF(#REF!,'Etat des stocks'!A$3:A$17,'Stock Initial'!E$3:E$16))</f>
        <v/>
      </c>
      <c r="D2450" s="9" t="str">
        <f>IF(A2448="","",SUMIF(#REF!,'Etat des stocks'!A$3:A$1048576,#REF!))</f>
        <v/>
      </c>
      <c r="E2450" s="9" t="str">
        <f>IF(A2448="","",SUMIF(#REF!,'Etat des stocks'!A$3:A$1048576,#REF!))</f>
        <v/>
      </c>
      <c r="F2450" s="10" t="str">
        <f t="shared" si="40"/>
        <v/>
      </c>
    </row>
    <row r="2451" spans="1:6" ht="15.75" x14ac:dyDescent="0.25">
      <c r="A2451" s="8" t="str">
        <f>IF('Base de donnée articles'!B2453="","",'Base de donnée articles'!B2453)</f>
        <v/>
      </c>
      <c r="B2451" s="8" t="str">
        <f>IF('Base de donnée articles'!C2453="","",'Base de donnée articles'!C2453)</f>
        <v/>
      </c>
      <c r="C2451" s="9" t="str">
        <f>IF(A2449="","",SUMIF(#REF!,'Etat des stocks'!A$3:A$17,'Stock Initial'!E$3:E$16))</f>
        <v/>
      </c>
      <c r="D2451" s="9" t="str">
        <f>IF(A2449="","",SUMIF(#REF!,'Etat des stocks'!A$3:A$1048576,#REF!))</f>
        <v/>
      </c>
      <c r="E2451" s="9" t="str">
        <f>IF(A2449="","",SUMIF(#REF!,'Etat des stocks'!A$3:A$1048576,#REF!))</f>
        <v/>
      </c>
      <c r="F2451" s="10" t="str">
        <f t="shared" si="40"/>
        <v/>
      </c>
    </row>
    <row r="2452" spans="1:6" ht="15.75" x14ac:dyDescent="0.25">
      <c r="A2452" s="8" t="str">
        <f>IF('Base de donnée articles'!B2454="","",'Base de donnée articles'!B2454)</f>
        <v/>
      </c>
      <c r="B2452" s="8" t="str">
        <f>IF('Base de donnée articles'!C2454="","",'Base de donnée articles'!C2454)</f>
        <v/>
      </c>
      <c r="C2452" s="9" t="str">
        <f>IF(A2450="","",SUMIF(#REF!,'Etat des stocks'!A$3:A$17,'Stock Initial'!E$3:E$16))</f>
        <v/>
      </c>
      <c r="D2452" s="9" t="str">
        <f>IF(A2450="","",SUMIF(#REF!,'Etat des stocks'!A$3:A$1048576,#REF!))</f>
        <v/>
      </c>
      <c r="E2452" s="9" t="str">
        <f>IF(A2450="","",SUMIF(#REF!,'Etat des stocks'!A$3:A$1048576,#REF!))</f>
        <v/>
      </c>
      <c r="F2452" s="10" t="str">
        <f t="shared" si="40"/>
        <v/>
      </c>
    </row>
    <row r="2453" spans="1:6" ht="15.75" x14ac:dyDescent="0.25">
      <c r="A2453" s="8" t="str">
        <f>IF('Base de donnée articles'!B2455="","",'Base de donnée articles'!B2455)</f>
        <v/>
      </c>
      <c r="B2453" s="8" t="str">
        <f>IF('Base de donnée articles'!C2455="","",'Base de donnée articles'!C2455)</f>
        <v/>
      </c>
      <c r="C2453" s="9" t="str">
        <f>IF(A2451="","",SUMIF(#REF!,'Etat des stocks'!A$3:A$17,'Stock Initial'!E$3:E$16))</f>
        <v/>
      </c>
      <c r="D2453" s="9" t="str">
        <f>IF(A2451="","",SUMIF(#REF!,'Etat des stocks'!A$3:A$1048576,#REF!))</f>
        <v/>
      </c>
      <c r="E2453" s="9" t="str">
        <f>IF(A2451="","",SUMIF(#REF!,'Etat des stocks'!A$3:A$1048576,#REF!))</f>
        <v/>
      </c>
      <c r="F2453" s="10" t="str">
        <f t="shared" si="40"/>
        <v/>
      </c>
    </row>
    <row r="2454" spans="1:6" ht="15.75" x14ac:dyDescent="0.25">
      <c r="A2454" s="8" t="str">
        <f>IF('Base de donnée articles'!B2456="","",'Base de donnée articles'!B2456)</f>
        <v/>
      </c>
      <c r="B2454" s="8" t="str">
        <f>IF('Base de donnée articles'!C2456="","",'Base de donnée articles'!C2456)</f>
        <v/>
      </c>
      <c r="C2454" s="9" t="str">
        <f>IF(A2452="","",SUMIF(#REF!,'Etat des stocks'!A$3:A$17,'Stock Initial'!E$3:E$16))</f>
        <v/>
      </c>
      <c r="D2454" s="9" t="str">
        <f>IF(A2452="","",SUMIF(#REF!,'Etat des stocks'!A$3:A$1048576,#REF!))</f>
        <v/>
      </c>
      <c r="E2454" s="9" t="str">
        <f>IF(A2452="","",SUMIF(#REF!,'Etat des stocks'!A$3:A$1048576,#REF!))</f>
        <v/>
      </c>
      <c r="F2454" s="10" t="str">
        <f t="shared" si="40"/>
        <v/>
      </c>
    </row>
    <row r="2455" spans="1:6" ht="15.75" x14ac:dyDescent="0.25">
      <c r="A2455" s="8" t="str">
        <f>IF('Base de donnée articles'!B2457="","",'Base de donnée articles'!B2457)</f>
        <v/>
      </c>
      <c r="B2455" s="8" t="str">
        <f>IF('Base de donnée articles'!C2457="","",'Base de donnée articles'!C2457)</f>
        <v/>
      </c>
      <c r="C2455" s="9" t="str">
        <f>IF(A2453="","",SUMIF(#REF!,'Etat des stocks'!A$3:A$17,'Stock Initial'!E$3:E$16))</f>
        <v/>
      </c>
      <c r="D2455" s="9" t="str">
        <f>IF(A2453="","",SUMIF(#REF!,'Etat des stocks'!A$3:A$1048576,#REF!))</f>
        <v/>
      </c>
      <c r="E2455" s="9" t="str">
        <f>IF(A2453="","",SUMIF(#REF!,'Etat des stocks'!A$3:A$1048576,#REF!))</f>
        <v/>
      </c>
      <c r="F2455" s="10" t="str">
        <f t="shared" si="40"/>
        <v/>
      </c>
    </row>
    <row r="2456" spans="1:6" ht="15.75" x14ac:dyDescent="0.25">
      <c r="A2456" s="8" t="str">
        <f>IF('Base de donnée articles'!B2458="","",'Base de donnée articles'!B2458)</f>
        <v/>
      </c>
      <c r="B2456" s="8" t="str">
        <f>IF('Base de donnée articles'!C2458="","",'Base de donnée articles'!C2458)</f>
        <v/>
      </c>
      <c r="C2456" s="9" t="str">
        <f>IF(A2454="","",SUMIF(#REF!,'Etat des stocks'!A$3:A$17,'Stock Initial'!E$3:E$16))</f>
        <v/>
      </c>
      <c r="D2456" s="9" t="str">
        <f>IF(A2454="","",SUMIF(#REF!,'Etat des stocks'!A$3:A$1048576,#REF!))</f>
        <v/>
      </c>
      <c r="E2456" s="9" t="str">
        <f>IF(A2454="","",SUMIF(#REF!,'Etat des stocks'!A$3:A$1048576,#REF!))</f>
        <v/>
      </c>
      <c r="F2456" s="10" t="str">
        <f t="shared" si="40"/>
        <v/>
      </c>
    </row>
    <row r="2457" spans="1:6" ht="15.75" x14ac:dyDescent="0.25">
      <c r="A2457" s="8" t="str">
        <f>IF('Base de donnée articles'!B2459="","",'Base de donnée articles'!B2459)</f>
        <v/>
      </c>
      <c r="B2457" s="8" t="str">
        <f>IF('Base de donnée articles'!C2459="","",'Base de donnée articles'!C2459)</f>
        <v/>
      </c>
      <c r="C2457" s="9" t="str">
        <f>IF(A2455="","",SUMIF(#REF!,'Etat des stocks'!A$3:A$17,'Stock Initial'!E$3:E$16))</f>
        <v/>
      </c>
      <c r="D2457" s="9" t="str">
        <f>IF(A2455="","",SUMIF(#REF!,'Etat des stocks'!A$3:A$1048576,#REF!))</f>
        <v/>
      </c>
      <c r="E2457" s="9" t="str">
        <f>IF(A2455="","",SUMIF(#REF!,'Etat des stocks'!A$3:A$1048576,#REF!))</f>
        <v/>
      </c>
      <c r="F2457" s="10" t="str">
        <f t="shared" si="40"/>
        <v/>
      </c>
    </row>
    <row r="2458" spans="1:6" ht="15.75" x14ac:dyDescent="0.25">
      <c r="A2458" s="8" t="str">
        <f>IF('Base de donnée articles'!B2460="","",'Base de donnée articles'!B2460)</f>
        <v/>
      </c>
      <c r="B2458" s="8" t="str">
        <f>IF('Base de donnée articles'!C2460="","",'Base de donnée articles'!C2460)</f>
        <v/>
      </c>
      <c r="C2458" s="9" t="str">
        <f>IF(A2456="","",SUMIF(#REF!,'Etat des stocks'!A$3:A$17,'Stock Initial'!E$3:E$16))</f>
        <v/>
      </c>
      <c r="D2458" s="9" t="str">
        <f>IF(A2456="","",SUMIF(#REF!,'Etat des stocks'!A$3:A$1048576,#REF!))</f>
        <v/>
      </c>
      <c r="E2458" s="9" t="str">
        <f>IF(A2456="","",SUMIF(#REF!,'Etat des stocks'!A$3:A$1048576,#REF!))</f>
        <v/>
      </c>
      <c r="F2458" s="10" t="str">
        <f t="shared" si="40"/>
        <v/>
      </c>
    </row>
    <row r="2459" spans="1:6" ht="15.75" x14ac:dyDescent="0.25">
      <c r="A2459" s="8" t="str">
        <f>IF('Base de donnée articles'!B2461="","",'Base de donnée articles'!B2461)</f>
        <v/>
      </c>
      <c r="B2459" s="8" t="str">
        <f>IF('Base de donnée articles'!C2461="","",'Base de donnée articles'!C2461)</f>
        <v/>
      </c>
      <c r="C2459" s="9" t="str">
        <f>IF(A2457="","",SUMIF(#REF!,'Etat des stocks'!A$3:A$17,'Stock Initial'!E$3:E$16))</f>
        <v/>
      </c>
      <c r="D2459" s="9" t="str">
        <f>IF(A2457="","",SUMIF(#REF!,'Etat des stocks'!A$3:A$1048576,#REF!))</f>
        <v/>
      </c>
      <c r="E2459" s="9" t="str">
        <f>IF(A2457="","",SUMIF(#REF!,'Etat des stocks'!A$3:A$1048576,#REF!))</f>
        <v/>
      </c>
      <c r="F2459" s="10" t="str">
        <f t="shared" si="40"/>
        <v/>
      </c>
    </row>
    <row r="2460" spans="1:6" ht="15.75" x14ac:dyDescent="0.25">
      <c r="A2460" s="8" t="str">
        <f>IF('Base de donnée articles'!B2462="","",'Base de donnée articles'!B2462)</f>
        <v/>
      </c>
      <c r="B2460" s="8" t="str">
        <f>IF('Base de donnée articles'!C2462="","",'Base de donnée articles'!C2462)</f>
        <v/>
      </c>
      <c r="C2460" s="9" t="str">
        <f>IF(A2458="","",SUMIF(#REF!,'Etat des stocks'!A$3:A$17,'Stock Initial'!E$3:E$16))</f>
        <v/>
      </c>
      <c r="D2460" s="9" t="str">
        <f>IF(A2458="","",SUMIF(#REF!,'Etat des stocks'!A$3:A$1048576,#REF!))</f>
        <v/>
      </c>
      <c r="E2460" s="9" t="str">
        <f>IF(A2458="","",SUMIF(#REF!,'Etat des stocks'!A$3:A$1048576,#REF!))</f>
        <v/>
      </c>
      <c r="F2460" s="10" t="str">
        <f t="shared" si="40"/>
        <v/>
      </c>
    </row>
    <row r="2461" spans="1:6" ht="15.75" x14ac:dyDescent="0.25">
      <c r="A2461" s="8" t="str">
        <f>IF('Base de donnée articles'!B2463="","",'Base de donnée articles'!B2463)</f>
        <v/>
      </c>
      <c r="B2461" s="8" t="str">
        <f>IF('Base de donnée articles'!C2463="","",'Base de donnée articles'!C2463)</f>
        <v/>
      </c>
      <c r="C2461" s="9" t="str">
        <f>IF(A2459="","",SUMIF(#REF!,'Etat des stocks'!A$3:A$17,'Stock Initial'!E$3:E$16))</f>
        <v/>
      </c>
      <c r="D2461" s="9" t="str">
        <f>IF(A2459="","",SUMIF(#REF!,'Etat des stocks'!A$3:A$1048576,#REF!))</f>
        <v/>
      </c>
      <c r="E2461" s="9" t="str">
        <f>IF(A2459="","",SUMIF(#REF!,'Etat des stocks'!A$3:A$1048576,#REF!))</f>
        <v/>
      </c>
      <c r="F2461" s="10" t="str">
        <f t="shared" si="40"/>
        <v/>
      </c>
    </row>
    <row r="2462" spans="1:6" ht="15.75" x14ac:dyDescent="0.25">
      <c r="A2462" s="8" t="str">
        <f>IF('Base de donnée articles'!B2464="","",'Base de donnée articles'!B2464)</f>
        <v/>
      </c>
      <c r="B2462" s="8" t="str">
        <f>IF('Base de donnée articles'!C2464="","",'Base de donnée articles'!C2464)</f>
        <v/>
      </c>
      <c r="C2462" s="9" t="str">
        <f>IF(A2460="","",SUMIF(#REF!,'Etat des stocks'!A$3:A$17,'Stock Initial'!E$3:E$16))</f>
        <v/>
      </c>
      <c r="D2462" s="9" t="str">
        <f>IF(A2460="","",SUMIF(#REF!,'Etat des stocks'!A$3:A$1048576,#REF!))</f>
        <v/>
      </c>
      <c r="E2462" s="9" t="str">
        <f>IF(A2460="","",SUMIF(#REF!,'Etat des stocks'!A$3:A$1048576,#REF!))</f>
        <v/>
      </c>
      <c r="F2462" s="10" t="str">
        <f t="shared" si="40"/>
        <v/>
      </c>
    </row>
    <row r="2463" spans="1:6" ht="15.75" x14ac:dyDescent="0.25">
      <c r="A2463" s="8" t="str">
        <f>IF('Base de donnée articles'!B2465="","",'Base de donnée articles'!B2465)</f>
        <v/>
      </c>
      <c r="B2463" s="8" t="str">
        <f>IF('Base de donnée articles'!C2465="","",'Base de donnée articles'!C2465)</f>
        <v/>
      </c>
      <c r="C2463" s="9" t="str">
        <f>IF(A2461="","",SUMIF(#REF!,'Etat des stocks'!A$3:A$17,'Stock Initial'!E$3:E$16))</f>
        <v/>
      </c>
      <c r="D2463" s="9" t="str">
        <f>IF(A2461="","",SUMIF(#REF!,'Etat des stocks'!A$3:A$1048576,#REF!))</f>
        <v/>
      </c>
      <c r="E2463" s="9" t="str">
        <f>IF(A2461="","",SUMIF(#REF!,'Etat des stocks'!A$3:A$1048576,#REF!))</f>
        <v/>
      </c>
      <c r="F2463" s="10" t="str">
        <f t="shared" si="40"/>
        <v/>
      </c>
    </row>
    <row r="2464" spans="1:6" ht="15.75" x14ac:dyDescent="0.25">
      <c r="A2464" s="8" t="str">
        <f>IF('Base de donnée articles'!B2466="","",'Base de donnée articles'!B2466)</f>
        <v/>
      </c>
      <c r="B2464" s="8" t="str">
        <f>IF('Base de donnée articles'!C2466="","",'Base de donnée articles'!C2466)</f>
        <v/>
      </c>
      <c r="C2464" s="9" t="str">
        <f>IF(A2462="","",SUMIF(#REF!,'Etat des stocks'!A$3:A$17,'Stock Initial'!E$3:E$16))</f>
        <v/>
      </c>
      <c r="D2464" s="9" t="str">
        <f>IF(A2462="","",SUMIF(#REF!,'Etat des stocks'!A$3:A$1048576,#REF!))</f>
        <v/>
      </c>
      <c r="E2464" s="9" t="str">
        <f>IF(A2462="","",SUMIF(#REF!,'Etat des stocks'!A$3:A$1048576,#REF!))</f>
        <v/>
      </c>
      <c r="F2464" s="10" t="str">
        <f t="shared" si="40"/>
        <v/>
      </c>
    </row>
    <row r="2465" spans="1:6" ht="15.75" x14ac:dyDescent="0.25">
      <c r="A2465" s="8" t="str">
        <f>IF('Base de donnée articles'!B2467="","",'Base de donnée articles'!B2467)</f>
        <v/>
      </c>
      <c r="B2465" s="8" t="str">
        <f>IF('Base de donnée articles'!C2467="","",'Base de donnée articles'!C2467)</f>
        <v/>
      </c>
      <c r="C2465" s="9" t="str">
        <f>IF(A2463="","",SUMIF(#REF!,'Etat des stocks'!A$3:A$17,'Stock Initial'!E$3:E$16))</f>
        <v/>
      </c>
      <c r="D2465" s="9" t="str">
        <f>IF(A2463="","",SUMIF(#REF!,'Etat des stocks'!A$3:A$1048576,#REF!))</f>
        <v/>
      </c>
      <c r="E2465" s="9" t="str">
        <f>IF(A2463="","",SUMIF(#REF!,'Etat des stocks'!A$3:A$1048576,#REF!))</f>
        <v/>
      </c>
      <c r="F2465" s="10" t="str">
        <f t="shared" si="40"/>
        <v/>
      </c>
    </row>
    <row r="2466" spans="1:6" ht="15.75" x14ac:dyDescent="0.25">
      <c r="A2466" s="8" t="str">
        <f>IF('Base de donnée articles'!B2468="","",'Base de donnée articles'!B2468)</f>
        <v/>
      </c>
      <c r="B2466" s="8" t="str">
        <f>IF('Base de donnée articles'!C2468="","",'Base de donnée articles'!C2468)</f>
        <v/>
      </c>
      <c r="C2466" s="9" t="str">
        <f>IF(A2464="","",SUMIF(#REF!,'Etat des stocks'!A$3:A$17,'Stock Initial'!E$3:E$16))</f>
        <v/>
      </c>
      <c r="D2466" s="9" t="str">
        <f>IF(A2464="","",SUMIF(#REF!,'Etat des stocks'!A$3:A$1048576,#REF!))</f>
        <v/>
      </c>
      <c r="E2466" s="9" t="str">
        <f>IF(A2464="","",SUMIF(#REF!,'Etat des stocks'!A$3:A$1048576,#REF!))</f>
        <v/>
      </c>
      <c r="F2466" s="10" t="str">
        <f t="shared" si="40"/>
        <v/>
      </c>
    </row>
    <row r="2467" spans="1:6" ht="15.75" x14ac:dyDescent="0.25">
      <c r="A2467" s="8" t="str">
        <f>IF('Base de donnée articles'!B2469="","",'Base de donnée articles'!B2469)</f>
        <v/>
      </c>
      <c r="B2467" s="8" t="str">
        <f>IF('Base de donnée articles'!C2469="","",'Base de donnée articles'!C2469)</f>
        <v/>
      </c>
      <c r="C2467" s="9" t="str">
        <f>IF(A2465="","",SUMIF(#REF!,'Etat des stocks'!A$3:A$17,'Stock Initial'!E$3:E$16))</f>
        <v/>
      </c>
      <c r="D2467" s="9" t="str">
        <f>IF(A2465="","",SUMIF(#REF!,'Etat des stocks'!A$3:A$1048576,#REF!))</f>
        <v/>
      </c>
      <c r="E2467" s="9" t="str">
        <f>IF(A2465="","",SUMIF(#REF!,'Etat des stocks'!A$3:A$1048576,#REF!))</f>
        <v/>
      </c>
      <c r="F2467" s="10" t="str">
        <f t="shared" si="40"/>
        <v/>
      </c>
    </row>
    <row r="2468" spans="1:6" ht="15.75" x14ac:dyDescent="0.25">
      <c r="A2468" s="8" t="str">
        <f>IF('Base de donnée articles'!B2470="","",'Base de donnée articles'!B2470)</f>
        <v/>
      </c>
      <c r="B2468" s="8" t="str">
        <f>IF('Base de donnée articles'!C2470="","",'Base de donnée articles'!C2470)</f>
        <v/>
      </c>
      <c r="C2468" s="9" t="str">
        <f>IF(A2466="","",SUMIF(#REF!,'Etat des stocks'!A$3:A$17,'Stock Initial'!E$3:E$16))</f>
        <v/>
      </c>
      <c r="D2468" s="9" t="str">
        <f>IF(A2466="","",SUMIF(#REF!,'Etat des stocks'!A$3:A$1048576,#REF!))</f>
        <v/>
      </c>
      <c r="E2468" s="9" t="str">
        <f>IF(A2466="","",SUMIF(#REF!,'Etat des stocks'!A$3:A$1048576,#REF!))</f>
        <v/>
      </c>
      <c r="F2468" s="10" t="str">
        <f t="shared" si="40"/>
        <v/>
      </c>
    </row>
    <row r="2469" spans="1:6" ht="15.75" x14ac:dyDescent="0.25">
      <c r="A2469" s="8" t="str">
        <f>IF('Base de donnée articles'!B2471="","",'Base de donnée articles'!B2471)</f>
        <v/>
      </c>
      <c r="B2469" s="8" t="str">
        <f>IF('Base de donnée articles'!C2471="","",'Base de donnée articles'!C2471)</f>
        <v/>
      </c>
      <c r="C2469" s="9" t="str">
        <f>IF(A2467="","",SUMIF(#REF!,'Etat des stocks'!A$3:A$17,'Stock Initial'!E$3:E$16))</f>
        <v/>
      </c>
      <c r="D2469" s="9" t="str">
        <f>IF(A2467="","",SUMIF(#REF!,'Etat des stocks'!A$3:A$1048576,#REF!))</f>
        <v/>
      </c>
      <c r="E2469" s="9" t="str">
        <f>IF(A2467="","",SUMIF(#REF!,'Etat des stocks'!A$3:A$1048576,#REF!))</f>
        <v/>
      </c>
      <c r="F2469" s="10" t="str">
        <f t="shared" si="40"/>
        <v/>
      </c>
    </row>
    <row r="2470" spans="1:6" ht="15.75" x14ac:dyDescent="0.25">
      <c r="A2470" s="8" t="str">
        <f>IF('Base de donnée articles'!B2472="","",'Base de donnée articles'!B2472)</f>
        <v/>
      </c>
      <c r="B2470" s="8" t="str">
        <f>IF('Base de donnée articles'!C2472="","",'Base de donnée articles'!C2472)</f>
        <v/>
      </c>
      <c r="C2470" s="9" t="str">
        <f>IF(A2468="","",SUMIF(#REF!,'Etat des stocks'!A$3:A$17,'Stock Initial'!E$3:E$16))</f>
        <v/>
      </c>
      <c r="D2470" s="9" t="str">
        <f>IF(A2468="","",SUMIF(#REF!,'Etat des stocks'!A$3:A$1048576,#REF!))</f>
        <v/>
      </c>
      <c r="E2470" s="9" t="str">
        <f>IF(A2468="","",SUMIF(#REF!,'Etat des stocks'!A$3:A$1048576,#REF!))</f>
        <v/>
      </c>
      <c r="F2470" s="10" t="str">
        <f t="shared" si="40"/>
        <v/>
      </c>
    </row>
    <row r="2471" spans="1:6" ht="15.75" x14ac:dyDescent="0.25">
      <c r="A2471" s="8" t="str">
        <f>IF('Base de donnée articles'!B2473="","",'Base de donnée articles'!B2473)</f>
        <v/>
      </c>
      <c r="B2471" s="8" t="str">
        <f>IF('Base de donnée articles'!C2473="","",'Base de donnée articles'!C2473)</f>
        <v/>
      </c>
      <c r="C2471" s="9" t="str">
        <f>IF(A2469="","",SUMIF(#REF!,'Etat des stocks'!A$3:A$17,'Stock Initial'!E$3:E$16))</f>
        <v/>
      </c>
      <c r="D2471" s="9" t="str">
        <f>IF(A2469="","",SUMIF(#REF!,'Etat des stocks'!A$3:A$1048576,#REF!))</f>
        <v/>
      </c>
      <c r="E2471" s="9" t="str">
        <f>IF(A2469="","",SUMIF(#REF!,'Etat des stocks'!A$3:A$1048576,#REF!))</f>
        <v/>
      </c>
      <c r="F2471" s="10" t="str">
        <f t="shared" si="40"/>
        <v/>
      </c>
    </row>
    <row r="2472" spans="1:6" ht="15.75" x14ac:dyDescent="0.25">
      <c r="A2472" s="8" t="str">
        <f>IF('Base de donnée articles'!B2474="","",'Base de donnée articles'!B2474)</f>
        <v/>
      </c>
      <c r="B2472" s="8" t="str">
        <f>IF('Base de donnée articles'!C2474="","",'Base de donnée articles'!C2474)</f>
        <v/>
      </c>
      <c r="C2472" s="9" t="str">
        <f>IF(A2470="","",SUMIF(#REF!,'Etat des stocks'!A$3:A$17,'Stock Initial'!E$3:E$16))</f>
        <v/>
      </c>
      <c r="D2472" s="9" t="str">
        <f>IF(A2470="","",SUMIF(#REF!,'Etat des stocks'!A$3:A$1048576,#REF!))</f>
        <v/>
      </c>
      <c r="E2472" s="9" t="str">
        <f>IF(A2470="","",SUMIF(#REF!,'Etat des stocks'!A$3:A$1048576,#REF!))</f>
        <v/>
      </c>
      <c r="F2472" s="10" t="str">
        <f t="shared" si="40"/>
        <v/>
      </c>
    </row>
    <row r="2473" spans="1:6" ht="15.75" x14ac:dyDescent="0.25">
      <c r="A2473" s="8" t="str">
        <f>IF('Base de donnée articles'!B2475="","",'Base de donnée articles'!B2475)</f>
        <v/>
      </c>
      <c r="B2473" s="8" t="str">
        <f>IF('Base de donnée articles'!C2475="","",'Base de donnée articles'!C2475)</f>
        <v/>
      </c>
      <c r="C2473" s="9" t="str">
        <f>IF(A2471="","",SUMIF(#REF!,'Etat des stocks'!A$3:A$17,'Stock Initial'!E$3:E$16))</f>
        <v/>
      </c>
      <c r="D2473" s="9" t="str">
        <f>IF(A2471="","",SUMIF(#REF!,'Etat des stocks'!A$3:A$1048576,#REF!))</f>
        <v/>
      </c>
      <c r="E2473" s="9" t="str">
        <f>IF(A2471="","",SUMIF(#REF!,'Etat des stocks'!A$3:A$1048576,#REF!))</f>
        <v/>
      </c>
      <c r="F2473" s="10" t="str">
        <f t="shared" si="40"/>
        <v/>
      </c>
    </row>
    <row r="2474" spans="1:6" ht="15.75" x14ac:dyDescent="0.25">
      <c r="A2474" s="8" t="str">
        <f>IF('Base de donnée articles'!B2476="","",'Base de donnée articles'!B2476)</f>
        <v/>
      </c>
      <c r="B2474" s="8" t="str">
        <f>IF('Base de donnée articles'!C2476="","",'Base de donnée articles'!C2476)</f>
        <v/>
      </c>
      <c r="C2474" s="9" t="str">
        <f>IF(A2472="","",SUMIF(#REF!,'Etat des stocks'!A$3:A$17,'Stock Initial'!E$3:E$16))</f>
        <v/>
      </c>
      <c r="D2474" s="9" t="str">
        <f>IF(A2472="","",SUMIF(#REF!,'Etat des stocks'!A$3:A$1048576,#REF!))</f>
        <v/>
      </c>
      <c r="E2474" s="9" t="str">
        <f>IF(A2472="","",SUMIF(#REF!,'Etat des stocks'!A$3:A$1048576,#REF!))</f>
        <v/>
      </c>
      <c r="F2474" s="10" t="str">
        <f t="shared" si="40"/>
        <v/>
      </c>
    </row>
    <row r="2475" spans="1:6" ht="15.75" x14ac:dyDescent="0.25">
      <c r="A2475" s="8" t="str">
        <f>IF('Base de donnée articles'!B2477="","",'Base de donnée articles'!B2477)</f>
        <v/>
      </c>
      <c r="B2475" s="8" t="str">
        <f>IF('Base de donnée articles'!C2477="","",'Base de donnée articles'!C2477)</f>
        <v/>
      </c>
      <c r="C2475" s="9" t="str">
        <f>IF(A2473="","",SUMIF(#REF!,'Etat des stocks'!A$3:A$17,'Stock Initial'!E$3:E$16))</f>
        <v/>
      </c>
      <c r="D2475" s="9" t="str">
        <f>IF(A2473="","",SUMIF(#REF!,'Etat des stocks'!A$3:A$1048576,#REF!))</f>
        <v/>
      </c>
      <c r="E2475" s="9" t="str">
        <f>IF(A2473="","",SUMIF(#REF!,'Etat des stocks'!A$3:A$1048576,#REF!))</f>
        <v/>
      </c>
      <c r="F2475" s="10" t="str">
        <f t="shared" si="40"/>
        <v/>
      </c>
    </row>
    <row r="2476" spans="1:6" ht="15.75" x14ac:dyDescent="0.25">
      <c r="A2476" s="8" t="str">
        <f>IF('Base de donnée articles'!B2478="","",'Base de donnée articles'!B2478)</f>
        <v/>
      </c>
      <c r="B2476" s="8" t="str">
        <f>IF('Base de donnée articles'!C2478="","",'Base de donnée articles'!C2478)</f>
        <v/>
      </c>
      <c r="C2476" s="9" t="str">
        <f>IF(A2474="","",SUMIF(#REF!,'Etat des stocks'!A$3:A$17,'Stock Initial'!E$3:E$16))</f>
        <v/>
      </c>
      <c r="D2476" s="9" t="str">
        <f>IF(A2474="","",SUMIF(#REF!,'Etat des stocks'!A$3:A$1048576,#REF!))</f>
        <v/>
      </c>
      <c r="E2476" s="9" t="str">
        <f>IF(A2474="","",SUMIF(#REF!,'Etat des stocks'!A$3:A$1048576,#REF!))</f>
        <v/>
      </c>
      <c r="F2476" s="10" t="str">
        <f t="shared" si="40"/>
        <v/>
      </c>
    </row>
    <row r="2477" spans="1:6" ht="15.75" x14ac:dyDescent="0.25">
      <c r="A2477" s="8" t="str">
        <f>IF('Base de donnée articles'!B2479="","",'Base de donnée articles'!B2479)</f>
        <v/>
      </c>
      <c r="B2477" s="8" t="str">
        <f>IF('Base de donnée articles'!C2479="","",'Base de donnée articles'!C2479)</f>
        <v/>
      </c>
      <c r="C2477" s="9" t="str">
        <f>IF(A2475="","",SUMIF(#REF!,'Etat des stocks'!A$3:A$17,'Stock Initial'!E$3:E$16))</f>
        <v/>
      </c>
      <c r="D2477" s="9" t="str">
        <f>IF(A2475="","",SUMIF(#REF!,'Etat des stocks'!A$3:A$1048576,#REF!))</f>
        <v/>
      </c>
      <c r="E2477" s="9" t="str">
        <f>IF(A2475="","",SUMIF(#REF!,'Etat des stocks'!A$3:A$1048576,#REF!))</f>
        <v/>
      </c>
      <c r="F2477" s="10" t="str">
        <f t="shared" si="40"/>
        <v/>
      </c>
    </row>
    <row r="2478" spans="1:6" ht="15.75" x14ac:dyDescent="0.25">
      <c r="A2478" s="8" t="str">
        <f>IF('Base de donnée articles'!B2480="","",'Base de donnée articles'!B2480)</f>
        <v/>
      </c>
      <c r="B2478" s="8" t="str">
        <f>IF('Base de donnée articles'!C2480="","",'Base de donnée articles'!C2480)</f>
        <v/>
      </c>
      <c r="C2478" s="9" t="str">
        <f>IF(A2476="","",SUMIF(#REF!,'Etat des stocks'!A$3:A$17,'Stock Initial'!E$3:E$16))</f>
        <v/>
      </c>
      <c r="D2478" s="9" t="str">
        <f>IF(A2476="","",SUMIF(#REF!,'Etat des stocks'!A$3:A$1048576,#REF!))</f>
        <v/>
      </c>
      <c r="E2478" s="9" t="str">
        <f>IF(A2476="","",SUMIF(#REF!,'Etat des stocks'!A$3:A$1048576,#REF!))</f>
        <v/>
      </c>
      <c r="F2478" s="10" t="str">
        <f t="shared" si="40"/>
        <v/>
      </c>
    </row>
    <row r="2479" spans="1:6" ht="15.75" x14ac:dyDescent="0.25">
      <c r="A2479" s="8" t="str">
        <f>IF('Base de donnée articles'!B2481="","",'Base de donnée articles'!B2481)</f>
        <v/>
      </c>
      <c r="B2479" s="8" t="str">
        <f>IF('Base de donnée articles'!C2481="","",'Base de donnée articles'!C2481)</f>
        <v/>
      </c>
      <c r="C2479" s="9" t="str">
        <f>IF(A2477="","",SUMIF(#REF!,'Etat des stocks'!A$3:A$17,'Stock Initial'!E$3:E$16))</f>
        <v/>
      </c>
      <c r="D2479" s="9" t="str">
        <f>IF(A2477="","",SUMIF(#REF!,'Etat des stocks'!A$3:A$1048576,#REF!))</f>
        <v/>
      </c>
      <c r="E2479" s="9" t="str">
        <f>IF(A2477="","",SUMIF(#REF!,'Etat des stocks'!A$3:A$1048576,#REF!))</f>
        <v/>
      </c>
      <c r="F2479" s="10" t="str">
        <f t="shared" si="40"/>
        <v/>
      </c>
    </row>
    <row r="2480" spans="1:6" ht="15.75" x14ac:dyDescent="0.25">
      <c r="A2480" s="8" t="str">
        <f>IF('Base de donnée articles'!B2482="","",'Base de donnée articles'!B2482)</f>
        <v/>
      </c>
      <c r="B2480" s="8" t="str">
        <f>IF('Base de donnée articles'!C2482="","",'Base de donnée articles'!C2482)</f>
        <v/>
      </c>
      <c r="C2480" s="9" t="str">
        <f>IF(A2478="","",SUMIF(#REF!,'Etat des stocks'!A$3:A$17,'Stock Initial'!E$3:E$16))</f>
        <v/>
      </c>
      <c r="D2480" s="9" t="str">
        <f>IF(A2478="","",SUMIF(#REF!,'Etat des stocks'!A$3:A$1048576,#REF!))</f>
        <v/>
      </c>
      <c r="E2480" s="9" t="str">
        <f>IF(A2478="","",SUMIF(#REF!,'Etat des stocks'!A$3:A$1048576,#REF!))</f>
        <v/>
      </c>
      <c r="F2480" s="10" t="str">
        <f t="shared" si="40"/>
        <v/>
      </c>
    </row>
    <row r="2481" spans="1:6" ht="15.75" x14ac:dyDescent="0.25">
      <c r="A2481" s="8" t="str">
        <f>IF('Base de donnée articles'!B2483="","",'Base de donnée articles'!B2483)</f>
        <v/>
      </c>
      <c r="B2481" s="8" t="str">
        <f>IF('Base de donnée articles'!C2483="","",'Base de donnée articles'!C2483)</f>
        <v/>
      </c>
      <c r="C2481" s="9" t="str">
        <f>IF(A2479="","",SUMIF(#REF!,'Etat des stocks'!A$3:A$17,'Stock Initial'!E$3:E$16))</f>
        <v/>
      </c>
      <c r="D2481" s="9" t="str">
        <f>IF(A2479="","",SUMIF(#REF!,'Etat des stocks'!A$3:A$1048576,#REF!))</f>
        <v/>
      </c>
      <c r="E2481" s="9" t="str">
        <f>IF(A2479="","",SUMIF(#REF!,'Etat des stocks'!A$3:A$1048576,#REF!))</f>
        <v/>
      </c>
      <c r="F2481" s="10" t="str">
        <f t="shared" si="40"/>
        <v/>
      </c>
    </row>
    <row r="2482" spans="1:6" ht="15.75" x14ac:dyDescent="0.25">
      <c r="A2482" s="8" t="str">
        <f>IF('Base de donnée articles'!B2484="","",'Base de donnée articles'!B2484)</f>
        <v/>
      </c>
      <c r="B2482" s="8" t="str">
        <f>IF('Base de donnée articles'!C2484="","",'Base de donnée articles'!C2484)</f>
        <v/>
      </c>
      <c r="C2482" s="9" t="str">
        <f>IF(A2480="","",SUMIF(#REF!,'Etat des stocks'!A$3:A$17,'Stock Initial'!E$3:E$16))</f>
        <v/>
      </c>
      <c r="D2482" s="9" t="str">
        <f>IF(A2480="","",SUMIF(#REF!,'Etat des stocks'!A$3:A$1048576,#REF!))</f>
        <v/>
      </c>
      <c r="E2482" s="9" t="str">
        <f>IF(A2480="","",SUMIF(#REF!,'Etat des stocks'!A$3:A$1048576,#REF!))</f>
        <v/>
      </c>
      <c r="F2482" s="10" t="str">
        <f t="shared" si="40"/>
        <v/>
      </c>
    </row>
    <row r="2483" spans="1:6" ht="15.75" x14ac:dyDescent="0.25">
      <c r="A2483" s="8" t="str">
        <f>IF('Base de donnée articles'!B2485="","",'Base de donnée articles'!B2485)</f>
        <v/>
      </c>
      <c r="B2483" s="8" t="str">
        <f>IF('Base de donnée articles'!C2485="","",'Base de donnée articles'!C2485)</f>
        <v/>
      </c>
      <c r="C2483" s="9" t="str">
        <f>IF(A2481="","",SUMIF(#REF!,'Etat des stocks'!A$3:A$17,'Stock Initial'!E$3:E$16))</f>
        <v/>
      </c>
      <c r="D2483" s="9" t="str">
        <f>IF(A2481="","",SUMIF(#REF!,'Etat des stocks'!A$3:A$1048576,#REF!))</f>
        <v/>
      </c>
      <c r="E2483" s="9" t="str">
        <f>IF(A2481="","",SUMIF(#REF!,'Etat des stocks'!A$3:A$1048576,#REF!))</f>
        <v/>
      </c>
      <c r="F2483" s="10" t="str">
        <f t="shared" si="40"/>
        <v/>
      </c>
    </row>
    <row r="2484" spans="1:6" ht="15.75" x14ac:dyDescent="0.25">
      <c r="A2484" s="8" t="str">
        <f>IF('Base de donnée articles'!B2486="","",'Base de donnée articles'!B2486)</f>
        <v/>
      </c>
      <c r="B2484" s="8" t="str">
        <f>IF('Base de donnée articles'!C2486="","",'Base de donnée articles'!C2486)</f>
        <v/>
      </c>
      <c r="C2484" s="9" t="str">
        <f>IF(A2482="","",SUMIF(#REF!,'Etat des stocks'!A$3:A$17,'Stock Initial'!E$3:E$16))</f>
        <v/>
      </c>
      <c r="D2484" s="9" t="str">
        <f>IF(A2482="","",SUMIF(#REF!,'Etat des stocks'!A$3:A$1048576,#REF!))</f>
        <v/>
      </c>
      <c r="E2484" s="9" t="str">
        <f>IF(A2482="","",SUMIF(#REF!,'Etat des stocks'!A$3:A$1048576,#REF!))</f>
        <v/>
      </c>
      <c r="F2484" s="10" t="str">
        <f t="shared" si="40"/>
        <v/>
      </c>
    </row>
    <row r="2485" spans="1:6" ht="15.75" x14ac:dyDescent="0.25">
      <c r="A2485" s="8" t="str">
        <f>IF('Base de donnée articles'!B2487="","",'Base de donnée articles'!B2487)</f>
        <v/>
      </c>
      <c r="B2485" s="8" t="str">
        <f>IF('Base de donnée articles'!C2487="","",'Base de donnée articles'!C2487)</f>
        <v/>
      </c>
      <c r="C2485" s="9" t="str">
        <f>IF(A2483="","",SUMIF(#REF!,'Etat des stocks'!A$3:A$17,'Stock Initial'!E$3:E$16))</f>
        <v/>
      </c>
      <c r="D2485" s="9" t="str">
        <f>IF(A2483="","",SUMIF(#REF!,'Etat des stocks'!A$3:A$1048576,#REF!))</f>
        <v/>
      </c>
      <c r="E2485" s="9" t="str">
        <f>IF(A2483="","",SUMIF(#REF!,'Etat des stocks'!A$3:A$1048576,#REF!))</f>
        <v/>
      </c>
      <c r="F2485" s="10" t="str">
        <f t="shared" si="40"/>
        <v/>
      </c>
    </row>
    <row r="2486" spans="1:6" ht="15.75" x14ac:dyDescent="0.25">
      <c r="A2486" s="8" t="str">
        <f>IF('Base de donnée articles'!B2488="","",'Base de donnée articles'!B2488)</f>
        <v/>
      </c>
      <c r="B2486" s="8" t="str">
        <f>IF('Base de donnée articles'!C2488="","",'Base de donnée articles'!C2488)</f>
        <v/>
      </c>
      <c r="C2486" s="9" t="str">
        <f>IF(A2484="","",SUMIF(#REF!,'Etat des stocks'!A$3:A$17,'Stock Initial'!E$3:E$16))</f>
        <v/>
      </c>
      <c r="D2486" s="9" t="str">
        <f>IF(A2484="","",SUMIF(#REF!,'Etat des stocks'!A$3:A$1048576,#REF!))</f>
        <v/>
      </c>
      <c r="E2486" s="9" t="str">
        <f>IF(A2484="","",SUMIF(#REF!,'Etat des stocks'!A$3:A$1048576,#REF!))</f>
        <v/>
      </c>
      <c r="F2486" s="10" t="str">
        <f t="shared" si="40"/>
        <v/>
      </c>
    </row>
    <row r="2487" spans="1:6" ht="15.75" x14ac:dyDescent="0.25">
      <c r="A2487" s="8" t="str">
        <f>IF('Base de donnée articles'!B2489="","",'Base de donnée articles'!B2489)</f>
        <v/>
      </c>
      <c r="B2487" s="8" t="str">
        <f>IF('Base de donnée articles'!C2489="","",'Base de donnée articles'!C2489)</f>
        <v/>
      </c>
      <c r="C2487" s="9" t="str">
        <f>IF(A2485="","",SUMIF(#REF!,'Etat des stocks'!A$3:A$17,'Stock Initial'!E$3:E$16))</f>
        <v/>
      </c>
      <c r="D2487" s="9" t="str">
        <f>IF(A2485="","",SUMIF(#REF!,'Etat des stocks'!A$3:A$1048576,#REF!))</f>
        <v/>
      </c>
      <c r="E2487" s="9" t="str">
        <f>IF(A2485="","",SUMIF(#REF!,'Etat des stocks'!A$3:A$1048576,#REF!))</f>
        <v/>
      </c>
      <c r="F2487" s="10" t="str">
        <f t="shared" si="40"/>
        <v/>
      </c>
    </row>
    <row r="2488" spans="1:6" ht="15.75" x14ac:dyDescent="0.25">
      <c r="A2488" s="8" t="str">
        <f>IF('Base de donnée articles'!B2490="","",'Base de donnée articles'!B2490)</f>
        <v/>
      </c>
      <c r="B2488" s="8" t="str">
        <f>IF('Base de donnée articles'!C2490="","",'Base de donnée articles'!C2490)</f>
        <v/>
      </c>
      <c r="C2488" s="9" t="str">
        <f>IF(A2486="","",SUMIF(#REF!,'Etat des stocks'!A$3:A$17,'Stock Initial'!E$3:E$16))</f>
        <v/>
      </c>
      <c r="D2488" s="9" t="str">
        <f>IF(A2486="","",SUMIF(#REF!,'Etat des stocks'!A$3:A$1048576,#REF!))</f>
        <v/>
      </c>
      <c r="E2488" s="9" t="str">
        <f>IF(A2486="","",SUMIF(#REF!,'Etat des stocks'!A$3:A$1048576,#REF!))</f>
        <v/>
      </c>
      <c r="F2488" s="10" t="str">
        <f t="shared" si="40"/>
        <v/>
      </c>
    </row>
    <row r="2489" spans="1:6" ht="15.75" x14ac:dyDescent="0.25">
      <c r="A2489" s="8" t="str">
        <f>IF('Base de donnée articles'!B2491="","",'Base de donnée articles'!B2491)</f>
        <v/>
      </c>
      <c r="B2489" s="8" t="str">
        <f>IF('Base de donnée articles'!C2491="","",'Base de donnée articles'!C2491)</f>
        <v/>
      </c>
      <c r="C2489" s="9" t="str">
        <f>IF(A2487="","",SUMIF(#REF!,'Etat des stocks'!A$3:A$17,'Stock Initial'!E$3:E$16))</f>
        <v/>
      </c>
      <c r="D2489" s="9" t="str">
        <f>IF(A2487="","",SUMIF(#REF!,'Etat des stocks'!A$3:A$1048576,#REF!))</f>
        <v/>
      </c>
      <c r="E2489" s="9" t="str">
        <f>IF(A2487="","",SUMIF(#REF!,'Etat des stocks'!A$3:A$1048576,#REF!))</f>
        <v/>
      </c>
      <c r="F2489" s="10" t="str">
        <f t="shared" si="40"/>
        <v/>
      </c>
    </row>
    <row r="2490" spans="1:6" ht="15.75" x14ac:dyDescent="0.25">
      <c r="A2490" s="8" t="str">
        <f>IF('Base de donnée articles'!B2492="","",'Base de donnée articles'!B2492)</f>
        <v/>
      </c>
      <c r="B2490" s="8" t="str">
        <f>IF('Base de donnée articles'!C2492="","",'Base de donnée articles'!C2492)</f>
        <v/>
      </c>
      <c r="C2490" s="9" t="str">
        <f>IF(A2488="","",SUMIF(#REF!,'Etat des stocks'!A$3:A$17,'Stock Initial'!E$3:E$16))</f>
        <v/>
      </c>
      <c r="D2490" s="9" t="str">
        <f>IF(A2488="","",SUMIF(#REF!,'Etat des stocks'!A$3:A$1048576,#REF!))</f>
        <v/>
      </c>
      <c r="E2490" s="9" t="str">
        <f>IF(A2488="","",SUMIF(#REF!,'Etat des stocks'!A$3:A$1048576,#REF!))</f>
        <v/>
      </c>
      <c r="F2490" s="10" t="str">
        <f t="shared" si="40"/>
        <v/>
      </c>
    </row>
    <row r="2491" spans="1:6" ht="15.75" x14ac:dyDescent="0.25">
      <c r="A2491" s="8" t="str">
        <f>IF('Base de donnée articles'!B2493="","",'Base de donnée articles'!B2493)</f>
        <v/>
      </c>
      <c r="B2491" s="8" t="str">
        <f>IF('Base de donnée articles'!C2493="","",'Base de donnée articles'!C2493)</f>
        <v/>
      </c>
      <c r="C2491" s="9" t="str">
        <f>IF(A2489="","",SUMIF(#REF!,'Etat des stocks'!A$3:A$17,'Stock Initial'!E$3:E$16))</f>
        <v/>
      </c>
      <c r="D2491" s="9" t="str">
        <f>IF(A2489="","",SUMIF(#REF!,'Etat des stocks'!A$3:A$1048576,#REF!))</f>
        <v/>
      </c>
      <c r="E2491" s="9" t="str">
        <f>IF(A2489="","",SUMIF(#REF!,'Etat des stocks'!A$3:A$1048576,#REF!))</f>
        <v/>
      </c>
      <c r="F2491" s="10" t="str">
        <f t="shared" si="40"/>
        <v/>
      </c>
    </row>
    <row r="2492" spans="1:6" ht="15.75" x14ac:dyDescent="0.25">
      <c r="A2492" s="8" t="str">
        <f>IF('Base de donnée articles'!B2494="","",'Base de donnée articles'!B2494)</f>
        <v/>
      </c>
      <c r="B2492" s="8" t="str">
        <f>IF('Base de donnée articles'!C2494="","",'Base de donnée articles'!C2494)</f>
        <v/>
      </c>
      <c r="C2492" s="9" t="str">
        <f>IF(A2490="","",SUMIF(#REF!,'Etat des stocks'!A$3:A$17,'Stock Initial'!E$3:E$16))</f>
        <v/>
      </c>
      <c r="D2492" s="9" t="str">
        <f>IF(A2490="","",SUMIF(#REF!,'Etat des stocks'!A$3:A$1048576,#REF!))</f>
        <v/>
      </c>
      <c r="E2492" s="9" t="str">
        <f>IF(A2490="","",SUMIF(#REF!,'Etat des stocks'!A$3:A$1048576,#REF!))</f>
        <v/>
      </c>
      <c r="F2492" s="10" t="str">
        <f t="shared" si="40"/>
        <v/>
      </c>
    </row>
    <row r="2493" spans="1:6" ht="15.75" x14ac:dyDescent="0.25">
      <c r="A2493" s="8" t="str">
        <f>IF('Base de donnée articles'!B2495="","",'Base de donnée articles'!B2495)</f>
        <v/>
      </c>
      <c r="B2493" s="8" t="str">
        <f>IF('Base de donnée articles'!C2495="","",'Base de donnée articles'!C2495)</f>
        <v/>
      </c>
      <c r="C2493" s="9" t="str">
        <f>IF(A2491="","",SUMIF(#REF!,'Etat des stocks'!A$3:A$17,'Stock Initial'!E$3:E$16))</f>
        <v/>
      </c>
      <c r="D2493" s="9" t="str">
        <f>IF(A2491="","",SUMIF(#REF!,'Etat des stocks'!A$3:A$1048576,#REF!))</f>
        <v/>
      </c>
      <c r="E2493" s="9" t="str">
        <f>IF(A2491="","",SUMIF(#REF!,'Etat des stocks'!A$3:A$1048576,#REF!))</f>
        <v/>
      </c>
      <c r="F2493" s="10" t="str">
        <f t="shared" si="40"/>
        <v/>
      </c>
    </row>
    <row r="2494" spans="1:6" ht="15.75" x14ac:dyDescent="0.25">
      <c r="A2494" s="8" t="str">
        <f>IF('Base de donnée articles'!B2496="","",'Base de donnée articles'!B2496)</f>
        <v/>
      </c>
      <c r="B2494" s="8" t="str">
        <f>IF('Base de donnée articles'!C2496="","",'Base de donnée articles'!C2496)</f>
        <v/>
      </c>
      <c r="C2494" s="9" t="str">
        <f>IF(A2492="","",SUMIF(#REF!,'Etat des stocks'!A$3:A$17,'Stock Initial'!E$3:E$16))</f>
        <v/>
      </c>
      <c r="D2494" s="9" t="str">
        <f>IF(A2492="","",SUMIF(#REF!,'Etat des stocks'!A$3:A$1048576,#REF!))</f>
        <v/>
      </c>
      <c r="E2494" s="9" t="str">
        <f>IF(A2492="","",SUMIF(#REF!,'Etat des stocks'!A$3:A$1048576,#REF!))</f>
        <v/>
      </c>
      <c r="F2494" s="10" t="str">
        <f t="shared" si="40"/>
        <v/>
      </c>
    </row>
    <row r="2495" spans="1:6" ht="15.75" x14ac:dyDescent="0.25">
      <c r="A2495" s="8" t="str">
        <f>IF('Base de donnée articles'!B2497="","",'Base de donnée articles'!B2497)</f>
        <v/>
      </c>
      <c r="B2495" s="8" t="str">
        <f>IF('Base de donnée articles'!C2497="","",'Base de donnée articles'!C2497)</f>
        <v/>
      </c>
      <c r="C2495" s="9" t="str">
        <f>IF(A2493="","",SUMIF(#REF!,'Etat des stocks'!A$3:A$17,'Stock Initial'!E$3:E$16))</f>
        <v/>
      </c>
      <c r="D2495" s="9" t="str">
        <f>IF(A2493="","",SUMIF(#REF!,'Etat des stocks'!A$3:A$1048576,#REF!))</f>
        <v/>
      </c>
      <c r="E2495" s="9" t="str">
        <f>IF(A2493="","",SUMIF(#REF!,'Etat des stocks'!A$3:A$1048576,#REF!))</f>
        <v/>
      </c>
      <c r="F2495" s="10" t="str">
        <f t="shared" si="40"/>
        <v/>
      </c>
    </row>
    <row r="2496" spans="1:6" ht="15.75" x14ac:dyDescent="0.25">
      <c r="A2496" s="8" t="str">
        <f>IF('Base de donnée articles'!B2498="","",'Base de donnée articles'!B2498)</f>
        <v/>
      </c>
      <c r="B2496" s="8" t="str">
        <f>IF('Base de donnée articles'!C2498="","",'Base de donnée articles'!C2498)</f>
        <v/>
      </c>
      <c r="C2496" s="9" t="str">
        <f>IF(A2494="","",SUMIF(#REF!,'Etat des stocks'!A$3:A$17,'Stock Initial'!E$3:E$16))</f>
        <v/>
      </c>
      <c r="D2496" s="9" t="str">
        <f>IF(A2494="","",SUMIF(#REF!,'Etat des stocks'!A$3:A$1048576,#REF!))</f>
        <v/>
      </c>
      <c r="E2496" s="9" t="str">
        <f>IF(A2494="","",SUMIF(#REF!,'Etat des stocks'!A$3:A$1048576,#REF!))</f>
        <v/>
      </c>
      <c r="F2496" s="10" t="str">
        <f t="shared" si="40"/>
        <v/>
      </c>
    </row>
    <row r="2497" spans="1:6" ht="15.75" x14ac:dyDescent="0.25">
      <c r="A2497" s="8" t="str">
        <f>IF('Base de donnée articles'!B2499="","",'Base de donnée articles'!B2499)</f>
        <v/>
      </c>
      <c r="B2497" s="8" t="str">
        <f>IF('Base de donnée articles'!C2499="","",'Base de donnée articles'!C2499)</f>
        <v/>
      </c>
      <c r="C2497" s="9" t="str">
        <f>IF(A2495="","",SUMIF(#REF!,'Etat des stocks'!A$3:A$17,'Stock Initial'!E$3:E$16))</f>
        <v/>
      </c>
      <c r="D2497" s="9" t="str">
        <f>IF(A2495="","",SUMIF(#REF!,'Etat des stocks'!A$3:A$1048576,#REF!))</f>
        <v/>
      </c>
      <c r="E2497" s="9" t="str">
        <f>IF(A2495="","",SUMIF(#REF!,'Etat des stocks'!A$3:A$1048576,#REF!))</f>
        <v/>
      </c>
      <c r="F2497" s="10" t="str">
        <f t="shared" si="40"/>
        <v/>
      </c>
    </row>
    <row r="2498" spans="1:6" ht="15.75" x14ac:dyDescent="0.25">
      <c r="A2498" s="8" t="str">
        <f>IF('Base de donnée articles'!B2500="","",'Base de donnée articles'!B2500)</f>
        <v/>
      </c>
      <c r="B2498" s="8" t="str">
        <f>IF('Base de donnée articles'!C2500="","",'Base de donnée articles'!C2500)</f>
        <v/>
      </c>
      <c r="C2498" s="9" t="str">
        <f>IF(A2496="","",SUMIF(#REF!,'Etat des stocks'!A$3:A$17,'Stock Initial'!E$3:E$16))</f>
        <v/>
      </c>
      <c r="D2498" s="9" t="str">
        <f>IF(A2496="","",SUMIF(#REF!,'Etat des stocks'!A$3:A$1048576,#REF!))</f>
        <v/>
      </c>
      <c r="E2498" s="9" t="str">
        <f>IF(A2496="","",SUMIF(#REF!,'Etat des stocks'!A$3:A$1048576,#REF!))</f>
        <v/>
      </c>
      <c r="F2498" s="10" t="str">
        <f t="shared" si="40"/>
        <v/>
      </c>
    </row>
    <row r="2499" spans="1:6" ht="15.75" x14ac:dyDescent="0.25">
      <c r="A2499" s="8" t="str">
        <f>IF('Base de donnée articles'!B2501="","",'Base de donnée articles'!B2501)</f>
        <v/>
      </c>
      <c r="B2499" s="8" t="str">
        <f>IF('Base de donnée articles'!C2501="","",'Base de donnée articles'!C2501)</f>
        <v/>
      </c>
      <c r="C2499" s="9" t="str">
        <f>IF(A2497="","",SUMIF(#REF!,'Etat des stocks'!A$3:A$17,'Stock Initial'!E$3:E$16))</f>
        <v/>
      </c>
      <c r="D2499" s="9" t="str">
        <f>IF(A2497="","",SUMIF(#REF!,'Etat des stocks'!A$3:A$1048576,#REF!))</f>
        <v/>
      </c>
      <c r="E2499" s="9" t="str">
        <f>IF(A2497="","",SUMIF(#REF!,'Etat des stocks'!A$3:A$1048576,#REF!))</f>
        <v/>
      </c>
      <c r="F2499" s="10" t="str">
        <f t="shared" si="40"/>
        <v/>
      </c>
    </row>
    <row r="2500" spans="1:6" ht="15.75" x14ac:dyDescent="0.25">
      <c r="A2500" s="8" t="str">
        <f>IF('Base de donnée articles'!B2502="","",'Base de donnée articles'!B2502)</f>
        <v/>
      </c>
      <c r="B2500" s="8" t="str">
        <f>IF('Base de donnée articles'!C2502="","",'Base de donnée articles'!C2502)</f>
        <v/>
      </c>
      <c r="C2500" s="9" t="str">
        <f>IF(A2498="","",SUMIF(#REF!,'Etat des stocks'!A$3:A$17,'Stock Initial'!E$3:E$16))</f>
        <v/>
      </c>
      <c r="D2500" s="9" t="str">
        <f>IF(A2498="","",SUMIF(#REF!,'Etat des stocks'!A$3:A$1048576,#REF!))</f>
        <v/>
      </c>
      <c r="E2500" s="9" t="str">
        <f>IF(A2498="","",SUMIF(#REF!,'Etat des stocks'!A$3:A$1048576,#REF!))</f>
        <v/>
      </c>
      <c r="F2500" s="10" t="str">
        <f t="shared" si="40"/>
        <v/>
      </c>
    </row>
    <row r="2501" spans="1:6" ht="15.75" x14ac:dyDescent="0.25">
      <c r="A2501" s="8" t="str">
        <f>IF('Base de donnée articles'!B2503="","",'Base de donnée articles'!B2503)</f>
        <v/>
      </c>
      <c r="B2501" s="8" t="str">
        <f>IF('Base de donnée articles'!C2503="","",'Base de donnée articles'!C2503)</f>
        <v/>
      </c>
      <c r="C2501" s="9" t="str">
        <f>IF(A2499="","",SUMIF(#REF!,'Etat des stocks'!A$3:A$17,'Stock Initial'!E$3:E$16))</f>
        <v/>
      </c>
      <c r="D2501" s="9" t="str">
        <f>IF(A2499="","",SUMIF(#REF!,'Etat des stocks'!A$3:A$1048576,#REF!))</f>
        <v/>
      </c>
      <c r="E2501" s="9" t="str">
        <f>IF(A2499="","",SUMIF(#REF!,'Etat des stocks'!A$3:A$1048576,#REF!))</f>
        <v/>
      </c>
      <c r="F2501" s="10" t="str">
        <f t="shared" si="40"/>
        <v/>
      </c>
    </row>
    <row r="2502" spans="1:6" ht="15.75" x14ac:dyDescent="0.25">
      <c r="A2502" s="8" t="str">
        <f>IF('Base de donnée articles'!B2504="","",'Base de donnée articles'!B2504)</f>
        <v/>
      </c>
      <c r="B2502" s="8" t="str">
        <f>IF('Base de donnée articles'!C2504="","",'Base de donnée articles'!C2504)</f>
        <v/>
      </c>
      <c r="C2502" s="9" t="str">
        <f>IF(A2500="","",SUMIF(#REF!,'Etat des stocks'!A$3:A$17,'Stock Initial'!E$3:E$16))</f>
        <v/>
      </c>
      <c r="D2502" s="9" t="str">
        <f>IF(A2500="","",SUMIF(#REF!,'Etat des stocks'!A$3:A$1048576,#REF!))</f>
        <v/>
      </c>
      <c r="E2502" s="9" t="str">
        <f>IF(A2500="","",SUMIF(#REF!,'Etat des stocks'!A$3:A$1048576,#REF!))</f>
        <v/>
      </c>
      <c r="F2502" s="10" t="str">
        <f t="shared" si="40"/>
        <v/>
      </c>
    </row>
    <row r="2503" spans="1:6" ht="15.75" x14ac:dyDescent="0.25">
      <c r="A2503" s="8" t="str">
        <f>IF('Base de donnée articles'!B2505="","",'Base de donnée articles'!B2505)</f>
        <v/>
      </c>
      <c r="B2503" s="8" t="str">
        <f>IF('Base de donnée articles'!C2505="","",'Base de donnée articles'!C2505)</f>
        <v/>
      </c>
      <c r="C2503" s="9" t="str">
        <f>IF(A2501="","",SUMIF(#REF!,'Etat des stocks'!A$3:A$17,'Stock Initial'!E$3:E$16))</f>
        <v/>
      </c>
      <c r="D2503" s="9" t="str">
        <f>IF(A2501="","",SUMIF(#REF!,'Etat des stocks'!A$3:A$1048576,#REF!))</f>
        <v/>
      </c>
      <c r="E2503" s="9" t="str">
        <f>IF(A2501="","",SUMIF(#REF!,'Etat des stocks'!A$3:A$1048576,#REF!))</f>
        <v/>
      </c>
      <c r="F2503" s="10" t="str">
        <f t="shared" si="40"/>
        <v/>
      </c>
    </row>
    <row r="2504" spans="1:6" ht="15.75" x14ac:dyDescent="0.25">
      <c r="A2504" s="8" t="str">
        <f>IF('Base de donnée articles'!B2506="","",'Base de donnée articles'!B2506)</f>
        <v/>
      </c>
      <c r="B2504" s="8" t="str">
        <f>IF('Base de donnée articles'!C2506="","",'Base de donnée articles'!C2506)</f>
        <v/>
      </c>
      <c r="C2504" s="9" t="str">
        <f>IF(A2502="","",SUMIF(#REF!,'Etat des stocks'!A$3:A$17,'Stock Initial'!E$3:E$16))</f>
        <v/>
      </c>
      <c r="D2504" s="9" t="str">
        <f>IF(A2502="","",SUMIF(#REF!,'Etat des stocks'!A$3:A$1048576,#REF!))</f>
        <v/>
      </c>
      <c r="E2504" s="9" t="str">
        <f>IF(A2502="","",SUMIF(#REF!,'Etat des stocks'!A$3:A$1048576,#REF!))</f>
        <v/>
      </c>
      <c r="F2504" s="10" t="str">
        <f t="shared" si="40"/>
        <v/>
      </c>
    </row>
    <row r="2505" spans="1:6" ht="15.75" x14ac:dyDescent="0.25">
      <c r="A2505" s="8" t="str">
        <f>IF('Base de donnée articles'!B2507="","",'Base de donnée articles'!B2507)</f>
        <v/>
      </c>
      <c r="B2505" s="8" t="str">
        <f>IF('Base de donnée articles'!C2507="","",'Base de donnée articles'!C2507)</f>
        <v/>
      </c>
      <c r="C2505" s="9" t="str">
        <f>IF(A2503="","",SUMIF(#REF!,'Etat des stocks'!A$3:A$17,'Stock Initial'!E$3:E$16))</f>
        <v/>
      </c>
      <c r="D2505" s="9" t="str">
        <f>IF(A2503="","",SUMIF(#REF!,'Etat des stocks'!A$3:A$1048576,#REF!))</f>
        <v/>
      </c>
      <c r="E2505" s="9" t="str">
        <f>IF(A2503="","",SUMIF(#REF!,'Etat des stocks'!A$3:A$1048576,#REF!))</f>
        <v/>
      </c>
      <c r="F2505" s="10" t="str">
        <f t="shared" si="40"/>
        <v/>
      </c>
    </row>
    <row r="2506" spans="1:6" ht="15.75" x14ac:dyDescent="0.25">
      <c r="A2506" s="8" t="str">
        <f>IF('Base de donnée articles'!B2508="","",'Base de donnée articles'!B2508)</f>
        <v/>
      </c>
      <c r="B2506" s="8" t="str">
        <f>IF('Base de donnée articles'!C2508="","",'Base de donnée articles'!C2508)</f>
        <v/>
      </c>
      <c r="C2506" s="9" t="str">
        <f>IF(A2504="","",SUMIF(#REF!,'Etat des stocks'!A$3:A$17,'Stock Initial'!E$3:E$16))</f>
        <v/>
      </c>
      <c r="D2506" s="9" t="str">
        <f>IF(A2504="","",SUMIF(#REF!,'Etat des stocks'!A$3:A$1048576,#REF!))</f>
        <v/>
      </c>
      <c r="E2506" s="9" t="str">
        <f>IF(A2504="","",SUMIF(#REF!,'Etat des stocks'!A$3:A$1048576,#REF!))</f>
        <v/>
      </c>
      <c r="F2506" s="10" t="str">
        <f t="shared" si="40"/>
        <v/>
      </c>
    </row>
    <row r="2507" spans="1:6" ht="15.75" x14ac:dyDescent="0.25">
      <c r="A2507" s="8" t="str">
        <f>IF('Base de donnée articles'!B2509="","",'Base de donnée articles'!B2509)</f>
        <v/>
      </c>
      <c r="B2507" s="8" t="str">
        <f>IF('Base de donnée articles'!C2509="","",'Base de donnée articles'!C2509)</f>
        <v/>
      </c>
      <c r="C2507" s="9" t="str">
        <f>IF(A2505="","",SUMIF(#REF!,'Etat des stocks'!A$3:A$17,'Stock Initial'!E$3:E$16))</f>
        <v/>
      </c>
      <c r="D2507" s="9" t="str">
        <f>IF(A2505="","",SUMIF(#REF!,'Etat des stocks'!A$3:A$1048576,#REF!))</f>
        <v/>
      </c>
      <c r="E2507" s="9" t="str">
        <f>IF(A2505="","",SUMIF(#REF!,'Etat des stocks'!A$3:A$1048576,#REF!))</f>
        <v/>
      </c>
      <c r="F2507" s="10" t="str">
        <f t="shared" si="40"/>
        <v/>
      </c>
    </row>
    <row r="2508" spans="1:6" ht="15.75" x14ac:dyDescent="0.25">
      <c r="A2508" s="8" t="str">
        <f>IF('Base de donnée articles'!B2510="","",'Base de donnée articles'!B2510)</f>
        <v/>
      </c>
      <c r="B2508" s="8" t="str">
        <f>IF('Base de donnée articles'!C2510="","",'Base de donnée articles'!C2510)</f>
        <v/>
      </c>
      <c r="C2508" s="9" t="str">
        <f>IF(A2506="","",SUMIF(#REF!,'Etat des stocks'!A$3:A$17,'Stock Initial'!E$3:E$16))</f>
        <v/>
      </c>
      <c r="D2508" s="9" t="str">
        <f>IF(A2506="","",SUMIF(#REF!,'Etat des stocks'!A$3:A$1048576,#REF!))</f>
        <v/>
      </c>
      <c r="E2508" s="9" t="str">
        <f>IF(A2506="","",SUMIF(#REF!,'Etat des stocks'!A$3:A$1048576,#REF!))</f>
        <v/>
      </c>
      <c r="F2508" s="10" t="str">
        <f t="shared" ref="F2508:F2571" si="41">IF(B2508="","",C2508+D2508-E2508)</f>
        <v/>
      </c>
    </row>
    <row r="2509" spans="1:6" ht="15.75" x14ac:dyDescent="0.25">
      <c r="A2509" s="8" t="str">
        <f>IF('Base de donnée articles'!B2511="","",'Base de donnée articles'!B2511)</f>
        <v/>
      </c>
      <c r="B2509" s="8" t="str">
        <f>IF('Base de donnée articles'!C2511="","",'Base de donnée articles'!C2511)</f>
        <v/>
      </c>
      <c r="C2509" s="9" t="str">
        <f>IF(A2507="","",SUMIF(#REF!,'Etat des stocks'!A$3:A$17,'Stock Initial'!E$3:E$16))</f>
        <v/>
      </c>
      <c r="D2509" s="9" t="str">
        <f>IF(A2507="","",SUMIF(#REF!,'Etat des stocks'!A$3:A$1048576,#REF!))</f>
        <v/>
      </c>
      <c r="E2509" s="9" t="str">
        <f>IF(A2507="","",SUMIF(#REF!,'Etat des stocks'!A$3:A$1048576,#REF!))</f>
        <v/>
      </c>
      <c r="F2509" s="10" t="str">
        <f t="shared" si="41"/>
        <v/>
      </c>
    </row>
    <row r="2510" spans="1:6" ht="15.75" x14ac:dyDescent="0.25">
      <c r="A2510" s="8" t="str">
        <f>IF('Base de donnée articles'!B2512="","",'Base de donnée articles'!B2512)</f>
        <v/>
      </c>
      <c r="B2510" s="8" t="str">
        <f>IF('Base de donnée articles'!C2512="","",'Base de donnée articles'!C2512)</f>
        <v/>
      </c>
      <c r="C2510" s="9" t="str">
        <f>IF(A2508="","",SUMIF(#REF!,'Etat des stocks'!A$3:A$17,'Stock Initial'!E$3:E$16))</f>
        <v/>
      </c>
      <c r="D2510" s="9" t="str">
        <f>IF(A2508="","",SUMIF(#REF!,'Etat des stocks'!A$3:A$1048576,#REF!))</f>
        <v/>
      </c>
      <c r="E2510" s="9" t="str">
        <f>IF(A2508="","",SUMIF(#REF!,'Etat des stocks'!A$3:A$1048576,#REF!))</f>
        <v/>
      </c>
      <c r="F2510" s="10" t="str">
        <f t="shared" si="41"/>
        <v/>
      </c>
    </row>
    <row r="2511" spans="1:6" ht="15.75" x14ac:dyDescent="0.25">
      <c r="A2511" s="8" t="str">
        <f>IF('Base de donnée articles'!B2513="","",'Base de donnée articles'!B2513)</f>
        <v/>
      </c>
      <c r="B2511" s="8" t="str">
        <f>IF('Base de donnée articles'!C2513="","",'Base de donnée articles'!C2513)</f>
        <v/>
      </c>
      <c r="C2511" s="9" t="str">
        <f>IF(A2509="","",SUMIF(#REF!,'Etat des stocks'!A$3:A$17,'Stock Initial'!E$3:E$16))</f>
        <v/>
      </c>
      <c r="D2511" s="9" t="str">
        <f>IF(A2509="","",SUMIF(#REF!,'Etat des stocks'!A$3:A$1048576,#REF!))</f>
        <v/>
      </c>
      <c r="E2511" s="9" t="str">
        <f>IF(A2509="","",SUMIF(#REF!,'Etat des stocks'!A$3:A$1048576,#REF!))</f>
        <v/>
      </c>
      <c r="F2511" s="10" t="str">
        <f t="shared" si="41"/>
        <v/>
      </c>
    </row>
    <row r="2512" spans="1:6" ht="15.75" x14ac:dyDescent="0.25">
      <c r="A2512" s="8" t="str">
        <f>IF('Base de donnée articles'!B2514="","",'Base de donnée articles'!B2514)</f>
        <v/>
      </c>
      <c r="B2512" s="8" t="str">
        <f>IF('Base de donnée articles'!C2514="","",'Base de donnée articles'!C2514)</f>
        <v/>
      </c>
      <c r="C2512" s="9" t="str">
        <f>IF(A2510="","",SUMIF(#REF!,'Etat des stocks'!A$3:A$17,'Stock Initial'!E$3:E$16))</f>
        <v/>
      </c>
      <c r="D2512" s="9" t="str">
        <f>IF(A2510="","",SUMIF(#REF!,'Etat des stocks'!A$3:A$1048576,#REF!))</f>
        <v/>
      </c>
      <c r="E2512" s="9" t="str">
        <f>IF(A2510="","",SUMIF(#REF!,'Etat des stocks'!A$3:A$1048576,#REF!))</f>
        <v/>
      </c>
      <c r="F2512" s="10" t="str">
        <f t="shared" si="41"/>
        <v/>
      </c>
    </row>
    <row r="2513" spans="1:6" ht="15.75" x14ac:dyDescent="0.25">
      <c r="A2513" s="8" t="str">
        <f>IF('Base de donnée articles'!B2515="","",'Base de donnée articles'!B2515)</f>
        <v/>
      </c>
      <c r="B2513" s="8" t="str">
        <f>IF('Base de donnée articles'!C2515="","",'Base de donnée articles'!C2515)</f>
        <v/>
      </c>
      <c r="C2513" s="9" t="str">
        <f>IF(A2511="","",SUMIF(#REF!,'Etat des stocks'!A$3:A$17,'Stock Initial'!E$3:E$16))</f>
        <v/>
      </c>
      <c r="D2513" s="9" t="str">
        <f>IF(A2511="","",SUMIF(#REF!,'Etat des stocks'!A$3:A$1048576,#REF!))</f>
        <v/>
      </c>
      <c r="E2513" s="9" t="str">
        <f>IF(A2511="","",SUMIF(#REF!,'Etat des stocks'!A$3:A$1048576,#REF!))</f>
        <v/>
      </c>
      <c r="F2513" s="10" t="str">
        <f t="shared" si="41"/>
        <v/>
      </c>
    </row>
    <row r="2514" spans="1:6" ht="15.75" x14ac:dyDescent="0.25">
      <c r="A2514" s="8" t="str">
        <f>IF('Base de donnée articles'!B2516="","",'Base de donnée articles'!B2516)</f>
        <v/>
      </c>
      <c r="B2514" s="8" t="str">
        <f>IF('Base de donnée articles'!C2516="","",'Base de donnée articles'!C2516)</f>
        <v/>
      </c>
      <c r="C2514" s="9" t="str">
        <f>IF(A2512="","",SUMIF(#REF!,'Etat des stocks'!A$3:A$17,'Stock Initial'!E$3:E$16))</f>
        <v/>
      </c>
      <c r="D2514" s="9" t="str">
        <f>IF(A2512="","",SUMIF(#REF!,'Etat des stocks'!A$3:A$1048576,#REF!))</f>
        <v/>
      </c>
      <c r="E2514" s="9" t="str">
        <f>IF(A2512="","",SUMIF(#REF!,'Etat des stocks'!A$3:A$1048576,#REF!))</f>
        <v/>
      </c>
      <c r="F2514" s="10" t="str">
        <f t="shared" si="41"/>
        <v/>
      </c>
    </row>
    <row r="2515" spans="1:6" ht="15.75" x14ac:dyDescent="0.25">
      <c r="A2515" s="8" t="str">
        <f>IF('Base de donnée articles'!B2517="","",'Base de donnée articles'!B2517)</f>
        <v/>
      </c>
      <c r="B2515" s="8" t="str">
        <f>IF('Base de donnée articles'!C2517="","",'Base de donnée articles'!C2517)</f>
        <v/>
      </c>
      <c r="C2515" s="9" t="str">
        <f>IF(A2513="","",SUMIF(#REF!,'Etat des stocks'!A$3:A$17,'Stock Initial'!E$3:E$16))</f>
        <v/>
      </c>
      <c r="D2515" s="9" t="str">
        <f>IF(A2513="","",SUMIF(#REF!,'Etat des stocks'!A$3:A$1048576,#REF!))</f>
        <v/>
      </c>
      <c r="E2515" s="9" t="str">
        <f>IF(A2513="","",SUMIF(#REF!,'Etat des stocks'!A$3:A$1048576,#REF!))</f>
        <v/>
      </c>
      <c r="F2515" s="10" t="str">
        <f t="shared" si="41"/>
        <v/>
      </c>
    </row>
    <row r="2516" spans="1:6" ht="15.75" x14ac:dyDescent="0.25">
      <c r="A2516" s="8" t="str">
        <f>IF('Base de donnée articles'!B2518="","",'Base de donnée articles'!B2518)</f>
        <v/>
      </c>
      <c r="B2516" s="8" t="str">
        <f>IF('Base de donnée articles'!C2518="","",'Base de donnée articles'!C2518)</f>
        <v/>
      </c>
      <c r="C2516" s="9" t="str">
        <f>IF(A2514="","",SUMIF(#REF!,'Etat des stocks'!A$3:A$17,'Stock Initial'!E$3:E$16))</f>
        <v/>
      </c>
      <c r="D2516" s="9" t="str">
        <f>IF(A2514="","",SUMIF(#REF!,'Etat des stocks'!A$3:A$1048576,#REF!))</f>
        <v/>
      </c>
      <c r="E2516" s="9" t="str">
        <f>IF(A2514="","",SUMIF(#REF!,'Etat des stocks'!A$3:A$1048576,#REF!))</f>
        <v/>
      </c>
      <c r="F2516" s="10" t="str">
        <f t="shared" si="41"/>
        <v/>
      </c>
    </row>
    <row r="2517" spans="1:6" ht="15.75" x14ac:dyDescent="0.25">
      <c r="A2517" s="8" t="str">
        <f>IF('Base de donnée articles'!B2519="","",'Base de donnée articles'!B2519)</f>
        <v/>
      </c>
      <c r="B2517" s="8" t="str">
        <f>IF('Base de donnée articles'!C2519="","",'Base de donnée articles'!C2519)</f>
        <v/>
      </c>
      <c r="C2517" s="9" t="str">
        <f>IF(A2515="","",SUMIF(#REF!,'Etat des stocks'!A$3:A$17,'Stock Initial'!E$3:E$16))</f>
        <v/>
      </c>
      <c r="D2517" s="9" t="str">
        <f>IF(A2515="","",SUMIF(#REF!,'Etat des stocks'!A$3:A$1048576,#REF!))</f>
        <v/>
      </c>
      <c r="E2517" s="9" t="str">
        <f>IF(A2515="","",SUMIF(#REF!,'Etat des stocks'!A$3:A$1048576,#REF!))</f>
        <v/>
      </c>
      <c r="F2517" s="10" t="str">
        <f t="shared" si="41"/>
        <v/>
      </c>
    </row>
    <row r="2518" spans="1:6" ht="15.75" x14ac:dyDescent="0.25">
      <c r="A2518" s="8" t="str">
        <f>IF('Base de donnée articles'!B2520="","",'Base de donnée articles'!B2520)</f>
        <v/>
      </c>
      <c r="B2518" s="8" t="str">
        <f>IF('Base de donnée articles'!C2520="","",'Base de donnée articles'!C2520)</f>
        <v/>
      </c>
      <c r="C2518" s="9" t="str">
        <f>IF(A2516="","",SUMIF(#REF!,'Etat des stocks'!A$3:A$17,'Stock Initial'!E$3:E$16))</f>
        <v/>
      </c>
      <c r="D2518" s="9" t="str">
        <f>IF(A2516="","",SUMIF(#REF!,'Etat des stocks'!A$3:A$1048576,#REF!))</f>
        <v/>
      </c>
      <c r="E2518" s="9" t="str">
        <f>IF(A2516="","",SUMIF(#REF!,'Etat des stocks'!A$3:A$1048576,#REF!))</f>
        <v/>
      </c>
      <c r="F2518" s="10" t="str">
        <f t="shared" si="41"/>
        <v/>
      </c>
    </row>
    <row r="2519" spans="1:6" ht="15.75" x14ac:dyDescent="0.25">
      <c r="A2519" s="8" t="str">
        <f>IF('Base de donnée articles'!B2521="","",'Base de donnée articles'!B2521)</f>
        <v/>
      </c>
      <c r="B2519" s="8" t="str">
        <f>IF('Base de donnée articles'!C2521="","",'Base de donnée articles'!C2521)</f>
        <v/>
      </c>
      <c r="C2519" s="9" t="str">
        <f>IF(A2517="","",SUMIF(#REF!,'Etat des stocks'!A$3:A$17,'Stock Initial'!E$3:E$16))</f>
        <v/>
      </c>
      <c r="D2519" s="9" t="str">
        <f>IF(A2517="","",SUMIF(#REF!,'Etat des stocks'!A$3:A$1048576,#REF!))</f>
        <v/>
      </c>
      <c r="E2519" s="9" t="str">
        <f>IF(A2517="","",SUMIF(#REF!,'Etat des stocks'!A$3:A$1048576,#REF!))</f>
        <v/>
      </c>
      <c r="F2519" s="10" t="str">
        <f t="shared" si="41"/>
        <v/>
      </c>
    </row>
    <row r="2520" spans="1:6" ht="15.75" x14ac:dyDescent="0.25">
      <c r="A2520" s="8" t="str">
        <f>IF('Base de donnée articles'!B2522="","",'Base de donnée articles'!B2522)</f>
        <v/>
      </c>
      <c r="B2520" s="8" t="str">
        <f>IF('Base de donnée articles'!C2522="","",'Base de donnée articles'!C2522)</f>
        <v/>
      </c>
      <c r="C2520" s="9" t="str">
        <f>IF(A2518="","",SUMIF(#REF!,'Etat des stocks'!A$3:A$17,'Stock Initial'!E$3:E$16))</f>
        <v/>
      </c>
      <c r="D2520" s="9" t="str">
        <f>IF(A2518="","",SUMIF(#REF!,'Etat des stocks'!A$3:A$1048576,#REF!))</f>
        <v/>
      </c>
      <c r="E2520" s="9" t="str">
        <f>IF(A2518="","",SUMIF(#REF!,'Etat des stocks'!A$3:A$1048576,#REF!))</f>
        <v/>
      </c>
      <c r="F2520" s="10" t="str">
        <f t="shared" si="41"/>
        <v/>
      </c>
    </row>
    <row r="2521" spans="1:6" ht="15.75" x14ac:dyDescent="0.25">
      <c r="A2521" s="8" t="str">
        <f>IF('Base de donnée articles'!B2523="","",'Base de donnée articles'!B2523)</f>
        <v/>
      </c>
      <c r="B2521" s="8" t="str">
        <f>IF('Base de donnée articles'!C2523="","",'Base de donnée articles'!C2523)</f>
        <v/>
      </c>
      <c r="C2521" s="9" t="str">
        <f>IF(A2519="","",SUMIF(#REF!,'Etat des stocks'!A$3:A$17,'Stock Initial'!E$3:E$16))</f>
        <v/>
      </c>
      <c r="D2521" s="9" t="str">
        <f>IF(A2519="","",SUMIF(#REF!,'Etat des stocks'!A$3:A$1048576,#REF!))</f>
        <v/>
      </c>
      <c r="E2521" s="9" t="str">
        <f>IF(A2519="","",SUMIF(#REF!,'Etat des stocks'!A$3:A$1048576,#REF!))</f>
        <v/>
      </c>
      <c r="F2521" s="10" t="str">
        <f t="shared" si="41"/>
        <v/>
      </c>
    </row>
    <row r="2522" spans="1:6" ht="15.75" x14ac:dyDescent="0.25">
      <c r="A2522" s="8" t="str">
        <f>IF('Base de donnée articles'!B2524="","",'Base de donnée articles'!B2524)</f>
        <v/>
      </c>
      <c r="B2522" s="8" t="str">
        <f>IF('Base de donnée articles'!C2524="","",'Base de donnée articles'!C2524)</f>
        <v/>
      </c>
      <c r="C2522" s="9" t="str">
        <f>IF(A2520="","",SUMIF(#REF!,'Etat des stocks'!A$3:A$17,'Stock Initial'!E$3:E$16))</f>
        <v/>
      </c>
      <c r="D2522" s="9" t="str">
        <f>IF(A2520="","",SUMIF(#REF!,'Etat des stocks'!A$3:A$1048576,#REF!))</f>
        <v/>
      </c>
      <c r="E2522" s="9" t="str">
        <f>IF(A2520="","",SUMIF(#REF!,'Etat des stocks'!A$3:A$1048576,#REF!))</f>
        <v/>
      </c>
      <c r="F2522" s="10" t="str">
        <f t="shared" si="41"/>
        <v/>
      </c>
    </row>
    <row r="2523" spans="1:6" ht="15.75" x14ac:dyDescent="0.25">
      <c r="A2523" s="8" t="str">
        <f>IF('Base de donnée articles'!B2525="","",'Base de donnée articles'!B2525)</f>
        <v/>
      </c>
      <c r="B2523" s="8" t="str">
        <f>IF('Base de donnée articles'!C2525="","",'Base de donnée articles'!C2525)</f>
        <v/>
      </c>
      <c r="C2523" s="9" t="str">
        <f>IF(A2521="","",SUMIF(#REF!,'Etat des stocks'!A$3:A$17,'Stock Initial'!E$3:E$16))</f>
        <v/>
      </c>
      <c r="D2523" s="9" t="str">
        <f>IF(A2521="","",SUMIF(#REF!,'Etat des stocks'!A$3:A$1048576,#REF!))</f>
        <v/>
      </c>
      <c r="E2523" s="9" t="str">
        <f>IF(A2521="","",SUMIF(#REF!,'Etat des stocks'!A$3:A$1048576,#REF!))</f>
        <v/>
      </c>
      <c r="F2523" s="10" t="str">
        <f t="shared" si="41"/>
        <v/>
      </c>
    </row>
    <row r="2524" spans="1:6" ht="15.75" x14ac:dyDescent="0.25">
      <c r="A2524" s="8" t="str">
        <f>IF('Base de donnée articles'!B2526="","",'Base de donnée articles'!B2526)</f>
        <v/>
      </c>
      <c r="B2524" s="8" t="str">
        <f>IF('Base de donnée articles'!C2526="","",'Base de donnée articles'!C2526)</f>
        <v/>
      </c>
      <c r="C2524" s="9" t="str">
        <f>IF(A2522="","",SUMIF(#REF!,'Etat des stocks'!A$3:A$17,'Stock Initial'!E$3:E$16))</f>
        <v/>
      </c>
      <c r="D2524" s="9" t="str">
        <f>IF(A2522="","",SUMIF(#REF!,'Etat des stocks'!A$3:A$1048576,#REF!))</f>
        <v/>
      </c>
      <c r="E2524" s="9" t="str">
        <f>IF(A2522="","",SUMIF(#REF!,'Etat des stocks'!A$3:A$1048576,#REF!))</f>
        <v/>
      </c>
      <c r="F2524" s="10" t="str">
        <f t="shared" si="41"/>
        <v/>
      </c>
    </row>
    <row r="2525" spans="1:6" ht="15.75" x14ac:dyDescent="0.25">
      <c r="A2525" s="8" t="str">
        <f>IF('Base de donnée articles'!B2527="","",'Base de donnée articles'!B2527)</f>
        <v/>
      </c>
      <c r="B2525" s="8" t="str">
        <f>IF('Base de donnée articles'!C2527="","",'Base de donnée articles'!C2527)</f>
        <v/>
      </c>
      <c r="C2525" s="9" t="str">
        <f>IF(A2523="","",SUMIF(#REF!,'Etat des stocks'!A$3:A$17,'Stock Initial'!E$3:E$16))</f>
        <v/>
      </c>
      <c r="D2525" s="9" t="str">
        <f>IF(A2523="","",SUMIF(#REF!,'Etat des stocks'!A$3:A$1048576,#REF!))</f>
        <v/>
      </c>
      <c r="E2525" s="9" t="str">
        <f>IF(A2523="","",SUMIF(#REF!,'Etat des stocks'!A$3:A$1048576,#REF!))</f>
        <v/>
      </c>
      <c r="F2525" s="10" t="str">
        <f t="shared" si="41"/>
        <v/>
      </c>
    </row>
    <row r="2526" spans="1:6" ht="15.75" x14ac:dyDescent="0.25">
      <c r="A2526" s="8" t="str">
        <f>IF('Base de donnée articles'!B2528="","",'Base de donnée articles'!B2528)</f>
        <v/>
      </c>
      <c r="B2526" s="8" t="str">
        <f>IF('Base de donnée articles'!C2528="","",'Base de donnée articles'!C2528)</f>
        <v/>
      </c>
      <c r="C2526" s="9" t="str">
        <f>IF(A2524="","",SUMIF(#REF!,'Etat des stocks'!A$3:A$17,'Stock Initial'!E$3:E$16))</f>
        <v/>
      </c>
      <c r="D2526" s="9" t="str">
        <f>IF(A2524="","",SUMIF(#REF!,'Etat des stocks'!A$3:A$1048576,#REF!))</f>
        <v/>
      </c>
      <c r="E2526" s="9" t="str">
        <f>IF(A2524="","",SUMIF(#REF!,'Etat des stocks'!A$3:A$1048576,#REF!))</f>
        <v/>
      </c>
      <c r="F2526" s="10" t="str">
        <f t="shared" si="41"/>
        <v/>
      </c>
    </row>
    <row r="2527" spans="1:6" ht="15.75" x14ac:dyDescent="0.25">
      <c r="A2527" s="8" t="str">
        <f>IF('Base de donnée articles'!B2529="","",'Base de donnée articles'!B2529)</f>
        <v/>
      </c>
      <c r="B2527" s="8" t="str">
        <f>IF('Base de donnée articles'!C2529="","",'Base de donnée articles'!C2529)</f>
        <v/>
      </c>
      <c r="C2527" s="9" t="str">
        <f>IF(A2525="","",SUMIF(#REF!,'Etat des stocks'!A$3:A$17,'Stock Initial'!E$3:E$16))</f>
        <v/>
      </c>
      <c r="D2527" s="9" t="str">
        <f>IF(A2525="","",SUMIF(#REF!,'Etat des stocks'!A$3:A$1048576,#REF!))</f>
        <v/>
      </c>
      <c r="E2527" s="9" t="str">
        <f>IF(A2525="","",SUMIF(#REF!,'Etat des stocks'!A$3:A$1048576,#REF!))</f>
        <v/>
      </c>
      <c r="F2527" s="10" t="str">
        <f t="shared" si="41"/>
        <v/>
      </c>
    </row>
    <row r="2528" spans="1:6" ht="15.75" x14ac:dyDescent="0.25">
      <c r="A2528" s="8" t="str">
        <f>IF('Base de donnée articles'!B2530="","",'Base de donnée articles'!B2530)</f>
        <v/>
      </c>
      <c r="B2528" s="8" t="str">
        <f>IF('Base de donnée articles'!C2530="","",'Base de donnée articles'!C2530)</f>
        <v/>
      </c>
      <c r="C2528" s="9" t="str">
        <f>IF(A2526="","",SUMIF(#REF!,'Etat des stocks'!A$3:A$17,'Stock Initial'!E$3:E$16))</f>
        <v/>
      </c>
      <c r="D2528" s="9" t="str">
        <f>IF(A2526="","",SUMIF(#REF!,'Etat des stocks'!A$3:A$1048576,#REF!))</f>
        <v/>
      </c>
      <c r="E2528" s="9" t="str">
        <f>IF(A2526="","",SUMIF(#REF!,'Etat des stocks'!A$3:A$1048576,#REF!))</f>
        <v/>
      </c>
      <c r="F2528" s="10" t="str">
        <f t="shared" si="41"/>
        <v/>
      </c>
    </row>
    <row r="2529" spans="1:6" ht="15.75" x14ac:dyDescent="0.25">
      <c r="A2529" s="8" t="str">
        <f>IF('Base de donnée articles'!B2531="","",'Base de donnée articles'!B2531)</f>
        <v/>
      </c>
      <c r="B2529" s="8" t="str">
        <f>IF('Base de donnée articles'!C2531="","",'Base de donnée articles'!C2531)</f>
        <v/>
      </c>
      <c r="C2529" s="9" t="str">
        <f>IF(A2527="","",SUMIF(#REF!,'Etat des stocks'!A$3:A$17,'Stock Initial'!E$3:E$16))</f>
        <v/>
      </c>
      <c r="D2529" s="9" t="str">
        <f>IF(A2527="","",SUMIF(#REF!,'Etat des stocks'!A$3:A$1048576,#REF!))</f>
        <v/>
      </c>
      <c r="E2529" s="9" t="str">
        <f>IF(A2527="","",SUMIF(#REF!,'Etat des stocks'!A$3:A$1048576,#REF!))</f>
        <v/>
      </c>
      <c r="F2529" s="10" t="str">
        <f t="shared" si="41"/>
        <v/>
      </c>
    </row>
    <row r="2530" spans="1:6" ht="15.75" x14ac:dyDescent="0.25">
      <c r="A2530" s="8" t="str">
        <f>IF('Base de donnée articles'!B2532="","",'Base de donnée articles'!B2532)</f>
        <v/>
      </c>
      <c r="B2530" s="8" t="str">
        <f>IF('Base de donnée articles'!C2532="","",'Base de donnée articles'!C2532)</f>
        <v/>
      </c>
      <c r="C2530" s="9" t="str">
        <f>IF(A2528="","",SUMIF(#REF!,'Etat des stocks'!A$3:A$17,'Stock Initial'!E$3:E$16))</f>
        <v/>
      </c>
      <c r="D2530" s="9" t="str">
        <f>IF(A2528="","",SUMIF(#REF!,'Etat des stocks'!A$3:A$1048576,#REF!))</f>
        <v/>
      </c>
      <c r="E2530" s="9" t="str">
        <f>IF(A2528="","",SUMIF(#REF!,'Etat des stocks'!A$3:A$1048576,#REF!))</f>
        <v/>
      </c>
      <c r="F2530" s="10" t="str">
        <f t="shared" si="41"/>
        <v/>
      </c>
    </row>
    <row r="2531" spans="1:6" ht="15.75" x14ac:dyDescent="0.25">
      <c r="A2531" s="8" t="str">
        <f>IF('Base de donnée articles'!B2533="","",'Base de donnée articles'!B2533)</f>
        <v/>
      </c>
      <c r="B2531" s="8" t="str">
        <f>IF('Base de donnée articles'!C2533="","",'Base de donnée articles'!C2533)</f>
        <v/>
      </c>
      <c r="C2531" s="9" t="str">
        <f>IF(A2529="","",SUMIF(#REF!,'Etat des stocks'!A$3:A$17,'Stock Initial'!E$3:E$16))</f>
        <v/>
      </c>
      <c r="D2531" s="9" t="str">
        <f>IF(A2529="","",SUMIF(#REF!,'Etat des stocks'!A$3:A$1048576,#REF!))</f>
        <v/>
      </c>
      <c r="E2531" s="9" t="str">
        <f>IF(A2529="","",SUMIF(#REF!,'Etat des stocks'!A$3:A$1048576,#REF!))</f>
        <v/>
      </c>
      <c r="F2531" s="10" t="str">
        <f t="shared" si="41"/>
        <v/>
      </c>
    </row>
    <row r="2532" spans="1:6" ht="15.75" x14ac:dyDescent="0.25">
      <c r="A2532" s="8" t="str">
        <f>IF('Base de donnée articles'!B2534="","",'Base de donnée articles'!B2534)</f>
        <v/>
      </c>
      <c r="B2532" s="8" t="str">
        <f>IF('Base de donnée articles'!C2534="","",'Base de donnée articles'!C2534)</f>
        <v/>
      </c>
      <c r="C2532" s="9" t="str">
        <f>IF(A2530="","",SUMIF(#REF!,'Etat des stocks'!A$3:A$17,'Stock Initial'!E$3:E$16))</f>
        <v/>
      </c>
      <c r="D2532" s="9" t="str">
        <f>IF(A2530="","",SUMIF(#REF!,'Etat des stocks'!A$3:A$1048576,#REF!))</f>
        <v/>
      </c>
      <c r="E2532" s="9" t="str">
        <f>IF(A2530="","",SUMIF(#REF!,'Etat des stocks'!A$3:A$1048576,#REF!))</f>
        <v/>
      </c>
      <c r="F2532" s="10" t="str">
        <f t="shared" si="41"/>
        <v/>
      </c>
    </row>
    <row r="2533" spans="1:6" ht="15.75" x14ac:dyDescent="0.25">
      <c r="A2533" s="8" t="str">
        <f>IF('Base de donnée articles'!B2535="","",'Base de donnée articles'!B2535)</f>
        <v/>
      </c>
      <c r="B2533" s="8" t="str">
        <f>IF('Base de donnée articles'!C2535="","",'Base de donnée articles'!C2535)</f>
        <v/>
      </c>
      <c r="C2533" s="9" t="str">
        <f>IF(A2531="","",SUMIF(#REF!,'Etat des stocks'!A$3:A$17,'Stock Initial'!E$3:E$16))</f>
        <v/>
      </c>
      <c r="D2533" s="9" t="str">
        <f>IF(A2531="","",SUMIF(#REF!,'Etat des stocks'!A$3:A$1048576,#REF!))</f>
        <v/>
      </c>
      <c r="E2533" s="9" t="str">
        <f>IF(A2531="","",SUMIF(#REF!,'Etat des stocks'!A$3:A$1048576,#REF!))</f>
        <v/>
      </c>
      <c r="F2533" s="10" t="str">
        <f t="shared" si="41"/>
        <v/>
      </c>
    </row>
    <row r="2534" spans="1:6" ht="15.75" x14ac:dyDescent="0.25">
      <c r="A2534" s="8" t="str">
        <f>IF('Base de donnée articles'!B2536="","",'Base de donnée articles'!B2536)</f>
        <v/>
      </c>
      <c r="B2534" s="8" t="str">
        <f>IF('Base de donnée articles'!C2536="","",'Base de donnée articles'!C2536)</f>
        <v/>
      </c>
      <c r="C2534" s="9" t="str">
        <f>IF(A2532="","",SUMIF(#REF!,'Etat des stocks'!A$3:A$17,'Stock Initial'!E$3:E$16))</f>
        <v/>
      </c>
      <c r="D2534" s="9" t="str">
        <f>IF(A2532="","",SUMIF(#REF!,'Etat des stocks'!A$3:A$1048576,#REF!))</f>
        <v/>
      </c>
      <c r="E2534" s="9" t="str">
        <f>IF(A2532="","",SUMIF(#REF!,'Etat des stocks'!A$3:A$1048576,#REF!))</f>
        <v/>
      </c>
      <c r="F2534" s="10" t="str">
        <f t="shared" si="41"/>
        <v/>
      </c>
    </row>
    <row r="2535" spans="1:6" ht="15.75" x14ac:dyDescent="0.25">
      <c r="A2535" s="8" t="str">
        <f>IF('Base de donnée articles'!B2537="","",'Base de donnée articles'!B2537)</f>
        <v/>
      </c>
      <c r="B2535" s="8" t="str">
        <f>IF('Base de donnée articles'!C2537="","",'Base de donnée articles'!C2537)</f>
        <v/>
      </c>
      <c r="C2535" s="9" t="str">
        <f>IF(A2533="","",SUMIF(#REF!,'Etat des stocks'!A$3:A$17,'Stock Initial'!E$3:E$16))</f>
        <v/>
      </c>
      <c r="D2535" s="9" t="str">
        <f>IF(A2533="","",SUMIF(#REF!,'Etat des stocks'!A$3:A$1048576,#REF!))</f>
        <v/>
      </c>
      <c r="E2535" s="9" t="str">
        <f>IF(A2533="","",SUMIF(#REF!,'Etat des stocks'!A$3:A$1048576,#REF!))</f>
        <v/>
      </c>
      <c r="F2535" s="10" t="str">
        <f t="shared" si="41"/>
        <v/>
      </c>
    </row>
    <row r="2536" spans="1:6" ht="15.75" x14ac:dyDescent="0.25">
      <c r="A2536" s="8" t="str">
        <f>IF('Base de donnée articles'!B2538="","",'Base de donnée articles'!B2538)</f>
        <v/>
      </c>
      <c r="B2536" s="8" t="str">
        <f>IF('Base de donnée articles'!C2538="","",'Base de donnée articles'!C2538)</f>
        <v/>
      </c>
      <c r="C2536" s="9" t="str">
        <f>IF(A2534="","",SUMIF(#REF!,'Etat des stocks'!A$3:A$17,'Stock Initial'!E$3:E$16))</f>
        <v/>
      </c>
      <c r="D2536" s="9" t="str">
        <f>IF(A2534="","",SUMIF(#REF!,'Etat des stocks'!A$3:A$1048576,#REF!))</f>
        <v/>
      </c>
      <c r="E2536" s="9" t="str">
        <f>IF(A2534="","",SUMIF(#REF!,'Etat des stocks'!A$3:A$1048576,#REF!))</f>
        <v/>
      </c>
      <c r="F2536" s="10" t="str">
        <f t="shared" si="41"/>
        <v/>
      </c>
    </row>
    <row r="2537" spans="1:6" ht="15.75" x14ac:dyDescent="0.25">
      <c r="A2537" s="8" t="str">
        <f>IF('Base de donnée articles'!B2539="","",'Base de donnée articles'!B2539)</f>
        <v/>
      </c>
      <c r="B2537" s="8" t="str">
        <f>IF('Base de donnée articles'!C2539="","",'Base de donnée articles'!C2539)</f>
        <v/>
      </c>
      <c r="C2537" s="9" t="str">
        <f>IF(A2535="","",SUMIF(#REF!,'Etat des stocks'!A$3:A$17,'Stock Initial'!E$3:E$16))</f>
        <v/>
      </c>
      <c r="D2537" s="9" t="str">
        <f>IF(A2535="","",SUMIF(#REF!,'Etat des stocks'!A$3:A$1048576,#REF!))</f>
        <v/>
      </c>
      <c r="E2537" s="9" t="str">
        <f>IF(A2535="","",SUMIF(#REF!,'Etat des stocks'!A$3:A$1048576,#REF!))</f>
        <v/>
      </c>
      <c r="F2537" s="10" t="str">
        <f t="shared" si="41"/>
        <v/>
      </c>
    </row>
    <row r="2538" spans="1:6" ht="15.75" x14ac:dyDescent="0.25">
      <c r="A2538" s="8" t="str">
        <f>IF('Base de donnée articles'!B2540="","",'Base de donnée articles'!B2540)</f>
        <v/>
      </c>
      <c r="B2538" s="8" t="str">
        <f>IF('Base de donnée articles'!C2540="","",'Base de donnée articles'!C2540)</f>
        <v/>
      </c>
      <c r="C2538" s="9" t="str">
        <f>IF(A2536="","",SUMIF(#REF!,'Etat des stocks'!A$3:A$17,'Stock Initial'!E$3:E$16))</f>
        <v/>
      </c>
      <c r="D2538" s="9" t="str">
        <f>IF(A2536="","",SUMIF(#REF!,'Etat des stocks'!A$3:A$1048576,#REF!))</f>
        <v/>
      </c>
      <c r="E2538" s="9" t="str">
        <f>IF(A2536="","",SUMIF(#REF!,'Etat des stocks'!A$3:A$1048576,#REF!))</f>
        <v/>
      </c>
      <c r="F2538" s="10" t="str">
        <f t="shared" si="41"/>
        <v/>
      </c>
    </row>
    <row r="2539" spans="1:6" ht="15.75" x14ac:dyDescent="0.25">
      <c r="A2539" s="8" t="str">
        <f>IF('Base de donnée articles'!B2541="","",'Base de donnée articles'!B2541)</f>
        <v/>
      </c>
      <c r="B2539" s="8" t="str">
        <f>IF('Base de donnée articles'!C2541="","",'Base de donnée articles'!C2541)</f>
        <v/>
      </c>
      <c r="C2539" s="9" t="str">
        <f>IF(A2537="","",SUMIF(#REF!,'Etat des stocks'!A$3:A$17,'Stock Initial'!E$3:E$16))</f>
        <v/>
      </c>
      <c r="D2539" s="9" t="str">
        <f>IF(A2537="","",SUMIF(#REF!,'Etat des stocks'!A$3:A$1048576,#REF!))</f>
        <v/>
      </c>
      <c r="E2539" s="9" t="str">
        <f>IF(A2537="","",SUMIF(#REF!,'Etat des stocks'!A$3:A$1048576,#REF!))</f>
        <v/>
      </c>
      <c r="F2539" s="10" t="str">
        <f t="shared" si="41"/>
        <v/>
      </c>
    </row>
    <row r="2540" spans="1:6" ht="15.75" x14ac:dyDescent="0.25">
      <c r="A2540" s="8" t="str">
        <f>IF('Base de donnée articles'!B2542="","",'Base de donnée articles'!B2542)</f>
        <v/>
      </c>
      <c r="B2540" s="8" t="str">
        <f>IF('Base de donnée articles'!C2542="","",'Base de donnée articles'!C2542)</f>
        <v/>
      </c>
      <c r="C2540" s="9" t="str">
        <f>IF(A2538="","",SUMIF(#REF!,'Etat des stocks'!A$3:A$17,'Stock Initial'!E$3:E$16))</f>
        <v/>
      </c>
      <c r="D2540" s="9" t="str">
        <f>IF(A2538="","",SUMIF(#REF!,'Etat des stocks'!A$3:A$1048576,#REF!))</f>
        <v/>
      </c>
      <c r="E2540" s="9" t="str">
        <f>IF(A2538="","",SUMIF(#REF!,'Etat des stocks'!A$3:A$1048576,#REF!))</f>
        <v/>
      </c>
      <c r="F2540" s="10" t="str">
        <f t="shared" si="41"/>
        <v/>
      </c>
    </row>
    <row r="2541" spans="1:6" ht="15.75" x14ac:dyDescent="0.25">
      <c r="A2541" s="8" t="str">
        <f>IF('Base de donnée articles'!B2543="","",'Base de donnée articles'!B2543)</f>
        <v/>
      </c>
      <c r="B2541" s="8" t="str">
        <f>IF('Base de donnée articles'!C2543="","",'Base de donnée articles'!C2543)</f>
        <v/>
      </c>
      <c r="C2541" s="9" t="str">
        <f>IF(A2539="","",SUMIF(#REF!,'Etat des stocks'!A$3:A$17,'Stock Initial'!E$3:E$16))</f>
        <v/>
      </c>
      <c r="D2541" s="9" t="str">
        <f>IF(A2539="","",SUMIF(#REF!,'Etat des stocks'!A$3:A$1048576,#REF!))</f>
        <v/>
      </c>
      <c r="E2541" s="9" t="str">
        <f>IF(A2539="","",SUMIF(#REF!,'Etat des stocks'!A$3:A$1048576,#REF!))</f>
        <v/>
      </c>
      <c r="F2541" s="10" t="str">
        <f t="shared" si="41"/>
        <v/>
      </c>
    </row>
    <row r="2542" spans="1:6" ht="15.75" x14ac:dyDescent="0.25">
      <c r="A2542" s="8" t="str">
        <f>IF('Base de donnée articles'!B2544="","",'Base de donnée articles'!B2544)</f>
        <v/>
      </c>
      <c r="B2542" s="8" t="str">
        <f>IF('Base de donnée articles'!C2544="","",'Base de donnée articles'!C2544)</f>
        <v/>
      </c>
      <c r="C2542" s="9" t="str">
        <f>IF(A2540="","",SUMIF(#REF!,'Etat des stocks'!A$3:A$17,'Stock Initial'!E$3:E$16))</f>
        <v/>
      </c>
      <c r="D2542" s="9" t="str">
        <f>IF(A2540="","",SUMIF(#REF!,'Etat des stocks'!A$3:A$1048576,#REF!))</f>
        <v/>
      </c>
      <c r="E2542" s="9" t="str">
        <f>IF(A2540="","",SUMIF(#REF!,'Etat des stocks'!A$3:A$1048576,#REF!))</f>
        <v/>
      </c>
      <c r="F2542" s="10" t="str">
        <f t="shared" si="41"/>
        <v/>
      </c>
    </row>
    <row r="2543" spans="1:6" ht="15.75" x14ac:dyDescent="0.25">
      <c r="A2543" s="8" t="str">
        <f>IF('Base de donnée articles'!B2545="","",'Base de donnée articles'!B2545)</f>
        <v/>
      </c>
      <c r="B2543" s="8" t="str">
        <f>IF('Base de donnée articles'!C2545="","",'Base de donnée articles'!C2545)</f>
        <v/>
      </c>
      <c r="C2543" s="9" t="str">
        <f>IF(A2541="","",SUMIF(#REF!,'Etat des stocks'!A$3:A$17,'Stock Initial'!E$3:E$16))</f>
        <v/>
      </c>
      <c r="D2543" s="9" t="str">
        <f>IF(A2541="","",SUMIF(#REF!,'Etat des stocks'!A$3:A$1048576,#REF!))</f>
        <v/>
      </c>
      <c r="E2543" s="9" t="str">
        <f>IF(A2541="","",SUMIF(#REF!,'Etat des stocks'!A$3:A$1048576,#REF!))</f>
        <v/>
      </c>
      <c r="F2543" s="10" t="str">
        <f t="shared" si="41"/>
        <v/>
      </c>
    </row>
    <row r="2544" spans="1:6" ht="15.75" x14ac:dyDescent="0.25">
      <c r="A2544" s="8" t="str">
        <f>IF('Base de donnée articles'!B2546="","",'Base de donnée articles'!B2546)</f>
        <v/>
      </c>
      <c r="B2544" s="8" t="str">
        <f>IF('Base de donnée articles'!C2546="","",'Base de donnée articles'!C2546)</f>
        <v/>
      </c>
      <c r="C2544" s="9" t="str">
        <f>IF(A2542="","",SUMIF(#REF!,'Etat des stocks'!A$3:A$17,'Stock Initial'!E$3:E$16))</f>
        <v/>
      </c>
      <c r="D2544" s="9" t="str">
        <f>IF(A2542="","",SUMIF(#REF!,'Etat des stocks'!A$3:A$1048576,#REF!))</f>
        <v/>
      </c>
      <c r="E2544" s="9" t="str">
        <f>IF(A2542="","",SUMIF(#REF!,'Etat des stocks'!A$3:A$1048576,#REF!))</f>
        <v/>
      </c>
      <c r="F2544" s="10" t="str">
        <f t="shared" si="41"/>
        <v/>
      </c>
    </row>
    <row r="2545" spans="1:6" ht="15.75" x14ac:dyDescent="0.25">
      <c r="A2545" s="8" t="str">
        <f>IF('Base de donnée articles'!B2547="","",'Base de donnée articles'!B2547)</f>
        <v/>
      </c>
      <c r="B2545" s="8" t="str">
        <f>IF('Base de donnée articles'!C2547="","",'Base de donnée articles'!C2547)</f>
        <v/>
      </c>
      <c r="C2545" s="9" t="str">
        <f>IF(A2543="","",SUMIF(#REF!,'Etat des stocks'!A$3:A$17,'Stock Initial'!E$3:E$16))</f>
        <v/>
      </c>
      <c r="D2545" s="9" t="str">
        <f>IF(A2543="","",SUMIF(#REF!,'Etat des stocks'!A$3:A$1048576,#REF!))</f>
        <v/>
      </c>
      <c r="E2545" s="9" t="str">
        <f>IF(A2543="","",SUMIF(#REF!,'Etat des stocks'!A$3:A$1048576,#REF!))</f>
        <v/>
      </c>
      <c r="F2545" s="10" t="str">
        <f t="shared" si="41"/>
        <v/>
      </c>
    </row>
    <row r="2546" spans="1:6" ht="15.75" x14ac:dyDescent="0.25">
      <c r="A2546" s="8" t="str">
        <f>IF('Base de donnée articles'!B2548="","",'Base de donnée articles'!B2548)</f>
        <v/>
      </c>
      <c r="B2546" s="8" t="str">
        <f>IF('Base de donnée articles'!C2548="","",'Base de donnée articles'!C2548)</f>
        <v/>
      </c>
      <c r="C2546" s="9" t="str">
        <f>IF(A2544="","",SUMIF(#REF!,'Etat des stocks'!A$3:A$17,'Stock Initial'!E$3:E$16))</f>
        <v/>
      </c>
      <c r="D2546" s="9" t="str">
        <f>IF(A2544="","",SUMIF(#REF!,'Etat des stocks'!A$3:A$1048576,#REF!))</f>
        <v/>
      </c>
      <c r="E2546" s="9" t="str">
        <f>IF(A2544="","",SUMIF(#REF!,'Etat des stocks'!A$3:A$1048576,#REF!))</f>
        <v/>
      </c>
      <c r="F2546" s="10" t="str">
        <f t="shared" si="41"/>
        <v/>
      </c>
    </row>
    <row r="2547" spans="1:6" ht="15.75" x14ac:dyDescent="0.25">
      <c r="A2547" s="8" t="str">
        <f>IF('Base de donnée articles'!B2549="","",'Base de donnée articles'!B2549)</f>
        <v/>
      </c>
      <c r="B2547" s="8" t="str">
        <f>IF('Base de donnée articles'!C2549="","",'Base de donnée articles'!C2549)</f>
        <v/>
      </c>
      <c r="C2547" s="9" t="str">
        <f>IF(A2545="","",SUMIF(#REF!,'Etat des stocks'!A$3:A$17,'Stock Initial'!E$3:E$16))</f>
        <v/>
      </c>
      <c r="D2547" s="9" t="str">
        <f>IF(A2545="","",SUMIF(#REF!,'Etat des stocks'!A$3:A$1048576,#REF!))</f>
        <v/>
      </c>
      <c r="E2547" s="9" t="str">
        <f>IF(A2545="","",SUMIF(#REF!,'Etat des stocks'!A$3:A$1048576,#REF!))</f>
        <v/>
      </c>
      <c r="F2547" s="10" t="str">
        <f t="shared" si="41"/>
        <v/>
      </c>
    </row>
    <row r="2548" spans="1:6" ht="15.75" x14ac:dyDescent="0.25">
      <c r="A2548" s="8" t="str">
        <f>IF('Base de donnée articles'!B2550="","",'Base de donnée articles'!B2550)</f>
        <v/>
      </c>
      <c r="B2548" s="8" t="str">
        <f>IF('Base de donnée articles'!C2550="","",'Base de donnée articles'!C2550)</f>
        <v/>
      </c>
      <c r="C2548" s="9" t="str">
        <f>IF(A2546="","",SUMIF(#REF!,'Etat des stocks'!A$3:A$17,'Stock Initial'!E$3:E$16))</f>
        <v/>
      </c>
      <c r="D2548" s="9" t="str">
        <f>IF(A2546="","",SUMIF(#REF!,'Etat des stocks'!A$3:A$1048576,#REF!))</f>
        <v/>
      </c>
      <c r="E2548" s="9" t="str">
        <f>IF(A2546="","",SUMIF(#REF!,'Etat des stocks'!A$3:A$1048576,#REF!))</f>
        <v/>
      </c>
      <c r="F2548" s="10" t="str">
        <f t="shared" si="41"/>
        <v/>
      </c>
    </row>
    <row r="2549" spans="1:6" ht="15.75" x14ac:dyDescent="0.25">
      <c r="A2549" s="8" t="str">
        <f>IF('Base de donnée articles'!B2551="","",'Base de donnée articles'!B2551)</f>
        <v/>
      </c>
      <c r="B2549" s="8" t="str">
        <f>IF('Base de donnée articles'!C2551="","",'Base de donnée articles'!C2551)</f>
        <v/>
      </c>
      <c r="C2549" s="9" t="str">
        <f>IF(A2547="","",SUMIF(#REF!,'Etat des stocks'!A$3:A$17,'Stock Initial'!E$3:E$16))</f>
        <v/>
      </c>
      <c r="D2549" s="9" t="str">
        <f>IF(A2547="","",SUMIF(#REF!,'Etat des stocks'!A$3:A$1048576,#REF!))</f>
        <v/>
      </c>
      <c r="E2549" s="9" t="str">
        <f>IF(A2547="","",SUMIF(#REF!,'Etat des stocks'!A$3:A$1048576,#REF!))</f>
        <v/>
      </c>
      <c r="F2549" s="10" t="str">
        <f t="shared" si="41"/>
        <v/>
      </c>
    </row>
    <row r="2550" spans="1:6" ht="15.75" x14ac:dyDescent="0.25">
      <c r="A2550" s="8" t="str">
        <f>IF('Base de donnée articles'!B2552="","",'Base de donnée articles'!B2552)</f>
        <v/>
      </c>
      <c r="B2550" s="8" t="str">
        <f>IF('Base de donnée articles'!C2552="","",'Base de donnée articles'!C2552)</f>
        <v/>
      </c>
      <c r="C2550" s="9" t="str">
        <f>IF(A2548="","",SUMIF(#REF!,'Etat des stocks'!A$3:A$17,'Stock Initial'!E$3:E$16))</f>
        <v/>
      </c>
      <c r="D2550" s="9" t="str">
        <f>IF(A2548="","",SUMIF(#REF!,'Etat des stocks'!A$3:A$1048576,#REF!))</f>
        <v/>
      </c>
      <c r="E2550" s="9" t="str">
        <f>IF(A2548="","",SUMIF(#REF!,'Etat des stocks'!A$3:A$1048576,#REF!))</f>
        <v/>
      </c>
      <c r="F2550" s="10" t="str">
        <f t="shared" si="41"/>
        <v/>
      </c>
    </row>
    <row r="2551" spans="1:6" ht="15.75" x14ac:dyDescent="0.25">
      <c r="A2551" s="8" t="str">
        <f>IF('Base de donnée articles'!B2553="","",'Base de donnée articles'!B2553)</f>
        <v/>
      </c>
      <c r="B2551" s="8" t="str">
        <f>IF('Base de donnée articles'!C2553="","",'Base de donnée articles'!C2553)</f>
        <v/>
      </c>
      <c r="C2551" s="9" t="str">
        <f>IF(A2549="","",SUMIF(#REF!,'Etat des stocks'!A$3:A$17,'Stock Initial'!E$3:E$16))</f>
        <v/>
      </c>
      <c r="D2551" s="9" t="str">
        <f>IF(A2549="","",SUMIF(#REF!,'Etat des stocks'!A$3:A$1048576,#REF!))</f>
        <v/>
      </c>
      <c r="E2551" s="9" t="str">
        <f>IF(A2549="","",SUMIF(#REF!,'Etat des stocks'!A$3:A$1048576,#REF!))</f>
        <v/>
      </c>
      <c r="F2551" s="10" t="str">
        <f t="shared" si="41"/>
        <v/>
      </c>
    </row>
    <row r="2552" spans="1:6" ht="15.75" x14ac:dyDescent="0.25">
      <c r="A2552" s="8" t="str">
        <f>IF('Base de donnée articles'!B2554="","",'Base de donnée articles'!B2554)</f>
        <v/>
      </c>
      <c r="B2552" s="8" t="str">
        <f>IF('Base de donnée articles'!C2554="","",'Base de donnée articles'!C2554)</f>
        <v/>
      </c>
      <c r="C2552" s="9" t="str">
        <f>IF(A2550="","",SUMIF(#REF!,'Etat des stocks'!A$3:A$17,'Stock Initial'!E$3:E$16))</f>
        <v/>
      </c>
      <c r="D2552" s="9" t="str">
        <f>IF(A2550="","",SUMIF(#REF!,'Etat des stocks'!A$3:A$1048576,#REF!))</f>
        <v/>
      </c>
      <c r="E2552" s="9" t="str">
        <f>IF(A2550="","",SUMIF(#REF!,'Etat des stocks'!A$3:A$1048576,#REF!))</f>
        <v/>
      </c>
      <c r="F2552" s="10" t="str">
        <f t="shared" si="41"/>
        <v/>
      </c>
    </row>
    <row r="2553" spans="1:6" ht="15.75" x14ac:dyDescent="0.25">
      <c r="A2553" s="8" t="str">
        <f>IF('Base de donnée articles'!B2555="","",'Base de donnée articles'!B2555)</f>
        <v/>
      </c>
      <c r="B2553" s="8" t="str">
        <f>IF('Base de donnée articles'!C2555="","",'Base de donnée articles'!C2555)</f>
        <v/>
      </c>
      <c r="C2553" s="9" t="str">
        <f>IF(A2551="","",SUMIF(#REF!,'Etat des stocks'!A$3:A$17,'Stock Initial'!E$3:E$16))</f>
        <v/>
      </c>
      <c r="D2553" s="9" t="str">
        <f>IF(A2551="","",SUMIF(#REF!,'Etat des stocks'!A$3:A$1048576,#REF!))</f>
        <v/>
      </c>
      <c r="E2553" s="9" t="str">
        <f>IF(A2551="","",SUMIF(#REF!,'Etat des stocks'!A$3:A$1048576,#REF!))</f>
        <v/>
      </c>
      <c r="F2553" s="10" t="str">
        <f t="shared" si="41"/>
        <v/>
      </c>
    </row>
    <row r="2554" spans="1:6" ht="15.75" x14ac:dyDescent="0.25">
      <c r="A2554" s="8" t="str">
        <f>IF('Base de donnée articles'!B2556="","",'Base de donnée articles'!B2556)</f>
        <v/>
      </c>
      <c r="B2554" s="8" t="str">
        <f>IF('Base de donnée articles'!C2556="","",'Base de donnée articles'!C2556)</f>
        <v/>
      </c>
      <c r="C2554" s="9" t="str">
        <f>IF(A2552="","",SUMIF(#REF!,'Etat des stocks'!A$3:A$17,'Stock Initial'!E$3:E$16))</f>
        <v/>
      </c>
      <c r="D2554" s="9" t="str">
        <f>IF(A2552="","",SUMIF(#REF!,'Etat des stocks'!A$3:A$1048576,#REF!))</f>
        <v/>
      </c>
      <c r="E2554" s="9" t="str">
        <f>IF(A2552="","",SUMIF(#REF!,'Etat des stocks'!A$3:A$1048576,#REF!))</f>
        <v/>
      </c>
      <c r="F2554" s="10" t="str">
        <f t="shared" si="41"/>
        <v/>
      </c>
    </row>
    <row r="2555" spans="1:6" ht="15.75" x14ac:dyDescent="0.25">
      <c r="A2555" s="8" t="str">
        <f>IF('Base de donnée articles'!B2557="","",'Base de donnée articles'!B2557)</f>
        <v/>
      </c>
      <c r="B2555" s="8" t="str">
        <f>IF('Base de donnée articles'!C2557="","",'Base de donnée articles'!C2557)</f>
        <v/>
      </c>
      <c r="C2555" s="9" t="str">
        <f>IF(A2553="","",SUMIF(#REF!,'Etat des stocks'!A$3:A$17,'Stock Initial'!E$3:E$16))</f>
        <v/>
      </c>
      <c r="D2555" s="9" t="str">
        <f>IF(A2553="","",SUMIF(#REF!,'Etat des stocks'!A$3:A$1048576,#REF!))</f>
        <v/>
      </c>
      <c r="E2555" s="9" t="str">
        <f>IF(A2553="","",SUMIF(#REF!,'Etat des stocks'!A$3:A$1048576,#REF!))</f>
        <v/>
      </c>
      <c r="F2555" s="10" t="str">
        <f t="shared" si="41"/>
        <v/>
      </c>
    </row>
    <row r="2556" spans="1:6" ht="15.75" x14ac:dyDescent="0.25">
      <c r="A2556" s="8" t="str">
        <f>IF('Base de donnée articles'!B2558="","",'Base de donnée articles'!B2558)</f>
        <v/>
      </c>
      <c r="B2556" s="8" t="str">
        <f>IF('Base de donnée articles'!C2558="","",'Base de donnée articles'!C2558)</f>
        <v/>
      </c>
      <c r="C2556" s="9" t="str">
        <f>IF(A2554="","",SUMIF(#REF!,'Etat des stocks'!A$3:A$17,'Stock Initial'!E$3:E$16))</f>
        <v/>
      </c>
      <c r="D2556" s="9" t="str">
        <f>IF(A2554="","",SUMIF(#REF!,'Etat des stocks'!A$3:A$1048576,#REF!))</f>
        <v/>
      </c>
      <c r="E2556" s="9" t="str">
        <f>IF(A2554="","",SUMIF(#REF!,'Etat des stocks'!A$3:A$1048576,#REF!))</f>
        <v/>
      </c>
      <c r="F2556" s="10" t="str">
        <f t="shared" si="41"/>
        <v/>
      </c>
    </row>
    <row r="2557" spans="1:6" ht="15.75" x14ac:dyDescent="0.25">
      <c r="A2557" s="8" t="str">
        <f>IF('Base de donnée articles'!B2559="","",'Base de donnée articles'!B2559)</f>
        <v/>
      </c>
      <c r="B2557" s="8" t="str">
        <f>IF('Base de donnée articles'!C2559="","",'Base de donnée articles'!C2559)</f>
        <v/>
      </c>
      <c r="C2557" s="9" t="str">
        <f>IF(A2555="","",SUMIF(#REF!,'Etat des stocks'!A$3:A$17,'Stock Initial'!E$3:E$16))</f>
        <v/>
      </c>
      <c r="D2557" s="9" t="str">
        <f>IF(A2555="","",SUMIF(#REF!,'Etat des stocks'!A$3:A$1048576,#REF!))</f>
        <v/>
      </c>
      <c r="E2557" s="9" t="str">
        <f>IF(A2555="","",SUMIF(#REF!,'Etat des stocks'!A$3:A$1048576,#REF!))</f>
        <v/>
      </c>
      <c r="F2557" s="10" t="str">
        <f t="shared" si="41"/>
        <v/>
      </c>
    </row>
    <row r="2558" spans="1:6" ht="15.75" x14ac:dyDescent="0.25">
      <c r="A2558" s="8" t="str">
        <f>IF('Base de donnée articles'!B2560="","",'Base de donnée articles'!B2560)</f>
        <v/>
      </c>
      <c r="B2558" s="8" t="str">
        <f>IF('Base de donnée articles'!C2560="","",'Base de donnée articles'!C2560)</f>
        <v/>
      </c>
      <c r="C2558" s="9" t="str">
        <f>IF(A2556="","",SUMIF(#REF!,'Etat des stocks'!A$3:A$17,'Stock Initial'!E$3:E$16))</f>
        <v/>
      </c>
      <c r="D2558" s="9" t="str">
        <f>IF(A2556="","",SUMIF(#REF!,'Etat des stocks'!A$3:A$1048576,#REF!))</f>
        <v/>
      </c>
      <c r="E2558" s="9" t="str">
        <f>IF(A2556="","",SUMIF(#REF!,'Etat des stocks'!A$3:A$1048576,#REF!))</f>
        <v/>
      </c>
      <c r="F2558" s="10" t="str">
        <f t="shared" si="41"/>
        <v/>
      </c>
    </row>
    <row r="2559" spans="1:6" ht="15.75" x14ac:dyDescent="0.25">
      <c r="A2559" s="8" t="str">
        <f>IF('Base de donnée articles'!B2561="","",'Base de donnée articles'!B2561)</f>
        <v/>
      </c>
      <c r="B2559" s="8" t="str">
        <f>IF('Base de donnée articles'!C2561="","",'Base de donnée articles'!C2561)</f>
        <v/>
      </c>
      <c r="C2559" s="9" t="str">
        <f>IF(A2557="","",SUMIF(#REF!,'Etat des stocks'!A$3:A$17,'Stock Initial'!E$3:E$16))</f>
        <v/>
      </c>
      <c r="D2559" s="9" t="str">
        <f>IF(A2557="","",SUMIF(#REF!,'Etat des stocks'!A$3:A$1048576,#REF!))</f>
        <v/>
      </c>
      <c r="E2559" s="9" t="str">
        <f>IF(A2557="","",SUMIF(#REF!,'Etat des stocks'!A$3:A$1048576,#REF!))</f>
        <v/>
      </c>
      <c r="F2559" s="10" t="str">
        <f t="shared" si="41"/>
        <v/>
      </c>
    </row>
    <row r="2560" spans="1:6" ht="15.75" x14ac:dyDescent="0.25">
      <c r="A2560" s="8" t="str">
        <f>IF('Base de donnée articles'!B2562="","",'Base de donnée articles'!B2562)</f>
        <v/>
      </c>
      <c r="B2560" s="8" t="str">
        <f>IF('Base de donnée articles'!C2562="","",'Base de donnée articles'!C2562)</f>
        <v/>
      </c>
      <c r="C2560" s="9" t="str">
        <f>IF(A2558="","",SUMIF(#REF!,'Etat des stocks'!A$3:A$17,'Stock Initial'!E$3:E$16))</f>
        <v/>
      </c>
      <c r="D2560" s="9" t="str">
        <f>IF(A2558="","",SUMIF(#REF!,'Etat des stocks'!A$3:A$1048576,#REF!))</f>
        <v/>
      </c>
      <c r="E2560" s="9" t="str">
        <f>IF(A2558="","",SUMIF(#REF!,'Etat des stocks'!A$3:A$1048576,#REF!))</f>
        <v/>
      </c>
      <c r="F2560" s="10" t="str">
        <f t="shared" si="41"/>
        <v/>
      </c>
    </row>
    <row r="2561" spans="1:6" ht="15.75" x14ac:dyDescent="0.25">
      <c r="A2561" s="8" t="str">
        <f>IF('Base de donnée articles'!B2563="","",'Base de donnée articles'!B2563)</f>
        <v/>
      </c>
      <c r="B2561" s="8" t="str">
        <f>IF('Base de donnée articles'!C2563="","",'Base de donnée articles'!C2563)</f>
        <v/>
      </c>
      <c r="C2561" s="9" t="str">
        <f>IF(A2559="","",SUMIF(#REF!,'Etat des stocks'!A$3:A$17,'Stock Initial'!E$3:E$16))</f>
        <v/>
      </c>
      <c r="D2561" s="9" t="str">
        <f>IF(A2559="","",SUMIF(#REF!,'Etat des stocks'!A$3:A$1048576,#REF!))</f>
        <v/>
      </c>
      <c r="E2561" s="9" t="str">
        <f>IF(A2559="","",SUMIF(#REF!,'Etat des stocks'!A$3:A$1048576,#REF!))</f>
        <v/>
      </c>
      <c r="F2561" s="10" t="str">
        <f t="shared" si="41"/>
        <v/>
      </c>
    </row>
    <row r="2562" spans="1:6" ht="15.75" x14ac:dyDescent="0.25">
      <c r="A2562" s="8" t="str">
        <f>IF('Base de donnée articles'!B2564="","",'Base de donnée articles'!B2564)</f>
        <v/>
      </c>
      <c r="B2562" s="8" t="str">
        <f>IF('Base de donnée articles'!C2564="","",'Base de donnée articles'!C2564)</f>
        <v/>
      </c>
      <c r="C2562" s="9" t="str">
        <f>IF(A2560="","",SUMIF(#REF!,'Etat des stocks'!A$3:A$17,'Stock Initial'!E$3:E$16))</f>
        <v/>
      </c>
      <c r="D2562" s="9" t="str">
        <f>IF(A2560="","",SUMIF(#REF!,'Etat des stocks'!A$3:A$1048576,#REF!))</f>
        <v/>
      </c>
      <c r="E2562" s="9" t="str">
        <f>IF(A2560="","",SUMIF(#REF!,'Etat des stocks'!A$3:A$1048576,#REF!))</f>
        <v/>
      </c>
      <c r="F2562" s="10" t="str">
        <f t="shared" si="41"/>
        <v/>
      </c>
    </row>
    <row r="2563" spans="1:6" ht="15.75" x14ac:dyDescent="0.25">
      <c r="A2563" s="8" t="str">
        <f>IF('Base de donnée articles'!B2565="","",'Base de donnée articles'!B2565)</f>
        <v/>
      </c>
      <c r="B2563" s="8" t="str">
        <f>IF('Base de donnée articles'!C2565="","",'Base de donnée articles'!C2565)</f>
        <v/>
      </c>
      <c r="C2563" s="9" t="str">
        <f>IF(A2561="","",SUMIF(#REF!,'Etat des stocks'!A$3:A$17,'Stock Initial'!E$3:E$16))</f>
        <v/>
      </c>
      <c r="D2563" s="9" t="str">
        <f>IF(A2561="","",SUMIF(#REF!,'Etat des stocks'!A$3:A$1048576,#REF!))</f>
        <v/>
      </c>
      <c r="E2563" s="9" t="str">
        <f>IF(A2561="","",SUMIF(#REF!,'Etat des stocks'!A$3:A$1048576,#REF!))</f>
        <v/>
      </c>
      <c r="F2563" s="10" t="str">
        <f t="shared" si="41"/>
        <v/>
      </c>
    </row>
    <row r="2564" spans="1:6" ht="15.75" x14ac:dyDescent="0.25">
      <c r="A2564" s="8" t="str">
        <f>IF('Base de donnée articles'!B2566="","",'Base de donnée articles'!B2566)</f>
        <v/>
      </c>
      <c r="B2564" s="8" t="str">
        <f>IF('Base de donnée articles'!C2566="","",'Base de donnée articles'!C2566)</f>
        <v/>
      </c>
      <c r="C2564" s="9" t="str">
        <f>IF(A2562="","",SUMIF(#REF!,'Etat des stocks'!A$3:A$17,'Stock Initial'!E$3:E$16))</f>
        <v/>
      </c>
      <c r="D2564" s="9" t="str">
        <f>IF(A2562="","",SUMIF(#REF!,'Etat des stocks'!A$3:A$1048576,#REF!))</f>
        <v/>
      </c>
      <c r="E2564" s="9" t="str">
        <f>IF(A2562="","",SUMIF(#REF!,'Etat des stocks'!A$3:A$1048576,#REF!))</f>
        <v/>
      </c>
      <c r="F2564" s="10" t="str">
        <f t="shared" si="41"/>
        <v/>
      </c>
    </row>
    <row r="2565" spans="1:6" ht="15.75" x14ac:dyDescent="0.25">
      <c r="A2565" s="8" t="str">
        <f>IF('Base de donnée articles'!B2567="","",'Base de donnée articles'!B2567)</f>
        <v/>
      </c>
      <c r="B2565" s="8" t="str">
        <f>IF('Base de donnée articles'!C2567="","",'Base de donnée articles'!C2567)</f>
        <v/>
      </c>
      <c r="C2565" s="9" t="str">
        <f>IF(A2563="","",SUMIF(#REF!,'Etat des stocks'!A$3:A$17,'Stock Initial'!E$3:E$16))</f>
        <v/>
      </c>
      <c r="D2565" s="9" t="str">
        <f>IF(A2563="","",SUMIF(#REF!,'Etat des stocks'!A$3:A$1048576,#REF!))</f>
        <v/>
      </c>
      <c r="E2565" s="9" t="str">
        <f>IF(A2563="","",SUMIF(#REF!,'Etat des stocks'!A$3:A$1048576,#REF!))</f>
        <v/>
      </c>
      <c r="F2565" s="10" t="str">
        <f t="shared" si="41"/>
        <v/>
      </c>
    </row>
    <row r="2566" spans="1:6" ht="15.75" x14ac:dyDescent="0.25">
      <c r="A2566" s="8" t="str">
        <f>IF('Base de donnée articles'!B2568="","",'Base de donnée articles'!B2568)</f>
        <v/>
      </c>
      <c r="B2566" s="8" t="str">
        <f>IF('Base de donnée articles'!C2568="","",'Base de donnée articles'!C2568)</f>
        <v/>
      </c>
      <c r="C2566" s="9" t="str">
        <f>IF(A2564="","",SUMIF(#REF!,'Etat des stocks'!A$3:A$17,'Stock Initial'!E$3:E$16))</f>
        <v/>
      </c>
      <c r="D2566" s="9" t="str">
        <f>IF(A2564="","",SUMIF(#REF!,'Etat des stocks'!A$3:A$1048576,#REF!))</f>
        <v/>
      </c>
      <c r="E2566" s="9" t="str">
        <f>IF(A2564="","",SUMIF(#REF!,'Etat des stocks'!A$3:A$1048576,#REF!))</f>
        <v/>
      </c>
      <c r="F2566" s="10" t="str">
        <f t="shared" si="41"/>
        <v/>
      </c>
    </row>
    <row r="2567" spans="1:6" ht="15.75" x14ac:dyDescent="0.25">
      <c r="A2567" s="8" t="str">
        <f>IF('Base de donnée articles'!B2569="","",'Base de donnée articles'!B2569)</f>
        <v/>
      </c>
      <c r="B2567" s="8" t="str">
        <f>IF('Base de donnée articles'!C2569="","",'Base de donnée articles'!C2569)</f>
        <v/>
      </c>
      <c r="C2567" s="9" t="str">
        <f>IF(A2565="","",SUMIF(#REF!,'Etat des stocks'!A$3:A$17,'Stock Initial'!E$3:E$16))</f>
        <v/>
      </c>
      <c r="D2567" s="9" t="str">
        <f>IF(A2565="","",SUMIF(#REF!,'Etat des stocks'!A$3:A$1048576,#REF!))</f>
        <v/>
      </c>
      <c r="E2567" s="9" t="str">
        <f>IF(A2565="","",SUMIF(#REF!,'Etat des stocks'!A$3:A$1048576,#REF!))</f>
        <v/>
      </c>
      <c r="F2567" s="10" t="str">
        <f t="shared" si="41"/>
        <v/>
      </c>
    </row>
    <row r="2568" spans="1:6" ht="15.75" x14ac:dyDescent="0.25">
      <c r="A2568" s="8" t="str">
        <f>IF('Base de donnée articles'!B2570="","",'Base de donnée articles'!B2570)</f>
        <v/>
      </c>
      <c r="B2568" s="8" t="str">
        <f>IF('Base de donnée articles'!C2570="","",'Base de donnée articles'!C2570)</f>
        <v/>
      </c>
      <c r="C2568" s="9" t="str">
        <f>IF(A2566="","",SUMIF(#REF!,'Etat des stocks'!A$3:A$17,'Stock Initial'!E$3:E$16))</f>
        <v/>
      </c>
      <c r="D2568" s="9" t="str">
        <f>IF(A2566="","",SUMIF(#REF!,'Etat des stocks'!A$3:A$1048576,#REF!))</f>
        <v/>
      </c>
      <c r="E2568" s="9" t="str">
        <f>IF(A2566="","",SUMIF(#REF!,'Etat des stocks'!A$3:A$1048576,#REF!))</f>
        <v/>
      </c>
      <c r="F2568" s="10" t="str">
        <f t="shared" si="41"/>
        <v/>
      </c>
    </row>
    <row r="2569" spans="1:6" ht="15.75" x14ac:dyDescent="0.25">
      <c r="A2569" s="8" t="str">
        <f>IF('Base de donnée articles'!B2571="","",'Base de donnée articles'!B2571)</f>
        <v/>
      </c>
      <c r="B2569" s="8" t="str">
        <f>IF('Base de donnée articles'!C2571="","",'Base de donnée articles'!C2571)</f>
        <v/>
      </c>
      <c r="C2569" s="9" t="str">
        <f>IF(A2567="","",SUMIF(#REF!,'Etat des stocks'!A$3:A$17,'Stock Initial'!E$3:E$16))</f>
        <v/>
      </c>
      <c r="D2569" s="9" t="str">
        <f>IF(A2567="","",SUMIF(#REF!,'Etat des stocks'!A$3:A$1048576,#REF!))</f>
        <v/>
      </c>
      <c r="E2569" s="9" t="str">
        <f>IF(A2567="","",SUMIF(#REF!,'Etat des stocks'!A$3:A$1048576,#REF!))</f>
        <v/>
      </c>
      <c r="F2569" s="10" t="str">
        <f t="shared" si="41"/>
        <v/>
      </c>
    </row>
    <row r="2570" spans="1:6" ht="15.75" x14ac:dyDescent="0.25">
      <c r="A2570" s="8" t="str">
        <f>IF('Base de donnée articles'!B2572="","",'Base de donnée articles'!B2572)</f>
        <v/>
      </c>
      <c r="B2570" s="8" t="str">
        <f>IF('Base de donnée articles'!C2572="","",'Base de donnée articles'!C2572)</f>
        <v/>
      </c>
      <c r="C2570" s="9" t="str">
        <f>IF(A2568="","",SUMIF(#REF!,'Etat des stocks'!A$3:A$17,'Stock Initial'!E$3:E$16))</f>
        <v/>
      </c>
      <c r="D2570" s="9" t="str">
        <f>IF(A2568="","",SUMIF(#REF!,'Etat des stocks'!A$3:A$1048576,#REF!))</f>
        <v/>
      </c>
      <c r="E2570" s="9" t="str">
        <f>IF(A2568="","",SUMIF(#REF!,'Etat des stocks'!A$3:A$1048576,#REF!))</f>
        <v/>
      </c>
      <c r="F2570" s="10" t="str">
        <f t="shared" si="41"/>
        <v/>
      </c>
    </row>
    <row r="2571" spans="1:6" ht="15.75" x14ac:dyDescent="0.25">
      <c r="A2571" s="8" t="str">
        <f>IF('Base de donnée articles'!B2573="","",'Base de donnée articles'!B2573)</f>
        <v/>
      </c>
      <c r="B2571" s="8" t="str">
        <f>IF('Base de donnée articles'!C2573="","",'Base de donnée articles'!C2573)</f>
        <v/>
      </c>
      <c r="C2571" s="9" t="str">
        <f>IF(A2569="","",SUMIF(#REF!,'Etat des stocks'!A$3:A$17,'Stock Initial'!E$3:E$16))</f>
        <v/>
      </c>
      <c r="D2571" s="9" t="str">
        <f>IF(A2569="","",SUMIF(#REF!,'Etat des stocks'!A$3:A$1048576,#REF!))</f>
        <v/>
      </c>
      <c r="E2571" s="9" t="str">
        <f>IF(A2569="","",SUMIF(#REF!,'Etat des stocks'!A$3:A$1048576,#REF!))</f>
        <v/>
      </c>
      <c r="F2571" s="10" t="str">
        <f t="shared" si="41"/>
        <v/>
      </c>
    </row>
    <row r="2572" spans="1:6" ht="15.75" x14ac:dyDescent="0.25">
      <c r="A2572" s="8" t="str">
        <f>IF('Base de donnée articles'!B2574="","",'Base de donnée articles'!B2574)</f>
        <v/>
      </c>
      <c r="B2572" s="8" t="str">
        <f>IF('Base de donnée articles'!C2574="","",'Base de donnée articles'!C2574)</f>
        <v/>
      </c>
      <c r="C2572" s="9" t="str">
        <f>IF(A2570="","",SUMIF(#REF!,'Etat des stocks'!A$3:A$17,'Stock Initial'!E$3:E$16))</f>
        <v/>
      </c>
      <c r="D2572" s="9" t="str">
        <f>IF(A2570="","",SUMIF(#REF!,'Etat des stocks'!A$3:A$1048576,#REF!))</f>
        <v/>
      </c>
      <c r="E2572" s="9" t="str">
        <f>IF(A2570="","",SUMIF(#REF!,'Etat des stocks'!A$3:A$1048576,#REF!))</f>
        <v/>
      </c>
      <c r="F2572" s="10" t="str">
        <f t="shared" ref="F2572:F2635" si="42">IF(B2572="","",C2572+D2572-E2572)</f>
        <v/>
      </c>
    </row>
    <row r="2573" spans="1:6" ht="15.75" x14ac:dyDescent="0.25">
      <c r="A2573" s="8" t="str">
        <f>IF('Base de donnée articles'!B2575="","",'Base de donnée articles'!B2575)</f>
        <v/>
      </c>
      <c r="B2573" s="8" t="str">
        <f>IF('Base de donnée articles'!C2575="","",'Base de donnée articles'!C2575)</f>
        <v/>
      </c>
      <c r="C2573" s="9" t="str">
        <f>IF(A2571="","",SUMIF(#REF!,'Etat des stocks'!A$3:A$17,'Stock Initial'!E$3:E$16))</f>
        <v/>
      </c>
      <c r="D2573" s="9" t="str">
        <f>IF(A2571="","",SUMIF(#REF!,'Etat des stocks'!A$3:A$1048576,#REF!))</f>
        <v/>
      </c>
      <c r="E2573" s="9" t="str">
        <f>IF(A2571="","",SUMIF(#REF!,'Etat des stocks'!A$3:A$1048576,#REF!))</f>
        <v/>
      </c>
      <c r="F2573" s="10" t="str">
        <f t="shared" si="42"/>
        <v/>
      </c>
    </row>
    <row r="2574" spans="1:6" ht="15.75" x14ac:dyDescent="0.25">
      <c r="A2574" s="8" t="str">
        <f>IF('Base de donnée articles'!B2576="","",'Base de donnée articles'!B2576)</f>
        <v/>
      </c>
      <c r="B2574" s="8" t="str">
        <f>IF('Base de donnée articles'!C2576="","",'Base de donnée articles'!C2576)</f>
        <v/>
      </c>
      <c r="C2574" s="9" t="str">
        <f>IF(A2572="","",SUMIF(#REF!,'Etat des stocks'!A$3:A$17,'Stock Initial'!E$3:E$16))</f>
        <v/>
      </c>
      <c r="D2574" s="9" t="str">
        <f>IF(A2572="","",SUMIF(#REF!,'Etat des stocks'!A$3:A$1048576,#REF!))</f>
        <v/>
      </c>
      <c r="E2574" s="9" t="str">
        <f>IF(A2572="","",SUMIF(#REF!,'Etat des stocks'!A$3:A$1048576,#REF!))</f>
        <v/>
      </c>
      <c r="F2574" s="10" t="str">
        <f t="shared" si="42"/>
        <v/>
      </c>
    </row>
    <row r="2575" spans="1:6" ht="15.75" x14ac:dyDescent="0.25">
      <c r="A2575" s="8" t="str">
        <f>IF('Base de donnée articles'!B2577="","",'Base de donnée articles'!B2577)</f>
        <v/>
      </c>
      <c r="B2575" s="8" t="str">
        <f>IF('Base de donnée articles'!C2577="","",'Base de donnée articles'!C2577)</f>
        <v/>
      </c>
      <c r="C2575" s="9" t="str">
        <f>IF(A2573="","",SUMIF(#REF!,'Etat des stocks'!A$3:A$17,'Stock Initial'!E$3:E$16))</f>
        <v/>
      </c>
      <c r="D2575" s="9" t="str">
        <f>IF(A2573="","",SUMIF(#REF!,'Etat des stocks'!A$3:A$1048576,#REF!))</f>
        <v/>
      </c>
      <c r="E2575" s="9" t="str">
        <f>IF(A2573="","",SUMIF(#REF!,'Etat des stocks'!A$3:A$1048576,#REF!))</f>
        <v/>
      </c>
      <c r="F2575" s="10" t="str">
        <f t="shared" si="42"/>
        <v/>
      </c>
    </row>
    <row r="2576" spans="1:6" ht="15.75" x14ac:dyDescent="0.25">
      <c r="A2576" s="8" t="str">
        <f>IF('Base de donnée articles'!B2578="","",'Base de donnée articles'!B2578)</f>
        <v/>
      </c>
      <c r="B2576" s="8" t="str">
        <f>IF('Base de donnée articles'!C2578="","",'Base de donnée articles'!C2578)</f>
        <v/>
      </c>
      <c r="C2576" s="9" t="str">
        <f>IF(A2574="","",SUMIF(#REF!,'Etat des stocks'!A$3:A$17,'Stock Initial'!E$3:E$16))</f>
        <v/>
      </c>
      <c r="D2576" s="9" t="str">
        <f>IF(A2574="","",SUMIF(#REF!,'Etat des stocks'!A$3:A$1048576,#REF!))</f>
        <v/>
      </c>
      <c r="E2576" s="9" t="str">
        <f>IF(A2574="","",SUMIF(#REF!,'Etat des stocks'!A$3:A$1048576,#REF!))</f>
        <v/>
      </c>
      <c r="F2576" s="10" t="str">
        <f t="shared" si="42"/>
        <v/>
      </c>
    </row>
    <row r="2577" spans="1:6" ht="15.75" x14ac:dyDescent="0.25">
      <c r="A2577" s="8" t="str">
        <f>IF('Base de donnée articles'!B2579="","",'Base de donnée articles'!B2579)</f>
        <v/>
      </c>
      <c r="B2577" s="8" t="str">
        <f>IF('Base de donnée articles'!C2579="","",'Base de donnée articles'!C2579)</f>
        <v/>
      </c>
      <c r="C2577" s="9" t="str">
        <f>IF(A2575="","",SUMIF(#REF!,'Etat des stocks'!A$3:A$17,'Stock Initial'!E$3:E$16))</f>
        <v/>
      </c>
      <c r="D2577" s="9" t="str">
        <f>IF(A2575="","",SUMIF(#REF!,'Etat des stocks'!A$3:A$1048576,#REF!))</f>
        <v/>
      </c>
      <c r="E2577" s="9" t="str">
        <f>IF(A2575="","",SUMIF(#REF!,'Etat des stocks'!A$3:A$1048576,#REF!))</f>
        <v/>
      </c>
      <c r="F2577" s="10" t="str">
        <f t="shared" si="42"/>
        <v/>
      </c>
    </row>
    <row r="2578" spans="1:6" ht="15.75" x14ac:dyDescent="0.25">
      <c r="A2578" s="8" t="str">
        <f>IF('Base de donnée articles'!B2580="","",'Base de donnée articles'!B2580)</f>
        <v/>
      </c>
      <c r="B2578" s="8" t="str">
        <f>IF('Base de donnée articles'!C2580="","",'Base de donnée articles'!C2580)</f>
        <v/>
      </c>
      <c r="C2578" s="9" t="str">
        <f>IF(A2576="","",SUMIF(#REF!,'Etat des stocks'!A$3:A$17,'Stock Initial'!E$3:E$16))</f>
        <v/>
      </c>
      <c r="D2578" s="9" t="str">
        <f>IF(A2576="","",SUMIF(#REF!,'Etat des stocks'!A$3:A$1048576,#REF!))</f>
        <v/>
      </c>
      <c r="E2578" s="9" t="str">
        <f>IF(A2576="","",SUMIF(#REF!,'Etat des stocks'!A$3:A$1048576,#REF!))</f>
        <v/>
      </c>
      <c r="F2578" s="10" t="str">
        <f t="shared" si="42"/>
        <v/>
      </c>
    </row>
    <row r="2579" spans="1:6" ht="15.75" x14ac:dyDescent="0.25">
      <c r="A2579" s="8" t="str">
        <f>IF('Base de donnée articles'!B2581="","",'Base de donnée articles'!B2581)</f>
        <v/>
      </c>
      <c r="B2579" s="8" t="str">
        <f>IF('Base de donnée articles'!C2581="","",'Base de donnée articles'!C2581)</f>
        <v/>
      </c>
      <c r="C2579" s="9" t="str">
        <f>IF(A2577="","",SUMIF(#REF!,'Etat des stocks'!A$3:A$17,'Stock Initial'!E$3:E$16))</f>
        <v/>
      </c>
      <c r="D2579" s="9" t="str">
        <f>IF(A2577="","",SUMIF(#REF!,'Etat des stocks'!A$3:A$1048576,#REF!))</f>
        <v/>
      </c>
      <c r="E2579" s="9" t="str">
        <f>IF(A2577="","",SUMIF(#REF!,'Etat des stocks'!A$3:A$1048576,#REF!))</f>
        <v/>
      </c>
      <c r="F2579" s="10" t="str">
        <f t="shared" si="42"/>
        <v/>
      </c>
    </row>
    <row r="2580" spans="1:6" ht="15.75" x14ac:dyDescent="0.25">
      <c r="A2580" s="8" t="str">
        <f>IF('Base de donnée articles'!B2582="","",'Base de donnée articles'!B2582)</f>
        <v/>
      </c>
      <c r="B2580" s="8" t="str">
        <f>IF('Base de donnée articles'!C2582="","",'Base de donnée articles'!C2582)</f>
        <v/>
      </c>
      <c r="C2580" s="9" t="str">
        <f>IF(A2578="","",SUMIF(#REF!,'Etat des stocks'!A$3:A$17,'Stock Initial'!E$3:E$16))</f>
        <v/>
      </c>
      <c r="D2580" s="9" t="str">
        <f>IF(A2578="","",SUMIF(#REF!,'Etat des stocks'!A$3:A$1048576,#REF!))</f>
        <v/>
      </c>
      <c r="E2580" s="9" t="str">
        <f>IF(A2578="","",SUMIF(#REF!,'Etat des stocks'!A$3:A$1048576,#REF!))</f>
        <v/>
      </c>
      <c r="F2580" s="10" t="str">
        <f t="shared" si="42"/>
        <v/>
      </c>
    </row>
    <row r="2581" spans="1:6" ht="15.75" x14ac:dyDescent="0.25">
      <c r="A2581" s="8" t="str">
        <f>IF('Base de donnée articles'!B2583="","",'Base de donnée articles'!B2583)</f>
        <v/>
      </c>
      <c r="B2581" s="8" t="str">
        <f>IF('Base de donnée articles'!C2583="","",'Base de donnée articles'!C2583)</f>
        <v/>
      </c>
      <c r="C2581" s="9" t="str">
        <f>IF(A2579="","",SUMIF(#REF!,'Etat des stocks'!A$3:A$17,'Stock Initial'!E$3:E$16))</f>
        <v/>
      </c>
      <c r="D2581" s="9" t="str">
        <f>IF(A2579="","",SUMIF(#REF!,'Etat des stocks'!A$3:A$1048576,#REF!))</f>
        <v/>
      </c>
      <c r="E2581" s="9" t="str">
        <f>IF(A2579="","",SUMIF(#REF!,'Etat des stocks'!A$3:A$1048576,#REF!))</f>
        <v/>
      </c>
      <c r="F2581" s="10" t="str">
        <f t="shared" si="42"/>
        <v/>
      </c>
    </row>
    <row r="2582" spans="1:6" ht="15.75" x14ac:dyDescent="0.25">
      <c r="A2582" s="8" t="str">
        <f>IF('Base de donnée articles'!B2584="","",'Base de donnée articles'!B2584)</f>
        <v/>
      </c>
      <c r="B2582" s="8" t="str">
        <f>IF('Base de donnée articles'!C2584="","",'Base de donnée articles'!C2584)</f>
        <v/>
      </c>
      <c r="C2582" s="9" t="str">
        <f>IF(A2580="","",SUMIF(#REF!,'Etat des stocks'!A$3:A$17,'Stock Initial'!E$3:E$16))</f>
        <v/>
      </c>
      <c r="D2582" s="9" t="str">
        <f>IF(A2580="","",SUMIF(#REF!,'Etat des stocks'!A$3:A$1048576,#REF!))</f>
        <v/>
      </c>
      <c r="E2582" s="9" t="str">
        <f>IF(A2580="","",SUMIF(#REF!,'Etat des stocks'!A$3:A$1048576,#REF!))</f>
        <v/>
      </c>
      <c r="F2582" s="10" t="str">
        <f t="shared" si="42"/>
        <v/>
      </c>
    </row>
    <row r="2583" spans="1:6" ht="15.75" x14ac:dyDescent="0.25">
      <c r="A2583" s="8" t="str">
        <f>IF('Base de donnée articles'!B2585="","",'Base de donnée articles'!B2585)</f>
        <v/>
      </c>
      <c r="B2583" s="8" t="str">
        <f>IF('Base de donnée articles'!C2585="","",'Base de donnée articles'!C2585)</f>
        <v/>
      </c>
      <c r="C2583" s="9" t="str">
        <f>IF(A2581="","",SUMIF(#REF!,'Etat des stocks'!A$3:A$17,'Stock Initial'!E$3:E$16))</f>
        <v/>
      </c>
      <c r="D2583" s="9" t="str">
        <f>IF(A2581="","",SUMIF(#REF!,'Etat des stocks'!A$3:A$1048576,#REF!))</f>
        <v/>
      </c>
      <c r="E2583" s="9" t="str">
        <f>IF(A2581="","",SUMIF(#REF!,'Etat des stocks'!A$3:A$1048576,#REF!))</f>
        <v/>
      </c>
      <c r="F2583" s="10" t="str">
        <f t="shared" si="42"/>
        <v/>
      </c>
    </row>
    <row r="2584" spans="1:6" ht="15.75" x14ac:dyDescent="0.25">
      <c r="A2584" s="8" t="str">
        <f>IF('Base de donnée articles'!B2586="","",'Base de donnée articles'!B2586)</f>
        <v/>
      </c>
      <c r="B2584" s="8" t="str">
        <f>IF('Base de donnée articles'!C2586="","",'Base de donnée articles'!C2586)</f>
        <v/>
      </c>
      <c r="C2584" s="9" t="str">
        <f>IF(A2582="","",SUMIF(#REF!,'Etat des stocks'!A$3:A$17,'Stock Initial'!E$3:E$16))</f>
        <v/>
      </c>
      <c r="D2584" s="9" t="str">
        <f>IF(A2582="","",SUMIF(#REF!,'Etat des stocks'!A$3:A$1048576,#REF!))</f>
        <v/>
      </c>
      <c r="E2584" s="9" t="str">
        <f>IF(A2582="","",SUMIF(#REF!,'Etat des stocks'!A$3:A$1048576,#REF!))</f>
        <v/>
      </c>
      <c r="F2584" s="10" t="str">
        <f t="shared" si="42"/>
        <v/>
      </c>
    </row>
    <row r="2585" spans="1:6" ht="15.75" x14ac:dyDescent="0.25">
      <c r="A2585" s="8" t="str">
        <f>IF('Base de donnée articles'!B2587="","",'Base de donnée articles'!B2587)</f>
        <v/>
      </c>
      <c r="B2585" s="8" t="str">
        <f>IF('Base de donnée articles'!C2587="","",'Base de donnée articles'!C2587)</f>
        <v/>
      </c>
      <c r="C2585" s="9" t="str">
        <f>IF(A2583="","",SUMIF(#REF!,'Etat des stocks'!A$3:A$17,'Stock Initial'!E$3:E$16))</f>
        <v/>
      </c>
      <c r="D2585" s="9" t="str">
        <f>IF(A2583="","",SUMIF(#REF!,'Etat des stocks'!A$3:A$1048576,#REF!))</f>
        <v/>
      </c>
      <c r="E2585" s="9" t="str">
        <f>IF(A2583="","",SUMIF(#REF!,'Etat des stocks'!A$3:A$1048576,#REF!))</f>
        <v/>
      </c>
      <c r="F2585" s="10" t="str">
        <f t="shared" si="42"/>
        <v/>
      </c>
    </row>
    <row r="2586" spans="1:6" ht="15.75" x14ac:dyDescent="0.25">
      <c r="A2586" s="8" t="str">
        <f>IF('Base de donnée articles'!B2588="","",'Base de donnée articles'!B2588)</f>
        <v/>
      </c>
      <c r="B2586" s="8" t="str">
        <f>IF('Base de donnée articles'!C2588="","",'Base de donnée articles'!C2588)</f>
        <v/>
      </c>
      <c r="C2586" s="9" t="str">
        <f>IF(A2584="","",SUMIF(#REF!,'Etat des stocks'!A$3:A$17,'Stock Initial'!E$3:E$16))</f>
        <v/>
      </c>
      <c r="D2586" s="9" t="str">
        <f>IF(A2584="","",SUMIF(#REF!,'Etat des stocks'!A$3:A$1048576,#REF!))</f>
        <v/>
      </c>
      <c r="E2586" s="9" t="str">
        <f>IF(A2584="","",SUMIF(#REF!,'Etat des stocks'!A$3:A$1048576,#REF!))</f>
        <v/>
      </c>
      <c r="F2586" s="10" t="str">
        <f t="shared" si="42"/>
        <v/>
      </c>
    </row>
    <row r="2587" spans="1:6" ht="15.75" x14ac:dyDescent="0.25">
      <c r="A2587" s="8" t="str">
        <f>IF('Base de donnée articles'!B2589="","",'Base de donnée articles'!B2589)</f>
        <v/>
      </c>
      <c r="B2587" s="8" t="str">
        <f>IF('Base de donnée articles'!C2589="","",'Base de donnée articles'!C2589)</f>
        <v/>
      </c>
      <c r="C2587" s="9" t="str">
        <f>IF(A2585="","",SUMIF(#REF!,'Etat des stocks'!A$3:A$17,'Stock Initial'!E$3:E$16))</f>
        <v/>
      </c>
      <c r="D2587" s="9" t="str">
        <f>IF(A2585="","",SUMIF(#REF!,'Etat des stocks'!A$3:A$1048576,#REF!))</f>
        <v/>
      </c>
      <c r="E2587" s="9" t="str">
        <f>IF(A2585="","",SUMIF(#REF!,'Etat des stocks'!A$3:A$1048576,#REF!))</f>
        <v/>
      </c>
      <c r="F2587" s="10" t="str">
        <f t="shared" si="42"/>
        <v/>
      </c>
    </row>
    <row r="2588" spans="1:6" ht="15.75" x14ac:dyDescent="0.25">
      <c r="A2588" s="8" t="str">
        <f>IF('Base de donnée articles'!B2590="","",'Base de donnée articles'!B2590)</f>
        <v/>
      </c>
      <c r="B2588" s="8" t="str">
        <f>IF('Base de donnée articles'!C2590="","",'Base de donnée articles'!C2590)</f>
        <v/>
      </c>
      <c r="C2588" s="9" t="str">
        <f>IF(A2586="","",SUMIF(#REF!,'Etat des stocks'!A$3:A$17,'Stock Initial'!E$3:E$16))</f>
        <v/>
      </c>
      <c r="D2588" s="9" t="str">
        <f>IF(A2586="","",SUMIF(#REF!,'Etat des stocks'!A$3:A$1048576,#REF!))</f>
        <v/>
      </c>
      <c r="E2588" s="9" t="str">
        <f>IF(A2586="","",SUMIF(#REF!,'Etat des stocks'!A$3:A$1048576,#REF!))</f>
        <v/>
      </c>
      <c r="F2588" s="10" t="str">
        <f t="shared" si="42"/>
        <v/>
      </c>
    </row>
    <row r="2589" spans="1:6" ht="15.75" x14ac:dyDescent="0.25">
      <c r="A2589" s="8" t="str">
        <f>IF('Base de donnée articles'!B2591="","",'Base de donnée articles'!B2591)</f>
        <v/>
      </c>
      <c r="B2589" s="8" t="str">
        <f>IF('Base de donnée articles'!C2591="","",'Base de donnée articles'!C2591)</f>
        <v/>
      </c>
      <c r="C2589" s="9" t="str">
        <f>IF(A2587="","",SUMIF(#REF!,'Etat des stocks'!A$3:A$17,'Stock Initial'!E$3:E$16))</f>
        <v/>
      </c>
      <c r="D2589" s="9" t="str">
        <f>IF(A2587="","",SUMIF(#REF!,'Etat des stocks'!A$3:A$1048576,#REF!))</f>
        <v/>
      </c>
      <c r="E2589" s="9" t="str">
        <f>IF(A2587="","",SUMIF(#REF!,'Etat des stocks'!A$3:A$1048576,#REF!))</f>
        <v/>
      </c>
      <c r="F2589" s="10" t="str">
        <f t="shared" si="42"/>
        <v/>
      </c>
    </row>
    <row r="2590" spans="1:6" ht="15.75" x14ac:dyDescent="0.25">
      <c r="A2590" s="8" t="str">
        <f>IF('Base de donnée articles'!B2592="","",'Base de donnée articles'!B2592)</f>
        <v/>
      </c>
      <c r="B2590" s="8" t="str">
        <f>IF('Base de donnée articles'!C2592="","",'Base de donnée articles'!C2592)</f>
        <v/>
      </c>
      <c r="C2590" s="9" t="str">
        <f>IF(A2588="","",SUMIF(#REF!,'Etat des stocks'!A$3:A$17,'Stock Initial'!E$3:E$16))</f>
        <v/>
      </c>
      <c r="D2590" s="9" t="str">
        <f>IF(A2588="","",SUMIF(#REF!,'Etat des stocks'!A$3:A$1048576,#REF!))</f>
        <v/>
      </c>
      <c r="E2590" s="9" t="str">
        <f>IF(A2588="","",SUMIF(#REF!,'Etat des stocks'!A$3:A$1048576,#REF!))</f>
        <v/>
      </c>
      <c r="F2590" s="10" t="str">
        <f t="shared" si="42"/>
        <v/>
      </c>
    </row>
    <row r="2591" spans="1:6" ht="15.75" x14ac:dyDescent="0.25">
      <c r="A2591" s="8" t="str">
        <f>IF('Base de donnée articles'!B2593="","",'Base de donnée articles'!B2593)</f>
        <v/>
      </c>
      <c r="B2591" s="8" t="str">
        <f>IF('Base de donnée articles'!C2593="","",'Base de donnée articles'!C2593)</f>
        <v/>
      </c>
      <c r="C2591" s="9" t="str">
        <f>IF(A2589="","",SUMIF(#REF!,'Etat des stocks'!A$3:A$17,'Stock Initial'!E$3:E$16))</f>
        <v/>
      </c>
      <c r="D2591" s="9" t="str">
        <f>IF(A2589="","",SUMIF(#REF!,'Etat des stocks'!A$3:A$1048576,#REF!))</f>
        <v/>
      </c>
      <c r="E2591" s="9" t="str">
        <f>IF(A2589="","",SUMIF(#REF!,'Etat des stocks'!A$3:A$1048576,#REF!))</f>
        <v/>
      </c>
      <c r="F2591" s="10" t="str">
        <f t="shared" si="42"/>
        <v/>
      </c>
    </row>
    <row r="2592" spans="1:6" ht="15.75" x14ac:dyDescent="0.25">
      <c r="A2592" s="8" t="str">
        <f>IF('Base de donnée articles'!B2594="","",'Base de donnée articles'!B2594)</f>
        <v/>
      </c>
      <c r="B2592" s="8" t="str">
        <f>IF('Base de donnée articles'!C2594="","",'Base de donnée articles'!C2594)</f>
        <v/>
      </c>
      <c r="C2592" s="9" t="str">
        <f>IF(A2590="","",SUMIF(#REF!,'Etat des stocks'!A$3:A$17,'Stock Initial'!E$3:E$16))</f>
        <v/>
      </c>
      <c r="D2592" s="9" t="str">
        <f>IF(A2590="","",SUMIF(#REF!,'Etat des stocks'!A$3:A$1048576,#REF!))</f>
        <v/>
      </c>
      <c r="E2592" s="9" t="str">
        <f>IF(A2590="","",SUMIF(#REF!,'Etat des stocks'!A$3:A$1048576,#REF!))</f>
        <v/>
      </c>
      <c r="F2592" s="10" t="str">
        <f t="shared" si="42"/>
        <v/>
      </c>
    </row>
    <row r="2593" spans="1:6" ht="15.75" x14ac:dyDescent="0.25">
      <c r="A2593" s="8" t="str">
        <f>IF('Base de donnée articles'!B2595="","",'Base de donnée articles'!B2595)</f>
        <v/>
      </c>
      <c r="B2593" s="8" t="str">
        <f>IF('Base de donnée articles'!C2595="","",'Base de donnée articles'!C2595)</f>
        <v/>
      </c>
      <c r="C2593" s="9" t="str">
        <f>IF(A2591="","",SUMIF(#REF!,'Etat des stocks'!A$3:A$17,'Stock Initial'!E$3:E$16))</f>
        <v/>
      </c>
      <c r="D2593" s="9" t="str">
        <f>IF(A2591="","",SUMIF(#REF!,'Etat des stocks'!A$3:A$1048576,#REF!))</f>
        <v/>
      </c>
      <c r="E2593" s="9" t="str">
        <f>IF(A2591="","",SUMIF(#REF!,'Etat des stocks'!A$3:A$1048576,#REF!))</f>
        <v/>
      </c>
      <c r="F2593" s="10" t="str">
        <f t="shared" si="42"/>
        <v/>
      </c>
    </row>
    <row r="2594" spans="1:6" ht="15.75" x14ac:dyDescent="0.25">
      <c r="A2594" s="8" t="str">
        <f>IF('Base de donnée articles'!B2596="","",'Base de donnée articles'!B2596)</f>
        <v/>
      </c>
      <c r="B2594" s="8" t="str">
        <f>IF('Base de donnée articles'!C2596="","",'Base de donnée articles'!C2596)</f>
        <v/>
      </c>
      <c r="C2594" s="9" t="str">
        <f>IF(A2592="","",SUMIF(#REF!,'Etat des stocks'!A$3:A$17,'Stock Initial'!E$3:E$16))</f>
        <v/>
      </c>
      <c r="D2594" s="9" t="str">
        <f>IF(A2592="","",SUMIF(#REF!,'Etat des stocks'!A$3:A$1048576,#REF!))</f>
        <v/>
      </c>
      <c r="E2594" s="9" t="str">
        <f>IF(A2592="","",SUMIF(#REF!,'Etat des stocks'!A$3:A$1048576,#REF!))</f>
        <v/>
      </c>
      <c r="F2594" s="10" t="str">
        <f t="shared" si="42"/>
        <v/>
      </c>
    </row>
    <row r="2595" spans="1:6" ht="15.75" x14ac:dyDescent="0.25">
      <c r="A2595" s="8" t="str">
        <f>IF('Base de donnée articles'!B2597="","",'Base de donnée articles'!B2597)</f>
        <v/>
      </c>
      <c r="B2595" s="8" t="str">
        <f>IF('Base de donnée articles'!C2597="","",'Base de donnée articles'!C2597)</f>
        <v/>
      </c>
      <c r="C2595" s="9" t="str">
        <f>IF(A2593="","",SUMIF(#REF!,'Etat des stocks'!A$3:A$17,'Stock Initial'!E$3:E$16))</f>
        <v/>
      </c>
      <c r="D2595" s="9" t="str">
        <f>IF(A2593="","",SUMIF(#REF!,'Etat des stocks'!A$3:A$1048576,#REF!))</f>
        <v/>
      </c>
      <c r="E2595" s="9" t="str">
        <f>IF(A2593="","",SUMIF(#REF!,'Etat des stocks'!A$3:A$1048576,#REF!))</f>
        <v/>
      </c>
      <c r="F2595" s="10" t="str">
        <f t="shared" si="42"/>
        <v/>
      </c>
    </row>
    <row r="2596" spans="1:6" ht="15.75" x14ac:dyDescent="0.25">
      <c r="A2596" s="8" t="str">
        <f>IF('Base de donnée articles'!B2598="","",'Base de donnée articles'!B2598)</f>
        <v/>
      </c>
      <c r="B2596" s="8" t="str">
        <f>IF('Base de donnée articles'!C2598="","",'Base de donnée articles'!C2598)</f>
        <v/>
      </c>
      <c r="C2596" s="9" t="str">
        <f>IF(A2594="","",SUMIF(#REF!,'Etat des stocks'!A$3:A$17,'Stock Initial'!E$3:E$16))</f>
        <v/>
      </c>
      <c r="D2596" s="9" t="str">
        <f>IF(A2594="","",SUMIF(#REF!,'Etat des stocks'!A$3:A$1048576,#REF!))</f>
        <v/>
      </c>
      <c r="E2596" s="9" t="str">
        <f>IF(A2594="","",SUMIF(#REF!,'Etat des stocks'!A$3:A$1048576,#REF!))</f>
        <v/>
      </c>
      <c r="F2596" s="10" t="str">
        <f t="shared" si="42"/>
        <v/>
      </c>
    </row>
    <row r="2597" spans="1:6" ht="15.75" x14ac:dyDescent="0.25">
      <c r="A2597" s="8" t="str">
        <f>IF('Base de donnée articles'!B2599="","",'Base de donnée articles'!B2599)</f>
        <v/>
      </c>
      <c r="B2597" s="8" t="str">
        <f>IF('Base de donnée articles'!C2599="","",'Base de donnée articles'!C2599)</f>
        <v/>
      </c>
      <c r="C2597" s="9" t="str">
        <f>IF(A2595="","",SUMIF(#REF!,'Etat des stocks'!A$3:A$17,'Stock Initial'!E$3:E$16))</f>
        <v/>
      </c>
      <c r="D2597" s="9" t="str">
        <f>IF(A2595="","",SUMIF(#REF!,'Etat des stocks'!A$3:A$1048576,#REF!))</f>
        <v/>
      </c>
      <c r="E2597" s="9" t="str">
        <f>IF(A2595="","",SUMIF(#REF!,'Etat des stocks'!A$3:A$1048576,#REF!))</f>
        <v/>
      </c>
      <c r="F2597" s="10" t="str">
        <f t="shared" si="42"/>
        <v/>
      </c>
    </row>
    <row r="2598" spans="1:6" ht="15.75" x14ac:dyDescent="0.25">
      <c r="A2598" s="8" t="str">
        <f>IF('Base de donnée articles'!B2600="","",'Base de donnée articles'!B2600)</f>
        <v/>
      </c>
      <c r="B2598" s="8" t="str">
        <f>IF('Base de donnée articles'!C2600="","",'Base de donnée articles'!C2600)</f>
        <v/>
      </c>
      <c r="C2598" s="9" t="str">
        <f>IF(A2596="","",SUMIF(#REF!,'Etat des stocks'!A$3:A$17,'Stock Initial'!E$3:E$16))</f>
        <v/>
      </c>
      <c r="D2598" s="9" t="str">
        <f>IF(A2596="","",SUMIF(#REF!,'Etat des stocks'!A$3:A$1048576,#REF!))</f>
        <v/>
      </c>
      <c r="E2598" s="9" t="str">
        <f>IF(A2596="","",SUMIF(#REF!,'Etat des stocks'!A$3:A$1048576,#REF!))</f>
        <v/>
      </c>
      <c r="F2598" s="10" t="str">
        <f t="shared" si="42"/>
        <v/>
      </c>
    </row>
    <row r="2599" spans="1:6" ht="15.75" x14ac:dyDescent="0.25">
      <c r="A2599" s="8" t="str">
        <f>IF('Base de donnée articles'!B2601="","",'Base de donnée articles'!B2601)</f>
        <v/>
      </c>
      <c r="B2599" s="8" t="str">
        <f>IF('Base de donnée articles'!C2601="","",'Base de donnée articles'!C2601)</f>
        <v/>
      </c>
      <c r="C2599" s="9" t="str">
        <f>IF(A2597="","",SUMIF(#REF!,'Etat des stocks'!A$3:A$17,'Stock Initial'!E$3:E$16))</f>
        <v/>
      </c>
      <c r="D2599" s="9" t="str">
        <f>IF(A2597="","",SUMIF(#REF!,'Etat des stocks'!A$3:A$1048576,#REF!))</f>
        <v/>
      </c>
      <c r="E2599" s="9" t="str">
        <f>IF(A2597="","",SUMIF(#REF!,'Etat des stocks'!A$3:A$1048576,#REF!))</f>
        <v/>
      </c>
      <c r="F2599" s="10" t="str">
        <f t="shared" si="42"/>
        <v/>
      </c>
    </row>
    <row r="2600" spans="1:6" ht="15.75" x14ac:dyDescent="0.25">
      <c r="A2600" s="8" t="str">
        <f>IF('Base de donnée articles'!B2602="","",'Base de donnée articles'!B2602)</f>
        <v/>
      </c>
      <c r="B2600" s="8" t="str">
        <f>IF('Base de donnée articles'!C2602="","",'Base de donnée articles'!C2602)</f>
        <v/>
      </c>
      <c r="C2600" s="9" t="str">
        <f>IF(A2598="","",SUMIF(#REF!,'Etat des stocks'!A$3:A$17,'Stock Initial'!E$3:E$16))</f>
        <v/>
      </c>
      <c r="D2600" s="9" t="str">
        <f>IF(A2598="","",SUMIF(#REF!,'Etat des stocks'!A$3:A$1048576,#REF!))</f>
        <v/>
      </c>
      <c r="E2600" s="9" t="str">
        <f>IF(A2598="","",SUMIF(#REF!,'Etat des stocks'!A$3:A$1048576,#REF!))</f>
        <v/>
      </c>
      <c r="F2600" s="10" t="str">
        <f t="shared" si="42"/>
        <v/>
      </c>
    </row>
    <row r="2601" spans="1:6" ht="15.75" x14ac:dyDescent="0.25">
      <c r="A2601" s="8" t="str">
        <f>IF('Base de donnée articles'!B2603="","",'Base de donnée articles'!B2603)</f>
        <v/>
      </c>
      <c r="B2601" s="8" t="str">
        <f>IF('Base de donnée articles'!C2603="","",'Base de donnée articles'!C2603)</f>
        <v/>
      </c>
      <c r="C2601" s="9" t="str">
        <f>IF(A2599="","",SUMIF(#REF!,'Etat des stocks'!A$3:A$17,'Stock Initial'!E$3:E$16))</f>
        <v/>
      </c>
      <c r="D2601" s="9" t="str">
        <f>IF(A2599="","",SUMIF(#REF!,'Etat des stocks'!A$3:A$1048576,#REF!))</f>
        <v/>
      </c>
      <c r="E2601" s="9" t="str">
        <f>IF(A2599="","",SUMIF(#REF!,'Etat des stocks'!A$3:A$1048576,#REF!))</f>
        <v/>
      </c>
      <c r="F2601" s="10" t="str">
        <f t="shared" si="42"/>
        <v/>
      </c>
    </row>
    <row r="2602" spans="1:6" ht="15.75" x14ac:dyDescent="0.25">
      <c r="A2602" s="8" t="str">
        <f>IF('Base de donnée articles'!B2604="","",'Base de donnée articles'!B2604)</f>
        <v/>
      </c>
      <c r="B2602" s="8" t="str">
        <f>IF('Base de donnée articles'!C2604="","",'Base de donnée articles'!C2604)</f>
        <v/>
      </c>
      <c r="C2602" s="9" t="str">
        <f>IF(A2600="","",SUMIF(#REF!,'Etat des stocks'!A$3:A$17,'Stock Initial'!E$3:E$16))</f>
        <v/>
      </c>
      <c r="D2602" s="9" t="str">
        <f>IF(A2600="","",SUMIF(#REF!,'Etat des stocks'!A$3:A$1048576,#REF!))</f>
        <v/>
      </c>
      <c r="E2602" s="9" t="str">
        <f>IF(A2600="","",SUMIF(#REF!,'Etat des stocks'!A$3:A$1048576,#REF!))</f>
        <v/>
      </c>
      <c r="F2602" s="10" t="str">
        <f t="shared" si="42"/>
        <v/>
      </c>
    </row>
    <row r="2603" spans="1:6" ht="15.75" x14ac:dyDescent="0.25">
      <c r="A2603" s="8" t="str">
        <f>IF('Base de donnée articles'!B2605="","",'Base de donnée articles'!B2605)</f>
        <v/>
      </c>
      <c r="B2603" s="8" t="str">
        <f>IF('Base de donnée articles'!C2605="","",'Base de donnée articles'!C2605)</f>
        <v/>
      </c>
      <c r="C2603" s="9" t="str">
        <f>IF(A2601="","",SUMIF(#REF!,'Etat des stocks'!A$3:A$17,'Stock Initial'!E$3:E$16))</f>
        <v/>
      </c>
      <c r="D2603" s="9" t="str">
        <f>IF(A2601="","",SUMIF(#REF!,'Etat des stocks'!A$3:A$1048576,#REF!))</f>
        <v/>
      </c>
      <c r="E2603" s="9" t="str">
        <f>IF(A2601="","",SUMIF(#REF!,'Etat des stocks'!A$3:A$1048576,#REF!))</f>
        <v/>
      </c>
      <c r="F2603" s="10" t="str">
        <f t="shared" si="42"/>
        <v/>
      </c>
    </row>
    <row r="2604" spans="1:6" ht="15.75" x14ac:dyDescent="0.25">
      <c r="A2604" s="8" t="str">
        <f>IF('Base de donnée articles'!B2606="","",'Base de donnée articles'!B2606)</f>
        <v/>
      </c>
      <c r="B2604" s="8" t="str">
        <f>IF('Base de donnée articles'!C2606="","",'Base de donnée articles'!C2606)</f>
        <v/>
      </c>
      <c r="C2604" s="9" t="str">
        <f>IF(A2602="","",SUMIF(#REF!,'Etat des stocks'!A$3:A$17,'Stock Initial'!E$3:E$16))</f>
        <v/>
      </c>
      <c r="D2604" s="9" t="str">
        <f>IF(A2602="","",SUMIF(#REF!,'Etat des stocks'!A$3:A$1048576,#REF!))</f>
        <v/>
      </c>
      <c r="E2604" s="9" t="str">
        <f>IF(A2602="","",SUMIF(#REF!,'Etat des stocks'!A$3:A$1048576,#REF!))</f>
        <v/>
      </c>
      <c r="F2604" s="10" t="str">
        <f t="shared" si="42"/>
        <v/>
      </c>
    </row>
    <row r="2605" spans="1:6" ht="15.75" x14ac:dyDescent="0.25">
      <c r="A2605" s="8" t="str">
        <f>IF('Base de donnée articles'!B2607="","",'Base de donnée articles'!B2607)</f>
        <v/>
      </c>
      <c r="B2605" s="8" t="str">
        <f>IF('Base de donnée articles'!C2607="","",'Base de donnée articles'!C2607)</f>
        <v/>
      </c>
      <c r="C2605" s="9" t="str">
        <f>IF(A2603="","",SUMIF(#REF!,'Etat des stocks'!A$3:A$17,'Stock Initial'!E$3:E$16))</f>
        <v/>
      </c>
      <c r="D2605" s="9" t="str">
        <f>IF(A2603="","",SUMIF(#REF!,'Etat des stocks'!A$3:A$1048576,#REF!))</f>
        <v/>
      </c>
      <c r="E2605" s="9" t="str">
        <f>IF(A2603="","",SUMIF(#REF!,'Etat des stocks'!A$3:A$1048576,#REF!))</f>
        <v/>
      </c>
      <c r="F2605" s="10" t="str">
        <f t="shared" si="42"/>
        <v/>
      </c>
    </row>
    <row r="2606" spans="1:6" ht="15.75" x14ac:dyDescent="0.25">
      <c r="A2606" s="8" t="str">
        <f>IF('Base de donnée articles'!B2608="","",'Base de donnée articles'!B2608)</f>
        <v/>
      </c>
      <c r="B2606" s="8" t="str">
        <f>IF('Base de donnée articles'!C2608="","",'Base de donnée articles'!C2608)</f>
        <v/>
      </c>
      <c r="C2606" s="9" t="str">
        <f>IF(A2604="","",SUMIF(#REF!,'Etat des stocks'!A$3:A$17,'Stock Initial'!E$3:E$16))</f>
        <v/>
      </c>
      <c r="D2606" s="9" t="str">
        <f>IF(A2604="","",SUMIF(#REF!,'Etat des stocks'!A$3:A$1048576,#REF!))</f>
        <v/>
      </c>
      <c r="E2606" s="9" t="str">
        <f>IF(A2604="","",SUMIF(#REF!,'Etat des stocks'!A$3:A$1048576,#REF!))</f>
        <v/>
      </c>
      <c r="F2606" s="10" t="str">
        <f t="shared" si="42"/>
        <v/>
      </c>
    </row>
    <row r="2607" spans="1:6" ht="15.75" x14ac:dyDescent="0.25">
      <c r="A2607" s="8" t="str">
        <f>IF('Base de donnée articles'!B2609="","",'Base de donnée articles'!B2609)</f>
        <v/>
      </c>
      <c r="B2607" s="8" t="str">
        <f>IF('Base de donnée articles'!C2609="","",'Base de donnée articles'!C2609)</f>
        <v/>
      </c>
      <c r="C2607" s="9" t="str">
        <f>IF(A2605="","",SUMIF(#REF!,'Etat des stocks'!A$3:A$17,'Stock Initial'!E$3:E$16))</f>
        <v/>
      </c>
      <c r="D2607" s="9" t="str">
        <f>IF(A2605="","",SUMIF(#REF!,'Etat des stocks'!A$3:A$1048576,#REF!))</f>
        <v/>
      </c>
      <c r="E2607" s="9" t="str">
        <f>IF(A2605="","",SUMIF(#REF!,'Etat des stocks'!A$3:A$1048576,#REF!))</f>
        <v/>
      </c>
      <c r="F2607" s="10" t="str">
        <f t="shared" si="42"/>
        <v/>
      </c>
    </row>
    <row r="2608" spans="1:6" ht="15.75" x14ac:dyDescent="0.25">
      <c r="A2608" s="8" t="str">
        <f>IF('Base de donnée articles'!B2610="","",'Base de donnée articles'!B2610)</f>
        <v/>
      </c>
      <c r="B2608" s="8" t="str">
        <f>IF('Base de donnée articles'!C2610="","",'Base de donnée articles'!C2610)</f>
        <v/>
      </c>
      <c r="C2608" s="9" t="str">
        <f>IF(A2606="","",SUMIF(#REF!,'Etat des stocks'!A$3:A$17,'Stock Initial'!E$3:E$16))</f>
        <v/>
      </c>
      <c r="D2608" s="9" t="str">
        <f>IF(A2606="","",SUMIF(#REF!,'Etat des stocks'!A$3:A$1048576,#REF!))</f>
        <v/>
      </c>
      <c r="E2608" s="9" t="str">
        <f>IF(A2606="","",SUMIF(#REF!,'Etat des stocks'!A$3:A$1048576,#REF!))</f>
        <v/>
      </c>
      <c r="F2608" s="10" t="str">
        <f t="shared" si="42"/>
        <v/>
      </c>
    </row>
    <row r="2609" spans="1:6" ht="15.75" x14ac:dyDescent="0.25">
      <c r="A2609" s="8" t="str">
        <f>IF('Base de donnée articles'!B2611="","",'Base de donnée articles'!B2611)</f>
        <v/>
      </c>
      <c r="B2609" s="8" t="str">
        <f>IF('Base de donnée articles'!C2611="","",'Base de donnée articles'!C2611)</f>
        <v/>
      </c>
      <c r="C2609" s="9" t="str">
        <f>IF(A2607="","",SUMIF(#REF!,'Etat des stocks'!A$3:A$17,'Stock Initial'!E$3:E$16))</f>
        <v/>
      </c>
      <c r="D2609" s="9" t="str">
        <f>IF(A2607="","",SUMIF(#REF!,'Etat des stocks'!A$3:A$1048576,#REF!))</f>
        <v/>
      </c>
      <c r="E2609" s="9" t="str">
        <f>IF(A2607="","",SUMIF(#REF!,'Etat des stocks'!A$3:A$1048576,#REF!))</f>
        <v/>
      </c>
      <c r="F2609" s="10" t="str">
        <f t="shared" si="42"/>
        <v/>
      </c>
    </row>
    <row r="2610" spans="1:6" ht="15.75" x14ac:dyDescent="0.25">
      <c r="A2610" s="8" t="str">
        <f>IF('Base de donnée articles'!B2612="","",'Base de donnée articles'!B2612)</f>
        <v/>
      </c>
      <c r="B2610" s="8" t="str">
        <f>IF('Base de donnée articles'!C2612="","",'Base de donnée articles'!C2612)</f>
        <v/>
      </c>
      <c r="C2610" s="9" t="str">
        <f>IF(A2608="","",SUMIF(#REF!,'Etat des stocks'!A$3:A$17,'Stock Initial'!E$3:E$16))</f>
        <v/>
      </c>
      <c r="D2610" s="9" t="str">
        <f>IF(A2608="","",SUMIF(#REF!,'Etat des stocks'!A$3:A$1048576,#REF!))</f>
        <v/>
      </c>
      <c r="E2610" s="9" t="str">
        <f>IF(A2608="","",SUMIF(#REF!,'Etat des stocks'!A$3:A$1048576,#REF!))</f>
        <v/>
      </c>
      <c r="F2610" s="10" t="str">
        <f t="shared" si="42"/>
        <v/>
      </c>
    </row>
    <row r="2611" spans="1:6" ht="15.75" x14ac:dyDescent="0.25">
      <c r="A2611" s="8" t="str">
        <f>IF('Base de donnée articles'!B2613="","",'Base de donnée articles'!B2613)</f>
        <v/>
      </c>
      <c r="B2611" s="8" t="str">
        <f>IF('Base de donnée articles'!C2613="","",'Base de donnée articles'!C2613)</f>
        <v/>
      </c>
      <c r="C2611" s="9" t="str">
        <f>IF(A2609="","",SUMIF(#REF!,'Etat des stocks'!A$3:A$17,'Stock Initial'!E$3:E$16))</f>
        <v/>
      </c>
      <c r="D2611" s="9" t="str">
        <f>IF(A2609="","",SUMIF(#REF!,'Etat des stocks'!A$3:A$1048576,#REF!))</f>
        <v/>
      </c>
      <c r="E2611" s="9" t="str">
        <f>IF(A2609="","",SUMIF(#REF!,'Etat des stocks'!A$3:A$1048576,#REF!))</f>
        <v/>
      </c>
      <c r="F2611" s="10" t="str">
        <f t="shared" si="42"/>
        <v/>
      </c>
    </row>
    <row r="2612" spans="1:6" ht="15.75" x14ac:dyDescent="0.25">
      <c r="A2612" s="8" t="str">
        <f>IF('Base de donnée articles'!B2614="","",'Base de donnée articles'!B2614)</f>
        <v/>
      </c>
      <c r="B2612" s="8" t="str">
        <f>IF('Base de donnée articles'!C2614="","",'Base de donnée articles'!C2614)</f>
        <v/>
      </c>
      <c r="C2612" s="9" t="str">
        <f>IF(A2610="","",SUMIF(#REF!,'Etat des stocks'!A$3:A$17,'Stock Initial'!E$3:E$16))</f>
        <v/>
      </c>
      <c r="D2612" s="9" t="str">
        <f>IF(A2610="","",SUMIF(#REF!,'Etat des stocks'!A$3:A$1048576,#REF!))</f>
        <v/>
      </c>
      <c r="E2612" s="9" t="str">
        <f>IF(A2610="","",SUMIF(#REF!,'Etat des stocks'!A$3:A$1048576,#REF!))</f>
        <v/>
      </c>
      <c r="F2612" s="10" t="str">
        <f t="shared" si="42"/>
        <v/>
      </c>
    </row>
    <row r="2613" spans="1:6" ht="15.75" x14ac:dyDescent="0.25">
      <c r="A2613" s="8" t="str">
        <f>IF('Base de donnée articles'!B2615="","",'Base de donnée articles'!B2615)</f>
        <v/>
      </c>
      <c r="B2613" s="8" t="str">
        <f>IF('Base de donnée articles'!C2615="","",'Base de donnée articles'!C2615)</f>
        <v/>
      </c>
      <c r="C2613" s="9" t="str">
        <f>IF(A2611="","",SUMIF(#REF!,'Etat des stocks'!A$3:A$17,'Stock Initial'!E$3:E$16))</f>
        <v/>
      </c>
      <c r="D2613" s="9" t="str">
        <f>IF(A2611="","",SUMIF(#REF!,'Etat des stocks'!A$3:A$1048576,#REF!))</f>
        <v/>
      </c>
      <c r="E2613" s="9" t="str">
        <f>IF(A2611="","",SUMIF(#REF!,'Etat des stocks'!A$3:A$1048576,#REF!))</f>
        <v/>
      </c>
      <c r="F2613" s="10" t="str">
        <f t="shared" si="42"/>
        <v/>
      </c>
    </row>
    <row r="2614" spans="1:6" ht="15.75" x14ac:dyDescent="0.25">
      <c r="A2614" s="8" t="str">
        <f>IF('Base de donnée articles'!B2616="","",'Base de donnée articles'!B2616)</f>
        <v/>
      </c>
      <c r="B2614" s="8" t="str">
        <f>IF('Base de donnée articles'!C2616="","",'Base de donnée articles'!C2616)</f>
        <v/>
      </c>
      <c r="C2614" s="9" t="str">
        <f>IF(A2612="","",SUMIF(#REF!,'Etat des stocks'!A$3:A$17,'Stock Initial'!E$3:E$16))</f>
        <v/>
      </c>
      <c r="D2614" s="9" t="str">
        <f>IF(A2612="","",SUMIF(#REF!,'Etat des stocks'!A$3:A$1048576,#REF!))</f>
        <v/>
      </c>
      <c r="E2614" s="9" t="str">
        <f>IF(A2612="","",SUMIF(#REF!,'Etat des stocks'!A$3:A$1048576,#REF!))</f>
        <v/>
      </c>
      <c r="F2614" s="10" t="str">
        <f t="shared" si="42"/>
        <v/>
      </c>
    </row>
    <row r="2615" spans="1:6" ht="15.75" x14ac:dyDescent="0.25">
      <c r="A2615" s="8" t="str">
        <f>IF('Base de donnée articles'!B2617="","",'Base de donnée articles'!B2617)</f>
        <v/>
      </c>
      <c r="B2615" s="8" t="str">
        <f>IF('Base de donnée articles'!C2617="","",'Base de donnée articles'!C2617)</f>
        <v/>
      </c>
      <c r="C2615" s="9" t="str">
        <f>IF(A2613="","",SUMIF(#REF!,'Etat des stocks'!A$3:A$17,'Stock Initial'!E$3:E$16))</f>
        <v/>
      </c>
      <c r="D2615" s="9" t="str">
        <f>IF(A2613="","",SUMIF(#REF!,'Etat des stocks'!A$3:A$1048576,#REF!))</f>
        <v/>
      </c>
      <c r="E2615" s="9" t="str">
        <f>IF(A2613="","",SUMIF(#REF!,'Etat des stocks'!A$3:A$1048576,#REF!))</f>
        <v/>
      </c>
      <c r="F2615" s="10" t="str">
        <f t="shared" si="42"/>
        <v/>
      </c>
    </row>
    <row r="2616" spans="1:6" ht="15.75" x14ac:dyDescent="0.25">
      <c r="A2616" s="8" t="str">
        <f>IF('Base de donnée articles'!B2618="","",'Base de donnée articles'!B2618)</f>
        <v/>
      </c>
      <c r="B2616" s="8" t="str">
        <f>IF('Base de donnée articles'!C2618="","",'Base de donnée articles'!C2618)</f>
        <v/>
      </c>
      <c r="C2616" s="9" t="str">
        <f>IF(A2614="","",SUMIF(#REF!,'Etat des stocks'!A$3:A$17,'Stock Initial'!E$3:E$16))</f>
        <v/>
      </c>
      <c r="D2616" s="9" t="str">
        <f>IF(A2614="","",SUMIF(#REF!,'Etat des stocks'!A$3:A$1048576,#REF!))</f>
        <v/>
      </c>
      <c r="E2616" s="9" t="str">
        <f>IF(A2614="","",SUMIF(#REF!,'Etat des stocks'!A$3:A$1048576,#REF!))</f>
        <v/>
      </c>
      <c r="F2616" s="10" t="str">
        <f t="shared" si="42"/>
        <v/>
      </c>
    </row>
    <row r="2617" spans="1:6" ht="15.75" x14ac:dyDescent="0.25">
      <c r="A2617" s="8" t="str">
        <f>IF('Base de donnée articles'!B2619="","",'Base de donnée articles'!B2619)</f>
        <v/>
      </c>
      <c r="B2617" s="8" t="str">
        <f>IF('Base de donnée articles'!C2619="","",'Base de donnée articles'!C2619)</f>
        <v/>
      </c>
      <c r="C2617" s="9" t="str">
        <f>IF(A2615="","",SUMIF(#REF!,'Etat des stocks'!A$3:A$17,'Stock Initial'!E$3:E$16))</f>
        <v/>
      </c>
      <c r="D2617" s="9" t="str">
        <f>IF(A2615="","",SUMIF(#REF!,'Etat des stocks'!A$3:A$1048576,#REF!))</f>
        <v/>
      </c>
      <c r="E2617" s="9" t="str">
        <f>IF(A2615="","",SUMIF(#REF!,'Etat des stocks'!A$3:A$1048576,#REF!))</f>
        <v/>
      </c>
      <c r="F2617" s="10" t="str">
        <f t="shared" si="42"/>
        <v/>
      </c>
    </row>
    <row r="2618" spans="1:6" ht="15.75" x14ac:dyDescent="0.25">
      <c r="A2618" s="8" t="str">
        <f>IF('Base de donnée articles'!B2620="","",'Base de donnée articles'!B2620)</f>
        <v/>
      </c>
      <c r="B2618" s="8" t="str">
        <f>IF('Base de donnée articles'!C2620="","",'Base de donnée articles'!C2620)</f>
        <v/>
      </c>
      <c r="C2618" s="9" t="str">
        <f>IF(A2616="","",SUMIF(#REF!,'Etat des stocks'!A$3:A$17,'Stock Initial'!E$3:E$16))</f>
        <v/>
      </c>
      <c r="D2618" s="9" t="str">
        <f>IF(A2616="","",SUMIF(#REF!,'Etat des stocks'!A$3:A$1048576,#REF!))</f>
        <v/>
      </c>
      <c r="E2618" s="9" t="str">
        <f>IF(A2616="","",SUMIF(#REF!,'Etat des stocks'!A$3:A$1048576,#REF!))</f>
        <v/>
      </c>
      <c r="F2618" s="10" t="str">
        <f t="shared" si="42"/>
        <v/>
      </c>
    </row>
    <row r="2619" spans="1:6" ht="15.75" x14ac:dyDescent="0.25">
      <c r="A2619" s="8" t="str">
        <f>IF('Base de donnée articles'!B2621="","",'Base de donnée articles'!B2621)</f>
        <v/>
      </c>
      <c r="B2619" s="8" t="str">
        <f>IF('Base de donnée articles'!C2621="","",'Base de donnée articles'!C2621)</f>
        <v/>
      </c>
      <c r="C2619" s="9" t="str">
        <f>IF(A2617="","",SUMIF(#REF!,'Etat des stocks'!A$3:A$17,'Stock Initial'!E$3:E$16))</f>
        <v/>
      </c>
      <c r="D2619" s="9" t="str">
        <f>IF(A2617="","",SUMIF(#REF!,'Etat des stocks'!A$3:A$1048576,#REF!))</f>
        <v/>
      </c>
      <c r="E2619" s="9" t="str">
        <f>IF(A2617="","",SUMIF(#REF!,'Etat des stocks'!A$3:A$1048576,#REF!))</f>
        <v/>
      </c>
      <c r="F2619" s="10" t="str">
        <f t="shared" si="42"/>
        <v/>
      </c>
    </row>
    <row r="2620" spans="1:6" ht="15.75" x14ac:dyDescent="0.25">
      <c r="A2620" s="8" t="str">
        <f>IF('Base de donnée articles'!B2622="","",'Base de donnée articles'!B2622)</f>
        <v/>
      </c>
      <c r="B2620" s="8" t="str">
        <f>IF('Base de donnée articles'!C2622="","",'Base de donnée articles'!C2622)</f>
        <v/>
      </c>
      <c r="C2620" s="9" t="str">
        <f>IF(A2618="","",SUMIF(#REF!,'Etat des stocks'!A$3:A$17,'Stock Initial'!E$3:E$16))</f>
        <v/>
      </c>
      <c r="D2620" s="9" t="str">
        <f>IF(A2618="","",SUMIF(#REF!,'Etat des stocks'!A$3:A$1048576,#REF!))</f>
        <v/>
      </c>
      <c r="E2620" s="9" t="str">
        <f>IF(A2618="","",SUMIF(#REF!,'Etat des stocks'!A$3:A$1048576,#REF!))</f>
        <v/>
      </c>
      <c r="F2620" s="10" t="str">
        <f t="shared" si="42"/>
        <v/>
      </c>
    </row>
    <row r="2621" spans="1:6" ht="15.75" x14ac:dyDescent="0.25">
      <c r="A2621" s="8" t="str">
        <f>IF('Base de donnée articles'!B2623="","",'Base de donnée articles'!B2623)</f>
        <v/>
      </c>
      <c r="B2621" s="8" t="str">
        <f>IF('Base de donnée articles'!C2623="","",'Base de donnée articles'!C2623)</f>
        <v/>
      </c>
      <c r="C2621" s="9" t="str">
        <f>IF(A2619="","",SUMIF(#REF!,'Etat des stocks'!A$3:A$17,'Stock Initial'!E$3:E$16))</f>
        <v/>
      </c>
      <c r="D2621" s="9" t="str">
        <f>IF(A2619="","",SUMIF(#REF!,'Etat des stocks'!A$3:A$1048576,#REF!))</f>
        <v/>
      </c>
      <c r="E2621" s="9" t="str">
        <f>IF(A2619="","",SUMIF(#REF!,'Etat des stocks'!A$3:A$1048576,#REF!))</f>
        <v/>
      </c>
      <c r="F2621" s="10" t="str">
        <f t="shared" si="42"/>
        <v/>
      </c>
    </row>
    <row r="2622" spans="1:6" ht="15.75" x14ac:dyDescent="0.25">
      <c r="A2622" s="8" t="str">
        <f>IF('Base de donnée articles'!B2624="","",'Base de donnée articles'!B2624)</f>
        <v/>
      </c>
      <c r="B2622" s="8" t="str">
        <f>IF('Base de donnée articles'!C2624="","",'Base de donnée articles'!C2624)</f>
        <v/>
      </c>
      <c r="C2622" s="9" t="str">
        <f>IF(A2620="","",SUMIF(#REF!,'Etat des stocks'!A$3:A$17,'Stock Initial'!E$3:E$16))</f>
        <v/>
      </c>
      <c r="D2622" s="9" t="str">
        <f>IF(A2620="","",SUMIF(#REF!,'Etat des stocks'!A$3:A$1048576,#REF!))</f>
        <v/>
      </c>
      <c r="E2622" s="9" t="str">
        <f>IF(A2620="","",SUMIF(#REF!,'Etat des stocks'!A$3:A$1048576,#REF!))</f>
        <v/>
      </c>
      <c r="F2622" s="10" t="str">
        <f t="shared" si="42"/>
        <v/>
      </c>
    </row>
    <row r="2623" spans="1:6" ht="15.75" x14ac:dyDescent="0.25">
      <c r="A2623" s="8" t="str">
        <f>IF('Base de donnée articles'!B2625="","",'Base de donnée articles'!B2625)</f>
        <v/>
      </c>
      <c r="B2623" s="8" t="str">
        <f>IF('Base de donnée articles'!C2625="","",'Base de donnée articles'!C2625)</f>
        <v/>
      </c>
      <c r="C2623" s="9" t="str">
        <f>IF(A2621="","",SUMIF(#REF!,'Etat des stocks'!A$3:A$17,'Stock Initial'!E$3:E$16))</f>
        <v/>
      </c>
      <c r="D2623" s="9" t="str">
        <f>IF(A2621="","",SUMIF(#REF!,'Etat des stocks'!A$3:A$1048576,#REF!))</f>
        <v/>
      </c>
      <c r="E2623" s="9" t="str">
        <f>IF(A2621="","",SUMIF(#REF!,'Etat des stocks'!A$3:A$1048576,#REF!))</f>
        <v/>
      </c>
      <c r="F2623" s="10" t="str">
        <f t="shared" si="42"/>
        <v/>
      </c>
    </row>
    <row r="2624" spans="1:6" ht="15.75" x14ac:dyDescent="0.25">
      <c r="A2624" s="8" t="str">
        <f>IF('Base de donnée articles'!B2626="","",'Base de donnée articles'!B2626)</f>
        <v/>
      </c>
      <c r="B2624" s="8" t="str">
        <f>IF('Base de donnée articles'!C2626="","",'Base de donnée articles'!C2626)</f>
        <v/>
      </c>
      <c r="C2624" s="9" t="str">
        <f>IF(A2622="","",SUMIF(#REF!,'Etat des stocks'!A$3:A$17,'Stock Initial'!E$3:E$16))</f>
        <v/>
      </c>
      <c r="D2624" s="9" t="str">
        <f>IF(A2622="","",SUMIF(#REF!,'Etat des stocks'!A$3:A$1048576,#REF!))</f>
        <v/>
      </c>
      <c r="E2624" s="9" t="str">
        <f>IF(A2622="","",SUMIF(#REF!,'Etat des stocks'!A$3:A$1048576,#REF!))</f>
        <v/>
      </c>
      <c r="F2624" s="10" t="str">
        <f t="shared" si="42"/>
        <v/>
      </c>
    </row>
    <row r="2625" spans="1:6" ht="15.75" x14ac:dyDescent="0.25">
      <c r="A2625" s="8" t="str">
        <f>IF('Base de donnée articles'!B2627="","",'Base de donnée articles'!B2627)</f>
        <v/>
      </c>
      <c r="B2625" s="8" t="str">
        <f>IF('Base de donnée articles'!C2627="","",'Base de donnée articles'!C2627)</f>
        <v/>
      </c>
      <c r="C2625" s="9" t="str">
        <f>IF(A2623="","",SUMIF(#REF!,'Etat des stocks'!A$3:A$17,'Stock Initial'!E$3:E$16))</f>
        <v/>
      </c>
      <c r="D2625" s="9" t="str">
        <f>IF(A2623="","",SUMIF(#REF!,'Etat des stocks'!A$3:A$1048576,#REF!))</f>
        <v/>
      </c>
      <c r="E2625" s="9" t="str">
        <f>IF(A2623="","",SUMIF(#REF!,'Etat des stocks'!A$3:A$1048576,#REF!))</f>
        <v/>
      </c>
      <c r="F2625" s="10" t="str">
        <f t="shared" si="42"/>
        <v/>
      </c>
    </row>
    <row r="2626" spans="1:6" ht="15.75" x14ac:dyDescent="0.25">
      <c r="A2626" s="8" t="str">
        <f>IF('Base de donnée articles'!B2628="","",'Base de donnée articles'!B2628)</f>
        <v/>
      </c>
      <c r="B2626" s="8" t="str">
        <f>IF('Base de donnée articles'!C2628="","",'Base de donnée articles'!C2628)</f>
        <v/>
      </c>
      <c r="C2626" s="9" t="str">
        <f>IF(A2624="","",SUMIF(#REF!,'Etat des stocks'!A$3:A$17,'Stock Initial'!E$3:E$16))</f>
        <v/>
      </c>
      <c r="D2626" s="9" t="str">
        <f>IF(A2624="","",SUMIF(#REF!,'Etat des stocks'!A$3:A$1048576,#REF!))</f>
        <v/>
      </c>
      <c r="E2626" s="9" t="str">
        <f>IF(A2624="","",SUMIF(#REF!,'Etat des stocks'!A$3:A$1048576,#REF!))</f>
        <v/>
      </c>
      <c r="F2626" s="10" t="str">
        <f t="shared" si="42"/>
        <v/>
      </c>
    </row>
    <row r="2627" spans="1:6" ht="15.75" x14ac:dyDescent="0.25">
      <c r="A2627" s="8" t="str">
        <f>IF('Base de donnée articles'!B2629="","",'Base de donnée articles'!B2629)</f>
        <v/>
      </c>
      <c r="B2627" s="8" t="str">
        <f>IF('Base de donnée articles'!C2629="","",'Base de donnée articles'!C2629)</f>
        <v/>
      </c>
      <c r="C2627" s="9" t="str">
        <f>IF(A2625="","",SUMIF(#REF!,'Etat des stocks'!A$3:A$17,'Stock Initial'!E$3:E$16))</f>
        <v/>
      </c>
      <c r="D2627" s="9" t="str">
        <f>IF(A2625="","",SUMIF(#REF!,'Etat des stocks'!A$3:A$1048576,#REF!))</f>
        <v/>
      </c>
      <c r="E2627" s="9" t="str">
        <f>IF(A2625="","",SUMIF(#REF!,'Etat des stocks'!A$3:A$1048576,#REF!))</f>
        <v/>
      </c>
      <c r="F2627" s="10" t="str">
        <f t="shared" si="42"/>
        <v/>
      </c>
    </row>
    <row r="2628" spans="1:6" ht="15.75" x14ac:dyDescent="0.25">
      <c r="A2628" s="8" t="str">
        <f>IF('Base de donnée articles'!B2630="","",'Base de donnée articles'!B2630)</f>
        <v/>
      </c>
      <c r="B2628" s="8" t="str">
        <f>IF('Base de donnée articles'!C2630="","",'Base de donnée articles'!C2630)</f>
        <v/>
      </c>
      <c r="C2628" s="9" t="str">
        <f>IF(A2626="","",SUMIF(#REF!,'Etat des stocks'!A$3:A$17,'Stock Initial'!E$3:E$16))</f>
        <v/>
      </c>
      <c r="D2628" s="9" t="str">
        <f>IF(A2626="","",SUMIF(#REF!,'Etat des stocks'!A$3:A$1048576,#REF!))</f>
        <v/>
      </c>
      <c r="E2628" s="9" t="str">
        <f>IF(A2626="","",SUMIF(#REF!,'Etat des stocks'!A$3:A$1048576,#REF!))</f>
        <v/>
      </c>
      <c r="F2628" s="10" t="str">
        <f t="shared" si="42"/>
        <v/>
      </c>
    </row>
    <row r="2629" spans="1:6" ht="15.75" x14ac:dyDescent="0.25">
      <c r="A2629" s="8" t="str">
        <f>IF('Base de donnée articles'!B2631="","",'Base de donnée articles'!B2631)</f>
        <v/>
      </c>
      <c r="B2629" s="8" t="str">
        <f>IF('Base de donnée articles'!C2631="","",'Base de donnée articles'!C2631)</f>
        <v/>
      </c>
      <c r="C2629" s="9" t="str">
        <f>IF(A2627="","",SUMIF(#REF!,'Etat des stocks'!A$3:A$17,'Stock Initial'!E$3:E$16))</f>
        <v/>
      </c>
      <c r="D2629" s="9" t="str">
        <f>IF(A2627="","",SUMIF(#REF!,'Etat des stocks'!A$3:A$1048576,#REF!))</f>
        <v/>
      </c>
      <c r="E2629" s="9" t="str">
        <f>IF(A2627="","",SUMIF(#REF!,'Etat des stocks'!A$3:A$1048576,#REF!))</f>
        <v/>
      </c>
      <c r="F2629" s="10" t="str">
        <f t="shared" si="42"/>
        <v/>
      </c>
    </row>
    <row r="2630" spans="1:6" ht="15.75" x14ac:dyDescent="0.25">
      <c r="A2630" s="8" t="str">
        <f>IF('Base de donnée articles'!B2632="","",'Base de donnée articles'!B2632)</f>
        <v/>
      </c>
      <c r="B2630" s="8" t="str">
        <f>IF('Base de donnée articles'!C2632="","",'Base de donnée articles'!C2632)</f>
        <v/>
      </c>
      <c r="C2630" s="9" t="str">
        <f>IF(A2628="","",SUMIF(#REF!,'Etat des stocks'!A$3:A$17,'Stock Initial'!E$3:E$16))</f>
        <v/>
      </c>
      <c r="D2630" s="9" t="str">
        <f>IF(A2628="","",SUMIF(#REF!,'Etat des stocks'!A$3:A$1048576,#REF!))</f>
        <v/>
      </c>
      <c r="E2630" s="9" t="str">
        <f>IF(A2628="","",SUMIF(#REF!,'Etat des stocks'!A$3:A$1048576,#REF!))</f>
        <v/>
      </c>
      <c r="F2630" s="10" t="str">
        <f t="shared" si="42"/>
        <v/>
      </c>
    </row>
    <row r="2631" spans="1:6" ht="15.75" x14ac:dyDescent="0.25">
      <c r="A2631" s="8" t="str">
        <f>IF('Base de donnée articles'!B2633="","",'Base de donnée articles'!B2633)</f>
        <v/>
      </c>
      <c r="B2631" s="8" t="str">
        <f>IF('Base de donnée articles'!C2633="","",'Base de donnée articles'!C2633)</f>
        <v/>
      </c>
      <c r="C2631" s="9" t="str">
        <f>IF(A2629="","",SUMIF(#REF!,'Etat des stocks'!A$3:A$17,'Stock Initial'!E$3:E$16))</f>
        <v/>
      </c>
      <c r="D2631" s="9" t="str">
        <f>IF(A2629="","",SUMIF(#REF!,'Etat des stocks'!A$3:A$1048576,#REF!))</f>
        <v/>
      </c>
      <c r="E2631" s="9" t="str">
        <f>IF(A2629="","",SUMIF(#REF!,'Etat des stocks'!A$3:A$1048576,#REF!))</f>
        <v/>
      </c>
      <c r="F2631" s="10" t="str">
        <f t="shared" si="42"/>
        <v/>
      </c>
    </row>
    <row r="2632" spans="1:6" ht="15.75" x14ac:dyDescent="0.25">
      <c r="A2632" s="8" t="str">
        <f>IF('Base de donnée articles'!B2634="","",'Base de donnée articles'!B2634)</f>
        <v/>
      </c>
      <c r="B2632" s="8" t="str">
        <f>IF('Base de donnée articles'!C2634="","",'Base de donnée articles'!C2634)</f>
        <v/>
      </c>
      <c r="C2632" s="9" t="str">
        <f>IF(A2630="","",SUMIF(#REF!,'Etat des stocks'!A$3:A$17,'Stock Initial'!E$3:E$16))</f>
        <v/>
      </c>
      <c r="D2632" s="9" t="str">
        <f>IF(A2630="","",SUMIF(#REF!,'Etat des stocks'!A$3:A$1048576,#REF!))</f>
        <v/>
      </c>
      <c r="E2632" s="9" t="str">
        <f>IF(A2630="","",SUMIF(#REF!,'Etat des stocks'!A$3:A$1048576,#REF!))</f>
        <v/>
      </c>
      <c r="F2632" s="10" t="str">
        <f t="shared" si="42"/>
        <v/>
      </c>
    </row>
    <row r="2633" spans="1:6" ht="15.75" x14ac:dyDescent="0.25">
      <c r="A2633" s="8" t="str">
        <f>IF('Base de donnée articles'!B2635="","",'Base de donnée articles'!B2635)</f>
        <v/>
      </c>
      <c r="B2633" s="8" t="str">
        <f>IF('Base de donnée articles'!C2635="","",'Base de donnée articles'!C2635)</f>
        <v/>
      </c>
      <c r="C2633" s="9" t="str">
        <f>IF(A2631="","",SUMIF(#REF!,'Etat des stocks'!A$3:A$17,'Stock Initial'!E$3:E$16))</f>
        <v/>
      </c>
      <c r="D2633" s="9" t="str">
        <f>IF(A2631="","",SUMIF(#REF!,'Etat des stocks'!A$3:A$1048576,#REF!))</f>
        <v/>
      </c>
      <c r="E2633" s="9" t="str">
        <f>IF(A2631="","",SUMIF(#REF!,'Etat des stocks'!A$3:A$1048576,#REF!))</f>
        <v/>
      </c>
      <c r="F2633" s="10" t="str">
        <f t="shared" si="42"/>
        <v/>
      </c>
    </row>
    <row r="2634" spans="1:6" ht="15.75" x14ac:dyDescent="0.25">
      <c r="A2634" s="8" t="str">
        <f>IF('Base de donnée articles'!B2636="","",'Base de donnée articles'!B2636)</f>
        <v/>
      </c>
      <c r="B2634" s="8" t="str">
        <f>IF('Base de donnée articles'!C2636="","",'Base de donnée articles'!C2636)</f>
        <v/>
      </c>
      <c r="C2634" s="9" t="str">
        <f>IF(A2632="","",SUMIF(#REF!,'Etat des stocks'!A$3:A$17,'Stock Initial'!E$3:E$16))</f>
        <v/>
      </c>
      <c r="D2634" s="9" t="str">
        <f>IF(A2632="","",SUMIF(#REF!,'Etat des stocks'!A$3:A$1048576,#REF!))</f>
        <v/>
      </c>
      <c r="E2634" s="9" t="str">
        <f>IF(A2632="","",SUMIF(#REF!,'Etat des stocks'!A$3:A$1048576,#REF!))</f>
        <v/>
      </c>
      <c r="F2634" s="10" t="str">
        <f t="shared" si="42"/>
        <v/>
      </c>
    </row>
    <row r="2635" spans="1:6" ht="15.75" x14ac:dyDescent="0.25">
      <c r="A2635" s="8" t="str">
        <f>IF('Base de donnée articles'!B2637="","",'Base de donnée articles'!B2637)</f>
        <v/>
      </c>
      <c r="B2635" s="8" t="str">
        <f>IF('Base de donnée articles'!C2637="","",'Base de donnée articles'!C2637)</f>
        <v/>
      </c>
      <c r="C2635" s="9" t="str">
        <f>IF(A2633="","",SUMIF(#REF!,'Etat des stocks'!A$3:A$17,'Stock Initial'!E$3:E$16))</f>
        <v/>
      </c>
      <c r="D2635" s="9" t="str">
        <f>IF(A2633="","",SUMIF(#REF!,'Etat des stocks'!A$3:A$1048576,#REF!))</f>
        <v/>
      </c>
      <c r="E2635" s="9" t="str">
        <f>IF(A2633="","",SUMIF(#REF!,'Etat des stocks'!A$3:A$1048576,#REF!))</f>
        <v/>
      </c>
      <c r="F2635" s="10" t="str">
        <f t="shared" si="42"/>
        <v/>
      </c>
    </row>
    <row r="2636" spans="1:6" ht="15.75" x14ac:dyDescent="0.25">
      <c r="A2636" s="8" t="str">
        <f>IF('Base de donnée articles'!B2638="","",'Base de donnée articles'!B2638)</f>
        <v/>
      </c>
      <c r="B2636" s="8" t="str">
        <f>IF('Base de donnée articles'!C2638="","",'Base de donnée articles'!C2638)</f>
        <v/>
      </c>
      <c r="C2636" s="9" t="str">
        <f>IF(A2634="","",SUMIF(#REF!,'Etat des stocks'!A$3:A$17,'Stock Initial'!E$3:E$16))</f>
        <v/>
      </c>
      <c r="D2636" s="9" t="str">
        <f>IF(A2634="","",SUMIF(#REF!,'Etat des stocks'!A$3:A$1048576,#REF!))</f>
        <v/>
      </c>
      <c r="E2636" s="9" t="str">
        <f>IF(A2634="","",SUMIF(#REF!,'Etat des stocks'!A$3:A$1048576,#REF!))</f>
        <v/>
      </c>
      <c r="F2636" s="10" t="str">
        <f t="shared" ref="F2636:F2699" si="43">IF(B2636="","",C2636+D2636-E2636)</f>
        <v/>
      </c>
    </row>
    <row r="2637" spans="1:6" ht="15.75" x14ac:dyDescent="0.25">
      <c r="A2637" s="8" t="str">
        <f>IF('Base de donnée articles'!B2639="","",'Base de donnée articles'!B2639)</f>
        <v/>
      </c>
      <c r="B2637" s="8" t="str">
        <f>IF('Base de donnée articles'!C2639="","",'Base de donnée articles'!C2639)</f>
        <v/>
      </c>
      <c r="C2637" s="9" t="str">
        <f>IF(A2635="","",SUMIF(#REF!,'Etat des stocks'!A$3:A$17,'Stock Initial'!E$3:E$16))</f>
        <v/>
      </c>
      <c r="D2637" s="9" t="str">
        <f>IF(A2635="","",SUMIF(#REF!,'Etat des stocks'!A$3:A$1048576,#REF!))</f>
        <v/>
      </c>
      <c r="E2637" s="9" t="str">
        <f>IF(A2635="","",SUMIF(#REF!,'Etat des stocks'!A$3:A$1048576,#REF!))</f>
        <v/>
      </c>
      <c r="F2637" s="10" t="str">
        <f t="shared" si="43"/>
        <v/>
      </c>
    </row>
    <row r="2638" spans="1:6" ht="15.75" x14ac:dyDescent="0.25">
      <c r="A2638" s="8" t="str">
        <f>IF('Base de donnée articles'!B2640="","",'Base de donnée articles'!B2640)</f>
        <v/>
      </c>
      <c r="B2638" s="8" t="str">
        <f>IF('Base de donnée articles'!C2640="","",'Base de donnée articles'!C2640)</f>
        <v/>
      </c>
      <c r="C2638" s="9" t="str">
        <f>IF(A2636="","",SUMIF(#REF!,'Etat des stocks'!A$3:A$17,'Stock Initial'!E$3:E$16))</f>
        <v/>
      </c>
      <c r="D2638" s="9" t="str">
        <f>IF(A2636="","",SUMIF(#REF!,'Etat des stocks'!A$3:A$1048576,#REF!))</f>
        <v/>
      </c>
      <c r="E2638" s="9" t="str">
        <f>IF(A2636="","",SUMIF(#REF!,'Etat des stocks'!A$3:A$1048576,#REF!))</f>
        <v/>
      </c>
      <c r="F2638" s="10" t="str">
        <f t="shared" si="43"/>
        <v/>
      </c>
    </row>
    <row r="2639" spans="1:6" ht="15.75" x14ac:dyDescent="0.25">
      <c r="A2639" s="8" t="str">
        <f>IF('Base de donnée articles'!B2641="","",'Base de donnée articles'!B2641)</f>
        <v/>
      </c>
      <c r="B2639" s="8" t="str">
        <f>IF('Base de donnée articles'!C2641="","",'Base de donnée articles'!C2641)</f>
        <v/>
      </c>
      <c r="C2639" s="9" t="str">
        <f>IF(A2637="","",SUMIF(#REF!,'Etat des stocks'!A$3:A$17,'Stock Initial'!E$3:E$16))</f>
        <v/>
      </c>
      <c r="D2639" s="9" t="str">
        <f>IF(A2637="","",SUMIF(#REF!,'Etat des stocks'!A$3:A$1048576,#REF!))</f>
        <v/>
      </c>
      <c r="E2639" s="9" t="str">
        <f>IF(A2637="","",SUMIF(#REF!,'Etat des stocks'!A$3:A$1048576,#REF!))</f>
        <v/>
      </c>
      <c r="F2639" s="10" t="str">
        <f t="shared" si="43"/>
        <v/>
      </c>
    </row>
    <row r="2640" spans="1:6" ht="15.75" x14ac:dyDescent="0.25">
      <c r="A2640" s="8" t="str">
        <f>IF('Base de donnée articles'!B2642="","",'Base de donnée articles'!B2642)</f>
        <v/>
      </c>
      <c r="B2640" s="8" t="str">
        <f>IF('Base de donnée articles'!C2642="","",'Base de donnée articles'!C2642)</f>
        <v/>
      </c>
      <c r="C2640" s="9" t="str">
        <f>IF(A2638="","",SUMIF(#REF!,'Etat des stocks'!A$3:A$17,'Stock Initial'!E$3:E$16))</f>
        <v/>
      </c>
      <c r="D2640" s="9" t="str">
        <f>IF(A2638="","",SUMIF(#REF!,'Etat des stocks'!A$3:A$1048576,#REF!))</f>
        <v/>
      </c>
      <c r="E2640" s="9" t="str">
        <f>IF(A2638="","",SUMIF(#REF!,'Etat des stocks'!A$3:A$1048576,#REF!))</f>
        <v/>
      </c>
      <c r="F2640" s="10" t="str">
        <f t="shared" si="43"/>
        <v/>
      </c>
    </row>
    <row r="2641" spans="1:6" ht="15.75" x14ac:dyDescent="0.25">
      <c r="A2641" s="8" t="str">
        <f>IF('Base de donnée articles'!B2643="","",'Base de donnée articles'!B2643)</f>
        <v/>
      </c>
      <c r="B2641" s="8" t="str">
        <f>IF('Base de donnée articles'!C2643="","",'Base de donnée articles'!C2643)</f>
        <v/>
      </c>
      <c r="C2641" s="9" t="str">
        <f>IF(A2639="","",SUMIF(#REF!,'Etat des stocks'!A$3:A$17,'Stock Initial'!E$3:E$16))</f>
        <v/>
      </c>
      <c r="D2641" s="9" t="str">
        <f>IF(A2639="","",SUMIF(#REF!,'Etat des stocks'!A$3:A$1048576,#REF!))</f>
        <v/>
      </c>
      <c r="E2641" s="9" t="str">
        <f>IF(A2639="","",SUMIF(#REF!,'Etat des stocks'!A$3:A$1048576,#REF!))</f>
        <v/>
      </c>
      <c r="F2641" s="10" t="str">
        <f t="shared" si="43"/>
        <v/>
      </c>
    </row>
    <row r="2642" spans="1:6" ht="15.75" x14ac:dyDescent="0.25">
      <c r="A2642" s="8" t="str">
        <f>IF('Base de donnée articles'!B2644="","",'Base de donnée articles'!B2644)</f>
        <v/>
      </c>
      <c r="B2642" s="8" t="str">
        <f>IF('Base de donnée articles'!C2644="","",'Base de donnée articles'!C2644)</f>
        <v/>
      </c>
      <c r="C2642" s="9" t="str">
        <f>IF(A2640="","",SUMIF(#REF!,'Etat des stocks'!A$3:A$17,'Stock Initial'!E$3:E$16))</f>
        <v/>
      </c>
      <c r="D2642" s="9" t="str">
        <f>IF(A2640="","",SUMIF(#REF!,'Etat des stocks'!A$3:A$1048576,#REF!))</f>
        <v/>
      </c>
      <c r="E2642" s="9" t="str">
        <f>IF(A2640="","",SUMIF(#REF!,'Etat des stocks'!A$3:A$1048576,#REF!))</f>
        <v/>
      </c>
      <c r="F2642" s="10" t="str">
        <f t="shared" si="43"/>
        <v/>
      </c>
    </row>
    <row r="2643" spans="1:6" ht="15.75" x14ac:dyDescent="0.25">
      <c r="A2643" s="8" t="str">
        <f>IF('Base de donnée articles'!B2645="","",'Base de donnée articles'!B2645)</f>
        <v/>
      </c>
      <c r="B2643" s="8" t="str">
        <f>IF('Base de donnée articles'!C2645="","",'Base de donnée articles'!C2645)</f>
        <v/>
      </c>
      <c r="C2643" s="9" t="str">
        <f>IF(A2641="","",SUMIF(#REF!,'Etat des stocks'!A$3:A$17,'Stock Initial'!E$3:E$16))</f>
        <v/>
      </c>
      <c r="D2643" s="9" t="str">
        <f>IF(A2641="","",SUMIF(#REF!,'Etat des stocks'!A$3:A$1048576,#REF!))</f>
        <v/>
      </c>
      <c r="E2643" s="9" t="str">
        <f>IF(A2641="","",SUMIF(#REF!,'Etat des stocks'!A$3:A$1048576,#REF!))</f>
        <v/>
      </c>
      <c r="F2643" s="10" t="str">
        <f t="shared" si="43"/>
        <v/>
      </c>
    </row>
    <row r="2644" spans="1:6" ht="15.75" x14ac:dyDescent="0.25">
      <c r="A2644" s="8" t="str">
        <f>IF('Base de donnée articles'!B2646="","",'Base de donnée articles'!B2646)</f>
        <v/>
      </c>
      <c r="B2644" s="8" t="str">
        <f>IF('Base de donnée articles'!C2646="","",'Base de donnée articles'!C2646)</f>
        <v/>
      </c>
      <c r="C2644" s="9" t="str">
        <f>IF(A2642="","",SUMIF(#REF!,'Etat des stocks'!A$3:A$17,'Stock Initial'!E$3:E$16))</f>
        <v/>
      </c>
      <c r="D2644" s="9" t="str">
        <f>IF(A2642="","",SUMIF(#REF!,'Etat des stocks'!A$3:A$1048576,#REF!))</f>
        <v/>
      </c>
      <c r="E2644" s="9" t="str">
        <f>IF(A2642="","",SUMIF(#REF!,'Etat des stocks'!A$3:A$1048576,#REF!))</f>
        <v/>
      </c>
      <c r="F2644" s="10" t="str">
        <f t="shared" si="43"/>
        <v/>
      </c>
    </row>
    <row r="2645" spans="1:6" ht="15.75" x14ac:dyDescent="0.25">
      <c r="A2645" s="8" t="str">
        <f>IF('Base de donnée articles'!B2647="","",'Base de donnée articles'!B2647)</f>
        <v/>
      </c>
      <c r="B2645" s="8" t="str">
        <f>IF('Base de donnée articles'!C2647="","",'Base de donnée articles'!C2647)</f>
        <v/>
      </c>
      <c r="C2645" s="9" t="str">
        <f>IF(A2643="","",SUMIF(#REF!,'Etat des stocks'!A$3:A$17,'Stock Initial'!E$3:E$16))</f>
        <v/>
      </c>
      <c r="D2645" s="9" t="str">
        <f>IF(A2643="","",SUMIF(#REF!,'Etat des stocks'!A$3:A$1048576,#REF!))</f>
        <v/>
      </c>
      <c r="E2645" s="9" t="str">
        <f>IF(A2643="","",SUMIF(#REF!,'Etat des stocks'!A$3:A$1048576,#REF!))</f>
        <v/>
      </c>
      <c r="F2645" s="10" t="str">
        <f t="shared" si="43"/>
        <v/>
      </c>
    </row>
    <row r="2646" spans="1:6" ht="15.75" x14ac:dyDescent="0.25">
      <c r="A2646" s="8" t="str">
        <f>IF('Base de donnée articles'!B2648="","",'Base de donnée articles'!B2648)</f>
        <v/>
      </c>
      <c r="B2646" s="8" t="str">
        <f>IF('Base de donnée articles'!C2648="","",'Base de donnée articles'!C2648)</f>
        <v/>
      </c>
      <c r="C2646" s="9" t="str">
        <f>IF(A2644="","",SUMIF(#REF!,'Etat des stocks'!A$3:A$17,'Stock Initial'!E$3:E$16))</f>
        <v/>
      </c>
      <c r="D2646" s="9" t="str">
        <f>IF(A2644="","",SUMIF(#REF!,'Etat des stocks'!A$3:A$1048576,#REF!))</f>
        <v/>
      </c>
      <c r="E2646" s="9" t="str">
        <f>IF(A2644="","",SUMIF(#REF!,'Etat des stocks'!A$3:A$1048576,#REF!))</f>
        <v/>
      </c>
      <c r="F2646" s="10" t="str">
        <f t="shared" si="43"/>
        <v/>
      </c>
    </row>
    <row r="2647" spans="1:6" ht="15.75" x14ac:dyDescent="0.25">
      <c r="A2647" s="8" t="str">
        <f>IF('Base de donnée articles'!B2649="","",'Base de donnée articles'!B2649)</f>
        <v/>
      </c>
      <c r="B2647" s="8" t="str">
        <f>IF('Base de donnée articles'!C2649="","",'Base de donnée articles'!C2649)</f>
        <v/>
      </c>
      <c r="C2647" s="9" t="str">
        <f>IF(A2645="","",SUMIF(#REF!,'Etat des stocks'!A$3:A$17,'Stock Initial'!E$3:E$16))</f>
        <v/>
      </c>
      <c r="D2647" s="9" t="str">
        <f>IF(A2645="","",SUMIF(#REF!,'Etat des stocks'!A$3:A$1048576,#REF!))</f>
        <v/>
      </c>
      <c r="E2647" s="9" t="str">
        <f>IF(A2645="","",SUMIF(#REF!,'Etat des stocks'!A$3:A$1048576,#REF!))</f>
        <v/>
      </c>
      <c r="F2647" s="10" t="str">
        <f t="shared" si="43"/>
        <v/>
      </c>
    </row>
    <row r="2648" spans="1:6" ht="15.75" x14ac:dyDescent="0.25">
      <c r="A2648" s="8" t="str">
        <f>IF('Base de donnée articles'!B2650="","",'Base de donnée articles'!B2650)</f>
        <v/>
      </c>
      <c r="B2648" s="8" t="str">
        <f>IF('Base de donnée articles'!C2650="","",'Base de donnée articles'!C2650)</f>
        <v/>
      </c>
      <c r="C2648" s="9" t="str">
        <f>IF(A2646="","",SUMIF(#REF!,'Etat des stocks'!A$3:A$17,'Stock Initial'!E$3:E$16))</f>
        <v/>
      </c>
      <c r="D2648" s="9" t="str">
        <f>IF(A2646="","",SUMIF(#REF!,'Etat des stocks'!A$3:A$1048576,#REF!))</f>
        <v/>
      </c>
      <c r="E2648" s="9" t="str">
        <f>IF(A2646="","",SUMIF(#REF!,'Etat des stocks'!A$3:A$1048576,#REF!))</f>
        <v/>
      </c>
      <c r="F2648" s="10" t="str">
        <f t="shared" si="43"/>
        <v/>
      </c>
    </row>
    <row r="2649" spans="1:6" ht="15.75" x14ac:dyDescent="0.25">
      <c r="A2649" s="8" t="str">
        <f>IF('Base de donnée articles'!B2651="","",'Base de donnée articles'!B2651)</f>
        <v/>
      </c>
      <c r="B2649" s="8" t="str">
        <f>IF('Base de donnée articles'!C2651="","",'Base de donnée articles'!C2651)</f>
        <v/>
      </c>
      <c r="C2649" s="9" t="str">
        <f>IF(A2647="","",SUMIF(#REF!,'Etat des stocks'!A$3:A$17,'Stock Initial'!E$3:E$16))</f>
        <v/>
      </c>
      <c r="D2649" s="9" t="str">
        <f>IF(A2647="","",SUMIF(#REF!,'Etat des stocks'!A$3:A$1048576,#REF!))</f>
        <v/>
      </c>
      <c r="E2649" s="9" t="str">
        <f>IF(A2647="","",SUMIF(#REF!,'Etat des stocks'!A$3:A$1048576,#REF!))</f>
        <v/>
      </c>
      <c r="F2649" s="10" t="str">
        <f t="shared" si="43"/>
        <v/>
      </c>
    </row>
    <row r="2650" spans="1:6" ht="15.75" x14ac:dyDescent="0.25">
      <c r="A2650" s="8" t="str">
        <f>IF('Base de donnée articles'!B2652="","",'Base de donnée articles'!B2652)</f>
        <v/>
      </c>
      <c r="B2650" s="8" t="str">
        <f>IF('Base de donnée articles'!C2652="","",'Base de donnée articles'!C2652)</f>
        <v/>
      </c>
      <c r="C2650" s="9" t="str">
        <f>IF(A2648="","",SUMIF(#REF!,'Etat des stocks'!A$3:A$17,'Stock Initial'!E$3:E$16))</f>
        <v/>
      </c>
      <c r="D2650" s="9" t="str">
        <f>IF(A2648="","",SUMIF(#REF!,'Etat des stocks'!A$3:A$1048576,#REF!))</f>
        <v/>
      </c>
      <c r="E2650" s="9" t="str">
        <f>IF(A2648="","",SUMIF(#REF!,'Etat des stocks'!A$3:A$1048576,#REF!))</f>
        <v/>
      </c>
      <c r="F2650" s="10" t="str">
        <f t="shared" si="43"/>
        <v/>
      </c>
    </row>
    <row r="2651" spans="1:6" ht="15.75" x14ac:dyDescent="0.25">
      <c r="A2651" s="8" t="str">
        <f>IF('Base de donnée articles'!B2653="","",'Base de donnée articles'!B2653)</f>
        <v/>
      </c>
      <c r="B2651" s="8" t="str">
        <f>IF('Base de donnée articles'!C2653="","",'Base de donnée articles'!C2653)</f>
        <v/>
      </c>
      <c r="C2651" s="9" t="str">
        <f>IF(A2649="","",SUMIF(#REF!,'Etat des stocks'!A$3:A$17,'Stock Initial'!E$3:E$16))</f>
        <v/>
      </c>
      <c r="D2651" s="9" t="str">
        <f>IF(A2649="","",SUMIF(#REF!,'Etat des stocks'!A$3:A$1048576,#REF!))</f>
        <v/>
      </c>
      <c r="E2651" s="9" t="str">
        <f>IF(A2649="","",SUMIF(#REF!,'Etat des stocks'!A$3:A$1048576,#REF!))</f>
        <v/>
      </c>
      <c r="F2651" s="10" t="str">
        <f t="shared" si="43"/>
        <v/>
      </c>
    </row>
    <row r="2652" spans="1:6" ht="15.75" x14ac:dyDescent="0.25">
      <c r="A2652" s="8" t="str">
        <f>IF('Base de donnée articles'!B2654="","",'Base de donnée articles'!B2654)</f>
        <v/>
      </c>
      <c r="B2652" s="8" t="str">
        <f>IF('Base de donnée articles'!C2654="","",'Base de donnée articles'!C2654)</f>
        <v/>
      </c>
      <c r="C2652" s="9" t="str">
        <f>IF(A2650="","",SUMIF(#REF!,'Etat des stocks'!A$3:A$17,'Stock Initial'!E$3:E$16))</f>
        <v/>
      </c>
      <c r="D2652" s="9" t="str">
        <f>IF(A2650="","",SUMIF(#REF!,'Etat des stocks'!A$3:A$1048576,#REF!))</f>
        <v/>
      </c>
      <c r="E2652" s="9" t="str">
        <f>IF(A2650="","",SUMIF(#REF!,'Etat des stocks'!A$3:A$1048576,#REF!))</f>
        <v/>
      </c>
      <c r="F2652" s="10" t="str">
        <f t="shared" si="43"/>
        <v/>
      </c>
    </row>
    <row r="2653" spans="1:6" ht="15.75" x14ac:dyDescent="0.25">
      <c r="A2653" s="8" t="str">
        <f>IF('Base de donnée articles'!B2655="","",'Base de donnée articles'!B2655)</f>
        <v/>
      </c>
      <c r="B2653" s="8" t="str">
        <f>IF('Base de donnée articles'!C2655="","",'Base de donnée articles'!C2655)</f>
        <v/>
      </c>
      <c r="C2653" s="9" t="str">
        <f>IF(A2651="","",SUMIF(#REF!,'Etat des stocks'!A$3:A$17,'Stock Initial'!E$3:E$16))</f>
        <v/>
      </c>
      <c r="D2653" s="9" t="str">
        <f>IF(A2651="","",SUMIF(#REF!,'Etat des stocks'!A$3:A$1048576,#REF!))</f>
        <v/>
      </c>
      <c r="E2653" s="9" t="str">
        <f>IF(A2651="","",SUMIF(#REF!,'Etat des stocks'!A$3:A$1048576,#REF!))</f>
        <v/>
      </c>
      <c r="F2653" s="10" t="str">
        <f t="shared" si="43"/>
        <v/>
      </c>
    </row>
    <row r="2654" spans="1:6" ht="15.75" x14ac:dyDescent="0.25">
      <c r="A2654" s="8" t="str">
        <f>IF('Base de donnée articles'!B2656="","",'Base de donnée articles'!B2656)</f>
        <v/>
      </c>
      <c r="B2654" s="8" t="str">
        <f>IF('Base de donnée articles'!C2656="","",'Base de donnée articles'!C2656)</f>
        <v/>
      </c>
      <c r="C2654" s="9" t="str">
        <f>IF(A2652="","",SUMIF(#REF!,'Etat des stocks'!A$3:A$17,'Stock Initial'!E$3:E$16))</f>
        <v/>
      </c>
      <c r="D2654" s="9" t="str">
        <f>IF(A2652="","",SUMIF(#REF!,'Etat des stocks'!A$3:A$1048576,#REF!))</f>
        <v/>
      </c>
      <c r="E2654" s="9" t="str">
        <f>IF(A2652="","",SUMIF(#REF!,'Etat des stocks'!A$3:A$1048576,#REF!))</f>
        <v/>
      </c>
      <c r="F2654" s="10" t="str">
        <f t="shared" si="43"/>
        <v/>
      </c>
    </row>
    <row r="2655" spans="1:6" ht="15.75" x14ac:dyDescent="0.25">
      <c r="A2655" s="8" t="str">
        <f>IF('Base de donnée articles'!B2657="","",'Base de donnée articles'!B2657)</f>
        <v/>
      </c>
      <c r="B2655" s="8" t="str">
        <f>IF('Base de donnée articles'!C2657="","",'Base de donnée articles'!C2657)</f>
        <v/>
      </c>
      <c r="C2655" s="9" t="str">
        <f>IF(A2653="","",SUMIF(#REF!,'Etat des stocks'!A$3:A$17,'Stock Initial'!E$3:E$16))</f>
        <v/>
      </c>
      <c r="D2655" s="9" t="str">
        <f>IF(A2653="","",SUMIF(#REF!,'Etat des stocks'!A$3:A$1048576,#REF!))</f>
        <v/>
      </c>
      <c r="E2655" s="9" t="str">
        <f>IF(A2653="","",SUMIF(#REF!,'Etat des stocks'!A$3:A$1048576,#REF!))</f>
        <v/>
      </c>
      <c r="F2655" s="10" t="str">
        <f t="shared" si="43"/>
        <v/>
      </c>
    </row>
    <row r="2656" spans="1:6" ht="15.75" x14ac:dyDescent="0.25">
      <c r="A2656" s="8" t="str">
        <f>IF('Base de donnée articles'!B2658="","",'Base de donnée articles'!B2658)</f>
        <v/>
      </c>
      <c r="B2656" s="8" t="str">
        <f>IF('Base de donnée articles'!C2658="","",'Base de donnée articles'!C2658)</f>
        <v/>
      </c>
      <c r="C2656" s="9" t="str">
        <f>IF(A2654="","",SUMIF(#REF!,'Etat des stocks'!A$3:A$17,'Stock Initial'!E$3:E$16))</f>
        <v/>
      </c>
      <c r="D2656" s="9" t="str">
        <f>IF(A2654="","",SUMIF(#REF!,'Etat des stocks'!A$3:A$1048576,#REF!))</f>
        <v/>
      </c>
      <c r="E2656" s="9" t="str">
        <f>IF(A2654="","",SUMIF(#REF!,'Etat des stocks'!A$3:A$1048576,#REF!))</f>
        <v/>
      </c>
      <c r="F2656" s="10" t="str">
        <f t="shared" si="43"/>
        <v/>
      </c>
    </row>
    <row r="2657" spans="1:6" ht="15.75" x14ac:dyDescent="0.25">
      <c r="A2657" s="8" t="str">
        <f>IF('Base de donnée articles'!B2659="","",'Base de donnée articles'!B2659)</f>
        <v/>
      </c>
      <c r="B2657" s="8" t="str">
        <f>IF('Base de donnée articles'!C2659="","",'Base de donnée articles'!C2659)</f>
        <v/>
      </c>
      <c r="C2657" s="9" t="str">
        <f>IF(A2655="","",SUMIF(#REF!,'Etat des stocks'!A$3:A$17,'Stock Initial'!E$3:E$16))</f>
        <v/>
      </c>
      <c r="D2657" s="9" t="str">
        <f>IF(A2655="","",SUMIF(#REF!,'Etat des stocks'!A$3:A$1048576,#REF!))</f>
        <v/>
      </c>
      <c r="E2657" s="9" t="str">
        <f>IF(A2655="","",SUMIF(#REF!,'Etat des stocks'!A$3:A$1048576,#REF!))</f>
        <v/>
      </c>
      <c r="F2657" s="10" t="str">
        <f t="shared" si="43"/>
        <v/>
      </c>
    </row>
    <row r="2658" spans="1:6" ht="15.75" x14ac:dyDescent="0.25">
      <c r="A2658" s="8" t="str">
        <f>IF('Base de donnée articles'!B2660="","",'Base de donnée articles'!B2660)</f>
        <v/>
      </c>
      <c r="B2658" s="8" t="str">
        <f>IF('Base de donnée articles'!C2660="","",'Base de donnée articles'!C2660)</f>
        <v/>
      </c>
      <c r="C2658" s="9" t="str">
        <f>IF(A2656="","",SUMIF(#REF!,'Etat des stocks'!A$3:A$17,'Stock Initial'!E$3:E$16))</f>
        <v/>
      </c>
      <c r="D2658" s="9" t="str">
        <f>IF(A2656="","",SUMIF(#REF!,'Etat des stocks'!A$3:A$1048576,#REF!))</f>
        <v/>
      </c>
      <c r="E2658" s="9" t="str">
        <f>IF(A2656="","",SUMIF(#REF!,'Etat des stocks'!A$3:A$1048576,#REF!))</f>
        <v/>
      </c>
      <c r="F2658" s="10" t="str">
        <f t="shared" si="43"/>
        <v/>
      </c>
    </row>
    <row r="2659" spans="1:6" ht="15.75" x14ac:dyDescent="0.25">
      <c r="A2659" s="8" t="str">
        <f>IF('Base de donnée articles'!B2661="","",'Base de donnée articles'!B2661)</f>
        <v/>
      </c>
      <c r="B2659" s="8" t="str">
        <f>IF('Base de donnée articles'!C2661="","",'Base de donnée articles'!C2661)</f>
        <v/>
      </c>
      <c r="C2659" s="9" t="str">
        <f>IF(A2657="","",SUMIF(#REF!,'Etat des stocks'!A$3:A$17,'Stock Initial'!E$3:E$16))</f>
        <v/>
      </c>
      <c r="D2659" s="9" t="str">
        <f>IF(A2657="","",SUMIF(#REF!,'Etat des stocks'!A$3:A$1048576,#REF!))</f>
        <v/>
      </c>
      <c r="E2659" s="9" t="str">
        <f>IF(A2657="","",SUMIF(#REF!,'Etat des stocks'!A$3:A$1048576,#REF!))</f>
        <v/>
      </c>
      <c r="F2659" s="10" t="str">
        <f t="shared" si="43"/>
        <v/>
      </c>
    </row>
    <row r="2660" spans="1:6" ht="15.75" x14ac:dyDescent="0.25">
      <c r="A2660" s="8" t="str">
        <f>IF('Base de donnée articles'!B2662="","",'Base de donnée articles'!B2662)</f>
        <v/>
      </c>
      <c r="B2660" s="8" t="str">
        <f>IF('Base de donnée articles'!C2662="","",'Base de donnée articles'!C2662)</f>
        <v/>
      </c>
      <c r="C2660" s="9" t="str">
        <f>IF(A2658="","",SUMIF(#REF!,'Etat des stocks'!A$3:A$17,'Stock Initial'!E$3:E$16))</f>
        <v/>
      </c>
      <c r="D2660" s="9" t="str">
        <f>IF(A2658="","",SUMIF(#REF!,'Etat des stocks'!A$3:A$1048576,#REF!))</f>
        <v/>
      </c>
      <c r="E2660" s="9" t="str">
        <f>IF(A2658="","",SUMIF(#REF!,'Etat des stocks'!A$3:A$1048576,#REF!))</f>
        <v/>
      </c>
      <c r="F2660" s="10" t="str">
        <f t="shared" si="43"/>
        <v/>
      </c>
    </row>
    <row r="2661" spans="1:6" ht="15.75" x14ac:dyDescent="0.25">
      <c r="A2661" s="8" t="str">
        <f>IF('Base de donnée articles'!B2663="","",'Base de donnée articles'!B2663)</f>
        <v/>
      </c>
      <c r="B2661" s="8" t="str">
        <f>IF('Base de donnée articles'!C2663="","",'Base de donnée articles'!C2663)</f>
        <v/>
      </c>
      <c r="C2661" s="9" t="str">
        <f>IF(A2659="","",SUMIF(#REF!,'Etat des stocks'!A$3:A$17,'Stock Initial'!E$3:E$16))</f>
        <v/>
      </c>
      <c r="D2661" s="9" t="str">
        <f>IF(A2659="","",SUMIF(#REF!,'Etat des stocks'!A$3:A$1048576,#REF!))</f>
        <v/>
      </c>
      <c r="E2661" s="9" t="str">
        <f>IF(A2659="","",SUMIF(#REF!,'Etat des stocks'!A$3:A$1048576,#REF!))</f>
        <v/>
      </c>
      <c r="F2661" s="10" t="str">
        <f t="shared" si="43"/>
        <v/>
      </c>
    </row>
    <row r="2662" spans="1:6" ht="15.75" x14ac:dyDescent="0.25">
      <c r="A2662" s="8" t="str">
        <f>IF('Base de donnée articles'!B2664="","",'Base de donnée articles'!B2664)</f>
        <v/>
      </c>
      <c r="B2662" s="8" t="str">
        <f>IF('Base de donnée articles'!C2664="","",'Base de donnée articles'!C2664)</f>
        <v/>
      </c>
      <c r="C2662" s="9" t="str">
        <f>IF(A2660="","",SUMIF(#REF!,'Etat des stocks'!A$3:A$17,'Stock Initial'!E$3:E$16))</f>
        <v/>
      </c>
      <c r="D2662" s="9" t="str">
        <f>IF(A2660="","",SUMIF(#REF!,'Etat des stocks'!A$3:A$1048576,#REF!))</f>
        <v/>
      </c>
      <c r="E2662" s="9" t="str">
        <f>IF(A2660="","",SUMIF(#REF!,'Etat des stocks'!A$3:A$1048576,#REF!))</f>
        <v/>
      </c>
      <c r="F2662" s="10" t="str">
        <f t="shared" si="43"/>
        <v/>
      </c>
    </row>
    <row r="2663" spans="1:6" ht="15.75" x14ac:dyDescent="0.25">
      <c r="A2663" s="8" t="str">
        <f>IF('Base de donnée articles'!B2665="","",'Base de donnée articles'!B2665)</f>
        <v/>
      </c>
      <c r="B2663" s="8" t="str">
        <f>IF('Base de donnée articles'!C2665="","",'Base de donnée articles'!C2665)</f>
        <v/>
      </c>
      <c r="C2663" s="9" t="str">
        <f>IF(A2661="","",SUMIF(#REF!,'Etat des stocks'!A$3:A$17,'Stock Initial'!E$3:E$16))</f>
        <v/>
      </c>
      <c r="D2663" s="9" t="str">
        <f>IF(A2661="","",SUMIF(#REF!,'Etat des stocks'!A$3:A$1048576,#REF!))</f>
        <v/>
      </c>
      <c r="E2663" s="9" t="str">
        <f>IF(A2661="","",SUMIF(#REF!,'Etat des stocks'!A$3:A$1048576,#REF!))</f>
        <v/>
      </c>
      <c r="F2663" s="10" t="str">
        <f t="shared" si="43"/>
        <v/>
      </c>
    </row>
    <row r="2664" spans="1:6" ht="15.75" x14ac:dyDescent="0.25">
      <c r="A2664" s="8" t="str">
        <f>IF('Base de donnée articles'!B2666="","",'Base de donnée articles'!B2666)</f>
        <v/>
      </c>
      <c r="B2664" s="8" t="str">
        <f>IF('Base de donnée articles'!C2666="","",'Base de donnée articles'!C2666)</f>
        <v/>
      </c>
      <c r="C2664" s="9" t="str">
        <f>IF(A2662="","",SUMIF(#REF!,'Etat des stocks'!A$3:A$17,'Stock Initial'!E$3:E$16))</f>
        <v/>
      </c>
      <c r="D2664" s="9" t="str">
        <f>IF(A2662="","",SUMIF(#REF!,'Etat des stocks'!A$3:A$1048576,#REF!))</f>
        <v/>
      </c>
      <c r="E2664" s="9" t="str">
        <f>IF(A2662="","",SUMIF(#REF!,'Etat des stocks'!A$3:A$1048576,#REF!))</f>
        <v/>
      </c>
      <c r="F2664" s="10" t="str">
        <f t="shared" si="43"/>
        <v/>
      </c>
    </row>
    <row r="2665" spans="1:6" ht="15.75" x14ac:dyDescent="0.25">
      <c r="A2665" s="8" t="str">
        <f>IF('Base de donnée articles'!B2667="","",'Base de donnée articles'!B2667)</f>
        <v/>
      </c>
      <c r="B2665" s="8" t="str">
        <f>IF('Base de donnée articles'!C2667="","",'Base de donnée articles'!C2667)</f>
        <v/>
      </c>
      <c r="C2665" s="9" t="str">
        <f>IF(A2663="","",SUMIF(#REF!,'Etat des stocks'!A$3:A$17,'Stock Initial'!E$3:E$16))</f>
        <v/>
      </c>
      <c r="D2665" s="9" t="str">
        <f>IF(A2663="","",SUMIF(#REF!,'Etat des stocks'!A$3:A$1048576,#REF!))</f>
        <v/>
      </c>
      <c r="E2665" s="9" t="str">
        <f>IF(A2663="","",SUMIF(#REF!,'Etat des stocks'!A$3:A$1048576,#REF!))</f>
        <v/>
      </c>
      <c r="F2665" s="10" t="str">
        <f t="shared" si="43"/>
        <v/>
      </c>
    </row>
    <row r="2666" spans="1:6" ht="15.75" x14ac:dyDescent="0.25">
      <c r="A2666" s="8" t="str">
        <f>IF('Base de donnée articles'!B2668="","",'Base de donnée articles'!B2668)</f>
        <v/>
      </c>
      <c r="B2666" s="8" t="str">
        <f>IF('Base de donnée articles'!C2668="","",'Base de donnée articles'!C2668)</f>
        <v/>
      </c>
      <c r="C2666" s="9" t="str">
        <f>IF(A2664="","",SUMIF(#REF!,'Etat des stocks'!A$3:A$17,'Stock Initial'!E$3:E$16))</f>
        <v/>
      </c>
      <c r="D2666" s="9" t="str">
        <f>IF(A2664="","",SUMIF(#REF!,'Etat des stocks'!A$3:A$1048576,#REF!))</f>
        <v/>
      </c>
      <c r="E2666" s="9" t="str">
        <f>IF(A2664="","",SUMIF(#REF!,'Etat des stocks'!A$3:A$1048576,#REF!))</f>
        <v/>
      </c>
      <c r="F2666" s="10" t="str">
        <f t="shared" si="43"/>
        <v/>
      </c>
    </row>
    <row r="2667" spans="1:6" ht="15.75" x14ac:dyDescent="0.25">
      <c r="A2667" s="8" t="str">
        <f>IF('Base de donnée articles'!B2669="","",'Base de donnée articles'!B2669)</f>
        <v/>
      </c>
      <c r="B2667" s="8" t="str">
        <f>IF('Base de donnée articles'!C2669="","",'Base de donnée articles'!C2669)</f>
        <v/>
      </c>
      <c r="C2667" s="9" t="str">
        <f>IF(A2665="","",SUMIF(#REF!,'Etat des stocks'!A$3:A$17,'Stock Initial'!E$3:E$16))</f>
        <v/>
      </c>
      <c r="D2667" s="9" t="str">
        <f>IF(A2665="","",SUMIF(#REF!,'Etat des stocks'!A$3:A$1048576,#REF!))</f>
        <v/>
      </c>
      <c r="E2667" s="9" t="str">
        <f>IF(A2665="","",SUMIF(#REF!,'Etat des stocks'!A$3:A$1048576,#REF!))</f>
        <v/>
      </c>
      <c r="F2667" s="10" t="str">
        <f t="shared" si="43"/>
        <v/>
      </c>
    </row>
    <row r="2668" spans="1:6" ht="15.75" x14ac:dyDescent="0.25">
      <c r="A2668" s="8" t="str">
        <f>IF('Base de donnée articles'!B2670="","",'Base de donnée articles'!B2670)</f>
        <v/>
      </c>
      <c r="B2668" s="8" t="str">
        <f>IF('Base de donnée articles'!C2670="","",'Base de donnée articles'!C2670)</f>
        <v/>
      </c>
      <c r="C2668" s="9" t="str">
        <f>IF(A2666="","",SUMIF(#REF!,'Etat des stocks'!A$3:A$17,'Stock Initial'!E$3:E$16))</f>
        <v/>
      </c>
      <c r="D2668" s="9" t="str">
        <f>IF(A2666="","",SUMIF(#REF!,'Etat des stocks'!A$3:A$1048576,#REF!))</f>
        <v/>
      </c>
      <c r="E2668" s="9" t="str">
        <f>IF(A2666="","",SUMIF(#REF!,'Etat des stocks'!A$3:A$1048576,#REF!))</f>
        <v/>
      </c>
      <c r="F2668" s="10" t="str">
        <f t="shared" si="43"/>
        <v/>
      </c>
    </row>
    <row r="2669" spans="1:6" ht="15.75" x14ac:dyDescent="0.25">
      <c r="A2669" s="8" t="str">
        <f>IF('Base de donnée articles'!B2671="","",'Base de donnée articles'!B2671)</f>
        <v/>
      </c>
      <c r="B2669" s="8" t="str">
        <f>IF('Base de donnée articles'!C2671="","",'Base de donnée articles'!C2671)</f>
        <v/>
      </c>
      <c r="C2669" s="9" t="str">
        <f>IF(A2667="","",SUMIF(#REF!,'Etat des stocks'!A$3:A$17,'Stock Initial'!E$3:E$16))</f>
        <v/>
      </c>
      <c r="D2669" s="9" t="str">
        <f>IF(A2667="","",SUMIF(#REF!,'Etat des stocks'!A$3:A$1048576,#REF!))</f>
        <v/>
      </c>
      <c r="E2669" s="9" t="str">
        <f>IF(A2667="","",SUMIF(#REF!,'Etat des stocks'!A$3:A$1048576,#REF!))</f>
        <v/>
      </c>
      <c r="F2669" s="10" t="str">
        <f t="shared" si="43"/>
        <v/>
      </c>
    </row>
    <row r="2670" spans="1:6" ht="15.75" x14ac:dyDescent="0.25">
      <c r="A2670" s="8" t="str">
        <f>IF('Base de donnée articles'!B2672="","",'Base de donnée articles'!B2672)</f>
        <v/>
      </c>
      <c r="B2670" s="8" t="str">
        <f>IF('Base de donnée articles'!C2672="","",'Base de donnée articles'!C2672)</f>
        <v/>
      </c>
      <c r="C2670" s="9" t="str">
        <f>IF(A2668="","",SUMIF(#REF!,'Etat des stocks'!A$3:A$17,'Stock Initial'!E$3:E$16))</f>
        <v/>
      </c>
      <c r="D2670" s="9" t="str">
        <f>IF(A2668="","",SUMIF(#REF!,'Etat des stocks'!A$3:A$1048576,#REF!))</f>
        <v/>
      </c>
      <c r="E2670" s="9" t="str">
        <f>IF(A2668="","",SUMIF(#REF!,'Etat des stocks'!A$3:A$1048576,#REF!))</f>
        <v/>
      </c>
      <c r="F2670" s="10" t="str">
        <f t="shared" si="43"/>
        <v/>
      </c>
    </row>
    <row r="2671" spans="1:6" ht="15.75" x14ac:dyDescent="0.25">
      <c r="A2671" s="8" t="str">
        <f>IF('Base de donnée articles'!B2673="","",'Base de donnée articles'!B2673)</f>
        <v/>
      </c>
      <c r="B2671" s="8" t="str">
        <f>IF('Base de donnée articles'!C2673="","",'Base de donnée articles'!C2673)</f>
        <v/>
      </c>
      <c r="C2671" s="9" t="str">
        <f>IF(A2669="","",SUMIF(#REF!,'Etat des stocks'!A$3:A$17,'Stock Initial'!E$3:E$16))</f>
        <v/>
      </c>
      <c r="D2671" s="9" t="str">
        <f>IF(A2669="","",SUMIF(#REF!,'Etat des stocks'!A$3:A$1048576,#REF!))</f>
        <v/>
      </c>
      <c r="E2671" s="9" t="str">
        <f>IF(A2669="","",SUMIF(#REF!,'Etat des stocks'!A$3:A$1048576,#REF!))</f>
        <v/>
      </c>
      <c r="F2671" s="10" t="str">
        <f t="shared" si="43"/>
        <v/>
      </c>
    </row>
    <row r="2672" spans="1:6" ht="15.75" x14ac:dyDescent="0.25">
      <c r="A2672" s="8" t="str">
        <f>IF('Base de donnée articles'!B2674="","",'Base de donnée articles'!B2674)</f>
        <v/>
      </c>
      <c r="B2672" s="8" t="str">
        <f>IF('Base de donnée articles'!C2674="","",'Base de donnée articles'!C2674)</f>
        <v/>
      </c>
      <c r="C2672" s="9" t="str">
        <f>IF(A2670="","",SUMIF(#REF!,'Etat des stocks'!A$3:A$17,'Stock Initial'!E$3:E$16))</f>
        <v/>
      </c>
      <c r="D2672" s="9" t="str">
        <f>IF(A2670="","",SUMIF(#REF!,'Etat des stocks'!A$3:A$1048576,#REF!))</f>
        <v/>
      </c>
      <c r="E2672" s="9" t="str">
        <f>IF(A2670="","",SUMIF(#REF!,'Etat des stocks'!A$3:A$1048576,#REF!))</f>
        <v/>
      </c>
      <c r="F2672" s="10" t="str">
        <f t="shared" si="43"/>
        <v/>
      </c>
    </row>
    <row r="2673" spans="1:6" ht="15.75" x14ac:dyDescent="0.25">
      <c r="A2673" s="8" t="str">
        <f>IF('Base de donnée articles'!B2675="","",'Base de donnée articles'!B2675)</f>
        <v/>
      </c>
      <c r="B2673" s="8" t="str">
        <f>IF('Base de donnée articles'!C2675="","",'Base de donnée articles'!C2675)</f>
        <v/>
      </c>
      <c r="C2673" s="9" t="str">
        <f>IF(A2671="","",SUMIF(#REF!,'Etat des stocks'!A$3:A$17,'Stock Initial'!E$3:E$16))</f>
        <v/>
      </c>
      <c r="D2673" s="9" t="str">
        <f>IF(A2671="","",SUMIF(#REF!,'Etat des stocks'!A$3:A$1048576,#REF!))</f>
        <v/>
      </c>
      <c r="E2673" s="9" t="str">
        <f>IF(A2671="","",SUMIF(#REF!,'Etat des stocks'!A$3:A$1048576,#REF!))</f>
        <v/>
      </c>
      <c r="F2673" s="10" t="str">
        <f t="shared" si="43"/>
        <v/>
      </c>
    </row>
    <row r="2674" spans="1:6" ht="15.75" x14ac:dyDescent="0.25">
      <c r="A2674" s="8" t="str">
        <f>IF('Base de donnée articles'!B2676="","",'Base de donnée articles'!B2676)</f>
        <v/>
      </c>
      <c r="B2674" s="8" t="str">
        <f>IF('Base de donnée articles'!C2676="","",'Base de donnée articles'!C2676)</f>
        <v/>
      </c>
      <c r="C2674" s="9" t="str">
        <f>IF(A2672="","",SUMIF(#REF!,'Etat des stocks'!A$3:A$17,'Stock Initial'!E$3:E$16))</f>
        <v/>
      </c>
      <c r="D2674" s="9" t="str">
        <f>IF(A2672="","",SUMIF(#REF!,'Etat des stocks'!A$3:A$1048576,#REF!))</f>
        <v/>
      </c>
      <c r="E2674" s="9" t="str">
        <f>IF(A2672="","",SUMIF(#REF!,'Etat des stocks'!A$3:A$1048576,#REF!))</f>
        <v/>
      </c>
      <c r="F2674" s="10" t="str">
        <f t="shared" si="43"/>
        <v/>
      </c>
    </row>
    <row r="2675" spans="1:6" ht="15.75" x14ac:dyDescent="0.25">
      <c r="A2675" s="8" t="str">
        <f>IF('Base de donnée articles'!B2677="","",'Base de donnée articles'!B2677)</f>
        <v/>
      </c>
      <c r="B2675" s="8" t="str">
        <f>IF('Base de donnée articles'!C2677="","",'Base de donnée articles'!C2677)</f>
        <v/>
      </c>
      <c r="C2675" s="9" t="str">
        <f>IF(A2673="","",SUMIF(#REF!,'Etat des stocks'!A$3:A$17,'Stock Initial'!E$3:E$16))</f>
        <v/>
      </c>
      <c r="D2675" s="9" t="str">
        <f>IF(A2673="","",SUMIF(#REF!,'Etat des stocks'!A$3:A$1048576,#REF!))</f>
        <v/>
      </c>
      <c r="E2675" s="9" t="str">
        <f>IF(A2673="","",SUMIF(#REF!,'Etat des stocks'!A$3:A$1048576,#REF!))</f>
        <v/>
      </c>
      <c r="F2675" s="10" t="str">
        <f t="shared" si="43"/>
        <v/>
      </c>
    </row>
    <row r="2676" spans="1:6" ht="15.75" x14ac:dyDescent="0.25">
      <c r="A2676" s="8" t="str">
        <f>IF('Base de donnée articles'!B2678="","",'Base de donnée articles'!B2678)</f>
        <v/>
      </c>
      <c r="B2676" s="8" t="str">
        <f>IF('Base de donnée articles'!C2678="","",'Base de donnée articles'!C2678)</f>
        <v/>
      </c>
      <c r="C2676" s="9" t="str">
        <f>IF(A2674="","",SUMIF(#REF!,'Etat des stocks'!A$3:A$17,'Stock Initial'!E$3:E$16))</f>
        <v/>
      </c>
      <c r="D2676" s="9" t="str">
        <f>IF(A2674="","",SUMIF(#REF!,'Etat des stocks'!A$3:A$1048576,#REF!))</f>
        <v/>
      </c>
      <c r="E2676" s="9" t="str">
        <f>IF(A2674="","",SUMIF(#REF!,'Etat des stocks'!A$3:A$1048576,#REF!))</f>
        <v/>
      </c>
      <c r="F2676" s="10" t="str">
        <f t="shared" si="43"/>
        <v/>
      </c>
    </row>
    <row r="2677" spans="1:6" ht="15.75" x14ac:dyDescent="0.25">
      <c r="A2677" s="8" t="str">
        <f>IF('Base de donnée articles'!B2679="","",'Base de donnée articles'!B2679)</f>
        <v/>
      </c>
      <c r="B2677" s="8" t="str">
        <f>IF('Base de donnée articles'!C2679="","",'Base de donnée articles'!C2679)</f>
        <v/>
      </c>
      <c r="C2677" s="9" t="str">
        <f>IF(A2675="","",SUMIF(#REF!,'Etat des stocks'!A$3:A$17,'Stock Initial'!E$3:E$16))</f>
        <v/>
      </c>
      <c r="D2677" s="9" t="str">
        <f>IF(A2675="","",SUMIF(#REF!,'Etat des stocks'!A$3:A$1048576,#REF!))</f>
        <v/>
      </c>
      <c r="E2677" s="9" t="str">
        <f>IF(A2675="","",SUMIF(#REF!,'Etat des stocks'!A$3:A$1048576,#REF!))</f>
        <v/>
      </c>
      <c r="F2677" s="10" t="str">
        <f t="shared" si="43"/>
        <v/>
      </c>
    </row>
    <row r="2678" spans="1:6" ht="15.75" x14ac:dyDescent="0.25">
      <c r="A2678" s="8" t="str">
        <f>IF('Base de donnée articles'!B2680="","",'Base de donnée articles'!B2680)</f>
        <v/>
      </c>
      <c r="B2678" s="8" t="str">
        <f>IF('Base de donnée articles'!C2680="","",'Base de donnée articles'!C2680)</f>
        <v/>
      </c>
      <c r="C2678" s="9" t="str">
        <f>IF(A2676="","",SUMIF(#REF!,'Etat des stocks'!A$3:A$17,'Stock Initial'!E$3:E$16))</f>
        <v/>
      </c>
      <c r="D2678" s="9" t="str">
        <f>IF(A2676="","",SUMIF(#REF!,'Etat des stocks'!A$3:A$1048576,#REF!))</f>
        <v/>
      </c>
      <c r="E2678" s="9" t="str">
        <f>IF(A2676="","",SUMIF(#REF!,'Etat des stocks'!A$3:A$1048576,#REF!))</f>
        <v/>
      </c>
      <c r="F2678" s="10" t="str">
        <f t="shared" si="43"/>
        <v/>
      </c>
    </row>
    <row r="2679" spans="1:6" ht="15.75" x14ac:dyDescent="0.25">
      <c r="A2679" s="8" t="str">
        <f>IF('Base de donnée articles'!B2681="","",'Base de donnée articles'!B2681)</f>
        <v/>
      </c>
      <c r="B2679" s="8" t="str">
        <f>IF('Base de donnée articles'!C2681="","",'Base de donnée articles'!C2681)</f>
        <v/>
      </c>
      <c r="C2679" s="9" t="str">
        <f>IF(A2677="","",SUMIF(#REF!,'Etat des stocks'!A$3:A$17,'Stock Initial'!E$3:E$16))</f>
        <v/>
      </c>
      <c r="D2679" s="9" t="str">
        <f>IF(A2677="","",SUMIF(#REF!,'Etat des stocks'!A$3:A$1048576,#REF!))</f>
        <v/>
      </c>
      <c r="E2679" s="9" t="str">
        <f>IF(A2677="","",SUMIF(#REF!,'Etat des stocks'!A$3:A$1048576,#REF!))</f>
        <v/>
      </c>
      <c r="F2679" s="10" t="str">
        <f t="shared" si="43"/>
        <v/>
      </c>
    </row>
    <row r="2680" spans="1:6" ht="15.75" x14ac:dyDescent="0.25">
      <c r="A2680" s="8" t="str">
        <f>IF('Base de donnée articles'!B2682="","",'Base de donnée articles'!B2682)</f>
        <v/>
      </c>
      <c r="B2680" s="8" t="str">
        <f>IF('Base de donnée articles'!C2682="","",'Base de donnée articles'!C2682)</f>
        <v/>
      </c>
      <c r="C2680" s="9" t="str">
        <f>IF(A2678="","",SUMIF(#REF!,'Etat des stocks'!A$3:A$17,'Stock Initial'!E$3:E$16))</f>
        <v/>
      </c>
      <c r="D2680" s="9" t="str">
        <f>IF(A2678="","",SUMIF(#REF!,'Etat des stocks'!A$3:A$1048576,#REF!))</f>
        <v/>
      </c>
      <c r="E2680" s="9" t="str">
        <f>IF(A2678="","",SUMIF(#REF!,'Etat des stocks'!A$3:A$1048576,#REF!))</f>
        <v/>
      </c>
      <c r="F2680" s="10" t="str">
        <f t="shared" si="43"/>
        <v/>
      </c>
    </row>
    <row r="2681" spans="1:6" ht="15.75" x14ac:dyDescent="0.25">
      <c r="A2681" s="8" t="str">
        <f>IF('Base de donnée articles'!B2683="","",'Base de donnée articles'!B2683)</f>
        <v/>
      </c>
      <c r="B2681" s="8" t="str">
        <f>IF('Base de donnée articles'!C2683="","",'Base de donnée articles'!C2683)</f>
        <v/>
      </c>
      <c r="C2681" s="9" t="str">
        <f>IF(A2679="","",SUMIF(#REF!,'Etat des stocks'!A$3:A$17,'Stock Initial'!E$3:E$16))</f>
        <v/>
      </c>
      <c r="D2681" s="9" t="str">
        <f>IF(A2679="","",SUMIF(#REF!,'Etat des stocks'!A$3:A$1048576,#REF!))</f>
        <v/>
      </c>
      <c r="E2681" s="9" t="str">
        <f>IF(A2679="","",SUMIF(#REF!,'Etat des stocks'!A$3:A$1048576,#REF!))</f>
        <v/>
      </c>
      <c r="F2681" s="10" t="str">
        <f t="shared" si="43"/>
        <v/>
      </c>
    </row>
    <row r="2682" spans="1:6" ht="15.75" x14ac:dyDescent="0.25">
      <c r="A2682" s="8" t="str">
        <f>IF('Base de donnée articles'!B2684="","",'Base de donnée articles'!B2684)</f>
        <v/>
      </c>
      <c r="B2682" s="8" t="str">
        <f>IF('Base de donnée articles'!C2684="","",'Base de donnée articles'!C2684)</f>
        <v/>
      </c>
      <c r="C2682" s="9" t="str">
        <f>IF(A2680="","",SUMIF(#REF!,'Etat des stocks'!A$3:A$17,'Stock Initial'!E$3:E$16))</f>
        <v/>
      </c>
      <c r="D2682" s="9" t="str">
        <f>IF(A2680="","",SUMIF(#REF!,'Etat des stocks'!A$3:A$1048576,#REF!))</f>
        <v/>
      </c>
      <c r="E2682" s="9" t="str">
        <f>IF(A2680="","",SUMIF(#REF!,'Etat des stocks'!A$3:A$1048576,#REF!))</f>
        <v/>
      </c>
      <c r="F2682" s="10" t="str">
        <f t="shared" si="43"/>
        <v/>
      </c>
    </row>
    <row r="2683" spans="1:6" ht="15.75" x14ac:dyDescent="0.25">
      <c r="A2683" s="8" t="str">
        <f>IF('Base de donnée articles'!B2685="","",'Base de donnée articles'!B2685)</f>
        <v/>
      </c>
      <c r="B2683" s="8" t="str">
        <f>IF('Base de donnée articles'!C2685="","",'Base de donnée articles'!C2685)</f>
        <v/>
      </c>
      <c r="C2683" s="9" t="str">
        <f>IF(A2681="","",SUMIF(#REF!,'Etat des stocks'!A$3:A$17,'Stock Initial'!E$3:E$16))</f>
        <v/>
      </c>
      <c r="D2683" s="9" t="str">
        <f>IF(A2681="","",SUMIF(#REF!,'Etat des stocks'!A$3:A$1048576,#REF!))</f>
        <v/>
      </c>
      <c r="E2683" s="9" t="str">
        <f>IF(A2681="","",SUMIF(#REF!,'Etat des stocks'!A$3:A$1048576,#REF!))</f>
        <v/>
      </c>
      <c r="F2683" s="10" t="str">
        <f t="shared" si="43"/>
        <v/>
      </c>
    </row>
    <row r="2684" spans="1:6" ht="15.75" x14ac:dyDescent="0.25">
      <c r="A2684" s="8" t="str">
        <f>IF('Base de donnée articles'!B2686="","",'Base de donnée articles'!B2686)</f>
        <v/>
      </c>
      <c r="B2684" s="8" t="str">
        <f>IF('Base de donnée articles'!C2686="","",'Base de donnée articles'!C2686)</f>
        <v/>
      </c>
      <c r="C2684" s="9" t="str">
        <f>IF(A2682="","",SUMIF(#REF!,'Etat des stocks'!A$3:A$17,'Stock Initial'!E$3:E$16))</f>
        <v/>
      </c>
      <c r="D2684" s="9" t="str">
        <f>IF(A2682="","",SUMIF(#REF!,'Etat des stocks'!A$3:A$1048576,#REF!))</f>
        <v/>
      </c>
      <c r="E2684" s="9" t="str">
        <f>IF(A2682="","",SUMIF(#REF!,'Etat des stocks'!A$3:A$1048576,#REF!))</f>
        <v/>
      </c>
      <c r="F2684" s="10" t="str">
        <f t="shared" si="43"/>
        <v/>
      </c>
    </row>
    <row r="2685" spans="1:6" ht="15.75" x14ac:dyDescent="0.25">
      <c r="A2685" s="8" t="str">
        <f>IF('Base de donnée articles'!B2687="","",'Base de donnée articles'!B2687)</f>
        <v/>
      </c>
      <c r="B2685" s="8" t="str">
        <f>IF('Base de donnée articles'!C2687="","",'Base de donnée articles'!C2687)</f>
        <v/>
      </c>
      <c r="C2685" s="9" t="str">
        <f>IF(A2683="","",SUMIF(#REF!,'Etat des stocks'!A$3:A$17,'Stock Initial'!E$3:E$16))</f>
        <v/>
      </c>
      <c r="D2685" s="9" t="str">
        <f>IF(A2683="","",SUMIF(#REF!,'Etat des stocks'!A$3:A$1048576,#REF!))</f>
        <v/>
      </c>
      <c r="E2685" s="9" t="str">
        <f>IF(A2683="","",SUMIF(#REF!,'Etat des stocks'!A$3:A$1048576,#REF!))</f>
        <v/>
      </c>
      <c r="F2685" s="10" t="str">
        <f t="shared" si="43"/>
        <v/>
      </c>
    </row>
    <row r="2686" spans="1:6" ht="15.75" x14ac:dyDescent="0.25">
      <c r="A2686" s="8" t="str">
        <f>IF('Base de donnée articles'!B2688="","",'Base de donnée articles'!B2688)</f>
        <v/>
      </c>
      <c r="B2686" s="8" t="str">
        <f>IF('Base de donnée articles'!C2688="","",'Base de donnée articles'!C2688)</f>
        <v/>
      </c>
      <c r="C2686" s="9" t="str">
        <f>IF(A2684="","",SUMIF(#REF!,'Etat des stocks'!A$3:A$17,'Stock Initial'!E$3:E$16))</f>
        <v/>
      </c>
      <c r="D2686" s="9" t="str">
        <f>IF(A2684="","",SUMIF(#REF!,'Etat des stocks'!A$3:A$1048576,#REF!))</f>
        <v/>
      </c>
      <c r="E2686" s="9" t="str">
        <f>IF(A2684="","",SUMIF(#REF!,'Etat des stocks'!A$3:A$1048576,#REF!))</f>
        <v/>
      </c>
      <c r="F2686" s="10" t="str">
        <f t="shared" si="43"/>
        <v/>
      </c>
    </row>
    <row r="2687" spans="1:6" ht="15.75" x14ac:dyDescent="0.25">
      <c r="A2687" s="8" t="str">
        <f>IF('Base de donnée articles'!B2689="","",'Base de donnée articles'!B2689)</f>
        <v/>
      </c>
      <c r="B2687" s="8" t="str">
        <f>IF('Base de donnée articles'!C2689="","",'Base de donnée articles'!C2689)</f>
        <v/>
      </c>
      <c r="C2687" s="9" t="str">
        <f>IF(A2685="","",SUMIF(#REF!,'Etat des stocks'!A$3:A$17,'Stock Initial'!E$3:E$16))</f>
        <v/>
      </c>
      <c r="D2687" s="9" t="str">
        <f>IF(A2685="","",SUMIF(#REF!,'Etat des stocks'!A$3:A$1048576,#REF!))</f>
        <v/>
      </c>
      <c r="E2687" s="9" t="str">
        <f>IF(A2685="","",SUMIF(#REF!,'Etat des stocks'!A$3:A$1048576,#REF!))</f>
        <v/>
      </c>
      <c r="F2687" s="10" t="str">
        <f t="shared" si="43"/>
        <v/>
      </c>
    </row>
    <row r="2688" spans="1:6" ht="15.75" x14ac:dyDescent="0.25">
      <c r="A2688" s="8" t="str">
        <f>IF('Base de donnée articles'!B2690="","",'Base de donnée articles'!B2690)</f>
        <v/>
      </c>
      <c r="B2688" s="8" t="str">
        <f>IF('Base de donnée articles'!C2690="","",'Base de donnée articles'!C2690)</f>
        <v/>
      </c>
      <c r="C2688" s="9" t="str">
        <f>IF(A2686="","",SUMIF(#REF!,'Etat des stocks'!A$3:A$17,'Stock Initial'!E$3:E$16))</f>
        <v/>
      </c>
      <c r="D2688" s="9" t="str">
        <f>IF(A2686="","",SUMIF(#REF!,'Etat des stocks'!A$3:A$1048576,#REF!))</f>
        <v/>
      </c>
      <c r="E2688" s="9" t="str">
        <f>IF(A2686="","",SUMIF(#REF!,'Etat des stocks'!A$3:A$1048576,#REF!))</f>
        <v/>
      </c>
      <c r="F2688" s="10" t="str">
        <f t="shared" si="43"/>
        <v/>
      </c>
    </row>
    <row r="2689" spans="1:6" ht="15.75" x14ac:dyDescent="0.25">
      <c r="A2689" s="8" t="str">
        <f>IF('Base de donnée articles'!B2691="","",'Base de donnée articles'!B2691)</f>
        <v/>
      </c>
      <c r="B2689" s="8" t="str">
        <f>IF('Base de donnée articles'!C2691="","",'Base de donnée articles'!C2691)</f>
        <v/>
      </c>
      <c r="C2689" s="9" t="str">
        <f>IF(A2687="","",SUMIF(#REF!,'Etat des stocks'!A$3:A$17,'Stock Initial'!E$3:E$16))</f>
        <v/>
      </c>
      <c r="D2689" s="9" t="str">
        <f>IF(A2687="","",SUMIF(#REF!,'Etat des stocks'!A$3:A$1048576,#REF!))</f>
        <v/>
      </c>
      <c r="E2689" s="9" t="str">
        <f>IF(A2687="","",SUMIF(#REF!,'Etat des stocks'!A$3:A$1048576,#REF!))</f>
        <v/>
      </c>
      <c r="F2689" s="10" t="str">
        <f t="shared" si="43"/>
        <v/>
      </c>
    </row>
    <row r="2690" spans="1:6" ht="15.75" x14ac:dyDescent="0.25">
      <c r="A2690" s="8" t="str">
        <f>IF('Base de donnée articles'!B2692="","",'Base de donnée articles'!B2692)</f>
        <v/>
      </c>
      <c r="B2690" s="8" t="str">
        <f>IF('Base de donnée articles'!C2692="","",'Base de donnée articles'!C2692)</f>
        <v/>
      </c>
      <c r="C2690" s="9" t="str">
        <f>IF(A2688="","",SUMIF(#REF!,'Etat des stocks'!A$3:A$17,'Stock Initial'!E$3:E$16))</f>
        <v/>
      </c>
      <c r="D2690" s="9" t="str">
        <f>IF(A2688="","",SUMIF(#REF!,'Etat des stocks'!A$3:A$1048576,#REF!))</f>
        <v/>
      </c>
      <c r="E2690" s="9" t="str">
        <f>IF(A2688="","",SUMIF(#REF!,'Etat des stocks'!A$3:A$1048576,#REF!))</f>
        <v/>
      </c>
      <c r="F2690" s="10" t="str">
        <f t="shared" si="43"/>
        <v/>
      </c>
    </row>
    <row r="2691" spans="1:6" ht="15.75" x14ac:dyDescent="0.25">
      <c r="A2691" s="8" t="str">
        <f>IF('Base de donnée articles'!B2693="","",'Base de donnée articles'!B2693)</f>
        <v/>
      </c>
      <c r="B2691" s="8" t="str">
        <f>IF('Base de donnée articles'!C2693="","",'Base de donnée articles'!C2693)</f>
        <v/>
      </c>
      <c r="C2691" s="9" t="str">
        <f>IF(A2689="","",SUMIF(#REF!,'Etat des stocks'!A$3:A$17,'Stock Initial'!E$3:E$16))</f>
        <v/>
      </c>
      <c r="D2691" s="9" t="str">
        <f>IF(A2689="","",SUMIF(#REF!,'Etat des stocks'!A$3:A$1048576,#REF!))</f>
        <v/>
      </c>
      <c r="E2691" s="9" t="str">
        <f>IF(A2689="","",SUMIF(#REF!,'Etat des stocks'!A$3:A$1048576,#REF!))</f>
        <v/>
      </c>
      <c r="F2691" s="10" t="str">
        <f t="shared" si="43"/>
        <v/>
      </c>
    </row>
    <row r="2692" spans="1:6" ht="15.75" x14ac:dyDescent="0.25">
      <c r="A2692" s="8" t="str">
        <f>IF('Base de donnée articles'!B2694="","",'Base de donnée articles'!B2694)</f>
        <v/>
      </c>
      <c r="B2692" s="8" t="str">
        <f>IF('Base de donnée articles'!C2694="","",'Base de donnée articles'!C2694)</f>
        <v/>
      </c>
      <c r="C2692" s="9" t="str">
        <f>IF(A2690="","",SUMIF(#REF!,'Etat des stocks'!A$3:A$17,'Stock Initial'!E$3:E$16))</f>
        <v/>
      </c>
      <c r="D2692" s="9" t="str">
        <f>IF(A2690="","",SUMIF(#REF!,'Etat des stocks'!A$3:A$1048576,#REF!))</f>
        <v/>
      </c>
      <c r="E2692" s="9" t="str">
        <f>IF(A2690="","",SUMIF(#REF!,'Etat des stocks'!A$3:A$1048576,#REF!))</f>
        <v/>
      </c>
      <c r="F2692" s="10" t="str">
        <f t="shared" si="43"/>
        <v/>
      </c>
    </row>
    <row r="2693" spans="1:6" ht="15.75" x14ac:dyDescent="0.25">
      <c r="A2693" s="8" t="str">
        <f>IF('Base de donnée articles'!B2695="","",'Base de donnée articles'!B2695)</f>
        <v/>
      </c>
      <c r="B2693" s="8" t="str">
        <f>IF('Base de donnée articles'!C2695="","",'Base de donnée articles'!C2695)</f>
        <v/>
      </c>
      <c r="C2693" s="9" t="str">
        <f>IF(A2691="","",SUMIF(#REF!,'Etat des stocks'!A$3:A$17,'Stock Initial'!E$3:E$16))</f>
        <v/>
      </c>
      <c r="D2693" s="9" t="str">
        <f>IF(A2691="","",SUMIF(#REF!,'Etat des stocks'!A$3:A$1048576,#REF!))</f>
        <v/>
      </c>
      <c r="E2693" s="9" t="str">
        <f>IF(A2691="","",SUMIF(#REF!,'Etat des stocks'!A$3:A$1048576,#REF!))</f>
        <v/>
      </c>
      <c r="F2693" s="10" t="str">
        <f t="shared" si="43"/>
        <v/>
      </c>
    </row>
    <row r="2694" spans="1:6" ht="15.75" x14ac:dyDescent="0.25">
      <c r="A2694" s="8" t="str">
        <f>IF('Base de donnée articles'!B2696="","",'Base de donnée articles'!B2696)</f>
        <v/>
      </c>
      <c r="B2694" s="8" t="str">
        <f>IF('Base de donnée articles'!C2696="","",'Base de donnée articles'!C2696)</f>
        <v/>
      </c>
      <c r="C2694" s="9" t="str">
        <f>IF(A2692="","",SUMIF(#REF!,'Etat des stocks'!A$3:A$17,'Stock Initial'!E$3:E$16))</f>
        <v/>
      </c>
      <c r="D2694" s="9" t="str">
        <f>IF(A2692="","",SUMIF(#REF!,'Etat des stocks'!A$3:A$1048576,#REF!))</f>
        <v/>
      </c>
      <c r="E2694" s="9" t="str">
        <f>IF(A2692="","",SUMIF(#REF!,'Etat des stocks'!A$3:A$1048576,#REF!))</f>
        <v/>
      </c>
      <c r="F2694" s="10" t="str">
        <f t="shared" si="43"/>
        <v/>
      </c>
    </row>
    <row r="2695" spans="1:6" ht="15.75" x14ac:dyDescent="0.25">
      <c r="A2695" s="8" t="str">
        <f>IF('Base de donnée articles'!B2697="","",'Base de donnée articles'!B2697)</f>
        <v/>
      </c>
      <c r="B2695" s="8" t="str">
        <f>IF('Base de donnée articles'!C2697="","",'Base de donnée articles'!C2697)</f>
        <v/>
      </c>
      <c r="C2695" s="9" t="str">
        <f>IF(A2693="","",SUMIF(#REF!,'Etat des stocks'!A$3:A$17,'Stock Initial'!E$3:E$16))</f>
        <v/>
      </c>
      <c r="D2695" s="9" t="str">
        <f>IF(A2693="","",SUMIF(#REF!,'Etat des stocks'!A$3:A$1048576,#REF!))</f>
        <v/>
      </c>
      <c r="E2695" s="9" t="str">
        <f>IF(A2693="","",SUMIF(#REF!,'Etat des stocks'!A$3:A$1048576,#REF!))</f>
        <v/>
      </c>
      <c r="F2695" s="10" t="str">
        <f t="shared" si="43"/>
        <v/>
      </c>
    </row>
    <row r="2696" spans="1:6" ht="15.75" x14ac:dyDescent="0.25">
      <c r="A2696" s="8" t="str">
        <f>IF('Base de donnée articles'!B2698="","",'Base de donnée articles'!B2698)</f>
        <v/>
      </c>
      <c r="B2696" s="8" t="str">
        <f>IF('Base de donnée articles'!C2698="","",'Base de donnée articles'!C2698)</f>
        <v/>
      </c>
      <c r="C2696" s="9" t="str">
        <f>IF(A2694="","",SUMIF(#REF!,'Etat des stocks'!A$3:A$17,'Stock Initial'!E$3:E$16))</f>
        <v/>
      </c>
      <c r="D2696" s="9" t="str">
        <f>IF(A2694="","",SUMIF(#REF!,'Etat des stocks'!A$3:A$1048576,#REF!))</f>
        <v/>
      </c>
      <c r="E2696" s="9" t="str">
        <f>IF(A2694="","",SUMIF(#REF!,'Etat des stocks'!A$3:A$1048576,#REF!))</f>
        <v/>
      </c>
      <c r="F2696" s="10" t="str">
        <f t="shared" si="43"/>
        <v/>
      </c>
    </row>
    <row r="2697" spans="1:6" ht="15.75" x14ac:dyDescent="0.25">
      <c r="A2697" s="8" t="str">
        <f>IF('Base de donnée articles'!B2699="","",'Base de donnée articles'!B2699)</f>
        <v/>
      </c>
      <c r="B2697" s="8" t="str">
        <f>IF('Base de donnée articles'!C2699="","",'Base de donnée articles'!C2699)</f>
        <v/>
      </c>
      <c r="C2697" s="9" t="str">
        <f>IF(A2695="","",SUMIF(#REF!,'Etat des stocks'!A$3:A$17,'Stock Initial'!E$3:E$16))</f>
        <v/>
      </c>
      <c r="D2697" s="9" t="str">
        <f>IF(A2695="","",SUMIF(#REF!,'Etat des stocks'!A$3:A$1048576,#REF!))</f>
        <v/>
      </c>
      <c r="E2697" s="9" t="str">
        <f>IF(A2695="","",SUMIF(#REF!,'Etat des stocks'!A$3:A$1048576,#REF!))</f>
        <v/>
      </c>
      <c r="F2697" s="10" t="str">
        <f t="shared" si="43"/>
        <v/>
      </c>
    </row>
    <row r="2698" spans="1:6" ht="15.75" x14ac:dyDescent="0.25">
      <c r="A2698" s="8" t="str">
        <f>IF('Base de donnée articles'!B2700="","",'Base de donnée articles'!B2700)</f>
        <v/>
      </c>
      <c r="B2698" s="8" t="str">
        <f>IF('Base de donnée articles'!C2700="","",'Base de donnée articles'!C2700)</f>
        <v/>
      </c>
      <c r="C2698" s="9" t="str">
        <f>IF(A2696="","",SUMIF(#REF!,'Etat des stocks'!A$3:A$17,'Stock Initial'!E$3:E$16))</f>
        <v/>
      </c>
      <c r="D2698" s="9" t="str">
        <f>IF(A2696="","",SUMIF(#REF!,'Etat des stocks'!A$3:A$1048576,#REF!))</f>
        <v/>
      </c>
      <c r="E2698" s="9" t="str">
        <f>IF(A2696="","",SUMIF(#REF!,'Etat des stocks'!A$3:A$1048576,#REF!))</f>
        <v/>
      </c>
      <c r="F2698" s="10" t="str">
        <f t="shared" si="43"/>
        <v/>
      </c>
    </row>
    <row r="2699" spans="1:6" ht="15.75" x14ac:dyDescent="0.25">
      <c r="A2699" s="8" t="str">
        <f>IF('Base de donnée articles'!B2701="","",'Base de donnée articles'!B2701)</f>
        <v/>
      </c>
      <c r="B2699" s="8" t="str">
        <f>IF('Base de donnée articles'!C2701="","",'Base de donnée articles'!C2701)</f>
        <v/>
      </c>
      <c r="C2699" s="9" t="str">
        <f>IF(A2697="","",SUMIF(#REF!,'Etat des stocks'!A$3:A$17,'Stock Initial'!E$3:E$16))</f>
        <v/>
      </c>
      <c r="D2699" s="9" t="str">
        <f>IF(A2697="","",SUMIF(#REF!,'Etat des stocks'!A$3:A$1048576,#REF!))</f>
        <v/>
      </c>
      <c r="E2699" s="9" t="str">
        <f>IF(A2697="","",SUMIF(#REF!,'Etat des stocks'!A$3:A$1048576,#REF!))</f>
        <v/>
      </c>
      <c r="F2699" s="10" t="str">
        <f t="shared" si="43"/>
        <v/>
      </c>
    </row>
    <row r="2700" spans="1:6" ht="15.75" x14ac:dyDescent="0.25">
      <c r="A2700" s="8" t="str">
        <f>IF('Base de donnée articles'!B2702="","",'Base de donnée articles'!B2702)</f>
        <v/>
      </c>
      <c r="B2700" s="8" t="str">
        <f>IF('Base de donnée articles'!C2702="","",'Base de donnée articles'!C2702)</f>
        <v/>
      </c>
      <c r="C2700" s="9" t="str">
        <f>IF(A2698="","",SUMIF(#REF!,'Etat des stocks'!A$3:A$17,'Stock Initial'!E$3:E$16))</f>
        <v/>
      </c>
      <c r="D2700" s="9" t="str">
        <f>IF(A2698="","",SUMIF(#REF!,'Etat des stocks'!A$3:A$1048576,#REF!))</f>
        <v/>
      </c>
      <c r="E2700" s="9" t="str">
        <f>IF(A2698="","",SUMIF(#REF!,'Etat des stocks'!A$3:A$1048576,#REF!))</f>
        <v/>
      </c>
      <c r="F2700" s="10" t="str">
        <f t="shared" ref="F2700:F2763" si="44">IF(B2700="","",C2700+D2700-E2700)</f>
        <v/>
      </c>
    </row>
    <row r="2701" spans="1:6" ht="15.75" x14ac:dyDescent="0.25">
      <c r="A2701" s="8" t="str">
        <f>IF('Base de donnée articles'!B2703="","",'Base de donnée articles'!B2703)</f>
        <v/>
      </c>
      <c r="B2701" s="8" t="str">
        <f>IF('Base de donnée articles'!C2703="","",'Base de donnée articles'!C2703)</f>
        <v/>
      </c>
      <c r="C2701" s="9" t="str">
        <f>IF(A2699="","",SUMIF(#REF!,'Etat des stocks'!A$3:A$17,'Stock Initial'!E$3:E$16))</f>
        <v/>
      </c>
      <c r="D2701" s="9" t="str">
        <f>IF(A2699="","",SUMIF(#REF!,'Etat des stocks'!A$3:A$1048576,#REF!))</f>
        <v/>
      </c>
      <c r="E2701" s="9" t="str">
        <f>IF(A2699="","",SUMIF(#REF!,'Etat des stocks'!A$3:A$1048576,#REF!))</f>
        <v/>
      </c>
      <c r="F2701" s="10" t="str">
        <f t="shared" si="44"/>
        <v/>
      </c>
    </row>
    <row r="2702" spans="1:6" ht="15.75" x14ac:dyDescent="0.25">
      <c r="A2702" s="8" t="str">
        <f>IF('Base de donnée articles'!B2704="","",'Base de donnée articles'!B2704)</f>
        <v/>
      </c>
      <c r="B2702" s="8" t="str">
        <f>IF('Base de donnée articles'!C2704="","",'Base de donnée articles'!C2704)</f>
        <v/>
      </c>
      <c r="C2702" s="9" t="str">
        <f>IF(A2700="","",SUMIF(#REF!,'Etat des stocks'!A$3:A$17,'Stock Initial'!E$3:E$16))</f>
        <v/>
      </c>
      <c r="D2702" s="9" t="str">
        <f>IF(A2700="","",SUMIF(#REF!,'Etat des stocks'!A$3:A$1048576,#REF!))</f>
        <v/>
      </c>
      <c r="E2702" s="9" t="str">
        <f>IF(A2700="","",SUMIF(#REF!,'Etat des stocks'!A$3:A$1048576,#REF!))</f>
        <v/>
      </c>
      <c r="F2702" s="10" t="str">
        <f t="shared" si="44"/>
        <v/>
      </c>
    </row>
    <row r="2703" spans="1:6" ht="15.75" x14ac:dyDescent="0.25">
      <c r="A2703" s="8" t="str">
        <f>IF('Base de donnée articles'!B2705="","",'Base de donnée articles'!B2705)</f>
        <v/>
      </c>
      <c r="B2703" s="8" t="str">
        <f>IF('Base de donnée articles'!C2705="","",'Base de donnée articles'!C2705)</f>
        <v/>
      </c>
      <c r="C2703" s="9" t="str">
        <f>IF(A2701="","",SUMIF(#REF!,'Etat des stocks'!A$3:A$17,'Stock Initial'!E$3:E$16))</f>
        <v/>
      </c>
      <c r="D2703" s="9" t="str">
        <f>IF(A2701="","",SUMIF(#REF!,'Etat des stocks'!A$3:A$1048576,#REF!))</f>
        <v/>
      </c>
      <c r="E2703" s="9" t="str">
        <f>IF(A2701="","",SUMIF(#REF!,'Etat des stocks'!A$3:A$1048576,#REF!))</f>
        <v/>
      </c>
      <c r="F2703" s="10" t="str">
        <f t="shared" si="44"/>
        <v/>
      </c>
    </row>
    <row r="2704" spans="1:6" ht="15.75" x14ac:dyDescent="0.25">
      <c r="A2704" s="8" t="str">
        <f>IF('Base de donnée articles'!B2706="","",'Base de donnée articles'!B2706)</f>
        <v/>
      </c>
      <c r="B2704" s="8" t="str">
        <f>IF('Base de donnée articles'!C2706="","",'Base de donnée articles'!C2706)</f>
        <v/>
      </c>
      <c r="C2704" s="9" t="str">
        <f>IF(A2702="","",SUMIF(#REF!,'Etat des stocks'!A$3:A$17,'Stock Initial'!E$3:E$16))</f>
        <v/>
      </c>
      <c r="D2704" s="9" t="str">
        <f>IF(A2702="","",SUMIF(#REF!,'Etat des stocks'!A$3:A$1048576,#REF!))</f>
        <v/>
      </c>
      <c r="E2704" s="9" t="str">
        <f>IF(A2702="","",SUMIF(#REF!,'Etat des stocks'!A$3:A$1048576,#REF!))</f>
        <v/>
      </c>
      <c r="F2704" s="10" t="str">
        <f t="shared" si="44"/>
        <v/>
      </c>
    </row>
    <row r="2705" spans="1:6" ht="15.75" x14ac:dyDescent="0.25">
      <c r="A2705" s="8" t="str">
        <f>IF('Base de donnée articles'!B2707="","",'Base de donnée articles'!B2707)</f>
        <v/>
      </c>
      <c r="B2705" s="8" t="str">
        <f>IF('Base de donnée articles'!C2707="","",'Base de donnée articles'!C2707)</f>
        <v/>
      </c>
      <c r="C2705" s="9" t="str">
        <f>IF(A2703="","",SUMIF(#REF!,'Etat des stocks'!A$3:A$17,'Stock Initial'!E$3:E$16))</f>
        <v/>
      </c>
      <c r="D2705" s="9" t="str">
        <f>IF(A2703="","",SUMIF(#REF!,'Etat des stocks'!A$3:A$1048576,#REF!))</f>
        <v/>
      </c>
      <c r="E2705" s="9" t="str">
        <f>IF(A2703="","",SUMIF(#REF!,'Etat des stocks'!A$3:A$1048576,#REF!))</f>
        <v/>
      </c>
      <c r="F2705" s="10" t="str">
        <f t="shared" si="44"/>
        <v/>
      </c>
    </row>
    <row r="2706" spans="1:6" ht="15.75" x14ac:dyDescent="0.25">
      <c r="A2706" s="8" t="str">
        <f>IF('Base de donnée articles'!B2708="","",'Base de donnée articles'!B2708)</f>
        <v/>
      </c>
      <c r="B2706" s="8" t="str">
        <f>IF('Base de donnée articles'!C2708="","",'Base de donnée articles'!C2708)</f>
        <v/>
      </c>
      <c r="C2706" s="9" t="str">
        <f>IF(A2704="","",SUMIF(#REF!,'Etat des stocks'!A$3:A$17,'Stock Initial'!E$3:E$16))</f>
        <v/>
      </c>
      <c r="D2706" s="9" t="str">
        <f>IF(A2704="","",SUMIF(#REF!,'Etat des stocks'!A$3:A$1048576,#REF!))</f>
        <v/>
      </c>
      <c r="E2706" s="9" t="str">
        <f>IF(A2704="","",SUMIF(#REF!,'Etat des stocks'!A$3:A$1048576,#REF!))</f>
        <v/>
      </c>
      <c r="F2706" s="10" t="str">
        <f t="shared" si="44"/>
        <v/>
      </c>
    </row>
    <row r="2707" spans="1:6" ht="15.75" x14ac:dyDescent="0.25">
      <c r="A2707" s="8" t="str">
        <f>IF('Base de donnée articles'!B2709="","",'Base de donnée articles'!B2709)</f>
        <v/>
      </c>
      <c r="B2707" s="8" t="str">
        <f>IF('Base de donnée articles'!C2709="","",'Base de donnée articles'!C2709)</f>
        <v/>
      </c>
      <c r="C2707" s="9" t="str">
        <f>IF(A2705="","",SUMIF(#REF!,'Etat des stocks'!A$3:A$17,'Stock Initial'!E$3:E$16))</f>
        <v/>
      </c>
      <c r="D2707" s="9" t="str">
        <f>IF(A2705="","",SUMIF(#REF!,'Etat des stocks'!A$3:A$1048576,#REF!))</f>
        <v/>
      </c>
      <c r="E2707" s="9" t="str">
        <f>IF(A2705="","",SUMIF(#REF!,'Etat des stocks'!A$3:A$1048576,#REF!))</f>
        <v/>
      </c>
      <c r="F2707" s="10" t="str">
        <f t="shared" si="44"/>
        <v/>
      </c>
    </row>
    <row r="2708" spans="1:6" ht="15.75" x14ac:dyDescent="0.25">
      <c r="A2708" s="8" t="str">
        <f>IF('Base de donnée articles'!B2710="","",'Base de donnée articles'!B2710)</f>
        <v/>
      </c>
      <c r="B2708" s="8" t="str">
        <f>IF('Base de donnée articles'!C2710="","",'Base de donnée articles'!C2710)</f>
        <v/>
      </c>
      <c r="C2708" s="9" t="str">
        <f>IF(A2706="","",SUMIF(#REF!,'Etat des stocks'!A$3:A$17,'Stock Initial'!E$3:E$16))</f>
        <v/>
      </c>
      <c r="D2708" s="9" t="str">
        <f>IF(A2706="","",SUMIF(#REF!,'Etat des stocks'!A$3:A$1048576,#REF!))</f>
        <v/>
      </c>
      <c r="E2708" s="9" t="str">
        <f>IF(A2706="","",SUMIF(#REF!,'Etat des stocks'!A$3:A$1048576,#REF!))</f>
        <v/>
      </c>
      <c r="F2708" s="10" t="str">
        <f t="shared" si="44"/>
        <v/>
      </c>
    </row>
    <row r="2709" spans="1:6" ht="15.75" x14ac:dyDescent="0.25">
      <c r="A2709" s="8" t="str">
        <f>IF('Base de donnée articles'!B2711="","",'Base de donnée articles'!B2711)</f>
        <v/>
      </c>
      <c r="B2709" s="8" t="str">
        <f>IF('Base de donnée articles'!C2711="","",'Base de donnée articles'!C2711)</f>
        <v/>
      </c>
      <c r="C2709" s="9" t="str">
        <f>IF(A2707="","",SUMIF(#REF!,'Etat des stocks'!A$3:A$17,'Stock Initial'!E$3:E$16))</f>
        <v/>
      </c>
      <c r="D2709" s="9" t="str">
        <f>IF(A2707="","",SUMIF(#REF!,'Etat des stocks'!A$3:A$1048576,#REF!))</f>
        <v/>
      </c>
      <c r="E2709" s="9" t="str">
        <f>IF(A2707="","",SUMIF(#REF!,'Etat des stocks'!A$3:A$1048576,#REF!))</f>
        <v/>
      </c>
      <c r="F2709" s="10" t="str">
        <f t="shared" si="44"/>
        <v/>
      </c>
    </row>
    <row r="2710" spans="1:6" ht="15.75" x14ac:dyDescent="0.25">
      <c r="A2710" s="8" t="str">
        <f>IF('Base de donnée articles'!B2712="","",'Base de donnée articles'!B2712)</f>
        <v/>
      </c>
      <c r="B2710" s="8" t="str">
        <f>IF('Base de donnée articles'!C2712="","",'Base de donnée articles'!C2712)</f>
        <v/>
      </c>
      <c r="C2710" s="9" t="str">
        <f>IF(A2708="","",SUMIF(#REF!,'Etat des stocks'!A$3:A$17,'Stock Initial'!E$3:E$16))</f>
        <v/>
      </c>
      <c r="D2710" s="9" t="str">
        <f>IF(A2708="","",SUMIF(#REF!,'Etat des stocks'!A$3:A$1048576,#REF!))</f>
        <v/>
      </c>
      <c r="E2710" s="9" t="str">
        <f>IF(A2708="","",SUMIF(#REF!,'Etat des stocks'!A$3:A$1048576,#REF!))</f>
        <v/>
      </c>
      <c r="F2710" s="10" t="str">
        <f t="shared" si="44"/>
        <v/>
      </c>
    </row>
    <row r="2711" spans="1:6" ht="15.75" x14ac:dyDescent="0.25">
      <c r="A2711" s="8" t="str">
        <f>IF('Base de donnée articles'!B2713="","",'Base de donnée articles'!B2713)</f>
        <v/>
      </c>
      <c r="B2711" s="8" t="str">
        <f>IF('Base de donnée articles'!C2713="","",'Base de donnée articles'!C2713)</f>
        <v/>
      </c>
      <c r="C2711" s="9" t="str">
        <f>IF(A2709="","",SUMIF(#REF!,'Etat des stocks'!A$3:A$17,'Stock Initial'!E$3:E$16))</f>
        <v/>
      </c>
      <c r="D2711" s="9" t="str">
        <f>IF(A2709="","",SUMIF(#REF!,'Etat des stocks'!A$3:A$1048576,#REF!))</f>
        <v/>
      </c>
      <c r="E2711" s="9" t="str">
        <f>IF(A2709="","",SUMIF(#REF!,'Etat des stocks'!A$3:A$1048576,#REF!))</f>
        <v/>
      </c>
      <c r="F2711" s="10" t="str">
        <f t="shared" si="44"/>
        <v/>
      </c>
    </row>
    <row r="2712" spans="1:6" ht="15.75" x14ac:dyDescent="0.25">
      <c r="A2712" s="8" t="str">
        <f>IF('Base de donnée articles'!B2714="","",'Base de donnée articles'!B2714)</f>
        <v/>
      </c>
      <c r="B2712" s="8" t="str">
        <f>IF('Base de donnée articles'!C2714="","",'Base de donnée articles'!C2714)</f>
        <v/>
      </c>
      <c r="C2712" s="9" t="str">
        <f>IF(A2710="","",SUMIF(#REF!,'Etat des stocks'!A$3:A$17,'Stock Initial'!E$3:E$16))</f>
        <v/>
      </c>
      <c r="D2712" s="9" t="str">
        <f>IF(A2710="","",SUMIF(#REF!,'Etat des stocks'!A$3:A$1048576,#REF!))</f>
        <v/>
      </c>
      <c r="E2712" s="9" t="str">
        <f>IF(A2710="","",SUMIF(#REF!,'Etat des stocks'!A$3:A$1048576,#REF!))</f>
        <v/>
      </c>
      <c r="F2712" s="10" t="str">
        <f t="shared" si="44"/>
        <v/>
      </c>
    </row>
    <row r="2713" spans="1:6" ht="15.75" x14ac:dyDescent="0.25">
      <c r="A2713" s="8" t="str">
        <f>IF('Base de donnée articles'!B2715="","",'Base de donnée articles'!B2715)</f>
        <v/>
      </c>
      <c r="B2713" s="8" t="str">
        <f>IF('Base de donnée articles'!C2715="","",'Base de donnée articles'!C2715)</f>
        <v/>
      </c>
      <c r="C2713" s="9" t="str">
        <f>IF(A2711="","",SUMIF(#REF!,'Etat des stocks'!A$3:A$17,'Stock Initial'!E$3:E$16))</f>
        <v/>
      </c>
      <c r="D2713" s="9" t="str">
        <f>IF(A2711="","",SUMIF(#REF!,'Etat des stocks'!A$3:A$1048576,#REF!))</f>
        <v/>
      </c>
      <c r="E2713" s="9" t="str">
        <f>IF(A2711="","",SUMIF(#REF!,'Etat des stocks'!A$3:A$1048576,#REF!))</f>
        <v/>
      </c>
      <c r="F2713" s="10" t="str">
        <f t="shared" si="44"/>
        <v/>
      </c>
    </row>
    <row r="2714" spans="1:6" ht="15.75" x14ac:dyDescent="0.25">
      <c r="A2714" s="8" t="str">
        <f>IF('Base de donnée articles'!B2716="","",'Base de donnée articles'!B2716)</f>
        <v/>
      </c>
      <c r="B2714" s="8" t="str">
        <f>IF('Base de donnée articles'!C2716="","",'Base de donnée articles'!C2716)</f>
        <v/>
      </c>
      <c r="C2714" s="9" t="str">
        <f>IF(A2712="","",SUMIF(#REF!,'Etat des stocks'!A$3:A$17,'Stock Initial'!E$3:E$16))</f>
        <v/>
      </c>
      <c r="D2714" s="9" t="str">
        <f>IF(A2712="","",SUMIF(#REF!,'Etat des stocks'!A$3:A$1048576,#REF!))</f>
        <v/>
      </c>
      <c r="E2714" s="9" t="str">
        <f>IF(A2712="","",SUMIF(#REF!,'Etat des stocks'!A$3:A$1048576,#REF!))</f>
        <v/>
      </c>
      <c r="F2714" s="10" t="str">
        <f t="shared" si="44"/>
        <v/>
      </c>
    </row>
    <row r="2715" spans="1:6" ht="15.75" x14ac:dyDescent="0.25">
      <c r="A2715" s="8" t="str">
        <f>IF('Base de donnée articles'!B2717="","",'Base de donnée articles'!B2717)</f>
        <v/>
      </c>
      <c r="B2715" s="8" t="str">
        <f>IF('Base de donnée articles'!C2717="","",'Base de donnée articles'!C2717)</f>
        <v/>
      </c>
      <c r="C2715" s="9" t="str">
        <f>IF(A2713="","",SUMIF(#REF!,'Etat des stocks'!A$3:A$17,'Stock Initial'!E$3:E$16))</f>
        <v/>
      </c>
      <c r="D2715" s="9" t="str">
        <f>IF(A2713="","",SUMIF(#REF!,'Etat des stocks'!A$3:A$1048576,#REF!))</f>
        <v/>
      </c>
      <c r="E2715" s="9" t="str">
        <f>IF(A2713="","",SUMIF(#REF!,'Etat des stocks'!A$3:A$1048576,#REF!))</f>
        <v/>
      </c>
      <c r="F2715" s="10" t="str">
        <f t="shared" si="44"/>
        <v/>
      </c>
    </row>
    <row r="2716" spans="1:6" ht="15.75" x14ac:dyDescent="0.25">
      <c r="A2716" s="8" t="str">
        <f>IF('Base de donnée articles'!B2718="","",'Base de donnée articles'!B2718)</f>
        <v/>
      </c>
      <c r="B2716" s="8" t="str">
        <f>IF('Base de donnée articles'!C2718="","",'Base de donnée articles'!C2718)</f>
        <v/>
      </c>
      <c r="C2716" s="9" t="str">
        <f>IF(A2714="","",SUMIF(#REF!,'Etat des stocks'!A$3:A$17,'Stock Initial'!E$3:E$16))</f>
        <v/>
      </c>
      <c r="D2716" s="9" t="str">
        <f>IF(A2714="","",SUMIF(#REF!,'Etat des stocks'!A$3:A$1048576,#REF!))</f>
        <v/>
      </c>
      <c r="E2716" s="9" t="str">
        <f>IF(A2714="","",SUMIF(#REF!,'Etat des stocks'!A$3:A$1048576,#REF!))</f>
        <v/>
      </c>
      <c r="F2716" s="10" t="str">
        <f t="shared" si="44"/>
        <v/>
      </c>
    </row>
    <row r="2717" spans="1:6" ht="15.75" x14ac:dyDescent="0.25">
      <c r="A2717" s="8" t="str">
        <f>IF('Base de donnée articles'!B2719="","",'Base de donnée articles'!B2719)</f>
        <v/>
      </c>
      <c r="B2717" s="8" t="str">
        <f>IF('Base de donnée articles'!C2719="","",'Base de donnée articles'!C2719)</f>
        <v/>
      </c>
      <c r="C2717" s="9" t="str">
        <f>IF(A2715="","",SUMIF(#REF!,'Etat des stocks'!A$3:A$17,'Stock Initial'!E$3:E$16))</f>
        <v/>
      </c>
      <c r="D2717" s="9" t="str">
        <f>IF(A2715="","",SUMIF(#REF!,'Etat des stocks'!A$3:A$1048576,#REF!))</f>
        <v/>
      </c>
      <c r="E2717" s="9" t="str">
        <f>IF(A2715="","",SUMIF(#REF!,'Etat des stocks'!A$3:A$1048576,#REF!))</f>
        <v/>
      </c>
      <c r="F2717" s="10" t="str">
        <f t="shared" si="44"/>
        <v/>
      </c>
    </row>
    <row r="2718" spans="1:6" ht="15.75" x14ac:dyDescent="0.25">
      <c r="A2718" s="8" t="str">
        <f>IF('Base de donnée articles'!B2720="","",'Base de donnée articles'!B2720)</f>
        <v/>
      </c>
      <c r="B2718" s="8" t="str">
        <f>IF('Base de donnée articles'!C2720="","",'Base de donnée articles'!C2720)</f>
        <v/>
      </c>
      <c r="C2718" s="9" t="str">
        <f>IF(A2716="","",SUMIF(#REF!,'Etat des stocks'!A$3:A$17,'Stock Initial'!E$3:E$16))</f>
        <v/>
      </c>
      <c r="D2718" s="9" t="str">
        <f>IF(A2716="","",SUMIF(#REF!,'Etat des stocks'!A$3:A$1048576,#REF!))</f>
        <v/>
      </c>
      <c r="E2718" s="9" t="str">
        <f>IF(A2716="","",SUMIF(#REF!,'Etat des stocks'!A$3:A$1048576,#REF!))</f>
        <v/>
      </c>
      <c r="F2718" s="10" t="str">
        <f t="shared" si="44"/>
        <v/>
      </c>
    </row>
    <row r="2719" spans="1:6" ht="15.75" x14ac:dyDescent="0.25">
      <c r="A2719" s="8" t="str">
        <f>IF('Base de donnée articles'!B2721="","",'Base de donnée articles'!B2721)</f>
        <v/>
      </c>
      <c r="B2719" s="8" t="str">
        <f>IF('Base de donnée articles'!C2721="","",'Base de donnée articles'!C2721)</f>
        <v/>
      </c>
      <c r="C2719" s="9" t="str">
        <f>IF(A2717="","",SUMIF(#REF!,'Etat des stocks'!A$3:A$17,'Stock Initial'!E$3:E$16))</f>
        <v/>
      </c>
      <c r="D2719" s="9" t="str">
        <f>IF(A2717="","",SUMIF(#REF!,'Etat des stocks'!A$3:A$1048576,#REF!))</f>
        <v/>
      </c>
      <c r="E2719" s="9" t="str">
        <f>IF(A2717="","",SUMIF(#REF!,'Etat des stocks'!A$3:A$1048576,#REF!))</f>
        <v/>
      </c>
      <c r="F2719" s="10" t="str">
        <f t="shared" si="44"/>
        <v/>
      </c>
    </row>
    <row r="2720" spans="1:6" ht="15.75" x14ac:dyDescent="0.25">
      <c r="A2720" s="8" t="str">
        <f>IF('Base de donnée articles'!B2722="","",'Base de donnée articles'!B2722)</f>
        <v/>
      </c>
      <c r="B2720" s="8" t="str">
        <f>IF('Base de donnée articles'!C2722="","",'Base de donnée articles'!C2722)</f>
        <v/>
      </c>
      <c r="C2720" s="9" t="str">
        <f>IF(A2718="","",SUMIF(#REF!,'Etat des stocks'!A$3:A$17,'Stock Initial'!E$3:E$16))</f>
        <v/>
      </c>
      <c r="D2720" s="9" t="str">
        <f>IF(A2718="","",SUMIF(#REF!,'Etat des stocks'!A$3:A$1048576,#REF!))</f>
        <v/>
      </c>
      <c r="E2720" s="9" t="str">
        <f>IF(A2718="","",SUMIF(#REF!,'Etat des stocks'!A$3:A$1048576,#REF!))</f>
        <v/>
      </c>
      <c r="F2720" s="10" t="str">
        <f t="shared" si="44"/>
        <v/>
      </c>
    </row>
    <row r="2721" spans="1:6" ht="15.75" x14ac:dyDescent="0.25">
      <c r="A2721" s="8" t="str">
        <f>IF('Base de donnée articles'!B2723="","",'Base de donnée articles'!B2723)</f>
        <v/>
      </c>
      <c r="B2721" s="8" t="str">
        <f>IF('Base de donnée articles'!C2723="","",'Base de donnée articles'!C2723)</f>
        <v/>
      </c>
      <c r="C2721" s="9" t="str">
        <f>IF(A2719="","",SUMIF(#REF!,'Etat des stocks'!A$3:A$17,'Stock Initial'!E$3:E$16))</f>
        <v/>
      </c>
      <c r="D2721" s="9" t="str">
        <f>IF(A2719="","",SUMIF(#REF!,'Etat des stocks'!A$3:A$1048576,#REF!))</f>
        <v/>
      </c>
      <c r="E2721" s="9" t="str">
        <f>IF(A2719="","",SUMIF(#REF!,'Etat des stocks'!A$3:A$1048576,#REF!))</f>
        <v/>
      </c>
      <c r="F2721" s="10" t="str">
        <f t="shared" si="44"/>
        <v/>
      </c>
    </row>
    <row r="2722" spans="1:6" ht="15.75" x14ac:dyDescent="0.25">
      <c r="A2722" s="8" t="str">
        <f>IF('Base de donnée articles'!B2724="","",'Base de donnée articles'!B2724)</f>
        <v/>
      </c>
      <c r="B2722" s="8" t="str">
        <f>IF('Base de donnée articles'!C2724="","",'Base de donnée articles'!C2724)</f>
        <v/>
      </c>
      <c r="C2722" s="9" t="str">
        <f>IF(A2720="","",SUMIF(#REF!,'Etat des stocks'!A$3:A$17,'Stock Initial'!E$3:E$16))</f>
        <v/>
      </c>
      <c r="D2722" s="9" t="str">
        <f>IF(A2720="","",SUMIF(#REF!,'Etat des stocks'!A$3:A$1048576,#REF!))</f>
        <v/>
      </c>
      <c r="E2722" s="9" t="str">
        <f>IF(A2720="","",SUMIF(#REF!,'Etat des stocks'!A$3:A$1048576,#REF!))</f>
        <v/>
      </c>
      <c r="F2722" s="10" t="str">
        <f t="shared" si="44"/>
        <v/>
      </c>
    </row>
    <row r="2723" spans="1:6" ht="15.75" x14ac:dyDescent="0.25">
      <c r="A2723" s="8" t="str">
        <f>IF('Base de donnée articles'!B2725="","",'Base de donnée articles'!B2725)</f>
        <v/>
      </c>
      <c r="B2723" s="8" t="str">
        <f>IF('Base de donnée articles'!C2725="","",'Base de donnée articles'!C2725)</f>
        <v/>
      </c>
      <c r="C2723" s="9" t="str">
        <f>IF(A2721="","",SUMIF(#REF!,'Etat des stocks'!A$3:A$17,'Stock Initial'!E$3:E$16))</f>
        <v/>
      </c>
      <c r="D2723" s="9" t="str">
        <f>IF(A2721="","",SUMIF(#REF!,'Etat des stocks'!A$3:A$1048576,#REF!))</f>
        <v/>
      </c>
      <c r="E2723" s="9" t="str">
        <f>IF(A2721="","",SUMIF(#REF!,'Etat des stocks'!A$3:A$1048576,#REF!))</f>
        <v/>
      </c>
      <c r="F2723" s="10" t="str">
        <f t="shared" si="44"/>
        <v/>
      </c>
    </row>
    <row r="2724" spans="1:6" ht="15.75" x14ac:dyDescent="0.25">
      <c r="A2724" s="8" t="str">
        <f>IF('Base de donnée articles'!B2726="","",'Base de donnée articles'!B2726)</f>
        <v/>
      </c>
      <c r="B2724" s="8" t="str">
        <f>IF('Base de donnée articles'!C2726="","",'Base de donnée articles'!C2726)</f>
        <v/>
      </c>
      <c r="C2724" s="9" t="str">
        <f>IF(A2722="","",SUMIF(#REF!,'Etat des stocks'!A$3:A$17,'Stock Initial'!E$3:E$16))</f>
        <v/>
      </c>
      <c r="D2724" s="9" t="str">
        <f>IF(A2722="","",SUMIF(#REF!,'Etat des stocks'!A$3:A$1048576,#REF!))</f>
        <v/>
      </c>
      <c r="E2724" s="9" t="str">
        <f>IF(A2722="","",SUMIF(#REF!,'Etat des stocks'!A$3:A$1048576,#REF!))</f>
        <v/>
      </c>
      <c r="F2724" s="10" t="str">
        <f t="shared" si="44"/>
        <v/>
      </c>
    </row>
    <row r="2725" spans="1:6" ht="15.75" x14ac:dyDescent="0.25">
      <c r="A2725" s="8" t="str">
        <f>IF('Base de donnée articles'!B2727="","",'Base de donnée articles'!B2727)</f>
        <v/>
      </c>
      <c r="B2725" s="8" t="str">
        <f>IF('Base de donnée articles'!C2727="","",'Base de donnée articles'!C2727)</f>
        <v/>
      </c>
      <c r="C2725" s="9" t="str">
        <f>IF(A2723="","",SUMIF(#REF!,'Etat des stocks'!A$3:A$17,'Stock Initial'!E$3:E$16))</f>
        <v/>
      </c>
      <c r="D2725" s="9" t="str">
        <f>IF(A2723="","",SUMIF(#REF!,'Etat des stocks'!A$3:A$1048576,#REF!))</f>
        <v/>
      </c>
      <c r="E2725" s="9" t="str">
        <f>IF(A2723="","",SUMIF(#REF!,'Etat des stocks'!A$3:A$1048576,#REF!))</f>
        <v/>
      </c>
      <c r="F2725" s="10" t="str">
        <f t="shared" si="44"/>
        <v/>
      </c>
    </row>
    <row r="2726" spans="1:6" ht="15.75" x14ac:dyDescent="0.25">
      <c r="A2726" s="8" t="str">
        <f>IF('Base de donnée articles'!B2728="","",'Base de donnée articles'!B2728)</f>
        <v/>
      </c>
      <c r="B2726" s="8" t="str">
        <f>IF('Base de donnée articles'!C2728="","",'Base de donnée articles'!C2728)</f>
        <v/>
      </c>
      <c r="C2726" s="9" t="str">
        <f>IF(A2724="","",SUMIF(#REF!,'Etat des stocks'!A$3:A$17,'Stock Initial'!E$3:E$16))</f>
        <v/>
      </c>
      <c r="D2726" s="9" t="str">
        <f>IF(A2724="","",SUMIF(#REF!,'Etat des stocks'!A$3:A$1048576,#REF!))</f>
        <v/>
      </c>
      <c r="E2726" s="9" t="str">
        <f>IF(A2724="","",SUMIF(#REF!,'Etat des stocks'!A$3:A$1048576,#REF!))</f>
        <v/>
      </c>
      <c r="F2726" s="10" t="str">
        <f t="shared" si="44"/>
        <v/>
      </c>
    </row>
    <row r="2727" spans="1:6" ht="15.75" x14ac:dyDescent="0.25">
      <c r="A2727" s="8" t="str">
        <f>IF('Base de donnée articles'!B2729="","",'Base de donnée articles'!B2729)</f>
        <v/>
      </c>
      <c r="B2727" s="8" t="str">
        <f>IF('Base de donnée articles'!C2729="","",'Base de donnée articles'!C2729)</f>
        <v/>
      </c>
      <c r="C2727" s="9" t="str">
        <f>IF(A2725="","",SUMIF(#REF!,'Etat des stocks'!A$3:A$17,'Stock Initial'!E$3:E$16))</f>
        <v/>
      </c>
      <c r="D2727" s="9" t="str">
        <f>IF(A2725="","",SUMIF(#REF!,'Etat des stocks'!A$3:A$1048576,#REF!))</f>
        <v/>
      </c>
      <c r="E2727" s="9" t="str">
        <f>IF(A2725="","",SUMIF(#REF!,'Etat des stocks'!A$3:A$1048576,#REF!))</f>
        <v/>
      </c>
      <c r="F2727" s="10" t="str">
        <f t="shared" si="44"/>
        <v/>
      </c>
    </row>
    <row r="2728" spans="1:6" ht="15.75" x14ac:dyDescent="0.25">
      <c r="A2728" s="8" t="str">
        <f>IF('Base de donnée articles'!B2730="","",'Base de donnée articles'!B2730)</f>
        <v/>
      </c>
      <c r="B2728" s="8" t="str">
        <f>IF('Base de donnée articles'!C2730="","",'Base de donnée articles'!C2730)</f>
        <v/>
      </c>
      <c r="C2728" s="9" t="str">
        <f>IF(A2726="","",SUMIF(#REF!,'Etat des stocks'!A$3:A$17,'Stock Initial'!E$3:E$16))</f>
        <v/>
      </c>
      <c r="D2728" s="9" t="str">
        <f>IF(A2726="","",SUMIF(#REF!,'Etat des stocks'!A$3:A$1048576,#REF!))</f>
        <v/>
      </c>
      <c r="E2728" s="9" t="str">
        <f>IF(A2726="","",SUMIF(#REF!,'Etat des stocks'!A$3:A$1048576,#REF!))</f>
        <v/>
      </c>
      <c r="F2728" s="10" t="str">
        <f t="shared" si="44"/>
        <v/>
      </c>
    </row>
    <row r="2729" spans="1:6" ht="15.75" x14ac:dyDescent="0.25">
      <c r="A2729" s="8" t="str">
        <f>IF('Base de donnée articles'!B2731="","",'Base de donnée articles'!B2731)</f>
        <v/>
      </c>
      <c r="B2729" s="8" t="str">
        <f>IF('Base de donnée articles'!C2731="","",'Base de donnée articles'!C2731)</f>
        <v/>
      </c>
      <c r="C2729" s="9" t="str">
        <f>IF(A2727="","",SUMIF(#REF!,'Etat des stocks'!A$3:A$17,'Stock Initial'!E$3:E$16))</f>
        <v/>
      </c>
      <c r="D2729" s="9" t="str">
        <f>IF(A2727="","",SUMIF(#REF!,'Etat des stocks'!A$3:A$1048576,#REF!))</f>
        <v/>
      </c>
      <c r="E2729" s="9" t="str">
        <f>IF(A2727="","",SUMIF(#REF!,'Etat des stocks'!A$3:A$1048576,#REF!))</f>
        <v/>
      </c>
      <c r="F2729" s="10" t="str">
        <f t="shared" si="44"/>
        <v/>
      </c>
    </row>
    <row r="2730" spans="1:6" ht="15.75" x14ac:dyDescent="0.25">
      <c r="A2730" s="8" t="str">
        <f>IF('Base de donnée articles'!B2732="","",'Base de donnée articles'!B2732)</f>
        <v/>
      </c>
      <c r="B2730" s="8" t="str">
        <f>IF('Base de donnée articles'!C2732="","",'Base de donnée articles'!C2732)</f>
        <v/>
      </c>
      <c r="C2730" s="9" t="str">
        <f>IF(A2728="","",SUMIF(#REF!,'Etat des stocks'!A$3:A$17,'Stock Initial'!E$3:E$16))</f>
        <v/>
      </c>
      <c r="D2730" s="9" t="str">
        <f>IF(A2728="","",SUMIF(#REF!,'Etat des stocks'!A$3:A$1048576,#REF!))</f>
        <v/>
      </c>
      <c r="E2730" s="9" t="str">
        <f>IF(A2728="","",SUMIF(#REF!,'Etat des stocks'!A$3:A$1048576,#REF!))</f>
        <v/>
      </c>
      <c r="F2730" s="10" t="str">
        <f t="shared" si="44"/>
        <v/>
      </c>
    </row>
    <row r="2731" spans="1:6" ht="15.75" x14ac:dyDescent="0.25">
      <c r="A2731" s="8" t="str">
        <f>IF('Base de donnée articles'!B2733="","",'Base de donnée articles'!B2733)</f>
        <v/>
      </c>
      <c r="B2731" s="8" t="str">
        <f>IF('Base de donnée articles'!C2733="","",'Base de donnée articles'!C2733)</f>
        <v/>
      </c>
      <c r="C2731" s="9" t="str">
        <f>IF(A2729="","",SUMIF(#REF!,'Etat des stocks'!A$3:A$17,'Stock Initial'!E$3:E$16))</f>
        <v/>
      </c>
      <c r="D2731" s="9" t="str">
        <f>IF(A2729="","",SUMIF(#REF!,'Etat des stocks'!A$3:A$1048576,#REF!))</f>
        <v/>
      </c>
      <c r="E2731" s="9" t="str">
        <f>IF(A2729="","",SUMIF(#REF!,'Etat des stocks'!A$3:A$1048576,#REF!))</f>
        <v/>
      </c>
      <c r="F2731" s="10" t="str">
        <f t="shared" si="44"/>
        <v/>
      </c>
    </row>
    <row r="2732" spans="1:6" ht="15.75" x14ac:dyDescent="0.25">
      <c r="A2732" s="8" t="str">
        <f>IF('Base de donnée articles'!B2734="","",'Base de donnée articles'!B2734)</f>
        <v/>
      </c>
      <c r="B2732" s="8" t="str">
        <f>IF('Base de donnée articles'!C2734="","",'Base de donnée articles'!C2734)</f>
        <v/>
      </c>
      <c r="C2732" s="9" t="str">
        <f>IF(A2730="","",SUMIF(#REF!,'Etat des stocks'!A$3:A$17,'Stock Initial'!E$3:E$16))</f>
        <v/>
      </c>
      <c r="D2732" s="9" t="str">
        <f>IF(A2730="","",SUMIF(#REF!,'Etat des stocks'!A$3:A$1048576,#REF!))</f>
        <v/>
      </c>
      <c r="E2732" s="9" t="str">
        <f>IF(A2730="","",SUMIF(#REF!,'Etat des stocks'!A$3:A$1048576,#REF!))</f>
        <v/>
      </c>
      <c r="F2732" s="10" t="str">
        <f t="shared" si="44"/>
        <v/>
      </c>
    </row>
    <row r="2733" spans="1:6" ht="15.75" x14ac:dyDescent="0.25">
      <c r="A2733" s="8" t="str">
        <f>IF('Base de donnée articles'!B2735="","",'Base de donnée articles'!B2735)</f>
        <v/>
      </c>
      <c r="B2733" s="8" t="str">
        <f>IF('Base de donnée articles'!C2735="","",'Base de donnée articles'!C2735)</f>
        <v/>
      </c>
      <c r="C2733" s="9" t="str">
        <f>IF(A2731="","",SUMIF(#REF!,'Etat des stocks'!A$3:A$17,'Stock Initial'!E$3:E$16))</f>
        <v/>
      </c>
      <c r="D2733" s="9" t="str">
        <f>IF(A2731="","",SUMIF(#REF!,'Etat des stocks'!A$3:A$1048576,#REF!))</f>
        <v/>
      </c>
      <c r="E2733" s="9" t="str">
        <f>IF(A2731="","",SUMIF(#REF!,'Etat des stocks'!A$3:A$1048576,#REF!))</f>
        <v/>
      </c>
      <c r="F2733" s="10" t="str">
        <f t="shared" si="44"/>
        <v/>
      </c>
    </row>
    <row r="2734" spans="1:6" ht="15.75" x14ac:dyDescent="0.25">
      <c r="A2734" s="8" t="str">
        <f>IF('Base de donnée articles'!B2736="","",'Base de donnée articles'!B2736)</f>
        <v/>
      </c>
      <c r="B2734" s="8" t="str">
        <f>IF('Base de donnée articles'!C2736="","",'Base de donnée articles'!C2736)</f>
        <v/>
      </c>
      <c r="C2734" s="9" t="str">
        <f>IF(A2732="","",SUMIF(#REF!,'Etat des stocks'!A$3:A$17,'Stock Initial'!E$3:E$16))</f>
        <v/>
      </c>
      <c r="D2734" s="9" t="str">
        <f>IF(A2732="","",SUMIF(#REF!,'Etat des stocks'!A$3:A$1048576,#REF!))</f>
        <v/>
      </c>
      <c r="E2734" s="9" t="str">
        <f>IF(A2732="","",SUMIF(#REF!,'Etat des stocks'!A$3:A$1048576,#REF!))</f>
        <v/>
      </c>
      <c r="F2734" s="10" t="str">
        <f t="shared" si="44"/>
        <v/>
      </c>
    </row>
    <row r="2735" spans="1:6" ht="15.75" x14ac:dyDescent="0.25">
      <c r="A2735" s="8" t="str">
        <f>IF('Base de donnée articles'!B2737="","",'Base de donnée articles'!B2737)</f>
        <v/>
      </c>
      <c r="B2735" s="8" t="str">
        <f>IF('Base de donnée articles'!C2737="","",'Base de donnée articles'!C2737)</f>
        <v/>
      </c>
      <c r="C2735" s="9" t="str">
        <f>IF(A2733="","",SUMIF(#REF!,'Etat des stocks'!A$3:A$17,'Stock Initial'!E$3:E$16))</f>
        <v/>
      </c>
      <c r="D2735" s="9" t="str">
        <f>IF(A2733="","",SUMIF(#REF!,'Etat des stocks'!A$3:A$1048576,#REF!))</f>
        <v/>
      </c>
      <c r="E2735" s="9" t="str">
        <f>IF(A2733="","",SUMIF(#REF!,'Etat des stocks'!A$3:A$1048576,#REF!))</f>
        <v/>
      </c>
      <c r="F2735" s="10" t="str">
        <f t="shared" si="44"/>
        <v/>
      </c>
    </row>
    <row r="2736" spans="1:6" ht="15.75" x14ac:dyDescent="0.25">
      <c r="A2736" s="8" t="str">
        <f>IF('Base de donnée articles'!B2738="","",'Base de donnée articles'!B2738)</f>
        <v/>
      </c>
      <c r="B2736" s="8" t="str">
        <f>IF('Base de donnée articles'!C2738="","",'Base de donnée articles'!C2738)</f>
        <v/>
      </c>
      <c r="C2736" s="9" t="str">
        <f>IF(A2734="","",SUMIF(#REF!,'Etat des stocks'!A$3:A$17,'Stock Initial'!E$3:E$16))</f>
        <v/>
      </c>
      <c r="D2736" s="9" t="str">
        <f>IF(A2734="","",SUMIF(#REF!,'Etat des stocks'!A$3:A$1048576,#REF!))</f>
        <v/>
      </c>
      <c r="E2736" s="9" t="str">
        <f>IF(A2734="","",SUMIF(#REF!,'Etat des stocks'!A$3:A$1048576,#REF!))</f>
        <v/>
      </c>
      <c r="F2736" s="10" t="str">
        <f t="shared" si="44"/>
        <v/>
      </c>
    </row>
    <row r="2737" spans="1:6" ht="15.75" x14ac:dyDescent="0.25">
      <c r="A2737" s="8" t="str">
        <f>IF('Base de donnée articles'!B2739="","",'Base de donnée articles'!B2739)</f>
        <v/>
      </c>
      <c r="B2737" s="8" t="str">
        <f>IF('Base de donnée articles'!C2739="","",'Base de donnée articles'!C2739)</f>
        <v/>
      </c>
      <c r="C2737" s="9" t="str">
        <f>IF(A2735="","",SUMIF(#REF!,'Etat des stocks'!A$3:A$17,'Stock Initial'!E$3:E$16))</f>
        <v/>
      </c>
      <c r="D2737" s="9" t="str">
        <f>IF(A2735="","",SUMIF(#REF!,'Etat des stocks'!A$3:A$1048576,#REF!))</f>
        <v/>
      </c>
      <c r="E2737" s="9" t="str">
        <f>IF(A2735="","",SUMIF(#REF!,'Etat des stocks'!A$3:A$1048576,#REF!))</f>
        <v/>
      </c>
      <c r="F2737" s="10" t="str">
        <f t="shared" si="44"/>
        <v/>
      </c>
    </row>
    <row r="2738" spans="1:6" ht="15.75" x14ac:dyDescent="0.25">
      <c r="A2738" s="8" t="str">
        <f>IF('Base de donnée articles'!B2740="","",'Base de donnée articles'!B2740)</f>
        <v/>
      </c>
      <c r="B2738" s="8" t="str">
        <f>IF('Base de donnée articles'!C2740="","",'Base de donnée articles'!C2740)</f>
        <v/>
      </c>
      <c r="C2738" s="9" t="str">
        <f>IF(A2736="","",SUMIF(#REF!,'Etat des stocks'!A$3:A$17,'Stock Initial'!E$3:E$16))</f>
        <v/>
      </c>
      <c r="D2738" s="9" t="str">
        <f>IF(A2736="","",SUMIF(#REF!,'Etat des stocks'!A$3:A$1048576,#REF!))</f>
        <v/>
      </c>
      <c r="E2738" s="9" t="str">
        <f>IF(A2736="","",SUMIF(#REF!,'Etat des stocks'!A$3:A$1048576,#REF!))</f>
        <v/>
      </c>
      <c r="F2738" s="10" t="str">
        <f t="shared" si="44"/>
        <v/>
      </c>
    </row>
    <row r="2739" spans="1:6" ht="15.75" x14ac:dyDescent="0.25">
      <c r="A2739" s="8" t="str">
        <f>IF('Base de donnée articles'!B2741="","",'Base de donnée articles'!B2741)</f>
        <v/>
      </c>
      <c r="B2739" s="8" t="str">
        <f>IF('Base de donnée articles'!C2741="","",'Base de donnée articles'!C2741)</f>
        <v/>
      </c>
      <c r="C2739" s="9" t="str">
        <f>IF(A2737="","",SUMIF(#REF!,'Etat des stocks'!A$3:A$17,'Stock Initial'!E$3:E$16))</f>
        <v/>
      </c>
      <c r="D2739" s="9" t="str">
        <f>IF(A2737="","",SUMIF(#REF!,'Etat des stocks'!A$3:A$1048576,#REF!))</f>
        <v/>
      </c>
      <c r="E2739" s="9" t="str">
        <f>IF(A2737="","",SUMIF(#REF!,'Etat des stocks'!A$3:A$1048576,#REF!))</f>
        <v/>
      </c>
      <c r="F2739" s="10" t="str">
        <f t="shared" si="44"/>
        <v/>
      </c>
    </row>
    <row r="2740" spans="1:6" ht="15.75" x14ac:dyDescent="0.25">
      <c r="A2740" s="8" t="str">
        <f>IF('Base de donnée articles'!B2742="","",'Base de donnée articles'!B2742)</f>
        <v/>
      </c>
      <c r="B2740" s="8" t="str">
        <f>IF('Base de donnée articles'!C2742="","",'Base de donnée articles'!C2742)</f>
        <v/>
      </c>
      <c r="C2740" s="9" t="str">
        <f>IF(A2738="","",SUMIF(#REF!,'Etat des stocks'!A$3:A$17,'Stock Initial'!E$3:E$16))</f>
        <v/>
      </c>
      <c r="D2740" s="9" t="str">
        <f>IF(A2738="","",SUMIF(#REF!,'Etat des stocks'!A$3:A$1048576,#REF!))</f>
        <v/>
      </c>
      <c r="E2740" s="9" t="str">
        <f>IF(A2738="","",SUMIF(#REF!,'Etat des stocks'!A$3:A$1048576,#REF!))</f>
        <v/>
      </c>
      <c r="F2740" s="10" t="str">
        <f t="shared" si="44"/>
        <v/>
      </c>
    </row>
    <row r="2741" spans="1:6" ht="15.75" x14ac:dyDescent="0.25">
      <c r="A2741" s="8" t="str">
        <f>IF('Base de donnée articles'!B2743="","",'Base de donnée articles'!B2743)</f>
        <v/>
      </c>
      <c r="B2741" s="8" t="str">
        <f>IF('Base de donnée articles'!C2743="","",'Base de donnée articles'!C2743)</f>
        <v/>
      </c>
      <c r="C2741" s="9" t="str">
        <f>IF(A2739="","",SUMIF(#REF!,'Etat des stocks'!A$3:A$17,'Stock Initial'!E$3:E$16))</f>
        <v/>
      </c>
      <c r="D2741" s="9" t="str">
        <f>IF(A2739="","",SUMIF(#REF!,'Etat des stocks'!A$3:A$1048576,#REF!))</f>
        <v/>
      </c>
      <c r="E2741" s="9" t="str">
        <f>IF(A2739="","",SUMIF(#REF!,'Etat des stocks'!A$3:A$1048576,#REF!))</f>
        <v/>
      </c>
      <c r="F2741" s="10" t="str">
        <f t="shared" si="44"/>
        <v/>
      </c>
    </row>
    <row r="2742" spans="1:6" ht="15.75" x14ac:dyDescent="0.25">
      <c r="A2742" s="8" t="str">
        <f>IF('Base de donnée articles'!B2744="","",'Base de donnée articles'!B2744)</f>
        <v/>
      </c>
      <c r="B2742" s="8" t="str">
        <f>IF('Base de donnée articles'!C2744="","",'Base de donnée articles'!C2744)</f>
        <v/>
      </c>
      <c r="C2742" s="9" t="str">
        <f>IF(A2740="","",SUMIF(#REF!,'Etat des stocks'!A$3:A$17,'Stock Initial'!E$3:E$16))</f>
        <v/>
      </c>
      <c r="D2742" s="9" t="str">
        <f>IF(A2740="","",SUMIF(#REF!,'Etat des stocks'!A$3:A$1048576,#REF!))</f>
        <v/>
      </c>
      <c r="E2742" s="9" t="str">
        <f>IF(A2740="","",SUMIF(#REF!,'Etat des stocks'!A$3:A$1048576,#REF!))</f>
        <v/>
      </c>
      <c r="F2742" s="10" t="str">
        <f t="shared" si="44"/>
        <v/>
      </c>
    </row>
    <row r="2743" spans="1:6" ht="15.75" x14ac:dyDescent="0.25">
      <c r="A2743" s="8" t="str">
        <f>IF('Base de donnée articles'!B2745="","",'Base de donnée articles'!B2745)</f>
        <v/>
      </c>
      <c r="B2743" s="8" t="str">
        <f>IF('Base de donnée articles'!C2745="","",'Base de donnée articles'!C2745)</f>
        <v/>
      </c>
      <c r="C2743" s="9" t="str">
        <f>IF(A2741="","",SUMIF(#REF!,'Etat des stocks'!A$3:A$17,'Stock Initial'!E$3:E$16))</f>
        <v/>
      </c>
      <c r="D2743" s="9" t="str">
        <f>IF(A2741="","",SUMIF(#REF!,'Etat des stocks'!A$3:A$1048576,#REF!))</f>
        <v/>
      </c>
      <c r="E2743" s="9" t="str">
        <f>IF(A2741="","",SUMIF(#REF!,'Etat des stocks'!A$3:A$1048576,#REF!))</f>
        <v/>
      </c>
      <c r="F2743" s="10" t="str">
        <f t="shared" si="44"/>
        <v/>
      </c>
    </row>
    <row r="2744" spans="1:6" ht="15.75" x14ac:dyDescent="0.25">
      <c r="A2744" s="8" t="str">
        <f>IF('Base de donnée articles'!B2746="","",'Base de donnée articles'!B2746)</f>
        <v/>
      </c>
      <c r="B2744" s="8" t="str">
        <f>IF('Base de donnée articles'!C2746="","",'Base de donnée articles'!C2746)</f>
        <v/>
      </c>
      <c r="C2744" s="9" t="str">
        <f>IF(A2742="","",SUMIF(#REF!,'Etat des stocks'!A$3:A$17,'Stock Initial'!E$3:E$16))</f>
        <v/>
      </c>
      <c r="D2744" s="9" t="str">
        <f>IF(A2742="","",SUMIF(#REF!,'Etat des stocks'!A$3:A$1048576,#REF!))</f>
        <v/>
      </c>
      <c r="E2744" s="9" t="str">
        <f>IF(A2742="","",SUMIF(#REF!,'Etat des stocks'!A$3:A$1048576,#REF!))</f>
        <v/>
      </c>
      <c r="F2744" s="10" t="str">
        <f t="shared" si="44"/>
        <v/>
      </c>
    </row>
    <row r="2745" spans="1:6" ht="15.75" x14ac:dyDescent="0.25">
      <c r="A2745" s="8" t="str">
        <f>IF('Base de donnée articles'!B2747="","",'Base de donnée articles'!B2747)</f>
        <v/>
      </c>
      <c r="B2745" s="8" t="str">
        <f>IF('Base de donnée articles'!C2747="","",'Base de donnée articles'!C2747)</f>
        <v/>
      </c>
      <c r="C2745" s="9" t="str">
        <f>IF(A2743="","",SUMIF(#REF!,'Etat des stocks'!A$3:A$17,'Stock Initial'!E$3:E$16))</f>
        <v/>
      </c>
      <c r="D2745" s="9" t="str">
        <f>IF(A2743="","",SUMIF(#REF!,'Etat des stocks'!A$3:A$1048576,#REF!))</f>
        <v/>
      </c>
      <c r="E2745" s="9" t="str">
        <f>IF(A2743="","",SUMIF(#REF!,'Etat des stocks'!A$3:A$1048576,#REF!))</f>
        <v/>
      </c>
      <c r="F2745" s="10" t="str">
        <f t="shared" si="44"/>
        <v/>
      </c>
    </row>
    <row r="2746" spans="1:6" ht="15.75" x14ac:dyDescent="0.25">
      <c r="A2746" s="8" t="str">
        <f>IF('Base de donnée articles'!B2748="","",'Base de donnée articles'!B2748)</f>
        <v/>
      </c>
      <c r="B2746" s="8" t="str">
        <f>IF('Base de donnée articles'!C2748="","",'Base de donnée articles'!C2748)</f>
        <v/>
      </c>
      <c r="C2746" s="9" t="str">
        <f>IF(A2744="","",SUMIF(#REF!,'Etat des stocks'!A$3:A$17,'Stock Initial'!E$3:E$16))</f>
        <v/>
      </c>
      <c r="D2746" s="9" t="str">
        <f>IF(A2744="","",SUMIF(#REF!,'Etat des stocks'!A$3:A$1048576,#REF!))</f>
        <v/>
      </c>
      <c r="E2746" s="9" t="str">
        <f>IF(A2744="","",SUMIF(#REF!,'Etat des stocks'!A$3:A$1048576,#REF!))</f>
        <v/>
      </c>
      <c r="F2746" s="10" t="str">
        <f t="shared" si="44"/>
        <v/>
      </c>
    </row>
    <row r="2747" spans="1:6" ht="15.75" x14ac:dyDescent="0.25">
      <c r="A2747" s="8" t="str">
        <f>IF('Base de donnée articles'!B2749="","",'Base de donnée articles'!B2749)</f>
        <v/>
      </c>
      <c r="B2747" s="8" t="str">
        <f>IF('Base de donnée articles'!C2749="","",'Base de donnée articles'!C2749)</f>
        <v/>
      </c>
      <c r="C2747" s="9" t="str">
        <f>IF(A2745="","",SUMIF(#REF!,'Etat des stocks'!A$3:A$17,'Stock Initial'!E$3:E$16))</f>
        <v/>
      </c>
      <c r="D2747" s="9" t="str">
        <f>IF(A2745="","",SUMIF(#REF!,'Etat des stocks'!A$3:A$1048576,#REF!))</f>
        <v/>
      </c>
      <c r="E2747" s="9" t="str">
        <f>IF(A2745="","",SUMIF(#REF!,'Etat des stocks'!A$3:A$1048576,#REF!))</f>
        <v/>
      </c>
      <c r="F2747" s="10" t="str">
        <f t="shared" si="44"/>
        <v/>
      </c>
    </row>
    <row r="2748" spans="1:6" ht="15.75" x14ac:dyDescent="0.25">
      <c r="A2748" s="8" t="str">
        <f>IF('Base de donnée articles'!B2750="","",'Base de donnée articles'!B2750)</f>
        <v/>
      </c>
      <c r="B2748" s="8" t="str">
        <f>IF('Base de donnée articles'!C2750="","",'Base de donnée articles'!C2750)</f>
        <v/>
      </c>
      <c r="C2748" s="9" t="str">
        <f>IF(A2746="","",SUMIF(#REF!,'Etat des stocks'!A$3:A$17,'Stock Initial'!E$3:E$16))</f>
        <v/>
      </c>
      <c r="D2748" s="9" t="str">
        <f>IF(A2746="","",SUMIF(#REF!,'Etat des stocks'!A$3:A$1048576,#REF!))</f>
        <v/>
      </c>
      <c r="E2748" s="9" t="str">
        <f>IF(A2746="","",SUMIF(#REF!,'Etat des stocks'!A$3:A$1048576,#REF!))</f>
        <v/>
      </c>
      <c r="F2748" s="10" t="str">
        <f t="shared" si="44"/>
        <v/>
      </c>
    </row>
    <row r="2749" spans="1:6" ht="15.75" x14ac:dyDescent="0.25">
      <c r="A2749" s="8" t="str">
        <f>IF('Base de donnée articles'!B2751="","",'Base de donnée articles'!B2751)</f>
        <v/>
      </c>
      <c r="B2749" s="8" t="str">
        <f>IF('Base de donnée articles'!C2751="","",'Base de donnée articles'!C2751)</f>
        <v/>
      </c>
      <c r="C2749" s="9" t="str">
        <f>IF(A2747="","",SUMIF(#REF!,'Etat des stocks'!A$3:A$17,'Stock Initial'!E$3:E$16))</f>
        <v/>
      </c>
      <c r="D2749" s="9" t="str">
        <f>IF(A2747="","",SUMIF(#REF!,'Etat des stocks'!A$3:A$1048576,#REF!))</f>
        <v/>
      </c>
      <c r="E2749" s="9" t="str">
        <f>IF(A2747="","",SUMIF(#REF!,'Etat des stocks'!A$3:A$1048576,#REF!))</f>
        <v/>
      </c>
      <c r="F2749" s="10" t="str">
        <f t="shared" si="44"/>
        <v/>
      </c>
    </row>
    <row r="2750" spans="1:6" ht="15.75" x14ac:dyDescent="0.25">
      <c r="A2750" s="8" t="str">
        <f>IF('Base de donnée articles'!B2752="","",'Base de donnée articles'!B2752)</f>
        <v/>
      </c>
      <c r="B2750" s="8" t="str">
        <f>IF('Base de donnée articles'!C2752="","",'Base de donnée articles'!C2752)</f>
        <v/>
      </c>
      <c r="C2750" s="9" t="str">
        <f>IF(A2748="","",SUMIF(#REF!,'Etat des stocks'!A$3:A$17,'Stock Initial'!E$3:E$16))</f>
        <v/>
      </c>
      <c r="D2750" s="9" t="str">
        <f>IF(A2748="","",SUMIF(#REF!,'Etat des stocks'!A$3:A$1048576,#REF!))</f>
        <v/>
      </c>
      <c r="E2750" s="9" t="str">
        <f>IF(A2748="","",SUMIF(#REF!,'Etat des stocks'!A$3:A$1048576,#REF!))</f>
        <v/>
      </c>
      <c r="F2750" s="10" t="str">
        <f t="shared" si="44"/>
        <v/>
      </c>
    </row>
    <row r="2751" spans="1:6" ht="15.75" x14ac:dyDescent="0.25">
      <c r="A2751" s="8" t="str">
        <f>IF('Base de donnée articles'!B2753="","",'Base de donnée articles'!B2753)</f>
        <v/>
      </c>
      <c r="B2751" s="8" t="str">
        <f>IF('Base de donnée articles'!C2753="","",'Base de donnée articles'!C2753)</f>
        <v/>
      </c>
      <c r="C2751" s="9" t="str">
        <f>IF(A2749="","",SUMIF(#REF!,'Etat des stocks'!A$3:A$17,'Stock Initial'!E$3:E$16))</f>
        <v/>
      </c>
      <c r="D2751" s="9" t="str">
        <f>IF(A2749="","",SUMIF(#REF!,'Etat des stocks'!A$3:A$1048576,#REF!))</f>
        <v/>
      </c>
      <c r="E2751" s="9" t="str">
        <f>IF(A2749="","",SUMIF(#REF!,'Etat des stocks'!A$3:A$1048576,#REF!))</f>
        <v/>
      </c>
      <c r="F2751" s="10" t="str">
        <f t="shared" si="44"/>
        <v/>
      </c>
    </row>
    <row r="2752" spans="1:6" ht="15.75" x14ac:dyDescent="0.25">
      <c r="A2752" s="8" t="str">
        <f>IF('Base de donnée articles'!B2754="","",'Base de donnée articles'!B2754)</f>
        <v/>
      </c>
      <c r="B2752" s="8" t="str">
        <f>IF('Base de donnée articles'!C2754="","",'Base de donnée articles'!C2754)</f>
        <v/>
      </c>
      <c r="C2752" s="9" t="str">
        <f>IF(A2750="","",SUMIF(#REF!,'Etat des stocks'!A$3:A$17,'Stock Initial'!E$3:E$16))</f>
        <v/>
      </c>
      <c r="D2752" s="9" t="str">
        <f>IF(A2750="","",SUMIF(#REF!,'Etat des stocks'!A$3:A$1048576,#REF!))</f>
        <v/>
      </c>
      <c r="E2752" s="9" t="str">
        <f>IF(A2750="","",SUMIF(#REF!,'Etat des stocks'!A$3:A$1048576,#REF!))</f>
        <v/>
      </c>
      <c r="F2752" s="10" t="str">
        <f t="shared" si="44"/>
        <v/>
      </c>
    </row>
    <row r="2753" spans="1:6" ht="15.75" x14ac:dyDescent="0.25">
      <c r="A2753" s="8" t="str">
        <f>IF('Base de donnée articles'!B2755="","",'Base de donnée articles'!B2755)</f>
        <v/>
      </c>
      <c r="B2753" s="8" t="str">
        <f>IF('Base de donnée articles'!C2755="","",'Base de donnée articles'!C2755)</f>
        <v/>
      </c>
      <c r="C2753" s="9" t="str">
        <f>IF(A2751="","",SUMIF(#REF!,'Etat des stocks'!A$3:A$17,'Stock Initial'!E$3:E$16))</f>
        <v/>
      </c>
      <c r="D2753" s="9" t="str">
        <f>IF(A2751="","",SUMIF(#REF!,'Etat des stocks'!A$3:A$1048576,#REF!))</f>
        <v/>
      </c>
      <c r="E2753" s="9" t="str">
        <f>IF(A2751="","",SUMIF(#REF!,'Etat des stocks'!A$3:A$1048576,#REF!))</f>
        <v/>
      </c>
      <c r="F2753" s="10" t="str">
        <f t="shared" si="44"/>
        <v/>
      </c>
    </row>
    <row r="2754" spans="1:6" ht="15.75" x14ac:dyDescent="0.25">
      <c r="A2754" s="8" t="str">
        <f>IF('Base de donnée articles'!B2756="","",'Base de donnée articles'!B2756)</f>
        <v/>
      </c>
      <c r="B2754" s="8" t="str">
        <f>IF('Base de donnée articles'!C2756="","",'Base de donnée articles'!C2756)</f>
        <v/>
      </c>
      <c r="C2754" s="9" t="str">
        <f>IF(A2752="","",SUMIF(#REF!,'Etat des stocks'!A$3:A$17,'Stock Initial'!E$3:E$16))</f>
        <v/>
      </c>
      <c r="D2754" s="9" t="str">
        <f>IF(A2752="","",SUMIF(#REF!,'Etat des stocks'!A$3:A$1048576,#REF!))</f>
        <v/>
      </c>
      <c r="E2754" s="9" t="str">
        <f>IF(A2752="","",SUMIF(#REF!,'Etat des stocks'!A$3:A$1048576,#REF!))</f>
        <v/>
      </c>
      <c r="F2754" s="10" t="str">
        <f t="shared" si="44"/>
        <v/>
      </c>
    </row>
    <row r="2755" spans="1:6" ht="15.75" x14ac:dyDescent="0.25">
      <c r="A2755" s="8" t="str">
        <f>IF('Base de donnée articles'!B2757="","",'Base de donnée articles'!B2757)</f>
        <v/>
      </c>
      <c r="B2755" s="8" t="str">
        <f>IF('Base de donnée articles'!C2757="","",'Base de donnée articles'!C2757)</f>
        <v/>
      </c>
      <c r="C2755" s="9" t="str">
        <f>IF(A2753="","",SUMIF(#REF!,'Etat des stocks'!A$3:A$17,'Stock Initial'!E$3:E$16))</f>
        <v/>
      </c>
      <c r="D2755" s="9" t="str">
        <f>IF(A2753="","",SUMIF(#REF!,'Etat des stocks'!A$3:A$1048576,#REF!))</f>
        <v/>
      </c>
      <c r="E2755" s="9" t="str">
        <f>IF(A2753="","",SUMIF(#REF!,'Etat des stocks'!A$3:A$1048576,#REF!))</f>
        <v/>
      </c>
      <c r="F2755" s="10" t="str">
        <f t="shared" si="44"/>
        <v/>
      </c>
    </row>
    <row r="2756" spans="1:6" ht="15.75" x14ac:dyDescent="0.25">
      <c r="A2756" s="8" t="str">
        <f>IF('Base de donnée articles'!B2758="","",'Base de donnée articles'!B2758)</f>
        <v/>
      </c>
      <c r="B2756" s="8" t="str">
        <f>IF('Base de donnée articles'!C2758="","",'Base de donnée articles'!C2758)</f>
        <v/>
      </c>
      <c r="C2756" s="9" t="str">
        <f>IF(A2754="","",SUMIF(#REF!,'Etat des stocks'!A$3:A$17,'Stock Initial'!E$3:E$16))</f>
        <v/>
      </c>
      <c r="D2756" s="9" t="str">
        <f>IF(A2754="","",SUMIF(#REF!,'Etat des stocks'!A$3:A$1048576,#REF!))</f>
        <v/>
      </c>
      <c r="E2756" s="9" t="str">
        <f>IF(A2754="","",SUMIF(#REF!,'Etat des stocks'!A$3:A$1048576,#REF!))</f>
        <v/>
      </c>
      <c r="F2756" s="10" t="str">
        <f t="shared" si="44"/>
        <v/>
      </c>
    </row>
    <row r="2757" spans="1:6" ht="15.75" x14ac:dyDescent="0.25">
      <c r="A2757" s="8" t="str">
        <f>IF('Base de donnée articles'!B2759="","",'Base de donnée articles'!B2759)</f>
        <v/>
      </c>
      <c r="B2757" s="8" t="str">
        <f>IF('Base de donnée articles'!C2759="","",'Base de donnée articles'!C2759)</f>
        <v/>
      </c>
      <c r="C2757" s="9" t="str">
        <f>IF(A2755="","",SUMIF(#REF!,'Etat des stocks'!A$3:A$17,'Stock Initial'!E$3:E$16))</f>
        <v/>
      </c>
      <c r="D2757" s="9" t="str">
        <f>IF(A2755="","",SUMIF(#REF!,'Etat des stocks'!A$3:A$1048576,#REF!))</f>
        <v/>
      </c>
      <c r="E2757" s="9" t="str">
        <f>IF(A2755="","",SUMIF(#REF!,'Etat des stocks'!A$3:A$1048576,#REF!))</f>
        <v/>
      </c>
      <c r="F2757" s="10" t="str">
        <f t="shared" si="44"/>
        <v/>
      </c>
    </row>
    <row r="2758" spans="1:6" ht="15.75" x14ac:dyDescent="0.25">
      <c r="A2758" s="8" t="str">
        <f>IF('Base de donnée articles'!B2760="","",'Base de donnée articles'!B2760)</f>
        <v/>
      </c>
      <c r="B2758" s="8" t="str">
        <f>IF('Base de donnée articles'!C2760="","",'Base de donnée articles'!C2760)</f>
        <v/>
      </c>
      <c r="C2758" s="9" t="str">
        <f>IF(A2756="","",SUMIF(#REF!,'Etat des stocks'!A$3:A$17,'Stock Initial'!E$3:E$16))</f>
        <v/>
      </c>
      <c r="D2758" s="9" t="str">
        <f>IF(A2756="","",SUMIF(#REF!,'Etat des stocks'!A$3:A$1048576,#REF!))</f>
        <v/>
      </c>
      <c r="E2758" s="9" t="str">
        <f>IF(A2756="","",SUMIF(#REF!,'Etat des stocks'!A$3:A$1048576,#REF!))</f>
        <v/>
      </c>
      <c r="F2758" s="10" t="str">
        <f t="shared" si="44"/>
        <v/>
      </c>
    </row>
    <row r="2759" spans="1:6" ht="15.75" x14ac:dyDescent="0.25">
      <c r="A2759" s="8" t="str">
        <f>IF('Base de donnée articles'!B2761="","",'Base de donnée articles'!B2761)</f>
        <v/>
      </c>
      <c r="B2759" s="8" t="str">
        <f>IF('Base de donnée articles'!C2761="","",'Base de donnée articles'!C2761)</f>
        <v/>
      </c>
      <c r="C2759" s="9" t="str">
        <f>IF(A2757="","",SUMIF(#REF!,'Etat des stocks'!A$3:A$17,'Stock Initial'!E$3:E$16))</f>
        <v/>
      </c>
      <c r="D2759" s="9" t="str">
        <f>IF(A2757="","",SUMIF(#REF!,'Etat des stocks'!A$3:A$1048576,#REF!))</f>
        <v/>
      </c>
      <c r="E2759" s="9" t="str">
        <f>IF(A2757="","",SUMIF(#REF!,'Etat des stocks'!A$3:A$1048576,#REF!))</f>
        <v/>
      </c>
      <c r="F2759" s="10" t="str">
        <f t="shared" si="44"/>
        <v/>
      </c>
    </row>
    <row r="2760" spans="1:6" ht="15.75" x14ac:dyDescent="0.25">
      <c r="A2760" s="8" t="str">
        <f>IF('Base de donnée articles'!B2762="","",'Base de donnée articles'!B2762)</f>
        <v/>
      </c>
      <c r="B2760" s="8" t="str">
        <f>IF('Base de donnée articles'!C2762="","",'Base de donnée articles'!C2762)</f>
        <v/>
      </c>
      <c r="C2760" s="9" t="str">
        <f>IF(A2758="","",SUMIF(#REF!,'Etat des stocks'!A$3:A$17,'Stock Initial'!E$3:E$16))</f>
        <v/>
      </c>
      <c r="D2760" s="9" t="str">
        <f>IF(A2758="","",SUMIF(#REF!,'Etat des stocks'!A$3:A$1048576,#REF!))</f>
        <v/>
      </c>
      <c r="E2760" s="9" t="str">
        <f>IF(A2758="","",SUMIF(#REF!,'Etat des stocks'!A$3:A$1048576,#REF!))</f>
        <v/>
      </c>
      <c r="F2760" s="10" t="str">
        <f t="shared" si="44"/>
        <v/>
      </c>
    </row>
    <row r="2761" spans="1:6" ht="15.75" x14ac:dyDescent="0.25">
      <c r="A2761" s="8" t="str">
        <f>IF('Base de donnée articles'!B2763="","",'Base de donnée articles'!B2763)</f>
        <v/>
      </c>
      <c r="B2761" s="8" t="str">
        <f>IF('Base de donnée articles'!C2763="","",'Base de donnée articles'!C2763)</f>
        <v/>
      </c>
      <c r="C2761" s="9" t="str">
        <f>IF(A2759="","",SUMIF(#REF!,'Etat des stocks'!A$3:A$17,'Stock Initial'!E$3:E$16))</f>
        <v/>
      </c>
      <c r="D2761" s="9" t="str">
        <f>IF(A2759="","",SUMIF(#REF!,'Etat des stocks'!A$3:A$1048576,#REF!))</f>
        <v/>
      </c>
      <c r="E2761" s="9" t="str">
        <f>IF(A2759="","",SUMIF(#REF!,'Etat des stocks'!A$3:A$1048576,#REF!))</f>
        <v/>
      </c>
      <c r="F2761" s="10" t="str">
        <f t="shared" si="44"/>
        <v/>
      </c>
    </row>
    <row r="2762" spans="1:6" ht="15.75" x14ac:dyDescent="0.25">
      <c r="A2762" s="8" t="str">
        <f>IF('Base de donnée articles'!B2764="","",'Base de donnée articles'!B2764)</f>
        <v/>
      </c>
      <c r="B2762" s="8" t="str">
        <f>IF('Base de donnée articles'!C2764="","",'Base de donnée articles'!C2764)</f>
        <v/>
      </c>
      <c r="C2762" s="9" t="str">
        <f>IF(A2760="","",SUMIF(#REF!,'Etat des stocks'!A$3:A$17,'Stock Initial'!E$3:E$16))</f>
        <v/>
      </c>
      <c r="D2762" s="9" t="str">
        <f>IF(A2760="","",SUMIF(#REF!,'Etat des stocks'!A$3:A$1048576,#REF!))</f>
        <v/>
      </c>
      <c r="E2762" s="9" t="str">
        <f>IF(A2760="","",SUMIF(#REF!,'Etat des stocks'!A$3:A$1048576,#REF!))</f>
        <v/>
      </c>
      <c r="F2762" s="10" t="str">
        <f t="shared" si="44"/>
        <v/>
      </c>
    </row>
    <row r="2763" spans="1:6" ht="15.75" x14ac:dyDescent="0.25">
      <c r="A2763" s="8" t="str">
        <f>IF('Base de donnée articles'!B2765="","",'Base de donnée articles'!B2765)</f>
        <v/>
      </c>
      <c r="B2763" s="8" t="str">
        <f>IF('Base de donnée articles'!C2765="","",'Base de donnée articles'!C2765)</f>
        <v/>
      </c>
      <c r="C2763" s="9" t="str">
        <f>IF(A2761="","",SUMIF(#REF!,'Etat des stocks'!A$3:A$17,'Stock Initial'!E$3:E$16))</f>
        <v/>
      </c>
      <c r="D2763" s="9" t="str">
        <f>IF(A2761="","",SUMIF(#REF!,'Etat des stocks'!A$3:A$1048576,#REF!))</f>
        <v/>
      </c>
      <c r="E2763" s="9" t="str">
        <f>IF(A2761="","",SUMIF(#REF!,'Etat des stocks'!A$3:A$1048576,#REF!))</f>
        <v/>
      </c>
      <c r="F2763" s="10" t="str">
        <f t="shared" si="44"/>
        <v/>
      </c>
    </row>
    <row r="2764" spans="1:6" ht="15.75" x14ac:dyDescent="0.25">
      <c r="A2764" s="8" t="str">
        <f>IF('Base de donnée articles'!B2766="","",'Base de donnée articles'!B2766)</f>
        <v/>
      </c>
      <c r="B2764" s="8" t="str">
        <f>IF('Base de donnée articles'!C2766="","",'Base de donnée articles'!C2766)</f>
        <v/>
      </c>
      <c r="C2764" s="9" t="str">
        <f>IF(A2762="","",SUMIF(#REF!,'Etat des stocks'!A$3:A$17,'Stock Initial'!E$3:E$16))</f>
        <v/>
      </c>
      <c r="D2764" s="9" t="str">
        <f>IF(A2762="","",SUMIF(#REF!,'Etat des stocks'!A$3:A$1048576,#REF!))</f>
        <v/>
      </c>
      <c r="E2764" s="9" t="str">
        <f>IF(A2762="","",SUMIF(#REF!,'Etat des stocks'!A$3:A$1048576,#REF!))</f>
        <v/>
      </c>
      <c r="F2764" s="10" t="str">
        <f t="shared" ref="F2764:F2827" si="45">IF(B2764="","",C2764+D2764-E2764)</f>
        <v/>
      </c>
    </row>
    <row r="2765" spans="1:6" ht="15.75" x14ac:dyDescent="0.25">
      <c r="A2765" s="8" t="str">
        <f>IF('Base de donnée articles'!B2767="","",'Base de donnée articles'!B2767)</f>
        <v/>
      </c>
      <c r="B2765" s="8" t="str">
        <f>IF('Base de donnée articles'!C2767="","",'Base de donnée articles'!C2767)</f>
        <v/>
      </c>
      <c r="C2765" s="9" t="str">
        <f>IF(A2763="","",SUMIF(#REF!,'Etat des stocks'!A$3:A$17,'Stock Initial'!E$3:E$16))</f>
        <v/>
      </c>
      <c r="D2765" s="9" t="str">
        <f>IF(A2763="","",SUMIF(#REF!,'Etat des stocks'!A$3:A$1048576,#REF!))</f>
        <v/>
      </c>
      <c r="E2765" s="9" t="str">
        <f>IF(A2763="","",SUMIF(#REF!,'Etat des stocks'!A$3:A$1048576,#REF!))</f>
        <v/>
      </c>
      <c r="F2765" s="10" t="str">
        <f t="shared" si="45"/>
        <v/>
      </c>
    </row>
    <row r="2766" spans="1:6" ht="15.75" x14ac:dyDescent="0.25">
      <c r="A2766" s="8" t="str">
        <f>IF('Base de donnée articles'!B2768="","",'Base de donnée articles'!B2768)</f>
        <v/>
      </c>
      <c r="B2766" s="8" t="str">
        <f>IF('Base de donnée articles'!C2768="","",'Base de donnée articles'!C2768)</f>
        <v/>
      </c>
      <c r="C2766" s="9" t="str">
        <f>IF(A2764="","",SUMIF(#REF!,'Etat des stocks'!A$3:A$17,'Stock Initial'!E$3:E$16))</f>
        <v/>
      </c>
      <c r="D2766" s="9" t="str">
        <f>IF(A2764="","",SUMIF(#REF!,'Etat des stocks'!A$3:A$1048576,#REF!))</f>
        <v/>
      </c>
      <c r="E2766" s="9" t="str">
        <f>IF(A2764="","",SUMIF(#REF!,'Etat des stocks'!A$3:A$1048576,#REF!))</f>
        <v/>
      </c>
      <c r="F2766" s="10" t="str">
        <f t="shared" si="45"/>
        <v/>
      </c>
    </row>
    <row r="2767" spans="1:6" ht="15.75" x14ac:dyDescent="0.25">
      <c r="A2767" s="8" t="str">
        <f>IF('Base de donnée articles'!B2769="","",'Base de donnée articles'!B2769)</f>
        <v/>
      </c>
      <c r="B2767" s="8" t="str">
        <f>IF('Base de donnée articles'!C2769="","",'Base de donnée articles'!C2769)</f>
        <v/>
      </c>
      <c r="C2767" s="9" t="str">
        <f>IF(A2765="","",SUMIF(#REF!,'Etat des stocks'!A$3:A$17,'Stock Initial'!E$3:E$16))</f>
        <v/>
      </c>
      <c r="D2767" s="9" t="str">
        <f>IF(A2765="","",SUMIF(#REF!,'Etat des stocks'!A$3:A$1048576,#REF!))</f>
        <v/>
      </c>
      <c r="E2767" s="9" t="str">
        <f>IF(A2765="","",SUMIF(#REF!,'Etat des stocks'!A$3:A$1048576,#REF!))</f>
        <v/>
      </c>
      <c r="F2767" s="10" t="str">
        <f t="shared" si="45"/>
        <v/>
      </c>
    </row>
    <row r="2768" spans="1:6" ht="15.75" x14ac:dyDescent="0.25">
      <c r="A2768" s="8" t="str">
        <f>IF('Base de donnée articles'!B2770="","",'Base de donnée articles'!B2770)</f>
        <v/>
      </c>
      <c r="B2768" s="8" t="str">
        <f>IF('Base de donnée articles'!C2770="","",'Base de donnée articles'!C2770)</f>
        <v/>
      </c>
      <c r="C2768" s="9" t="str">
        <f>IF(A2766="","",SUMIF(#REF!,'Etat des stocks'!A$3:A$17,'Stock Initial'!E$3:E$16))</f>
        <v/>
      </c>
      <c r="D2768" s="9" t="str">
        <f>IF(A2766="","",SUMIF(#REF!,'Etat des stocks'!A$3:A$1048576,#REF!))</f>
        <v/>
      </c>
      <c r="E2768" s="9" t="str">
        <f>IF(A2766="","",SUMIF(#REF!,'Etat des stocks'!A$3:A$1048576,#REF!))</f>
        <v/>
      </c>
      <c r="F2768" s="10" t="str">
        <f t="shared" si="45"/>
        <v/>
      </c>
    </row>
    <row r="2769" spans="1:6" ht="15.75" x14ac:dyDescent="0.25">
      <c r="A2769" s="8" t="str">
        <f>IF('Base de donnée articles'!B2771="","",'Base de donnée articles'!B2771)</f>
        <v/>
      </c>
      <c r="B2769" s="8" t="str">
        <f>IF('Base de donnée articles'!C2771="","",'Base de donnée articles'!C2771)</f>
        <v/>
      </c>
      <c r="C2769" s="9" t="str">
        <f>IF(A2767="","",SUMIF(#REF!,'Etat des stocks'!A$3:A$17,'Stock Initial'!E$3:E$16))</f>
        <v/>
      </c>
      <c r="D2769" s="9" t="str">
        <f>IF(A2767="","",SUMIF(#REF!,'Etat des stocks'!A$3:A$1048576,#REF!))</f>
        <v/>
      </c>
      <c r="E2769" s="9" t="str">
        <f>IF(A2767="","",SUMIF(#REF!,'Etat des stocks'!A$3:A$1048576,#REF!))</f>
        <v/>
      </c>
      <c r="F2769" s="10" t="str">
        <f t="shared" si="45"/>
        <v/>
      </c>
    </row>
    <row r="2770" spans="1:6" ht="15.75" x14ac:dyDescent="0.25">
      <c r="A2770" s="8" t="str">
        <f>IF('Base de donnée articles'!B2772="","",'Base de donnée articles'!B2772)</f>
        <v/>
      </c>
      <c r="B2770" s="8" t="str">
        <f>IF('Base de donnée articles'!C2772="","",'Base de donnée articles'!C2772)</f>
        <v/>
      </c>
      <c r="C2770" s="9" t="str">
        <f>IF(A2768="","",SUMIF(#REF!,'Etat des stocks'!A$3:A$17,'Stock Initial'!E$3:E$16))</f>
        <v/>
      </c>
      <c r="D2770" s="9" t="str">
        <f>IF(A2768="","",SUMIF(#REF!,'Etat des stocks'!A$3:A$1048576,#REF!))</f>
        <v/>
      </c>
      <c r="E2770" s="9" t="str">
        <f>IF(A2768="","",SUMIF(#REF!,'Etat des stocks'!A$3:A$1048576,#REF!))</f>
        <v/>
      </c>
      <c r="F2770" s="10" t="str">
        <f t="shared" si="45"/>
        <v/>
      </c>
    </row>
    <row r="2771" spans="1:6" ht="15.75" x14ac:dyDescent="0.25">
      <c r="A2771" s="8" t="str">
        <f>IF('Base de donnée articles'!B2773="","",'Base de donnée articles'!B2773)</f>
        <v/>
      </c>
      <c r="B2771" s="8" t="str">
        <f>IF('Base de donnée articles'!C2773="","",'Base de donnée articles'!C2773)</f>
        <v/>
      </c>
      <c r="C2771" s="9" t="str">
        <f>IF(A2769="","",SUMIF(#REF!,'Etat des stocks'!A$3:A$17,'Stock Initial'!E$3:E$16))</f>
        <v/>
      </c>
      <c r="D2771" s="9" t="str">
        <f>IF(A2769="","",SUMIF(#REF!,'Etat des stocks'!A$3:A$1048576,#REF!))</f>
        <v/>
      </c>
      <c r="E2771" s="9" t="str">
        <f>IF(A2769="","",SUMIF(#REF!,'Etat des stocks'!A$3:A$1048576,#REF!))</f>
        <v/>
      </c>
      <c r="F2771" s="10" t="str">
        <f t="shared" si="45"/>
        <v/>
      </c>
    </row>
    <row r="2772" spans="1:6" ht="15.75" x14ac:dyDescent="0.25">
      <c r="A2772" s="8" t="str">
        <f>IF('Base de donnée articles'!B2774="","",'Base de donnée articles'!B2774)</f>
        <v/>
      </c>
      <c r="B2772" s="8" t="str">
        <f>IF('Base de donnée articles'!C2774="","",'Base de donnée articles'!C2774)</f>
        <v/>
      </c>
      <c r="C2772" s="9" t="str">
        <f>IF(A2770="","",SUMIF(#REF!,'Etat des stocks'!A$3:A$17,'Stock Initial'!E$3:E$16))</f>
        <v/>
      </c>
      <c r="D2772" s="9" t="str">
        <f>IF(A2770="","",SUMIF(#REF!,'Etat des stocks'!A$3:A$1048576,#REF!))</f>
        <v/>
      </c>
      <c r="E2772" s="9" t="str">
        <f>IF(A2770="","",SUMIF(#REF!,'Etat des stocks'!A$3:A$1048576,#REF!))</f>
        <v/>
      </c>
      <c r="F2772" s="10" t="str">
        <f t="shared" si="45"/>
        <v/>
      </c>
    </row>
    <row r="2773" spans="1:6" ht="15.75" x14ac:dyDescent="0.25">
      <c r="A2773" s="8" t="str">
        <f>IF('Base de donnée articles'!B2775="","",'Base de donnée articles'!B2775)</f>
        <v/>
      </c>
      <c r="B2773" s="8" t="str">
        <f>IF('Base de donnée articles'!C2775="","",'Base de donnée articles'!C2775)</f>
        <v/>
      </c>
      <c r="C2773" s="9" t="str">
        <f>IF(A2771="","",SUMIF(#REF!,'Etat des stocks'!A$3:A$17,'Stock Initial'!E$3:E$16))</f>
        <v/>
      </c>
      <c r="D2773" s="9" t="str">
        <f>IF(A2771="","",SUMIF(#REF!,'Etat des stocks'!A$3:A$1048576,#REF!))</f>
        <v/>
      </c>
      <c r="E2773" s="9" t="str">
        <f>IF(A2771="","",SUMIF(#REF!,'Etat des stocks'!A$3:A$1048576,#REF!))</f>
        <v/>
      </c>
      <c r="F2773" s="10" t="str">
        <f t="shared" si="45"/>
        <v/>
      </c>
    </row>
    <row r="2774" spans="1:6" ht="15.75" x14ac:dyDescent="0.25">
      <c r="A2774" s="8" t="str">
        <f>IF('Base de donnée articles'!B2776="","",'Base de donnée articles'!B2776)</f>
        <v/>
      </c>
      <c r="B2774" s="8" t="str">
        <f>IF('Base de donnée articles'!C2776="","",'Base de donnée articles'!C2776)</f>
        <v/>
      </c>
      <c r="C2774" s="9" t="str">
        <f>IF(A2772="","",SUMIF(#REF!,'Etat des stocks'!A$3:A$17,'Stock Initial'!E$3:E$16))</f>
        <v/>
      </c>
      <c r="D2774" s="9" t="str">
        <f>IF(A2772="","",SUMIF(#REF!,'Etat des stocks'!A$3:A$1048576,#REF!))</f>
        <v/>
      </c>
      <c r="E2774" s="9" t="str">
        <f>IF(A2772="","",SUMIF(#REF!,'Etat des stocks'!A$3:A$1048576,#REF!))</f>
        <v/>
      </c>
      <c r="F2774" s="10" t="str">
        <f t="shared" si="45"/>
        <v/>
      </c>
    </row>
    <row r="2775" spans="1:6" ht="15.75" x14ac:dyDescent="0.25">
      <c r="A2775" s="8" t="str">
        <f>IF('Base de donnée articles'!B2777="","",'Base de donnée articles'!B2777)</f>
        <v/>
      </c>
      <c r="B2775" s="8" t="str">
        <f>IF('Base de donnée articles'!C2777="","",'Base de donnée articles'!C2777)</f>
        <v/>
      </c>
      <c r="C2775" s="9" t="str">
        <f>IF(A2773="","",SUMIF(#REF!,'Etat des stocks'!A$3:A$17,'Stock Initial'!E$3:E$16))</f>
        <v/>
      </c>
      <c r="D2775" s="9" t="str">
        <f>IF(A2773="","",SUMIF(#REF!,'Etat des stocks'!A$3:A$1048576,#REF!))</f>
        <v/>
      </c>
      <c r="E2775" s="9" t="str">
        <f>IF(A2773="","",SUMIF(#REF!,'Etat des stocks'!A$3:A$1048576,#REF!))</f>
        <v/>
      </c>
      <c r="F2775" s="10" t="str">
        <f t="shared" si="45"/>
        <v/>
      </c>
    </row>
    <row r="2776" spans="1:6" ht="15.75" x14ac:dyDescent="0.25">
      <c r="A2776" s="8" t="str">
        <f>IF('Base de donnée articles'!B2778="","",'Base de donnée articles'!B2778)</f>
        <v/>
      </c>
      <c r="B2776" s="8" t="str">
        <f>IF('Base de donnée articles'!C2778="","",'Base de donnée articles'!C2778)</f>
        <v/>
      </c>
      <c r="C2776" s="9" t="str">
        <f>IF(A2774="","",SUMIF(#REF!,'Etat des stocks'!A$3:A$17,'Stock Initial'!E$3:E$16))</f>
        <v/>
      </c>
      <c r="D2776" s="9" t="str">
        <f>IF(A2774="","",SUMIF(#REF!,'Etat des stocks'!A$3:A$1048576,#REF!))</f>
        <v/>
      </c>
      <c r="E2776" s="9" t="str">
        <f>IF(A2774="","",SUMIF(#REF!,'Etat des stocks'!A$3:A$1048576,#REF!))</f>
        <v/>
      </c>
      <c r="F2776" s="10" t="str">
        <f t="shared" si="45"/>
        <v/>
      </c>
    </row>
    <row r="2777" spans="1:6" ht="15.75" x14ac:dyDescent="0.25">
      <c r="A2777" s="8" t="str">
        <f>IF('Base de donnée articles'!B2779="","",'Base de donnée articles'!B2779)</f>
        <v/>
      </c>
      <c r="B2777" s="8" t="str">
        <f>IF('Base de donnée articles'!C2779="","",'Base de donnée articles'!C2779)</f>
        <v/>
      </c>
      <c r="C2777" s="9" t="str">
        <f>IF(A2775="","",SUMIF(#REF!,'Etat des stocks'!A$3:A$17,'Stock Initial'!E$3:E$16))</f>
        <v/>
      </c>
      <c r="D2777" s="9" t="str">
        <f>IF(A2775="","",SUMIF(#REF!,'Etat des stocks'!A$3:A$1048576,#REF!))</f>
        <v/>
      </c>
      <c r="E2777" s="9" t="str">
        <f>IF(A2775="","",SUMIF(#REF!,'Etat des stocks'!A$3:A$1048576,#REF!))</f>
        <v/>
      </c>
      <c r="F2777" s="10" t="str">
        <f t="shared" si="45"/>
        <v/>
      </c>
    </row>
    <row r="2778" spans="1:6" ht="15.75" x14ac:dyDescent="0.25">
      <c r="A2778" s="8" t="str">
        <f>IF('Base de donnée articles'!B2780="","",'Base de donnée articles'!B2780)</f>
        <v/>
      </c>
      <c r="B2778" s="8" t="str">
        <f>IF('Base de donnée articles'!C2780="","",'Base de donnée articles'!C2780)</f>
        <v/>
      </c>
      <c r="C2778" s="9" t="str">
        <f>IF(A2776="","",SUMIF(#REF!,'Etat des stocks'!A$3:A$17,'Stock Initial'!E$3:E$16))</f>
        <v/>
      </c>
      <c r="D2778" s="9" t="str">
        <f>IF(A2776="","",SUMIF(#REF!,'Etat des stocks'!A$3:A$1048576,#REF!))</f>
        <v/>
      </c>
      <c r="E2778" s="9" t="str">
        <f>IF(A2776="","",SUMIF(#REF!,'Etat des stocks'!A$3:A$1048576,#REF!))</f>
        <v/>
      </c>
      <c r="F2778" s="10" t="str">
        <f t="shared" si="45"/>
        <v/>
      </c>
    </row>
    <row r="2779" spans="1:6" ht="15.75" x14ac:dyDescent="0.25">
      <c r="A2779" s="8" t="str">
        <f>IF('Base de donnée articles'!B2781="","",'Base de donnée articles'!B2781)</f>
        <v/>
      </c>
      <c r="B2779" s="8" t="str">
        <f>IF('Base de donnée articles'!C2781="","",'Base de donnée articles'!C2781)</f>
        <v/>
      </c>
      <c r="C2779" s="9" t="str">
        <f>IF(A2777="","",SUMIF(#REF!,'Etat des stocks'!A$3:A$17,'Stock Initial'!E$3:E$16))</f>
        <v/>
      </c>
      <c r="D2779" s="9" t="str">
        <f>IF(A2777="","",SUMIF(#REF!,'Etat des stocks'!A$3:A$1048576,#REF!))</f>
        <v/>
      </c>
      <c r="E2779" s="9" t="str">
        <f>IF(A2777="","",SUMIF(#REF!,'Etat des stocks'!A$3:A$1048576,#REF!))</f>
        <v/>
      </c>
      <c r="F2779" s="10" t="str">
        <f t="shared" si="45"/>
        <v/>
      </c>
    </row>
    <row r="2780" spans="1:6" ht="15.75" x14ac:dyDescent="0.25">
      <c r="A2780" s="8" t="str">
        <f>IF('Base de donnée articles'!B2782="","",'Base de donnée articles'!B2782)</f>
        <v/>
      </c>
      <c r="B2780" s="8" t="str">
        <f>IF('Base de donnée articles'!C2782="","",'Base de donnée articles'!C2782)</f>
        <v/>
      </c>
      <c r="C2780" s="9" t="str">
        <f>IF(A2778="","",SUMIF(#REF!,'Etat des stocks'!A$3:A$17,'Stock Initial'!E$3:E$16))</f>
        <v/>
      </c>
      <c r="D2780" s="9" t="str">
        <f>IF(A2778="","",SUMIF(#REF!,'Etat des stocks'!A$3:A$1048576,#REF!))</f>
        <v/>
      </c>
      <c r="E2780" s="9" t="str">
        <f>IF(A2778="","",SUMIF(#REF!,'Etat des stocks'!A$3:A$1048576,#REF!))</f>
        <v/>
      </c>
      <c r="F2780" s="10" t="str">
        <f t="shared" si="45"/>
        <v/>
      </c>
    </row>
    <row r="2781" spans="1:6" ht="15.75" x14ac:dyDescent="0.25">
      <c r="A2781" s="8" t="str">
        <f>IF('Base de donnée articles'!B2783="","",'Base de donnée articles'!B2783)</f>
        <v/>
      </c>
      <c r="B2781" s="8" t="str">
        <f>IF('Base de donnée articles'!C2783="","",'Base de donnée articles'!C2783)</f>
        <v/>
      </c>
      <c r="C2781" s="9" t="str">
        <f>IF(A2779="","",SUMIF(#REF!,'Etat des stocks'!A$3:A$17,'Stock Initial'!E$3:E$16))</f>
        <v/>
      </c>
      <c r="D2781" s="9" t="str">
        <f>IF(A2779="","",SUMIF(#REF!,'Etat des stocks'!A$3:A$1048576,#REF!))</f>
        <v/>
      </c>
      <c r="E2781" s="9" t="str">
        <f>IF(A2779="","",SUMIF(#REF!,'Etat des stocks'!A$3:A$1048576,#REF!))</f>
        <v/>
      </c>
      <c r="F2781" s="10" t="str">
        <f t="shared" si="45"/>
        <v/>
      </c>
    </row>
    <row r="2782" spans="1:6" ht="15.75" x14ac:dyDescent="0.25">
      <c r="A2782" s="8" t="str">
        <f>IF('Base de donnée articles'!B2784="","",'Base de donnée articles'!B2784)</f>
        <v/>
      </c>
      <c r="B2782" s="8" t="str">
        <f>IF('Base de donnée articles'!C2784="","",'Base de donnée articles'!C2784)</f>
        <v/>
      </c>
      <c r="C2782" s="9" t="str">
        <f>IF(A2780="","",SUMIF(#REF!,'Etat des stocks'!A$3:A$17,'Stock Initial'!E$3:E$16))</f>
        <v/>
      </c>
      <c r="D2782" s="9" t="str">
        <f>IF(A2780="","",SUMIF(#REF!,'Etat des stocks'!A$3:A$1048576,#REF!))</f>
        <v/>
      </c>
      <c r="E2782" s="9" t="str">
        <f>IF(A2780="","",SUMIF(#REF!,'Etat des stocks'!A$3:A$1048576,#REF!))</f>
        <v/>
      </c>
      <c r="F2782" s="10" t="str">
        <f t="shared" si="45"/>
        <v/>
      </c>
    </row>
    <row r="2783" spans="1:6" ht="15.75" x14ac:dyDescent="0.25">
      <c r="A2783" s="8" t="str">
        <f>IF('Base de donnée articles'!B2785="","",'Base de donnée articles'!B2785)</f>
        <v/>
      </c>
      <c r="B2783" s="8" t="str">
        <f>IF('Base de donnée articles'!C2785="","",'Base de donnée articles'!C2785)</f>
        <v/>
      </c>
      <c r="C2783" s="9" t="str">
        <f>IF(A2781="","",SUMIF(#REF!,'Etat des stocks'!A$3:A$17,'Stock Initial'!E$3:E$16))</f>
        <v/>
      </c>
      <c r="D2783" s="9" t="str">
        <f>IF(A2781="","",SUMIF(#REF!,'Etat des stocks'!A$3:A$1048576,#REF!))</f>
        <v/>
      </c>
      <c r="E2783" s="9" t="str">
        <f>IF(A2781="","",SUMIF(#REF!,'Etat des stocks'!A$3:A$1048576,#REF!))</f>
        <v/>
      </c>
      <c r="F2783" s="10" t="str">
        <f t="shared" si="45"/>
        <v/>
      </c>
    </row>
    <row r="2784" spans="1:6" ht="15.75" x14ac:dyDescent="0.25">
      <c r="A2784" s="8" t="str">
        <f>IF('Base de donnée articles'!B2786="","",'Base de donnée articles'!B2786)</f>
        <v/>
      </c>
      <c r="B2784" s="8" t="str">
        <f>IF('Base de donnée articles'!C2786="","",'Base de donnée articles'!C2786)</f>
        <v/>
      </c>
      <c r="C2784" s="9" t="str">
        <f>IF(A2782="","",SUMIF(#REF!,'Etat des stocks'!A$3:A$17,'Stock Initial'!E$3:E$16))</f>
        <v/>
      </c>
      <c r="D2784" s="9" t="str">
        <f>IF(A2782="","",SUMIF(#REF!,'Etat des stocks'!A$3:A$1048576,#REF!))</f>
        <v/>
      </c>
      <c r="E2784" s="9" t="str">
        <f>IF(A2782="","",SUMIF(#REF!,'Etat des stocks'!A$3:A$1048576,#REF!))</f>
        <v/>
      </c>
      <c r="F2784" s="10" t="str">
        <f t="shared" si="45"/>
        <v/>
      </c>
    </row>
    <row r="2785" spans="1:6" ht="15.75" x14ac:dyDescent="0.25">
      <c r="A2785" s="8" t="str">
        <f>IF('Base de donnée articles'!B2787="","",'Base de donnée articles'!B2787)</f>
        <v/>
      </c>
      <c r="B2785" s="8" t="str">
        <f>IF('Base de donnée articles'!C2787="","",'Base de donnée articles'!C2787)</f>
        <v/>
      </c>
      <c r="C2785" s="9" t="str">
        <f>IF(A2783="","",SUMIF(#REF!,'Etat des stocks'!A$3:A$17,'Stock Initial'!E$3:E$16))</f>
        <v/>
      </c>
      <c r="D2785" s="9" t="str">
        <f>IF(A2783="","",SUMIF(#REF!,'Etat des stocks'!A$3:A$1048576,#REF!))</f>
        <v/>
      </c>
      <c r="E2785" s="9" t="str">
        <f>IF(A2783="","",SUMIF(#REF!,'Etat des stocks'!A$3:A$1048576,#REF!))</f>
        <v/>
      </c>
      <c r="F2785" s="10" t="str">
        <f t="shared" si="45"/>
        <v/>
      </c>
    </row>
    <row r="2786" spans="1:6" ht="15.75" x14ac:dyDescent="0.25">
      <c r="A2786" s="8" t="str">
        <f>IF('Base de donnée articles'!B2788="","",'Base de donnée articles'!B2788)</f>
        <v/>
      </c>
      <c r="B2786" s="8" t="str">
        <f>IF('Base de donnée articles'!C2788="","",'Base de donnée articles'!C2788)</f>
        <v/>
      </c>
      <c r="C2786" s="9" t="str">
        <f>IF(A2784="","",SUMIF(#REF!,'Etat des stocks'!A$3:A$17,'Stock Initial'!E$3:E$16))</f>
        <v/>
      </c>
      <c r="D2786" s="9" t="str">
        <f>IF(A2784="","",SUMIF(#REF!,'Etat des stocks'!A$3:A$1048576,#REF!))</f>
        <v/>
      </c>
      <c r="E2786" s="9" t="str">
        <f>IF(A2784="","",SUMIF(#REF!,'Etat des stocks'!A$3:A$1048576,#REF!))</f>
        <v/>
      </c>
      <c r="F2786" s="10" t="str">
        <f t="shared" si="45"/>
        <v/>
      </c>
    </row>
    <row r="2787" spans="1:6" ht="15.75" x14ac:dyDescent="0.25">
      <c r="A2787" s="8" t="str">
        <f>IF('Base de donnée articles'!B2789="","",'Base de donnée articles'!B2789)</f>
        <v/>
      </c>
      <c r="B2787" s="8" t="str">
        <f>IF('Base de donnée articles'!C2789="","",'Base de donnée articles'!C2789)</f>
        <v/>
      </c>
      <c r="C2787" s="9" t="str">
        <f>IF(A2785="","",SUMIF(#REF!,'Etat des stocks'!A$3:A$17,'Stock Initial'!E$3:E$16))</f>
        <v/>
      </c>
      <c r="D2787" s="9" t="str">
        <f>IF(A2785="","",SUMIF(#REF!,'Etat des stocks'!A$3:A$1048576,#REF!))</f>
        <v/>
      </c>
      <c r="E2787" s="9" t="str">
        <f>IF(A2785="","",SUMIF(#REF!,'Etat des stocks'!A$3:A$1048576,#REF!))</f>
        <v/>
      </c>
      <c r="F2787" s="10" t="str">
        <f t="shared" si="45"/>
        <v/>
      </c>
    </row>
    <row r="2788" spans="1:6" ht="15.75" x14ac:dyDescent="0.25">
      <c r="A2788" s="8" t="str">
        <f>IF('Base de donnée articles'!B2790="","",'Base de donnée articles'!B2790)</f>
        <v/>
      </c>
      <c r="B2788" s="8" t="str">
        <f>IF('Base de donnée articles'!C2790="","",'Base de donnée articles'!C2790)</f>
        <v/>
      </c>
      <c r="C2788" s="9" t="str">
        <f>IF(A2786="","",SUMIF(#REF!,'Etat des stocks'!A$3:A$17,'Stock Initial'!E$3:E$16))</f>
        <v/>
      </c>
      <c r="D2788" s="9" t="str">
        <f>IF(A2786="","",SUMIF(#REF!,'Etat des stocks'!A$3:A$1048576,#REF!))</f>
        <v/>
      </c>
      <c r="E2788" s="9" t="str">
        <f>IF(A2786="","",SUMIF(#REF!,'Etat des stocks'!A$3:A$1048576,#REF!))</f>
        <v/>
      </c>
      <c r="F2788" s="10" t="str">
        <f t="shared" si="45"/>
        <v/>
      </c>
    </row>
    <row r="2789" spans="1:6" ht="15.75" x14ac:dyDescent="0.25">
      <c r="A2789" s="8" t="str">
        <f>IF('Base de donnée articles'!B2791="","",'Base de donnée articles'!B2791)</f>
        <v/>
      </c>
      <c r="B2789" s="8" t="str">
        <f>IF('Base de donnée articles'!C2791="","",'Base de donnée articles'!C2791)</f>
        <v/>
      </c>
      <c r="C2789" s="9" t="str">
        <f>IF(A2787="","",SUMIF(#REF!,'Etat des stocks'!A$3:A$17,'Stock Initial'!E$3:E$16))</f>
        <v/>
      </c>
      <c r="D2789" s="9" t="str">
        <f>IF(A2787="","",SUMIF(#REF!,'Etat des stocks'!A$3:A$1048576,#REF!))</f>
        <v/>
      </c>
      <c r="E2789" s="9" t="str">
        <f>IF(A2787="","",SUMIF(#REF!,'Etat des stocks'!A$3:A$1048576,#REF!))</f>
        <v/>
      </c>
      <c r="F2789" s="10" t="str">
        <f t="shared" si="45"/>
        <v/>
      </c>
    </row>
    <row r="2790" spans="1:6" ht="15.75" x14ac:dyDescent="0.25">
      <c r="A2790" s="8" t="str">
        <f>IF('Base de donnée articles'!B2792="","",'Base de donnée articles'!B2792)</f>
        <v/>
      </c>
      <c r="B2790" s="8" t="str">
        <f>IF('Base de donnée articles'!C2792="","",'Base de donnée articles'!C2792)</f>
        <v/>
      </c>
      <c r="C2790" s="9" t="str">
        <f>IF(A2788="","",SUMIF(#REF!,'Etat des stocks'!A$3:A$17,'Stock Initial'!E$3:E$16))</f>
        <v/>
      </c>
      <c r="D2790" s="9" t="str">
        <f>IF(A2788="","",SUMIF(#REF!,'Etat des stocks'!A$3:A$1048576,#REF!))</f>
        <v/>
      </c>
      <c r="E2790" s="9" t="str">
        <f>IF(A2788="","",SUMIF(#REF!,'Etat des stocks'!A$3:A$1048576,#REF!))</f>
        <v/>
      </c>
      <c r="F2790" s="10" t="str">
        <f t="shared" si="45"/>
        <v/>
      </c>
    </row>
    <row r="2791" spans="1:6" ht="15.75" x14ac:dyDescent="0.25">
      <c r="A2791" s="8" t="str">
        <f>IF('Base de donnée articles'!B2793="","",'Base de donnée articles'!B2793)</f>
        <v/>
      </c>
      <c r="B2791" s="8" t="str">
        <f>IF('Base de donnée articles'!C2793="","",'Base de donnée articles'!C2793)</f>
        <v/>
      </c>
      <c r="C2791" s="9" t="str">
        <f>IF(A2789="","",SUMIF(#REF!,'Etat des stocks'!A$3:A$17,'Stock Initial'!E$3:E$16))</f>
        <v/>
      </c>
      <c r="D2791" s="9" t="str">
        <f>IF(A2789="","",SUMIF(#REF!,'Etat des stocks'!A$3:A$1048576,#REF!))</f>
        <v/>
      </c>
      <c r="E2791" s="9" t="str">
        <f>IF(A2789="","",SUMIF(#REF!,'Etat des stocks'!A$3:A$1048576,#REF!))</f>
        <v/>
      </c>
      <c r="F2791" s="10" t="str">
        <f t="shared" si="45"/>
        <v/>
      </c>
    </row>
    <row r="2792" spans="1:6" ht="15.75" x14ac:dyDescent="0.25">
      <c r="A2792" s="8" t="str">
        <f>IF('Base de donnée articles'!B2794="","",'Base de donnée articles'!B2794)</f>
        <v/>
      </c>
      <c r="B2792" s="8" t="str">
        <f>IF('Base de donnée articles'!C2794="","",'Base de donnée articles'!C2794)</f>
        <v/>
      </c>
      <c r="C2792" s="9" t="str">
        <f>IF(A2790="","",SUMIF(#REF!,'Etat des stocks'!A$3:A$17,'Stock Initial'!E$3:E$16))</f>
        <v/>
      </c>
      <c r="D2792" s="9" t="str">
        <f>IF(A2790="","",SUMIF(#REF!,'Etat des stocks'!A$3:A$1048576,#REF!))</f>
        <v/>
      </c>
      <c r="E2792" s="9" t="str">
        <f>IF(A2790="","",SUMIF(#REF!,'Etat des stocks'!A$3:A$1048576,#REF!))</f>
        <v/>
      </c>
      <c r="F2792" s="10" t="str">
        <f t="shared" si="45"/>
        <v/>
      </c>
    </row>
    <row r="2793" spans="1:6" ht="15.75" x14ac:dyDescent="0.25">
      <c r="A2793" s="8" t="str">
        <f>IF('Base de donnée articles'!B2795="","",'Base de donnée articles'!B2795)</f>
        <v/>
      </c>
      <c r="B2793" s="8" t="str">
        <f>IF('Base de donnée articles'!C2795="","",'Base de donnée articles'!C2795)</f>
        <v/>
      </c>
      <c r="C2793" s="9" t="str">
        <f>IF(A2791="","",SUMIF(#REF!,'Etat des stocks'!A$3:A$17,'Stock Initial'!E$3:E$16))</f>
        <v/>
      </c>
      <c r="D2793" s="9" t="str">
        <f>IF(A2791="","",SUMIF(#REF!,'Etat des stocks'!A$3:A$1048576,#REF!))</f>
        <v/>
      </c>
      <c r="E2793" s="9" t="str">
        <f>IF(A2791="","",SUMIF(#REF!,'Etat des stocks'!A$3:A$1048576,#REF!))</f>
        <v/>
      </c>
      <c r="F2793" s="10" t="str">
        <f t="shared" si="45"/>
        <v/>
      </c>
    </row>
    <row r="2794" spans="1:6" ht="15.75" x14ac:dyDescent="0.25">
      <c r="A2794" s="8" t="str">
        <f>IF('Base de donnée articles'!B2796="","",'Base de donnée articles'!B2796)</f>
        <v/>
      </c>
      <c r="B2794" s="8" t="str">
        <f>IF('Base de donnée articles'!C2796="","",'Base de donnée articles'!C2796)</f>
        <v/>
      </c>
      <c r="C2794" s="9" t="str">
        <f>IF(A2792="","",SUMIF(#REF!,'Etat des stocks'!A$3:A$17,'Stock Initial'!E$3:E$16))</f>
        <v/>
      </c>
      <c r="D2794" s="9" t="str">
        <f>IF(A2792="","",SUMIF(#REF!,'Etat des stocks'!A$3:A$1048576,#REF!))</f>
        <v/>
      </c>
      <c r="E2794" s="9" t="str">
        <f>IF(A2792="","",SUMIF(#REF!,'Etat des stocks'!A$3:A$1048576,#REF!))</f>
        <v/>
      </c>
      <c r="F2794" s="10" t="str">
        <f t="shared" si="45"/>
        <v/>
      </c>
    </row>
    <row r="2795" spans="1:6" ht="15.75" x14ac:dyDescent="0.25">
      <c r="A2795" s="8" t="str">
        <f>IF('Base de donnée articles'!B2797="","",'Base de donnée articles'!B2797)</f>
        <v/>
      </c>
      <c r="B2795" s="8" t="str">
        <f>IF('Base de donnée articles'!C2797="","",'Base de donnée articles'!C2797)</f>
        <v/>
      </c>
      <c r="C2795" s="9" t="str">
        <f>IF(A2793="","",SUMIF(#REF!,'Etat des stocks'!A$3:A$17,'Stock Initial'!E$3:E$16))</f>
        <v/>
      </c>
      <c r="D2795" s="9" t="str">
        <f>IF(A2793="","",SUMIF(#REF!,'Etat des stocks'!A$3:A$1048576,#REF!))</f>
        <v/>
      </c>
      <c r="E2795" s="9" t="str">
        <f>IF(A2793="","",SUMIF(#REF!,'Etat des stocks'!A$3:A$1048576,#REF!))</f>
        <v/>
      </c>
      <c r="F2795" s="10" t="str">
        <f t="shared" si="45"/>
        <v/>
      </c>
    </row>
    <row r="2796" spans="1:6" ht="15.75" x14ac:dyDescent="0.25">
      <c r="A2796" s="8" t="str">
        <f>IF('Base de donnée articles'!B2798="","",'Base de donnée articles'!B2798)</f>
        <v/>
      </c>
      <c r="B2796" s="8" t="str">
        <f>IF('Base de donnée articles'!C2798="","",'Base de donnée articles'!C2798)</f>
        <v/>
      </c>
      <c r="C2796" s="9" t="str">
        <f>IF(A2794="","",SUMIF(#REF!,'Etat des stocks'!A$3:A$17,'Stock Initial'!E$3:E$16))</f>
        <v/>
      </c>
      <c r="D2796" s="9" t="str">
        <f>IF(A2794="","",SUMIF(#REF!,'Etat des stocks'!A$3:A$1048576,#REF!))</f>
        <v/>
      </c>
      <c r="E2796" s="9" t="str">
        <f>IF(A2794="","",SUMIF(#REF!,'Etat des stocks'!A$3:A$1048576,#REF!))</f>
        <v/>
      </c>
      <c r="F2796" s="10" t="str">
        <f t="shared" si="45"/>
        <v/>
      </c>
    </row>
    <row r="2797" spans="1:6" ht="15.75" x14ac:dyDescent="0.25">
      <c r="A2797" s="8" t="str">
        <f>IF('Base de donnée articles'!B2799="","",'Base de donnée articles'!B2799)</f>
        <v/>
      </c>
      <c r="B2797" s="8" t="str">
        <f>IF('Base de donnée articles'!C2799="","",'Base de donnée articles'!C2799)</f>
        <v/>
      </c>
      <c r="C2797" s="9" t="str">
        <f>IF(A2795="","",SUMIF(#REF!,'Etat des stocks'!A$3:A$17,'Stock Initial'!E$3:E$16))</f>
        <v/>
      </c>
      <c r="D2797" s="9" t="str">
        <f>IF(A2795="","",SUMIF(#REF!,'Etat des stocks'!A$3:A$1048576,#REF!))</f>
        <v/>
      </c>
      <c r="E2797" s="9" t="str">
        <f>IF(A2795="","",SUMIF(#REF!,'Etat des stocks'!A$3:A$1048576,#REF!))</f>
        <v/>
      </c>
      <c r="F2797" s="10" t="str">
        <f t="shared" si="45"/>
        <v/>
      </c>
    </row>
    <row r="2798" spans="1:6" ht="15.75" x14ac:dyDescent="0.25">
      <c r="A2798" s="8" t="str">
        <f>IF('Base de donnée articles'!B2800="","",'Base de donnée articles'!B2800)</f>
        <v/>
      </c>
      <c r="B2798" s="8" t="str">
        <f>IF('Base de donnée articles'!C2800="","",'Base de donnée articles'!C2800)</f>
        <v/>
      </c>
      <c r="C2798" s="9" t="str">
        <f>IF(A2796="","",SUMIF(#REF!,'Etat des stocks'!A$3:A$17,'Stock Initial'!E$3:E$16))</f>
        <v/>
      </c>
      <c r="D2798" s="9" t="str">
        <f>IF(A2796="","",SUMIF(#REF!,'Etat des stocks'!A$3:A$1048576,#REF!))</f>
        <v/>
      </c>
      <c r="E2798" s="9" t="str">
        <f>IF(A2796="","",SUMIF(#REF!,'Etat des stocks'!A$3:A$1048576,#REF!))</f>
        <v/>
      </c>
      <c r="F2798" s="10" t="str">
        <f t="shared" si="45"/>
        <v/>
      </c>
    </row>
    <row r="2799" spans="1:6" ht="15.75" x14ac:dyDescent="0.25">
      <c r="A2799" s="8" t="str">
        <f>IF('Base de donnée articles'!B2801="","",'Base de donnée articles'!B2801)</f>
        <v/>
      </c>
      <c r="B2799" s="8" t="str">
        <f>IF('Base de donnée articles'!C2801="","",'Base de donnée articles'!C2801)</f>
        <v/>
      </c>
      <c r="C2799" s="9" t="str">
        <f>IF(A2797="","",SUMIF(#REF!,'Etat des stocks'!A$3:A$17,'Stock Initial'!E$3:E$16))</f>
        <v/>
      </c>
      <c r="D2799" s="9" t="str">
        <f>IF(A2797="","",SUMIF(#REF!,'Etat des stocks'!A$3:A$1048576,#REF!))</f>
        <v/>
      </c>
      <c r="E2799" s="9" t="str">
        <f>IF(A2797="","",SUMIF(#REF!,'Etat des stocks'!A$3:A$1048576,#REF!))</f>
        <v/>
      </c>
      <c r="F2799" s="10" t="str">
        <f t="shared" si="45"/>
        <v/>
      </c>
    </row>
    <row r="2800" spans="1:6" ht="15.75" x14ac:dyDescent="0.25">
      <c r="A2800" s="8" t="str">
        <f>IF('Base de donnée articles'!B2802="","",'Base de donnée articles'!B2802)</f>
        <v/>
      </c>
      <c r="B2800" s="8" t="str">
        <f>IF('Base de donnée articles'!C2802="","",'Base de donnée articles'!C2802)</f>
        <v/>
      </c>
      <c r="C2800" s="9" t="str">
        <f>IF(A2798="","",SUMIF(#REF!,'Etat des stocks'!A$3:A$17,'Stock Initial'!E$3:E$16))</f>
        <v/>
      </c>
      <c r="D2800" s="9" t="str">
        <f>IF(A2798="","",SUMIF(#REF!,'Etat des stocks'!A$3:A$1048576,#REF!))</f>
        <v/>
      </c>
      <c r="E2800" s="9" t="str">
        <f>IF(A2798="","",SUMIF(#REF!,'Etat des stocks'!A$3:A$1048576,#REF!))</f>
        <v/>
      </c>
      <c r="F2800" s="10" t="str">
        <f t="shared" si="45"/>
        <v/>
      </c>
    </row>
    <row r="2801" spans="1:6" ht="15.75" x14ac:dyDescent="0.25">
      <c r="A2801" s="8" t="str">
        <f>IF('Base de donnée articles'!B2803="","",'Base de donnée articles'!B2803)</f>
        <v/>
      </c>
      <c r="B2801" s="8" t="str">
        <f>IF('Base de donnée articles'!C2803="","",'Base de donnée articles'!C2803)</f>
        <v/>
      </c>
      <c r="C2801" s="9" t="str">
        <f>IF(A2799="","",SUMIF(#REF!,'Etat des stocks'!A$3:A$17,'Stock Initial'!E$3:E$16))</f>
        <v/>
      </c>
      <c r="D2801" s="9" t="str">
        <f>IF(A2799="","",SUMIF(#REF!,'Etat des stocks'!A$3:A$1048576,#REF!))</f>
        <v/>
      </c>
      <c r="E2801" s="9" t="str">
        <f>IF(A2799="","",SUMIF(#REF!,'Etat des stocks'!A$3:A$1048576,#REF!))</f>
        <v/>
      </c>
      <c r="F2801" s="10" t="str">
        <f t="shared" si="45"/>
        <v/>
      </c>
    </row>
    <row r="2802" spans="1:6" ht="15.75" x14ac:dyDescent="0.25">
      <c r="A2802" s="8" t="str">
        <f>IF('Base de donnée articles'!B2804="","",'Base de donnée articles'!B2804)</f>
        <v/>
      </c>
      <c r="B2802" s="8" t="str">
        <f>IF('Base de donnée articles'!C2804="","",'Base de donnée articles'!C2804)</f>
        <v/>
      </c>
      <c r="C2802" s="9" t="str">
        <f>IF(A2800="","",SUMIF(#REF!,'Etat des stocks'!A$3:A$17,'Stock Initial'!E$3:E$16))</f>
        <v/>
      </c>
      <c r="D2802" s="9" t="str">
        <f>IF(A2800="","",SUMIF(#REF!,'Etat des stocks'!A$3:A$1048576,#REF!))</f>
        <v/>
      </c>
      <c r="E2802" s="9" t="str">
        <f>IF(A2800="","",SUMIF(#REF!,'Etat des stocks'!A$3:A$1048576,#REF!))</f>
        <v/>
      </c>
      <c r="F2802" s="10" t="str">
        <f t="shared" si="45"/>
        <v/>
      </c>
    </row>
    <row r="2803" spans="1:6" ht="15.75" x14ac:dyDescent="0.25">
      <c r="A2803" s="8" t="str">
        <f>IF('Base de donnée articles'!B2805="","",'Base de donnée articles'!B2805)</f>
        <v/>
      </c>
      <c r="B2803" s="8" t="str">
        <f>IF('Base de donnée articles'!C2805="","",'Base de donnée articles'!C2805)</f>
        <v/>
      </c>
      <c r="C2803" s="9" t="str">
        <f>IF(A2801="","",SUMIF(#REF!,'Etat des stocks'!A$3:A$17,'Stock Initial'!E$3:E$16))</f>
        <v/>
      </c>
      <c r="D2803" s="9" t="str">
        <f>IF(A2801="","",SUMIF(#REF!,'Etat des stocks'!A$3:A$1048576,#REF!))</f>
        <v/>
      </c>
      <c r="E2803" s="9" t="str">
        <f>IF(A2801="","",SUMIF(#REF!,'Etat des stocks'!A$3:A$1048576,#REF!))</f>
        <v/>
      </c>
      <c r="F2803" s="10" t="str">
        <f t="shared" si="45"/>
        <v/>
      </c>
    </row>
    <row r="2804" spans="1:6" ht="15.75" x14ac:dyDescent="0.25">
      <c r="A2804" s="8" t="str">
        <f>IF('Base de donnée articles'!B2806="","",'Base de donnée articles'!B2806)</f>
        <v/>
      </c>
      <c r="B2804" s="8" t="str">
        <f>IF('Base de donnée articles'!C2806="","",'Base de donnée articles'!C2806)</f>
        <v/>
      </c>
      <c r="C2804" s="9" t="str">
        <f>IF(A2802="","",SUMIF(#REF!,'Etat des stocks'!A$3:A$17,'Stock Initial'!E$3:E$16))</f>
        <v/>
      </c>
      <c r="D2804" s="9" t="str">
        <f>IF(A2802="","",SUMIF(#REF!,'Etat des stocks'!A$3:A$1048576,#REF!))</f>
        <v/>
      </c>
      <c r="E2804" s="9" t="str">
        <f>IF(A2802="","",SUMIF(#REF!,'Etat des stocks'!A$3:A$1048576,#REF!))</f>
        <v/>
      </c>
      <c r="F2804" s="10" t="str">
        <f t="shared" si="45"/>
        <v/>
      </c>
    </row>
    <row r="2805" spans="1:6" ht="15.75" x14ac:dyDescent="0.25">
      <c r="A2805" s="8" t="str">
        <f>IF('Base de donnée articles'!B2807="","",'Base de donnée articles'!B2807)</f>
        <v/>
      </c>
      <c r="B2805" s="8" t="str">
        <f>IF('Base de donnée articles'!C2807="","",'Base de donnée articles'!C2807)</f>
        <v/>
      </c>
      <c r="C2805" s="9" t="str">
        <f>IF(A2803="","",SUMIF(#REF!,'Etat des stocks'!A$3:A$17,'Stock Initial'!E$3:E$16))</f>
        <v/>
      </c>
      <c r="D2805" s="9" t="str">
        <f>IF(A2803="","",SUMIF(#REF!,'Etat des stocks'!A$3:A$1048576,#REF!))</f>
        <v/>
      </c>
      <c r="E2805" s="9" t="str">
        <f>IF(A2803="","",SUMIF(#REF!,'Etat des stocks'!A$3:A$1048576,#REF!))</f>
        <v/>
      </c>
      <c r="F2805" s="10" t="str">
        <f t="shared" si="45"/>
        <v/>
      </c>
    </row>
    <row r="2806" spans="1:6" ht="15.75" x14ac:dyDescent="0.25">
      <c r="A2806" s="8" t="str">
        <f>IF('Base de donnée articles'!B2808="","",'Base de donnée articles'!B2808)</f>
        <v/>
      </c>
      <c r="B2806" s="8" t="str">
        <f>IF('Base de donnée articles'!C2808="","",'Base de donnée articles'!C2808)</f>
        <v/>
      </c>
      <c r="C2806" s="9" t="str">
        <f>IF(A2804="","",SUMIF(#REF!,'Etat des stocks'!A$3:A$17,'Stock Initial'!E$3:E$16))</f>
        <v/>
      </c>
      <c r="D2806" s="9" t="str">
        <f>IF(A2804="","",SUMIF(#REF!,'Etat des stocks'!A$3:A$1048576,#REF!))</f>
        <v/>
      </c>
      <c r="E2806" s="9" t="str">
        <f>IF(A2804="","",SUMIF(#REF!,'Etat des stocks'!A$3:A$1048576,#REF!))</f>
        <v/>
      </c>
      <c r="F2806" s="10" t="str">
        <f t="shared" si="45"/>
        <v/>
      </c>
    </row>
    <row r="2807" spans="1:6" ht="15.75" x14ac:dyDescent="0.25">
      <c r="A2807" s="8" t="str">
        <f>IF('Base de donnée articles'!B2809="","",'Base de donnée articles'!B2809)</f>
        <v/>
      </c>
      <c r="B2807" s="8" t="str">
        <f>IF('Base de donnée articles'!C2809="","",'Base de donnée articles'!C2809)</f>
        <v/>
      </c>
      <c r="C2807" s="9" t="str">
        <f>IF(A2805="","",SUMIF(#REF!,'Etat des stocks'!A$3:A$17,'Stock Initial'!E$3:E$16))</f>
        <v/>
      </c>
      <c r="D2807" s="9" t="str">
        <f>IF(A2805="","",SUMIF(#REF!,'Etat des stocks'!A$3:A$1048576,#REF!))</f>
        <v/>
      </c>
      <c r="E2807" s="9" t="str">
        <f>IF(A2805="","",SUMIF(#REF!,'Etat des stocks'!A$3:A$1048576,#REF!))</f>
        <v/>
      </c>
      <c r="F2807" s="10" t="str">
        <f t="shared" si="45"/>
        <v/>
      </c>
    </row>
    <row r="2808" spans="1:6" ht="15.75" x14ac:dyDescent="0.25">
      <c r="A2808" s="8" t="str">
        <f>IF('Base de donnée articles'!B2810="","",'Base de donnée articles'!B2810)</f>
        <v/>
      </c>
      <c r="B2808" s="8" t="str">
        <f>IF('Base de donnée articles'!C2810="","",'Base de donnée articles'!C2810)</f>
        <v/>
      </c>
      <c r="C2808" s="9" t="str">
        <f>IF(A2806="","",SUMIF(#REF!,'Etat des stocks'!A$3:A$17,'Stock Initial'!E$3:E$16))</f>
        <v/>
      </c>
      <c r="D2808" s="9" t="str">
        <f>IF(A2806="","",SUMIF(#REF!,'Etat des stocks'!A$3:A$1048576,#REF!))</f>
        <v/>
      </c>
      <c r="E2808" s="9" t="str">
        <f>IF(A2806="","",SUMIF(#REF!,'Etat des stocks'!A$3:A$1048576,#REF!))</f>
        <v/>
      </c>
      <c r="F2808" s="10" t="str">
        <f t="shared" si="45"/>
        <v/>
      </c>
    </row>
    <row r="2809" spans="1:6" ht="15.75" x14ac:dyDescent="0.25">
      <c r="A2809" s="8" t="str">
        <f>IF('Base de donnée articles'!B2811="","",'Base de donnée articles'!B2811)</f>
        <v/>
      </c>
      <c r="B2809" s="8" t="str">
        <f>IF('Base de donnée articles'!C2811="","",'Base de donnée articles'!C2811)</f>
        <v/>
      </c>
      <c r="C2809" s="9" t="str">
        <f>IF(A2807="","",SUMIF(#REF!,'Etat des stocks'!A$3:A$17,'Stock Initial'!E$3:E$16))</f>
        <v/>
      </c>
      <c r="D2809" s="9" t="str">
        <f>IF(A2807="","",SUMIF(#REF!,'Etat des stocks'!A$3:A$1048576,#REF!))</f>
        <v/>
      </c>
      <c r="E2809" s="9" t="str">
        <f>IF(A2807="","",SUMIF(#REF!,'Etat des stocks'!A$3:A$1048576,#REF!))</f>
        <v/>
      </c>
      <c r="F2809" s="10" t="str">
        <f t="shared" si="45"/>
        <v/>
      </c>
    </row>
    <row r="2810" spans="1:6" ht="15.75" x14ac:dyDescent="0.25">
      <c r="A2810" s="8" t="str">
        <f>IF('Base de donnée articles'!B2812="","",'Base de donnée articles'!B2812)</f>
        <v/>
      </c>
      <c r="B2810" s="8" t="str">
        <f>IF('Base de donnée articles'!C2812="","",'Base de donnée articles'!C2812)</f>
        <v/>
      </c>
      <c r="C2810" s="9" t="str">
        <f>IF(A2808="","",SUMIF(#REF!,'Etat des stocks'!A$3:A$17,'Stock Initial'!E$3:E$16))</f>
        <v/>
      </c>
      <c r="D2810" s="9" t="str">
        <f>IF(A2808="","",SUMIF(#REF!,'Etat des stocks'!A$3:A$1048576,#REF!))</f>
        <v/>
      </c>
      <c r="E2810" s="9" t="str">
        <f>IF(A2808="","",SUMIF(#REF!,'Etat des stocks'!A$3:A$1048576,#REF!))</f>
        <v/>
      </c>
      <c r="F2810" s="10" t="str">
        <f t="shared" si="45"/>
        <v/>
      </c>
    </row>
    <row r="2811" spans="1:6" ht="15.75" x14ac:dyDescent="0.25">
      <c r="A2811" s="8" t="str">
        <f>IF('Base de donnée articles'!B2813="","",'Base de donnée articles'!B2813)</f>
        <v/>
      </c>
      <c r="B2811" s="8" t="str">
        <f>IF('Base de donnée articles'!C2813="","",'Base de donnée articles'!C2813)</f>
        <v/>
      </c>
      <c r="C2811" s="9" t="str">
        <f>IF(A2809="","",SUMIF(#REF!,'Etat des stocks'!A$3:A$17,'Stock Initial'!E$3:E$16))</f>
        <v/>
      </c>
      <c r="D2811" s="9" t="str">
        <f>IF(A2809="","",SUMIF(#REF!,'Etat des stocks'!A$3:A$1048576,#REF!))</f>
        <v/>
      </c>
      <c r="E2811" s="9" t="str">
        <f>IF(A2809="","",SUMIF(#REF!,'Etat des stocks'!A$3:A$1048576,#REF!))</f>
        <v/>
      </c>
      <c r="F2811" s="10" t="str">
        <f t="shared" si="45"/>
        <v/>
      </c>
    </row>
    <row r="2812" spans="1:6" ht="15.75" x14ac:dyDescent="0.25">
      <c r="A2812" s="8" t="str">
        <f>IF('Base de donnée articles'!B2814="","",'Base de donnée articles'!B2814)</f>
        <v/>
      </c>
      <c r="B2812" s="8" t="str">
        <f>IF('Base de donnée articles'!C2814="","",'Base de donnée articles'!C2814)</f>
        <v/>
      </c>
      <c r="C2812" s="9" t="str">
        <f>IF(A2810="","",SUMIF(#REF!,'Etat des stocks'!A$3:A$17,'Stock Initial'!E$3:E$16))</f>
        <v/>
      </c>
      <c r="D2812" s="9" t="str">
        <f>IF(A2810="","",SUMIF(#REF!,'Etat des stocks'!A$3:A$1048576,#REF!))</f>
        <v/>
      </c>
      <c r="E2812" s="9" t="str">
        <f>IF(A2810="","",SUMIF(#REF!,'Etat des stocks'!A$3:A$1048576,#REF!))</f>
        <v/>
      </c>
      <c r="F2812" s="10" t="str">
        <f t="shared" si="45"/>
        <v/>
      </c>
    </row>
    <row r="2813" spans="1:6" ht="15.75" x14ac:dyDescent="0.25">
      <c r="A2813" s="8" t="str">
        <f>IF('Base de donnée articles'!B2815="","",'Base de donnée articles'!B2815)</f>
        <v/>
      </c>
      <c r="B2813" s="8" t="str">
        <f>IF('Base de donnée articles'!C2815="","",'Base de donnée articles'!C2815)</f>
        <v/>
      </c>
      <c r="C2813" s="9" t="str">
        <f>IF(A2811="","",SUMIF(#REF!,'Etat des stocks'!A$3:A$17,'Stock Initial'!E$3:E$16))</f>
        <v/>
      </c>
      <c r="D2813" s="9" t="str">
        <f>IF(A2811="","",SUMIF(#REF!,'Etat des stocks'!A$3:A$1048576,#REF!))</f>
        <v/>
      </c>
      <c r="E2813" s="9" t="str">
        <f>IF(A2811="","",SUMIF(#REF!,'Etat des stocks'!A$3:A$1048576,#REF!))</f>
        <v/>
      </c>
      <c r="F2813" s="10" t="str">
        <f t="shared" si="45"/>
        <v/>
      </c>
    </row>
    <row r="2814" spans="1:6" ht="15.75" x14ac:dyDescent="0.25">
      <c r="A2814" s="8" t="str">
        <f>IF('Base de donnée articles'!B2816="","",'Base de donnée articles'!B2816)</f>
        <v/>
      </c>
      <c r="B2814" s="8" t="str">
        <f>IF('Base de donnée articles'!C2816="","",'Base de donnée articles'!C2816)</f>
        <v/>
      </c>
      <c r="C2814" s="9" t="str">
        <f>IF(A2812="","",SUMIF(#REF!,'Etat des stocks'!A$3:A$17,'Stock Initial'!E$3:E$16))</f>
        <v/>
      </c>
      <c r="D2814" s="9" t="str">
        <f>IF(A2812="","",SUMIF(#REF!,'Etat des stocks'!A$3:A$1048576,#REF!))</f>
        <v/>
      </c>
      <c r="E2814" s="9" t="str">
        <f>IF(A2812="","",SUMIF(#REF!,'Etat des stocks'!A$3:A$1048576,#REF!))</f>
        <v/>
      </c>
      <c r="F2814" s="10" t="str">
        <f t="shared" si="45"/>
        <v/>
      </c>
    </row>
    <row r="2815" spans="1:6" ht="15.75" x14ac:dyDescent="0.25">
      <c r="A2815" s="8" t="str">
        <f>IF('Base de donnée articles'!B2817="","",'Base de donnée articles'!B2817)</f>
        <v/>
      </c>
      <c r="B2815" s="8" t="str">
        <f>IF('Base de donnée articles'!C2817="","",'Base de donnée articles'!C2817)</f>
        <v/>
      </c>
      <c r="C2815" s="9" t="str">
        <f>IF(A2813="","",SUMIF(#REF!,'Etat des stocks'!A$3:A$17,'Stock Initial'!E$3:E$16))</f>
        <v/>
      </c>
      <c r="D2815" s="9" t="str">
        <f>IF(A2813="","",SUMIF(#REF!,'Etat des stocks'!A$3:A$1048576,#REF!))</f>
        <v/>
      </c>
      <c r="E2815" s="9" t="str">
        <f>IF(A2813="","",SUMIF(#REF!,'Etat des stocks'!A$3:A$1048576,#REF!))</f>
        <v/>
      </c>
      <c r="F2815" s="10" t="str">
        <f t="shared" si="45"/>
        <v/>
      </c>
    </row>
    <row r="2816" spans="1:6" ht="15.75" x14ac:dyDescent="0.25">
      <c r="A2816" s="8" t="str">
        <f>IF('Base de donnée articles'!B2818="","",'Base de donnée articles'!B2818)</f>
        <v/>
      </c>
      <c r="B2816" s="8" t="str">
        <f>IF('Base de donnée articles'!C2818="","",'Base de donnée articles'!C2818)</f>
        <v/>
      </c>
      <c r="C2816" s="9" t="str">
        <f>IF(A2814="","",SUMIF(#REF!,'Etat des stocks'!A$3:A$17,'Stock Initial'!E$3:E$16))</f>
        <v/>
      </c>
      <c r="D2816" s="9" t="str">
        <f>IF(A2814="","",SUMIF(#REF!,'Etat des stocks'!A$3:A$1048576,#REF!))</f>
        <v/>
      </c>
      <c r="E2816" s="9" t="str">
        <f>IF(A2814="","",SUMIF(#REF!,'Etat des stocks'!A$3:A$1048576,#REF!))</f>
        <v/>
      </c>
      <c r="F2816" s="10" t="str">
        <f t="shared" si="45"/>
        <v/>
      </c>
    </row>
    <row r="2817" spans="1:6" ht="15.75" x14ac:dyDescent="0.25">
      <c r="A2817" s="8" t="str">
        <f>IF('Base de donnée articles'!B2819="","",'Base de donnée articles'!B2819)</f>
        <v/>
      </c>
      <c r="B2817" s="8" t="str">
        <f>IF('Base de donnée articles'!C2819="","",'Base de donnée articles'!C2819)</f>
        <v/>
      </c>
      <c r="C2817" s="9" t="str">
        <f>IF(A2815="","",SUMIF(#REF!,'Etat des stocks'!A$3:A$17,'Stock Initial'!E$3:E$16))</f>
        <v/>
      </c>
      <c r="D2817" s="9" t="str">
        <f>IF(A2815="","",SUMIF(#REF!,'Etat des stocks'!A$3:A$1048576,#REF!))</f>
        <v/>
      </c>
      <c r="E2817" s="9" t="str">
        <f>IF(A2815="","",SUMIF(#REF!,'Etat des stocks'!A$3:A$1048576,#REF!))</f>
        <v/>
      </c>
      <c r="F2817" s="10" t="str">
        <f t="shared" si="45"/>
        <v/>
      </c>
    </row>
    <row r="2818" spans="1:6" ht="15.75" x14ac:dyDescent="0.25">
      <c r="A2818" s="8" t="str">
        <f>IF('Base de donnée articles'!B2820="","",'Base de donnée articles'!B2820)</f>
        <v/>
      </c>
      <c r="B2818" s="8" t="str">
        <f>IF('Base de donnée articles'!C2820="","",'Base de donnée articles'!C2820)</f>
        <v/>
      </c>
      <c r="C2818" s="9" t="str">
        <f>IF(A2816="","",SUMIF(#REF!,'Etat des stocks'!A$3:A$17,'Stock Initial'!E$3:E$16))</f>
        <v/>
      </c>
      <c r="D2818" s="9" t="str">
        <f>IF(A2816="","",SUMIF(#REF!,'Etat des stocks'!A$3:A$1048576,#REF!))</f>
        <v/>
      </c>
      <c r="E2818" s="9" t="str">
        <f>IF(A2816="","",SUMIF(#REF!,'Etat des stocks'!A$3:A$1048576,#REF!))</f>
        <v/>
      </c>
      <c r="F2818" s="10" t="str">
        <f t="shared" si="45"/>
        <v/>
      </c>
    </row>
    <row r="2819" spans="1:6" ht="15.75" x14ac:dyDescent="0.25">
      <c r="A2819" s="8" t="str">
        <f>IF('Base de donnée articles'!B2821="","",'Base de donnée articles'!B2821)</f>
        <v/>
      </c>
      <c r="B2819" s="8" t="str">
        <f>IF('Base de donnée articles'!C2821="","",'Base de donnée articles'!C2821)</f>
        <v/>
      </c>
      <c r="C2819" s="9" t="str">
        <f>IF(A2817="","",SUMIF(#REF!,'Etat des stocks'!A$3:A$17,'Stock Initial'!E$3:E$16))</f>
        <v/>
      </c>
      <c r="D2819" s="9" t="str">
        <f>IF(A2817="","",SUMIF(#REF!,'Etat des stocks'!A$3:A$1048576,#REF!))</f>
        <v/>
      </c>
      <c r="E2819" s="9" t="str">
        <f>IF(A2817="","",SUMIF(#REF!,'Etat des stocks'!A$3:A$1048576,#REF!))</f>
        <v/>
      </c>
      <c r="F2819" s="10" t="str">
        <f t="shared" si="45"/>
        <v/>
      </c>
    </row>
    <row r="2820" spans="1:6" ht="15.75" x14ac:dyDescent="0.25">
      <c r="A2820" s="8" t="str">
        <f>IF('Base de donnée articles'!B2822="","",'Base de donnée articles'!B2822)</f>
        <v/>
      </c>
      <c r="B2820" s="8" t="str">
        <f>IF('Base de donnée articles'!C2822="","",'Base de donnée articles'!C2822)</f>
        <v/>
      </c>
      <c r="C2820" s="9" t="str">
        <f>IF(A2818="","",SUMIF(#REF!,'Etat des stocks'!A$3:A$17,'Stock Initial'!E$3:E$16))</f>
        <v/>
      </c>
      <c r="D2820" s="9" t="str">
        <f>IF(A2818="","",SUMIF(#REF!,'Etat des stocks'!A$3:A$1048576,#REF!))</f>
        <v/>
      </c>
      <c r="E2820" s="9" t="str">
        <f>IF(A2818="","",SUMIF(#REF!,'Etat des stocks'!A$3:A$1048576,#REF!))</f>
        <v/>
      </c>
      <c r="F2820" s="10" t="str">
        <f t="shared" si="45"/>
        <v/>
      </c>
    </row>
    <row r="2821" spans="1:6" ht="15.75" x14ac:dyDescent="0.25">
      <c r="A2821" s="8" t="str">
        <f>IF('Base de donnée articles'!B2823="","",'Base de donnée articles'!B2823)</f>
        <v/>
      </c>
      <c r="B2821" s="8" t="str">
        <f>IF('Base de donnée articles'!C2823="","",'Base de donnée articles'!C2823)</f>
        <v/>
      </c>
      <c r="C2821" s="9" t="str">
        <f>IF(A2819="","",SUMIF(#REF!,'Etat des stocks'!A$3:A$17,'Stock Initial'!E$3:E$16))</f>
        <v/>
      </c>
      <c r="D2821" s="9" t="str">
        <f>IF(A2819="","",SUMIF(#REF!,'Etat des stocks'!A$3:A$1048576,#REF!))</f>
        <v/>
      </c>
      <c r="E2821" s="9" t="str">
        <f>IF(A2819="","",SUMIF(#REF!,'Etat des stocks'!A$3:A$1048576,#REF!))</f>
        <v/>
      </c>
      <c r="F2821" s="10" t="str">
        <f t="shared" si="45"/>
        <v/>
      </c>
    </row>
    <row r="2822" spans="1:6" ht="15.75" x14ac:dyDescent="0.25">
      <c r="A2822" s="8" t="str">
        <f>IF('Base de donnée articles'!B2824="","",'Base de donnée articles'!B2824)</f>
        <v/>
      </c>
      <c r="B2822" s="8" t="str">
        <f>IF('Base de donnée articles'!C2824="","",'Base de donnée articles'!C2824)</f>
        <v/>
      </c>
      <c r="C2822" s="9" t="str">
        <f>IF(A2820="","",SUMIF(#REF!,'Etat des stocks'!A$3:A$17,'Stock Initial'!E$3:E$16))</f>
        <v/>
      </c>
      <c r="D2822" s="9" t="str">
        <f>IF(A2820="","",SUMIF(#REF!,'Etat des stocks'!A$3:A$1048576,#REF!))</f>
        <v/>
      </c>
      <c r="E2822" s="9" t="str">
        <f>IF(A2820="","",SUMIF(#REF!,'Etat des stocks'!A$3:A$1048576,#REF!))</f>
        <v/>
      </c>
      <c r="F2822" s="10" t="str">
        <f t="shared" si="45"/>
        <v/>
      </c>
    </row>
    <row r="2823" spans="1:6" ht="15.75" x14ac:dyDescent="0.25">
      <c r="A2823" s="8" t="str">
        <f>IF('Base de donnée articles'!B2825="","",'Base de donnée articles'!B2825)</f>
        <v/>
      </c>
      <c r="B2823" s="8" t="str">
        <f>IF('Base de donnée articles'!C2825="","",'Base de donnée articles'!C2825)</f>
        <v/>
      </c>
      <c r="C2823" s="9" t="str">
        <f>IF(A2821="","",SUMIF(#REF!,'Etat des stocks'!A$3:A$17,'Stock Initial'!E$3:E$16))</f>
        <v/>
      </c>
      <c r="D2823" s="9" t="str">
        <f>IF(A2821="","",SUMIF(#REF!,'Etat des stocks'!A$3:A$1048576,#REF!))</f>
        <v/>
      </c>
      <c r="E2823" s="9" t="str">
        <f>IF(A2821="","",SUMIF(#REF!,'Etat des stocks'!A$3:A$1048576,#REF!))</f>
        <v/>
      </c>
      <c r="F2823" s="10" t="str">
        <f t="shared" si="45"/>
        <v/>
      </c>
    </row>
    <row r="2824" spans="1:6" ht="15.75" x14ac:dyDescent="0.25">
      <c r="A2824" s="8" t="str">
        <f>IF('Base de donnée articles'!B2826="","",'Base de donnée articles'!B2826)</f>
        <v/>
      </c>
      <c r="B2824" s="8" t="str">
        <f>IF('Base de donnée articles'!C2826="","",'Base de donnée articles'!C2826)</f>
        <v/>
      </c>
      <c r="C2824" s="9" t="str">
        <f>IF(A2822="","",SUMIF(#REF!,'Etat des stocks'!A$3:A$17,'Stock Initial'!E$3:E$16))</f>
        <v/>
      </c>
      <c r="D2824" s="9" t="str">
        <f>IF(A2822="","",SUMIF(#REF!,'Etat des stocks'!A$3:A$1048576,#REF!))</f>
        <v/>
      </c>
      <c r="E2824" s="9" t="str">
        <f>IF(A2822="","",SUMIF(#REF!,'Etat des stocks'!A$3:A$1048576,#REF!))</f>
        <v/>
      </c>
      <c r="F2824" s="10" t="str">
        <f t="shared" si="45"/>
        <v/>
      </c>
    </row>
    <row r="2825" spans="1:6" ht="15.75" x14ac:dyDescent="0.25">
      <c r="A2825" s="8" t="str">
        <f>IF('Base de donnée articles'!B2827="","",'Base de donnée articles'!B2827)</f>
        <v/>
      </c>
      <c r="B2825" s="8" t="str">
        <f>IF('Base de donnée articles'!C2827="","",'Base de donnée articles'!C2827)</f>
        <v/>
      </c>
      <c r="C2825" s="9" t="str">
        <f>IF(A2823="","",SUMIF(#REF!,'Etat des stocks'!A$3:A$17,'Stock Initial'!E$3:E$16))</f>
        <v/>
      </c>
      <c r="D2825" s="9" t="str">
        <f>IF(A2823="","",SUMIF(#REF!,'Etat des stocks'!A$3:A$1048576,#REF!))</f>
        <v/>
      </c>
      <c r="E2825" s="9" t="str">
        <f>IF(A2823="","",SUMIF(#REF!,'Etat des stocks'!A$3:A$1048576,#REF!))</f>
        <v/>
      </c>
      <c r="F2825" s="10" t="str">
        <f t="shared" si="45"/>
        <v/>
      </c>
    </row>
    <row r="2826" spans="1:6" ht="15.75" x14ac:dyDescent="0.25">
      <c r="A2826" s="8" t="str">
        <f>IF('Base de donnée articles'!B2828="","",'Base de donnée articles'!B2828)</f>
        <v/>
      </c>
      <c r="B2826" s="8" t="str">
        <f>IF('Base de donnée articles'!C2828="","",'Base de donnée articles'!C2828)</f>
        <v/>
      </c>
      <c r="C2826" s="9" t="str">
        <f>IF(A2824="","",SUMIF(#REF!,'Etat des stocks'!A$3:A$17,'Stock Initial'!E$3:E$16))</f>
        <v/>
      </c>
      <c r="D2826" s="9" t="str">
        <f>IF(A2824="","",SUMIF(#REF!,'Etat des stocks'!A$3:A$1048576,#REF!))</f>
        <v/>
      </c>
      <c r="E2826" s="9" t="str">
        <f>IF(A2824="","",SUMIF(#REF!,'Etat des stocks'!A$3:A$1048576,#REF!))</f>
        <v/>
      </c>
      <c r="F2826" s="10" t="str">
        <f t="shared" si="45"/>
        <v/>
      </c>
    </row>
    <row r="2827" spans="1:6" ht="15.75" x14ac:dyDescent="0.25">
      <c r="A2827" s="8" t="str">
        <f>IF('Base de donnée articles'!B2829="","",'Base de donnée articles'!B2829)</f>
        <v/>
      </c>
      <c r="B2827" s="8" t="str">
        <f>IF('Base de donnée articles'!C2829="","",'Base de donnée articles'!C2829)</f>
        <v/>
      </c>
      <c r="C2827" s="9" t="str">
        <f>IF(A2825="","",SUMIF(#REF!,'Etat des stocks'!A$3:A$17,'Stock Initial'!E$3:E$16))</f>
        <v/>
      </c>
      <c r="D2827" s="9" t="str">
        <f>IF(A2825="","",SUMIF(#REF!,'Etat des stocks'!A$3:A$1048576,#REF!))</f>
        <v/>
      </c>
      <c r="E2827" s="9" t="str">
        <f>IF(A2825="","",SUMIF(#REF!,'Etat des stocks'!A$3:A$1048576,#REF!))</f>
        <v/>
      </c>
      <c r="F2827" s="10" t="str">
        <f t="shared" si="45"/>
        <v/>
      </c>
    </row>
    <row r="2828" spans="1:6" ht="15.75" x14ac:dyDescent="0.25">
      <c r="A2828" s="8" t="str">
        <f>IF('Base de donnée articles'!B2830="","",'Base de donnée articles'!B2830)</f>
        <v/>
      </c>
      <c r="B2828" s="8" t="str">
        <f>IF('Base de donnée articles'!C2830="","",'Base de donnée articles'!C2830)</f>
        <v/>
      </c>
      <c r="C2828" s="9" t="str">
        <f>IF(A2826="","",SUMIF(#REF!,'Etat des stocks'!A$3:A$17,'Stock Initial'!E$3:E$16))</f>
        <v/>
      </c>
      <c r="D2828" s="9" t="str">
        <f>IF(A2826="","",SUMIF(#REF!,'Etat des stocks'!A$3:A$1048576,#REF!))</f>
        <v/>
      </c>
      <c r="E2828" s="9" t="str">
        <f>IF(A2826="","",SUMIF(#REF!,'Etat des stocks'!A$3:A$1048576,#REF!))</f>
        <v/>
      </c>
      <c r="F2828" s="10" t="str">
        <f t="shared" ref="F2828:F2891" si="46">IF(B2828="","",C2828+D2828-E2828)</f>
        <v/>
      </c>
    </row>
    <row r="2829" spans="1:6" ht="15.75" x14ac:dyDescent="0.25">
      <c r="A2829" s="8" t="str">
        <f>IF('Base de donnée articles'!B2831="","",'Base de donnée articles'!B2831)</f>
        <v/>
      </c>
      <c r="B2829" s="8" t="str">
        <f>IF('Base de donnée articles'!C2831="","",'Base de donnée articles'!C2831)</f>
        <v/>
      </c>
      <c r="C2829" s="9" t="str">
        <f>IF(A2827="","",SUMIF(#REF!,'Etat des stocks'!A$3:A$17,'Stock Initial'!E$3:E$16))</f>
        <v/>
      </c>
      <c r="D2829" s="9" t="str">
        <f>IF(A2827="","",SUMIF(#REF!,'Etat des stocks'!A$3:A$1048576,#REF!))</f>
        <v/>
      </c>
      <c r="E2829" s="9" t="str">
        <f>IF(A2827="","",SUMIF(#REF!,'Etat des stocks'!A$3:A$1048576,#REF!))</f>
        <v/>
      </c>
      <c r="F2829" s="10" t="str">
        <f t="shared" si="46"/>
        <v/>
      </c>
    </row>
    <row r="2830" spans="1:6" ht="15.75" x14ac:dyDescent="0.25">
      <c r="A2830" s="8" t="str">
        <f>IF('Base de donnée articles'!B2832="","",'Base de donnée articles'!B2832)</f>
        <v/>
      </c>
      <c r="B2830" s="8" t="str">
        <f>IF('Base de donnée articles'!C2832="","",'Base de donnée articles'!C2832)</f>
        <v/>
      </c>
      <c r="C2830" s="9" t="str">
        <f>IF(A2828="","",SUMIF(#REF!,'Etat des stocks'!A$3:A$17,'Stock Initial'!E$3:E$16))</f>
        <v/>
      </c>
      <c r="D2830" s="9" t="str">
        <f>IF(A2828="","",SUMIF(#REF!,'Etat des stocks'!A$3:A$1048576,#REF!))</f>
        <v/>
      </c>
      <c r="E2830" s="9" t="str">
        <f>IF(A2828="","",SUMIF(#REF!,'Etat des stocks'!A$3:A$1048576,#REF!))</f>
        <v/>
      </c>
      <c r="F2830" s="10" t="str">
        <f t="shared" si="46"/>
        <v/>
      </c>
    </row>
    <row r="2831" spans="1:6" ht="15.75" x14ac:dyDescent="0.25">
      <c r="A2831" s="8" t="str">
        <f>IF('Base de donnée articles'!B2833="","",'Base de donnée articles'!B2833)</f>
        <v/>
      </c>
      <c r="B2831" s="8" t="str">
        <f>IF('Base de donnée articles'!C2833="","",'Base de donnée articles'!C2833)</f>
        <v/>
      </c>
      <c r="C2831" s="9" t="str">
        <f>IF(A2829="","",SUMIF(#REF!,'Etat des stocks'!A$3:A$17,'Stock Initial'!E$3:E$16))</f>
        <v/>
      </c>
      <c r="D2831" s="9" t="str">
        <f>IF(A2829="","",SUMIF(#REF!,'Etat des stocks'!A$3:A$1048576,#REF!))</f>
        <v/>
      </c>
      <c r="E2831" s="9" t="str">
        <f>IF(A2829="","",SUMIF(#REF!,'Etat des stocks'!A$3:A$1048576,#REF!))</f>
        <v/>
      </c>
      <c r="F2831" s="10" t="str">
        <f t="shared" si="46"/>
        <v/>
      </c>
    </row>
    <row r="2832" spans="1:6" ht="15.75" x14ac:dyDescent="0.25">
      <c r="A2832" s="8" t="str">
        <f>IF('Base de donnée articles'!B2834="","",'Base de donnée articles'!B2834)</f>
        <v/>
      </c>
      <c r="B2832" s="8" t="str">
        <f>IF('Base de donnée articles'!C2834="","",'Base de donnée articles'!C2834)</f>
        <v/>
      </c>
      <c r="C2832" s="9" t="str">
        <f>IF(A2830="","",SUMIF(#REF!,'Etat des stocks'!A$3:A$17,'Stock Initial'!E$3:E$16))</f>
        <v/>
      </c>
      <c r="D2832" s="9" t="str">
        <f>IF(A2830="","",SUMIF(#REF!,'Etat des stocks'!A$3:A$1048576,#REF!))</f>
        <v/>
      </c>
      <c r="E2832" s="9" t="str">
        <f>IF(A2830="","",SUMIF(#REF!,'Etat des stocks'!A$3:A$1048576,#REF!))</f>
        <v/>
      </c>
      <c r="F2832" s="10" t="str">
        <f t="shared" si="46"/>
        <v/>
      </c>
    </row>
    <row r="2833" spans="1:6" ht="15.75" x14ac:dyDescent="0.25">
      <c r="A2833" s="8" t="str">
        <f>IF('Base de donnée articles'!B2835="","",'Base de donnée articles'!B2835)</f>
        <v/>
      </c>
      <c r="B2833" s="8" t="str">
        <f>IF('Base de donnée articles'!C2835="","",'Base de donnée articles'!C2835)</f>
        <v/>
      </c>
      <c r="C2833" s="9" t="str">
        <f>IF(A2831="","",SUMIF(#REF!,'Etat des stocks'!A$3:A$17,'Stock Initial'!E$3:E$16))</f>
        <v/>
      </c>
      <c r="D2833" s="9" t="str">
        <f>IF(A2831="","",SUMIF(#REF!,'Etat des stocks'!A$3:A$1048576,#REF!))</f>
        <v/>
      </c>
      <c r="E2833" s="9" t="str">
        <f>IF(A2831="","",SUMIF(#REF!,'Etat des stocks'!A$3:A$1048576,#REF!))</f>
        <v/>
      </c>
      <c r="F2833" s="10" t="str">
        <f t="shared" si="46"/>
        <v/>
      </c>
    </row>
    <row r="2834" spans="1:6" ht="15.75" x14ac:dyDescent="0.25">
      <c r="A2834" s="8" t="str">
        <f>IF('Base de donnée articles'!B2836="","",'Base de donnée articles'!B2836)</f>
        <v/>
      </c>
      <c r="B2834" s="8" t="str">
        <f>IF('Base de donnée articles'!C2836="","",'Base de donnée articles'!C2836)</f>
        <v/>
      </c>
      <c r="C2834" s="9" t="str">
        <f>IF(A2832="","",SUMIF(#REF!,'Etat des stocks'!A$3:A$17,'Stock Initial'!E$3:E$16))</f>
        <v/>
      </c>
      <c r="D2834" s="9" t="str">
        <f>IF(A2832="","",SUMIF(#REF!,'Etat des stocks'!A$3:A$1048576,#REF!))</f>
        <v/>
      </c>
      <c r="E2834" s="9" t="str">
        <f>IF(A2832="","",SUMIF(#REF!,'Etat des stocks'!A$3:A$1048576,#REF!))</f>
        <v/>
      </c>
      <c r="F2834" s="10" t="str">
        <f t="shared" si="46"/>
        <v/>
      </c>
    </row>
    <row r="2835" spans="1:6" ht="15.75" x14ac:dyDescent="0.25">
      <c r="A2835" s="8" t="str">
        <f>IF('Base de donnée articles'!B2837="","",'Base de donnée articles'!B2837)</f>
        <v/>
      </c>
      <c r="B2835" s="8" t="str">
        <f>IF('Base de donnée articles'!C2837="","",'Base de donnée articles'!C2837)</f>
        <v/>
      </c>
      <c r="C2835" s="9" t="str">
        <f>IF(A2833="","",SUMIF(#REF!,'Etat des stocks'!A$3:A$17,'Stock Initial'!E$3:E$16))</f>
        <v/>
      </c>
      <c r="D2835" s="9" t="str">
        <f>IF(A2833="","",SUMIF(#REF!,'Etat des stocks'!A$3:A$1048576,#REF!))</f>
        <v/>
      </c>
      <c r="E2835" s="9" t="str">
        <f>IF(A2833="","",SUMIF(#REF!,'Etat des stocks'!A$3:A$1048576,#REF!))</f>
        <v/>
      </c>
      <c r="F2835" s="10" t="str">
        <f t="shared" si="46"/>
        <v/>
      </c>
    </row>
    <row r="2836" spans="1:6" ht="15.75" x14ac:dyDescent="0.25">
      <c r="A2836" s="8" t="str">
        <f>IF('Base de donnée articles'!B2838="","",'Base de donnée articles'!B2838)</f>
        <v/>
      </c>
      <c r="B2836" s="8" t="str">
        <f>IF('Base de donnée articles'!C2838="","",'Base de donnée articles'!C2838)</f>
        <v/>
      </c>
      <c r="C2836" s="9" t="str">
        <f>IF(A2834="","",SUMIF(#REF!,'Etat des stocks'!A$3:A$17,'Stock Initial'!E$3:E$16))</f>
        <v/>
      </c>
      <c r="D2836" s="9" t="str">
        <f>IF(A2834="","",SUMIF(#REF!,'Etat des stocks'!A$3:A$1048576,#REF!))</f>
        <v/>
      </c>
      <c r="E2836" s="9" t="str">
        <f>IF(A2834="","",SUMIF(#REF!,'Etat des stocks'!A$3:A$1048576,#REF!))</f>
        <v/>
      </c>
      <c r="F2836" s="10" t="str">
        <f t="shared" si="46"/>
        <v/>
      </c>
    </row>
    <row r="2837" spans="1:6" ht="15.75" x14ac:dyDescent="0.25">
      <c r="A2837" s="8" t="str">
        <f>IF('Base de donnée articles'!B2839="","",'Base de donnée articles'!B2839)</f>
        <v/>
      </c>
      <c r="B2837" s="8" t="str">
        <f>IF('Base de donnée articles'!C2839="","",'Base de donnée articles'!C2839)</f>
        <v/>
      </c>
      <c r="C2837" s="9" t="str">
        <f>IF(A2835="","",SUMIF(#REF!,'Etat des stocks'!A$3:A$17,'Stock Initial'!E$3:E$16))</f>
        <v/>
      </c>
      <c r="D2837" s="9" t="str">
        <f>IF(A2835="","",SUMIF(#REF!,'Etat des stocks'!A$3:A$1048576,#REF!))</f>
        <v/>
      </c>
      <c r="E2837" s="9" t="str">
        <f>IF(A2835="","",SUMIF(#REF!,'Etat des stocks'!A$3:A$1048576,#REF!))</f>
        <v/>
      </c>
      <c r="F2837" s="10" t="str">
        <f t="shared" si="46"/>
        <v/>
      </c>
    </row>
    <row r="2838" spans="1:6" ht="15.75" x14ac:dyDescent="0.25">
      <c r="A2838" s="8" t="str">
        <f>IF('Base de donnée articles'!B2840="","",'Base de donnée articles'!B2840)</f>
        <v/>
      </c>
      <c r="B2838" s="8" t="str">
        <f>IF('Base de donnée articles'!C2840="","",'Base de donnée articles'!C2840)</f>
        <v/>
      </c>
      <c r="C2838" s="9" t="str">
        <f>IF(A2836="","",SUMIF(#REF!,'Etat des stocks'!A$3:A$17,'Stock Initial'!E$3:E$16))</f>
        <v/>
      </c>
      <c r="D2838" s="9" t="str">
        <f>IF(A2836="","",SUMIF(#REF!,'Etat des stocks'!A$3:A$1048576,#REF!))</f>
        <v/>
      </c>
      <c r="E2838" s="9" t="str">
        <f>IF(A2836="","",SUMIF(#REF!,'Etat des stocks'!A$3:A$1048576,#REF!))</f>
        <v/>
      </c>
      <c r="F2838" s="10" t="str">
        <f t="shared" si="46"/>
        <v/>
      </c>
    </row>
    <row r="2839" spans="1:6" ht="15.75" x14ac:dyDescent="0.25">
      <c r="A2839" s="8" t="str">
        <f>IF('Base de donnée articles'!B2841="","",'Base de donnée articles'!B2841)</f>
        <v/>
      </c>
      <c r="B2839" s="8" t="str">
        <f>IF('Base de donnée articles'!C2841="","",'Base de donnée articles'!C2841)</f>
        <v/>
      </c>
      <c r="C2839" s="9" t="str">
        <f>IF(A2837="","",SUMIF(#REF!,'Etat des stocks'!A$3:A$17,'Stock Initial'!E$3:E$16))</f>
        <v/>
      </c>
      <c r="D2839" s="9" t="str">
        <f>IF(A2837="","",SUMIF(#REF!,'Etat des stocks'!A$3:A$1048576,#REF!))</f>
        <v/>
      </c>
      <c r="E2839" s="9" t="str">
        <f>IF(A2837="","",SUMIF(#REF!,'Etat des stocks'!A$3:A$1048576,#REF!))</f>
        <v/>
      </c>
      <c r="F2839" s="10" t="str">
        <f t="shared" si="46"/>
        <v/>
      </c>
    </row>
    <row r="2840" spans="1:6" ht="15.75" x14ac:dyDescent="0.25">
      <c r="A2840" s="8" t="str">
        <f>IF('Base de donnée articles'!B2842="","",'Base de donnée articles'!B2842)</f>
        <v/>
      </c>
      <c r="B2840" s="8" t="str">
        <f>IF('Base de donnée articles'!C2842="","",'Base de donnée articles'!C2842)</f>
        <v/>
      </c>
      <c r="C2840" s="9" t="str">
        <f>IF(A2838="","",SUMIF(#REF!,'Etat des stocks'!A$3:A$17,'Stock Initial'!E$3:E$16))</f>
        <v/>
      </c>
      <c r="D2840" s="9" t="str">
        <f>IF(A2838="","",SUMIF(#REF!,'Etat des stocks'!A$3:A$1048576,#REF!))</f>
        <v/>
      </c>
      <c r="E2840" s="9" t="str">
        <f>IF(A2838="","",SUMIF(#REF!,'Etat des stocks'!A$3:A$1048576,#REF!))</f>
        <v/>
      </c>
      <c r="F2840" s="10" t="str">
        <f t="shared" si="46"/>
        <v/>
      </c>
    </row>
    <row r="2841" spans="1:6" ht="15.75" x14ac:dyDescent="0.25">
      <c r="A2841" s="8" t="str">
        <f>IF('Base de donnée articles'!B2843="","",'Base de donnée articles'!B2843)</f>
        <v/>
      </c>
      <c r="B2841" s="8" t="str">
        <f>IF('Base de donnée articles'!C2843="","",'Base de donnée articles'!C2843)</f>
        <v/>
      </c>
      <c r="C2841" s="9" t="str">
        <f>IF(A2839="","",SUMIF(#REF!,'Etat des stocks'!A$3:A$17,'Stock Initial'!E$3:E$16))</f>
        <v/>
      </c>
      <c r="D2841" s="9" t="str">
        <f>IF(A2839="","",SUMIF(#REF!,'Etat des stocks'!A$3:A$1048576,#REF!))</f>
        <v/>
      </c>
      <c r="E2841" s="9" t="str">
        <f>IF(A2839="","",SUMIF(#REF!,'Etat des stocks'!A$3:A$1048576,#REF!))</f>
        <v/>
      </c>
      <c r="F2841" s="10" t="str">
        <f t="shared" si="46"/>
        <v/>
      </c>
    </row>
    <row r="2842" spans="1:6" ht="15.75" x14ac:dyDescent="0.25">
      <c r="A2842" s="8" t="str">
        <f>IF('Base de donnée articles'!B2844="","",'Base de donnée articles'!B2844)</f>
        <v/>
      </c>
      <c r="B2842" s="8" t="str">
        <f>IF('Base de donnée articles'!C2844="","",'Base de donnée articles'!C2844)</f>
        <v/>
      </c>
      <c r="C2842" s="9" t="str">
        <f>IF(A2840="","",SUMIF(#REF!,'Etat des stocks'!A$3:A$17,'Stock Initial'!E$3:E$16))</f>
        <v/>
      </c>
      <c r="D2842" s="9" t="str">
        <f>IF(A2840="","",SUMIF(#REF!,'Etat des stocks'!A$3:A$1048576,#REF!))</f>
        <v/>
      </c>
      <c r="E2842" s="9" t="str">
        <f>IF(A2840="","",SUMIF(#REF!,'Etat des stocks'!A$3:A$1048576,#REF!))</f>
        <v/>
      </c>
      <c r="F2842" s="10" t="str">
        <f t="shared" si="46"/>
        <v/>
      </c>
    </row>
    <row r="2843" spans="1:6" ht="15.75" x14ac:dyDescent="0.25">
      <c r="A2843" s="8" t="str">
        <f>IF('Base de donnée articles'!B2845="","",'Base de donnée articles'!B2845)</f>
        <v/>
      </c>
      <c r="B2843" s="8" t="str">
        <f>IF('Base de donnée articles'!C2845="","",'Base de donnée articles'!C2845)</f>
        <v/>
      </c>
      <c r="C2843" s="9" t="str">
        <f>IF(A2841="","",SUMIF(#REF!,'Etat des stocks'!A$3:A$17,'Stock Initial'!E$3:E$16))</f>
        <v/>
      </c>
      <c r="D2843" s="9" t="str">
        <f>IF(A2841="","",SUMIF(#REF!,'Etat des stocks'!A$3:A$1048576,#REF!))</f>
        <v/>
      </c>
      <c r="E2843" s="9" t="str">
        <f>IF(A2841="","",SUMIF(#REF!,'Etat des stocks'!A$3:A$1048576,#REF!))</f>
        <v/>
      </c>
      <c r="F2843" s="10" t="str">
        <f t="shared" si="46"/>
        <v/>
      </c>
    </row>
    <row r="2844" spans="1:6" ht="15.75" x14ac:dyDescent="0.25">
      <c r="A2844" s="8" t="str">
        <f>IF('Base de donnée articles'!B2846="","",'Base de donnée articles'!B2846)</f>
        <v/>
      </c>
      <c r="B2844" s="8" t="str">
        <f>IF('Base de donnée articles'!C2846="","",'Base de donnée articles'!C2846)</f>
        <v/>
      </c>
      <c r="C2844" s="9" t="str">
        <f>IF(A2842="","",SUMIF(#REF!,'Etat des stocks'!A$3:A$17,'Stock Initial'!E$3:E$16))</f>
        <v/>
      </c>
      <c r="D2844" s="9" t="str">
        <f>IF(A2842="","",SUMIF(#REF!,'Etat des stocks'!A$3:A$1048576,#REF!))</f>
        <v/>
      </c>
      <c r="E2844" s="9" t="str">
        <f>IF(A2842="","",SUMIF(#REF!,'Etat des stocks'!A$3:A$1048576,#REF!))</f>
        <v/>
      </c>
      <c r="F2844" s="10" t="str">
        <f t="shared" si="46"/>
        <v/>
      </c>
    </row>
    <row r="2845" spans="1:6" ht="15.75" x14ac:dyDescent="0.25">
      <c r="A2845" s="8" t="str">
        <f>IF('Base de donnée articles'!B2847="","",'Base de donnée articles'!B2847)</f>
        <v/>
      </c>
      <c r="B2845" s="8" t="str">
        <f>IF('Base de donnée articles'!C2847="","",'Base de donnée articles'!C2847)</f>
        <v/>
      </c>
      <c r="C2845" s="9" t="str">
        <f>IF(A2843="","",SUMIF(#REF!,'Etat des stocks'!A$3:A$17,'Stock Initial'!E$3:E$16))</f>
        <v/>
      </c>
      <c r="D2845" s="9" t="str">
        <f>IF(A2843="","",SUMIF(#REF!,'Etat des stocks'!A$3:A$1048576,#REF!))</f>
        <v/>
      </c>
      <c r="E2845" s="9" t="str">
        <f>IF(A2843="","",SUMIF(#REF!,'Etat des stocks'!A$3:A$1048576,#REF!))</f>
        <v/>
      </c>
      <c r="F2845" s="10" t="str">
        <f t="shared" si="46"/>
        <v/>
      </c>
    </row>
    <row r="2846" spans="1:6" ht="15.75" x14ac:dyDescent="0.25">
      <c r="A2846" s="8" t="str">
        <f>IF('Base de donnée articles'!B2848="","",'Base de donnée articles'!B2848)</f>
        <v/>
      </c>
      <c r="B2846" s="8" t="str">
        <f>IF('Base de donnée articles'!C2848="","",'Base de donnée articles'!C2848)</f>
        <v/>
      </c>
      <c r="C2846" s="9" t="str">
        <f>IF(A2844="","",SUMIF(#REF!,'Etat des stocks'!A$3:A$17,'Stock Initial'!E$3:E$16))</f>
        <v/>
      </c>
      <c r="D2846" s="9" t="str">
        <f>IF(A2844="","",SUMIF(#REF!,'Etat des stocks'!A$3:A$1048576,#REF!))</f>
        <v/>
      </c>
      <c r="E2846" s="9" t="str">
        <f>IF(A2844="","",SUMIF(#REF!,'Etat des stocks'!A$3:A$1048576,#REF!))</f>
        <v/>
      </c>
      <c r="F2846" s="10" t="str">
        <f t="shared" si="46"/>
        <v/>
      </c>
    </row>
    <row r="2847" spans="1:6" ht="15.75" x14ac:dyDescent="0.25">
      <c r="A2847" s="8" t="str">
        <f>IF('Base de donnée articles'!B2849="","",'Base de donnée articles'!B2849)</f>
        <v/>
      </c>
      <c r="B2847" s="8" t="str">
        <f>IF('Base de donnée articles'!C2849="","",'Base de donnée articles'!C2849)</f>
        <v/>
      </c>
      <c r="C2847" s="9" t="str">
        <f>IF(A2845="","",SUMIF(#REF!,'Etat des stocks'!A$3:A$17,'Stock Initial'!E$3:E$16))</f>
        <v/>
      </c>
      <c r="D2847" s="9" t="str">
        <f>IF(A2845="","",SUMIF(#REF!,'Etat des stocks'!A$3:A$1048576,#REF!))</f>
        <v/>
      </c>
      <c r="E2847" s="9" t="str">
        <f>IF(A2845="","",SUMIF(#REF!,'Etat des stocks'!A$3:A$1048576,#REF!))</f>
        <v/>
      </c>
      <c r="F2847" s="10" t="str">
        <f t="shared" si="46"/>
        <v/>
      </c>
    </row>
    <row r="2848" spans="1:6" ht="15.75" x14ac:dyDescent="0.25">
      <c r="A2848" s="8" t="str">
        <f>IF('Base de donnée articles'!B2850="","",'Base de donnée articles'!B2850)</f>
        <v/>
      </c>
      <c r="B2848" s="8" t="str">
        <f>IF('Base de donnée articles'!C2850="","",'Base de donnée articles'!C2850)</f>
        <v/>
      </c>
      <c r="C2848" s="9" t="str">
        <f>IF(A2846="","",SUMIF(#REF!,'Etat des stocks'!A$3:A$17,'Stock Initial'!E$3:E$16))</f>
        <v/>
      </c>
      <c r="D2848" s="9" t="str">
        <f>IF(A2846="","",SUMIF(#REF!,'Etat des stocks'!A$3:A$1048576,#REF!))</f>
        <v/>
      </c>
      <c r="E2848" s="9" t="str">
        <f>IF(A2846="","",SUMIF(#REF!,'Etat des stocks'!A$3:A$1048576,#REF!))</f>
        <v/>
      </c>
      <c r="F2848" s="10" t="str">
        <f t="shared" si="46"/>
        <v/>
      </c>
    </row>
    <row r="2849" spans="1:6" ht="15.75" x14ac:dyDescent="0.25">
      <c r="A2849" s="8" t="str">
        <f>IF('Base de donnée articles'!B2851="","",'Base de donnée articles'!B2851)</f>
        <v/>
      </c>
      <c r="B2849" s="8" t="str">
        <f>IF('Base de donnée articles'!C2851="","",'Base de donnée articles'!C2851)</f>
        <v/>
      </c>
      <c r="C2849" s="9" t="str">
        <f>IF(A2847="","",SUMIF(#REF!,'Etat des stocks'!A$3:A$17,'Stock Initial'!E$3:E$16))</f>
        <v/>
      </c>
      <c r="D2849" s="9" t="str">
        <f>IF(A2847="","",SUMIF(#REF!,'Etat des stocks'!A$3:A$1048576,#REF!))</f>
        <v/>
      </c>
      <c r="E2849" s="9" t="str">
        <f>IF(A2847="","",SUMIF(#REF!,'Etat des stocks'!A$3:A$1048576,#REF!))</f>
        <v/>
      </c>
      <c r="F2849" s="10" t="str">
        <f t="shared" si="46"/>
        <v/>
      </c>
    </row>
    <row r="2850" spans="1:6" ht="15.75" x14ac:dyDescent="0.25">
      <c r="A2850" s="8" t="str">
        <f>IF('Base de donnée articles'!B2852="","",'Base de donnée articles'!B2852)</f>
        <v/>
      </c>
      <c r="B2850" s="8" t="str">
        <f>IF('Base de donnée articles'!C2852="","",'Base de donnée articles'!C2852)</f>
        <v/>
      </c>
      <c r="C2850" s="9" t="str">
        <f>IF(A2848="","",SUMIF(#REF!,'Etat des stocks'!A$3:A$17,'Stock Initial'!E$3:E$16))</f>
        <v/>
      </c>
      <c r="D2850" s="9" t="str">
        <f>IF(A2848="","",SUMIF(#REF!,'Etat des stocks'!A$3:A$1048576,#REF!))</f>
        <v/>
      </c>
      <c r="E2850" s="9" t="str">
        <f>IF(A2848="","",SUMIF(#REF!,'Etat des stocks'!A$3:A$1048576,#REF!))</f>
        <v/>
      </c>
      <c r="F2850" s="10" t="str">
        <f t="shared" si="46"/>
        <v/>
      </c>
    </row>
    <row r="2851" spans="1:6" ht="15.75" x14ac:dyDescent="0.25">
      <c r="A2851" s="8" t="str">
        <f>IF('Base de donnée articles'!B2853="","",'Base de donnée articles'!B2853)</f>
        <v/>
      </c>
      <c r="B2851" s="8" t="str">
        <f>IF('Base de donnée articles'!C2853="","",'Base de donnée articles'!C2853)</f>
        <v/>
      </c>
      <c r="C2851" s="9" t="str">
        <f>IF(A2849="","",SUMIF(#REF!,'Etat des stocks'!A$3:A$17,'Stock Initial'!E$3:E$16))</f>
        <v/>
      </c>
      <c r="D2851" s="9" t="str">
        <f>IF(A2849="","",SUMIF(#REF!,'Etat des stocks'!A$3:A$1048576,#REF!))</f>
        <v/>
      </c>
      <c r="E2851" s="9" t="str">
        <f>IF(A2849="","",SUMIF(#REF!,'Etat des stocks'!A$3:A$1048576,#REF!))</f>
        <v/>
      </c>
      <c r="F2851" s="10" t="str">
        <f t="shared" si="46"/>
        <v/>
      </c>
    </row>
    <row r="2852" spans="1:6" ht="15.75" x14ac:dyDescent="0.25">
      <c r="A2852" s="8" t="str">
        <f>IF('Base de donnée articles'!B2854="","",'Base de donnée articles'!B2854)</f>
        <v/>
      </c>
      <c r="B2852" s="8" t="str">
        <f>IF('Base de donnée articles'!C2854="","",'Base de donnée articles'!C2854)</f>
        <v/>
      </c>
      <c r="C2852" s="9" t="str">
        <f>IF(A2850="","",SUMIF(#REF!,'Etat des stocks'!A$3:A$17,'Stock Initial'!E$3:E$16))</f>
        <v/>
      </c>
      <c r="D2852" s="9" t="str">
        <f>IF(A2850="","",SUMIF(#REF!,'Etat des stocks'!A$3:A$1048576,#REF!))</f>
        <v/>
      </c>
      <c r="E2852" s="9" t="str">
        <f>IF(A2850="","",SUMIF(#REF!,'Etat des stocks'!A$3:A$1048576,#REF!))</f>
        <v/>
      </c>
      <c r="F2852" s="10" t="str">
        <f t="shared" si="46"/>
        <v/>
      </c>
    </row>
    <row r="2853" spans="1:6" ht="15.75" x14ac:dyDescent="0.25">
      <c r="A2853" s="8" t="str">
        <f>IF('Base de donnée articles'!B2855="","",'Base de donnée articles'!B2855)</f>
        <v/>
      </c>
      <c r="B2853" s="8" t="str">
        <f>IF('Base de donnée articles'!C2855="","",'Base de donnée articles'!C2855)</f>
        <v/>
      </c>
      <c r="C2853" s="9" t="str">
        <f>IF(A2851="","",SUMIF(#REF!,'Etat des stocks'!A$3:A$17,'Stock Initial'!E$3:E$16))</f>
        <v/>
      </c>
      <c r="D2853" s="9" t="str">
        <f>IF(A2851="","",SUMIF(#REF!,'Etat des stocks'!A$3:A$1048576,#REF!))</f>
        <v/>
      </c>
      <c r="E2853" s="9" t="str">
        <f>IF(A2851="","",SUMIF(#REF!,'Etat des stocks'!A$3:A$1048576,#REF!))</f>
        <v/>
      </c>
      <c r="F2853" s="10" t="str">
        <f t="shared" si="46"/>
        <v/>
      </c>
    </row>
    <row r="2854" spans="1:6" ht="15.75" x14ac:dyDescent="0.25">
      <c r="A2854" s="8" t="str">
        <f>IF('Base de donnée articles'!B2856="","",'Base de donnée articles'!B2856)</f>
        <v/>
      </c>
      <c r="B2854" s="8" t="str">
        <f>IF('Base de donnée articles'!C2856="","",'Base de donnée articles'!C2856)</f>
        <v/>
      </c>
      <c r="C2854" s="9" t="str">
        <f>IF(A2852="","",SUMIF(#REF!,'Etat des stocks'!A$3:A$17,'Stock Initial'!E$3:E$16))</f>
        <v/>
      </c>
      <c r="D2854" s="9" t="str">
        <f>IF(A2852="","",SUMIF(#REF!,'Etat des stocks'!A$3:A$1048576,#REF!))</f>
        <v/>
      </c>
      <c r="E2854" s="9" t="str">
        <f>IF(A2852="","",SUMIF(#REF!,'Etat des stocks'!A$3:A$1048576,#REF!))</f>
        <v/>
      </c>
      <c r="F2854" s="10" t="str">
        <f t="shared" si="46"/>
        <v/>
      </c>
    </row>
    <row r="2855" spans="1:6" ht="15.75" x14ac:dyDescent="0.25">
      <c r="A2855" s="8" t="str">
        <f>IF('Base de donnée articles'!B2857="","",'Base de donnée articles'!B2857)</f>
        <v/>
      </c>
      <c r="B2855" s="8" t="str">
        <f>IF('Base de donnée articles'!C2857="","",'Base de donnée articles'!C2857)</f>
        <v/>
      </c>
      <c r="C2855" s="9" t="str">
        <f>IF(A2853="","",SUMIF(#REF!,'Etat des stocks'!A$3:A$17,'Stock Initial'!E$3:E$16))</f>
        <v/>
      </c>
      <c r="D2855" s="9" t="str">
        <f>IF(A2853="","",SUMIF(#REF!,'Etat des stocks'!A$3:A$1048576,#REF!))</f>
        <v/>
      </c>
      <c r="E2855" s="9" t="str">
        <f>IF(A2853="","",SUMIF(#REF!,'Etat des stocks'!A$3:A$1048576,#REF!))</f>
        <v/>
      </c>
      <c r="F2855" s="10" t="str">
        <f t="shared" si="46"/>
        <v/>
      </c>
    </row>
    <row r="2856" spans="1:6" ht="15.75" x14ac:dyDescent="0.25">
      <c r="A2856" s="8" t="str">
        <f>IF('Base de donnée articles'!B2858="","",'Base de donnée articles'!B2858)</f>
        <v/>
      </c>
      <c r="B2856" s="8" t="str">
        <f>IF('Base de donnée articles'!C2858="","",'Base de donnée articles'!C2858)</f>
        <v/>
      </c>
      <c r="C2856" s="9" t="str">
        <f>IF(A2854="","",SUMIF(#REF!,'Etat des stocks'!A$3:A$17,'Stock Initial'!E$3:E$16))</f>
        <v/>
      </c>
      <c r="D2856" s="9" t="str">
        <f>IF(A2854="","",SUMIF(#REF!,'Etat des stocks'!A$3:A$1048576,#REF!))</f>
        <v/>
      </c>
      <c r="E2856" s="9" t="str">
        <f>IF(A2854="","",SUMIF(#REF!,'Etat des stocks'!A$3:A$1048576,#REF!))</f>
        <v/>
      </c>
      <c r="F2856" s="10" t="str">
        <f t="shared" si="46"/>
        <v/>
      </c>
    </row>
    <row r="2857" spans="1:6" ht="15.75" x14ac:dyDescent="0.25">
      <c r="A2857" s="8" t="str">
        <f>IF('Base de donnée articles'!B2859="","",'Base de donnée articles'!B2859)</f>
        <v/>
      </c>
      <c r="B2857" s="8" t="str">
        <f>IF('Base de donnée articles'!C2859="","",'Base de donnée articles'!C2859)</f>
        <v/>
      </c>
      <c r="C2857" s="9" t="str">
        <f>IF(A2855="","",SUMIF(#REF!,'Etat des stocks'!A$3:A$17,'Stock Initial'!E$3:E$16))</f>
        <v/>
      </c>
      <c r="D2857" s="9" t="str">
        <f>IF(A2855="","",SUMIF(#REF!,'Etat des stocks'!A$3:A$1048576,#REF!))</f>
        <v/>
      </c>
      <c r="E2857" s="9" t="str">
        <f>IF(A2855="","",SUMIF(#REF!,'Etat des stocks'!A$3:A$1048576,#REF!))</f>
        <v/>
      </c>
      <c r="F2857" s="10" t="str">
        <f t="shared" si="46"/>
        <v/>
      </c>
    </row>
    <row r="2858" spans="1:6" ht="15.75" x14ac:dyDescent="0.25">
      <c r="A2858" s="8" t="str">
        <f>IF('Base de donnée articles'!B2860="","",'Base de donnée articles'!B2860)</f>
        <v/>
      </c>
      <c r="B2858" s="8" t="str">
        <f>IF('Base de donnée articles'!C2860="","",'Base de donnée articles'!C2860)</f>
        <v/>
      </c>
      <c r="C2858" s="9" t="str">
        <f>IF(A2856="","",SUMIF(#REF!,'Etat des stocks'!A$3:A$17,'Stock Initial'!E$3:E$16))</f>
        <v/>
      </c>
      <c r="D2858" s="9" t="str">
        <f>IF(A2856="","",SUMIF(#REF!,'Etat des stocks'!A$3:A$1048576,#REF!))</f>
        <v/>
      </c>
      <c r="E2858" s="9" t="str">
        <f>IF(A2856="","",SUMIF(#REF!,'Etat des stocks'!A$3:A$1048576,#REF!))</f>
        <v/>
      </c>
      <c r="F2858" s="10" t="str">
        <f t="shared" si="46"/>
        <v/>
      </c>
    </row>
    <row r="2859" spans="1:6" ht="15.75" x14ac:dyDescent="0.25">
      <c r="A2859" s="8" t="str">
        <f>IF('Base de donnée articles'!B2861="","",'Base de donnée articles'!B2861)</f>
        <v/>
      </c>
      <c r="B2859" s="8" t="str">
        <f>IF('Base de donnée articles'!C2861="","",'Base de donnée articles'!C2861)</f>
        <v/>
      </c>
      <c r="C2859" s="9" t="str">
        <f>IF(A2857="","",SUMIF(#REF!,'Etat des stocks'!A$3:A$17,'Stock Initial'!E$3:E$16))</f>
        <v/>
      </c>
      <c r="D2859" s="9" t="str">
        <f>IF(A2857="","",SUMIF(#REF!,'Etat des stocks'!A$3:A$1048576,#REF!))</f>
        <v/>
      </c>
      <c r="E2859" s="9" t="str">
        <f>IF(A2857="","",SUMIF(#REF!,'Etat des stocks'!A$3:A$1048576,#REF!))</f>
        <v/>
      </c>
      <c r="F2859" s="10" t="str">
        <f t="shared" si="46"/>
        <v/>
      </c>
    </row>
    <row r="2860" spans="1:6" ht="15.75" x14ac:dyDescent="0.25">
      <c r="A2860" s="8" t="str">
        <f>IF('Base de donnée articles'!B2862="","",'Base de donnée articles'!B2862)</f>
        <v/>
      </c>
      <c r="B2860" s="8" t="str">
        <f>IF('Base de donnée articles'!C2862="","",'Base de donnée articles'!C2862)</f>
        <v/>
      </c>
      <c r="C2860" s="9" t="str">
        <f>IF(A2858="","",SUMIF(#REF!,'Etat des stocks'!A$3:A$17,'Stock Initial'!E$3:E$16))</f>
        <v/>
      </c>
      <c r="D2860" s="9" t="str">
        <f>IF(A2858="","",SUMIF(#REF!,'Etat des stocks'!A$3:A$1048576,#REF!))</f>
        <v/>
      </c>
      <c r="E2860" s="9" t="str">
        <f>IF(A2858="","",SUMIF(#REF!,'Etat des stocks'!A$3:A$1048576,#REF!))</f>
        <v/>
      </c>
      <c r="F2860" s="10" t="str">
        <f t="shared" si="46"/>
        <v/>
      </c>
    </row>
    <row r="2861" spans="1:6" ht="15.75" x14ac:dyDescent="0.25">
      <c r="A2861" s="8" t="str">
        <f>IF('Base de donnée articles'!B2863="","",'Base de donnée articles'!B2863)</f>
        <v/>
      </c>
      <c r="B2861" s="8" t="str">
        <f>IF('Base de donnée articles'!C2863="","",'Base de donnée articles'!C2863)</f>
        <v/>
      </c>
      <c r="C2861" s="9" t="str">
        <f>IF(A2859="","",SUMIF(#REF!,'Etat des stocks'!A$3:A$17,'Stock Initial'!E$3:E$16))</f>
        <v/>
      </c>
      <c r="D2861" s="9" t="str">
        <f>IF(A2859="","",SUMIF(#REF!,'Etat des stocks'!A$3:A$1048576,#REF!))</f>
        <v/>
      </c>
      <c r="E2861" s="9" t="str">
        <f>IF(A2859="","",SUMIF(#REF!,'Etat des stocks'!A$3:A$1048576,#REF!))</f>
        <v/>
      </c>
      <c r="F2861" s="10" t="str">
        <f t="shared" si="46"/>
        <v/>
      </c>
    </row>
    <row r="2862" spans="1:6" ht="15.75" x14ac:dyDescent="0.25">
      <c r="A2862" s="8" t="str">
        <f>IF('Base de donnée articles'!B2864="","",'Base de donnée articles'!B2864)</f>
        <v/>
      </c>
      <c r="B2862" s="8" t="str">
        <f>IF('Base de donnée articles'!C2864="","",'Base de donnée articles'!C2864)</f>
        <v/>
      </c>
      <c r="C2862" s="9" t="str">
        <f>IF(A2860="","",SUMIF(#REF!,'Etat des stocks'!A$3:A$17,'Stock Initial'!E$3:E$16))</f>
        <v/>
      </c>
      <c r="D2862" s="9" t="str">
        <f>IF(A2860="","",SUMIF(#REF!,'Etat des stocks'!A$3:A$1048576,#REF!))</f>
        <v/>
      </c>
      <c r="E2862" s="9" t="str">
        <f>IF(A2860="","",SUMIF(#REF!,'Etat des stocks'!A$3:A$1048576,#REF!))</f>
        <v/>
      </c>
      <c r="F2862" s="10" t="str">
        <f t="shared" si="46"/>
        <v/>
      </c>
    </row>
    <row r="2863" spans="1:6" ht="15.75" x14ac:dyDescent="0.25">
      <c r="A2863" s="8" t="str">
        <f>IF('Base de donnée articles'!B2865="","",'Base de donnée articles'!B2865)</f>
        <v/>
      </c>
      <c r="B2863" s="8" t="str">
        <f>IF('Base de donnée articles'!C2865="","",'Base de donnée articles'!C2865)</f>
        <v/>
      </c>
      <c r="C2863" s="9" t="str">
        <f>IF(A2861="","",SUMIF(#REF!,'Etat des stocks'!A$3:A$17,'Stock Initial'!E$3:E$16))</f>
        <v/>
      </c>
      <c r="D2863" s="9" t="str">
        <f>IF(A2861="","",SUMIF(#REF!,'Etat des stocks'!A$3:A$1048576,#REF!))</f>
        <v/>
      </c>
      <c r="E2863" s="9" t="str">
        <f>IF(A2861="","",SUMIF(#REF!,'Etat des stocks'!A$3:A$1048576,#REF!))</f>
        <v/>
      </c>
      <c r="F2863" s="10" t="str">
        <f t="shared" si="46"/>
        <v/>
      </c>
    </row>
    <row r="2864" spans="1:6" ht="15.75" x14ac:dyDescent="0.25">
      <c r="A2864" s="8" t="str">
        <f>IF('Base de donnée articles'!B2866="","",'Base de donnée articles'!B2866)</f>
        <v/>
      </c>
      <c r="B2864" s="8" t="str">
        <f>IF('Base de donnée articles'!C2866="","",'Base de donnée articles'!C2866)</f>
        <v/>
      </c>
      <c r="C2864" s="9" t="str">
        <f>IF(A2862="","",SUMIF(#REF!,'Etat des stocks'!A$3:A$17,'Stock Initial'!E$3:E$16))</f>
        <v/>
      </c>
      <c r="D2864" s="9" t="str">
        <f>IF(A2862="","",SUMIF(#REF!,'Etat des stocks'!A$3:A$1048576,#REF!))</f>
        <v/>
      </c>
      <c r="E2864" s="9" t="str">
        <f>IF(A2862="","",SUMIF(#REF!,'Etat des stocks'!A$3:A$1048576,#REF!))</f>
        <v/>
      </c>
      <c r="F2864" s="10" t="str">
        <f t="shared" si="46"/>
        <v/>
      </c>
    </row>
    <row r="2865" spans="1:6" ht="15.75" x14ac:dyDescent="0.25">
      <c r="A2865" s="8" t="str">
        <f>IF('Base de donnée articles'!B2867="","",'Base de donnée articles'!B2867)</f>
        <v/>
      </c>
      <c r="B2865" s="8" t="str">
        <f>IF('Base de donnée articles'!C2867="","",'Base de donnée articles'!C2867)</f>
        <v/>
      </c>
      <c r="C2865" s="9" t="str">
        <f>IF(A2863="","",SUMIF(#REF!,'Etat des stocks'!A$3:A$17,'Stock Initial'!E$3:E$16))</f>
        <v/>
      </c>
      <c r="D2865" s="9" t="str">
        <f>IF(A2863="","",SUMIF(#REF!,'Etat des stocks'!A$3:A$1048576,#REF!))</f>
        <v/>
      </c>
      <c r="E2865" s="9" t="str">
        <f>IF(A2863="","",SUMIF(#REF!,'Etat des stocks'!A$3:A$1048576,#REF!))</f>
        <v/>
      </c>
      <c r="F2865" s="10" t="str">
        <f t="shared" si="46"/>
        <v/>
      </c>
    </row>
    <row r="2866" spans="1:6" ht="15.75" x14ac:dyDescent="0.25">
      <c r="A2866" s="8" t="str">
        <f>IF('Base de donnée articles'!B2868="","",'Base de donnée articles'!B2868)</f>
        <v/>
      </c>
      <c r="B2866" s="8" t="str">
        <f>IF('Base de donnée articles'!C2868="","",'Base de donnée articles'!C2868)</f>
        <v/>
      </c>
      <c r="C2866" s="9" t="str">
        <f>IF(A2864="","",SUMIF(#REF!,'Etat des stocks'!A$3:A$17,'Stock Initial'!E$3:E$16))</f>
        <v/>
      </c>
      <c r="D2866" s="9" t="str">
        <f>IF(A2864="","",SUMIF(#REF!,'Etat des stocks'!A$3:A$1048576,#REF!))</f>
        <v/>
      </c>
      <c r="E2866" s="9" t="str">
        <f>IF(A2864="","",SUMIF(#REF!,'Etat des stocks'!A$3:A$1048576,#REF!))</f>
        <v/>
      </c>
      <c r="F2866" s="10" t="str">
        <f t="shared" si="46"/>
        <v/>
      </c>
    </row>
    <row r="2867" spans="1:6" ht="15.75" x14ac:dyDescent="0.25">
      <c r="A2867" s="8" t="str">
        <f>IF('Base de donnée articles'!B2869="","",'Base de donnée articles'!B2869)</f>
        <v/>
      </c>
      <c r="B2867" s="8" t="str">
        <f>IF('Base de donnée articles'!C2869="","",'Base de donnée articles'!C2869)</f>
        <v/>
      </c>
      <c r="C2867" s="9" t="str">
        <f>IF(A2865="","",SUMIF(#REF!,'Etat des stocks'!A$3:A$17,'Stock Initial'!E$3:E$16))</f>
        <v/>
      </c>
      <c r="D2867" s="9" t="str">
        <f>IF(A2865="","",SUMIF(#REF!,'Etat des stocks'!A$3:A$1048576,#REF!))</f>
        <v/>
      </c>
      <c r="E2867" s="9" t="str">
        <f>IF(A2865="","",SUMIF(#REF!,'Etat des stocks'!A$3:A$1048576,#REF!))</f>
        <v/>
      </c>
      <c r="F2867" s="10" t="str">
        <f t="shared" si="46"/>
        <v/>
      </c>
    </row>
    <row r="2868" spans="1:6" ht="15.75" x14ac:dyDescent="0.25">
      <c r="A2868" s="8" t="str">
        <f>IF('Base de donnée articles'!B2870="","",'Base de donnée articles'!B2870)</f>
        <v/>
      </c>
      <c r="B2868" s="8" t="str">
        <f>IF('Base de donnée articles'!C2870="","",'Base de donnée articles'!C2870)</f>
        <v/>
      </c>
      <c r="C2868" s="9" t="str">
        <f>IF(A2866="","",SUMIF(#REF!,'Etat des stocks'!A$3:A$17,'Stock Initial'!E$3:E$16))</f>
        <v/>
      </c>
      <c r="D2868" s="9" t="str">
        <f>IF(A2866="","",SUMIF(#REF!,'Etat des stocks'!A$3:A$1048576,#REF!))</f>
        <v/>
      </c>
      <c r="E2868" s="9" t="str">
        <f>IF(A2866="","",SUMIF(#REF!,'Etat des stocks'!A$3:A$1048576,#REF!))</f>
        <v/>
      </c>
      <c r="F2868" s="10" t="str">
        <f t="shared" si="46"/>
        <v/>
      </c>
    </row>
    <row r="2869" spans="1:6" ht="15.75" x14ac:dyDescent="0.25">
      <c r="A2869" s="8" t="str">
        <f>IF('Base de donnée articles'!B2871="","",'Base de donnée articles'!B2871)</f>
        <v/>
      </c>
      <c r="B2869" s="8" t="str">
        <f>IF('Base de donnée articles'!C2871="","",'Base de donnée articles'!C2871)</f>
        <v/>
      </c>
      <c r="C2869" s="9" t="str">
        <f>IF(A2867="","",SUMIF(#REF!,'Etat des stocks'!A$3:A$17,'Stock Initial'!E$3:E$16))</f>
        <v/>
      </c>
      <c r="D2869" s="9" t="str">
        <f>IF(A2867="","",SUMIF(#REF!,'Etat des stocks'!A$3:A$1048576,#REF!))</f>
        <v/>
      </c>
      <c r="E2869" s="9" t="str">
        <f>IF(A2867="","",SUMIF(#REF!,'Etat des stocks'!A$3:A$1048576,#REF!))</f>
        <v/>
      </c>
      <c r="F2869" s="10" t="str">
        <f t="shared" si="46"/>
        <v/>
      </c>
    </row>
    <row r="2870" spans="1:6" ht="15.75" x14ac:dyDescent="0.25">
      <c r="A2870" s="8" t="str">
        <f>IF('Base de donnée articles'!B2872="","",'Base de donnée articles'!B2872)</f>
        <v/>
      </c>
      <c r="B2870" s="8" t="str">
        <f>IF('Base de donnée articles'!C2872="","",'Base de donnée articles'!C2872)</f>
        <v/>
      </c>
      <c r="C2870" s="9" t="str">
        <f>IF(A2868="","",SUMIF(#REF!,'Etat des stocks'!A$3:A$17,'Stock Initial'!E$3:E$16))</f>
        <v/>
      </c>
      <c r="D2870" s="9" t="str">
        <f>IF(A2868="","",SUMIF(#REF!,'Etat des stocks'!A$3:A$1048576,#REF!))</f>
        <v/>
      </c>
      <c r="E2870" s="9" t="str">
        <f>IF(A2868="","",SUMIF(#REF!,'Etat des stocks'!A$3:A$1048576,#REF!))</f>
        <v/>
      </c>
      <c r="F2870" s="10" t="str">
        <f t="shared" si="46"/>
        <v/>
      </c>
    </row>
    <row r="2871" spans="1:6" ht="15.75" x14ac:dyDescent="0.25">
      <c r="A2871" s="8" t="str">
        <f>IF('Base de donnée articles'!B2873="","",'Base de donnée articles'!B2873)</f>
        <v/>
      </c>
      <c r="B2871" s="8" t="str">
        <f>IF('Base de donnée articles'!C2873="","",'Base de donnée articles'!C2873)</f>
        <v/>
      </c>
      <c r="C2871" s="9" t="str">
        <f>IF(A2869="","",SUMIF(#REF!,'Etat des stocks'!A$3:A$17,'Stock Initial'!E$3:E$16))</f>
        <v/>
      </c>
      <c r="D2871" s="9" t="str">
        <f>IF(A2869="","",SUMIF(#REF!,'Etat des stocks'!A$3:A$1048576,#REF!))</f>
        <v/>
      </c>
      <c r="E2871" s="9" t="str">
        <f>IF(A2869="","",SUMIF(#REF!,'Etat des stocks'!A$3:A$1048576,#REF!))</f>
        <v/>
      </c>
      <c r="F2871" s="10" t="str">
        <f t="shared" si="46"/>
        <v/>
      </c>
    </row>
    <row r="2872" spans="1:6" ht="15.75" x14ac:dyDescent="0.25">
      <c r="A2872" s="8" t="str">
        <f>IF('Base de donnée articles'!B2874="","",'Base de donnée articles'!B2874)</f>
        <v/>
      </c>
      <c r="B2872" s="8" t="str">
        <f>IF('Base de donnée articles'!C2874="","",'Base de donnée articles'!C2874)</f>
        <v/>
      </c>
      <c r="C2872" s="9" t="str">
        <f>IF(A2870="","",SUMIF(#REF!,'Etat des stocks'!A$3:A$17,'Stock Initial'!E$3:E$16))</f>
        <v/>
      </c>
      <c r="D2872" s="9" t="str">
        <f>IF(A2870="","",SUMIF(#REF!,'Etat des stocks'!A$3:A$1048576,#REF!))</f>
        <v/>
      </c>
      <c r="E2872" s="9" t="str">
        <f>IF(A2870="","",SUMIF(#REF!,'Etat des stocks'!A$3:A$1048576,#REF!))</f>
        <v/>
      </c>
      <c r="F2872" s="10" t="str">
        <f t="shared" si="46"/>
        <v/>
      </c>
    </row>
    <row r="2873" spans="1:6" ht="15.75" x14ac:dyDescent="0.25">
      <c r="A2873" s="8" t="str">
        <f>IF('Base de donnée articles'!B2875="","",'Base de donnée articles'!B2875)</f>
        <v/>
      </c>
      <c r="B2873" s="8" t="str">
        <f>IF('Base de donnée articles'!C2875="","",'Base de donnée articles'!C2875)</f>
        <v/>
      </c>
      <c r="C2873" s="9" t="str">
        <f>IF(A2871="","",SUMIF(#REF!,'Etat des stocks'!A$3:A$17,'Stock Initial'!E$3:E$16))</f>
        <v/>
      </c>
      <c r="D2873" s="9" t="str">
        <f>IF(A2871="","",SUMIF(#REF!,'Etat des stocks'!A$3:A$1048576,#REF!))</f>
        <v/>
      </c>
      <c r="E2873" s="9" t="str">
        <f>IF(A2871="","",SUMIF(#REF!,'Etat des stocks'!A$3:A$1048576,#REF!))</f>
        <v/>
      </c>
      <c r="F2873" s="10" t="str">
        <f t="shared" si="46"/>
        <v/>
      </c>
    </row>
    <row r="2874" spans="1:6" ht="15.75" x14ac:dyDescent="0.25">
      <c r="A2874" s="8" t="str">
        <f>IF('Base de donnée articles'!B2876="","",'Base de donnée articles'!B2876)</f>
        <v/>
      </c>
      <c r="B2874" s="8" t="str">
        <f>IF('Base de donnée articles'!C2876="","",'Base de donnée articles'!C2876)</f>
        <v/>
      </c>
      <c r="C2874" s="9" t="str">
        <f>IF(A2872="","",SUMIF(#REF!,'Etat des stocks'!A$3:A$17,'Stock Initial'!E$3:E$16))</f>
        <v/>
      </c>
      <c r="D2874" s="9" t="str">
        <f>IF(A2872="","",SUMIF(#REF!,'Etat des stocks'!A$3:A$1048576,#REF!))</f>
        <v/>
      </c>
      <c r="E2874" s="9" t="str">
        <f>IF(A2872="","",SUMIF(#REF!,'Etat des stocks'!A$3:A$1048576,#REF!))</f>
        <v/>
      </c>
      <c r="F2874" s="10" t="str">
        <f t="shared" si="46"/>
        <v/>
      </c>
    </row>
    <row r="2875" spans="1:6" ht="15.75" x14ac:dyDescent="0.25">
      <c r="A2875" s="8" t="str">
        <f>IF('Base de donnée articles'!B2877="","",'Base de donnée articles'!B2877)</f>
        <v/>
      </c>
      <c r="B2875" s="8" t="str">
        <f>IF('Base de donnée articles'!C2877="","",'Base de donnée articles'!C2877)</f>
        <v/>
      </c>
      <c r="C2875" s="9" t="str">
        <f>IF(A2873="","",SUMIF(#REF!,'Etat des stocks'!A$3:A$17,'Stock Initial'!E$3:E$16))</f>
        <v/>
      </c>
      <c r="D2875" s="9" t="str">
        <f>IF(A2873="","",SUMIF(#REF!,'Etat des stocks'!A$3:A$1048576,#REF!))</f>
        <v/>
      </c>
      <c r="E2875" s="9" t="str">
        <f>IF(A2873="","",SUMIF(#REF!,'Etat des stocks'!A$3:A$1048576,#REF!))</f>
        <v/>
      </c>
      <c r="F2875" s="10" t="str">
        <f t="shared" si="46"/>
        <v/>
      </c>
    </row>
    <row r="2876" spans="1:6" ht="15.75" x14ac:dyDescent="0.25">
      <c r="A2876" s="8" t="str">
        <f>IF('Base de donnée articles'!B2878="","",'Base de donnée articles'!B2878)</f>
        <v/>
      </c>
      <c r="B2876" s="8" t="str">
        <f>IF('Base de donnée articles'!C2878="","",'Base de donnée articles'!C2878)</f>
        <v/>
      </c>
      <c r="C2876" s="9" t="str">
        <f>IF(A2874="","",SUMIF(#REF!,'Etat des stocks'!A$3:A$17,'Stock Initial'!E$3:E$16))</f>
        <v/>
      </c>
      <c r="D2876" s="9" t="str">
        <f>IF(A2874="","",SUMIF(#REF!,'Etat des stocks'!A$3:A$1048576,#REF!))</f>
        <v/>
      </c>
      <c r="E2876" s="9" t="str">
        <f>IF(A2874="","",SUMIF(#REF!,'Etat des stocks'!A$3:A$1048576,#REF!))</f>
        <v/>
      </c>
      <c r="F2876" s="10" t="str">
        <f t="shared" si="46"/>
        <v/>
      </c>
    </row>
    <row r="2877" spans="1:6" ht="15.75" x14ac:dyDescent="0.25">
      <c r="A2877" s="8" t="str">
        <f>IF('Base de donnée articles'!B2879="","",'Base de donnée articles'!B2879)</f>
        <v/>
      </c>
      <c r="B2877" s="8" t="str">
        <f>IF('Base de donnée articles'!C2879="","",'Base de donnée articles'!C2879)</f>
        <v/>
      </c>
      <c r="C2877" s="9" t="str">
        <f>IF(A2875="","",SUMIF(#REF!,'Etat des stocks'!A$3:A$17,'Stock Initial'!E$3:E$16))</f>
        <v/>
      </c>
      <c r="D2877" s="9" t="str">
        <f>IF(A2875="","",SUMIF(#REF!,'Etat des stocks'!A$3:A$1048576,#REF!))</f>
        <v/>
      </c>
      <c r="E2877" s="9" t="str">
        <f>IF(A2875="","",SUMIF(#REF!,'Etat des stocks'!A$3:A$1048576,#REF!))</f>
        <v/>
      </c>
      <c r="F2877" s="10" t="str">
        <f t="shared" si="46"/>
        <v/>
      </c>
    </row>
    <row r="2878" spans="1:6" ht="15.75" x14ac:dyDescent="0.25">
      <c r="A2878" s="8" t="str">
        <f>IF('Base de donnée articles'!B2880="","",'Base de donnée articles'!B2880)</f>
        <v/>
      </c>
      <c r="B2878" s="8" t="str">
        <f>IF('Base de donnée articles'!C2880="","",'Base de donnée articles'!C2880)</f>
        <v/>
      </c>
      <c r="C2878" s="9" t="str">
        <f>IF(A2876="","",SUMIF(#REF!,'Etat des stocks'!A$3:A$17,'Stock Initial'!E$3:E$16))</f>
        <v/>
      </c>
      <c r="D2878" s="9" t="str">
        <f>IF(A2876="","",SUMIF(#REF!,'Etat des stocks'!A$3:A$1048576,#REF!))</f>
        <v/>
      </c>
      <c r="E2878" s="9" t="str">
        <f>IF(A2876="","",SUMIF(#REF!,'Etat des stocks'!A$3:A$1048576,#REF!))</f>
        <v/>
      </c>
      <c r="F2878" s="10" t="str">
        <f t="shared" si="46"/>
        <v/>
      </c>
    </row>
    <row r="2879" spans="1:6" ht="15.75" x14ac:dyDescent="0.25">
      <c r="A2879" s="8" t="str">
        <f>IF('Base de donnée articles'!B2881="","",'Base de donnée articles'!B2881)</f>
        <v/>
      </c>
      <c r="B2879" s="8" t="str">
        <f>IF('Base de donnée articles'!C2881="","",'Base de donnée articles'!C2881)</f>
        <v/>
      </c>
      <c r="C2879" s="9" t="str">
        <f>IF(A2877="","",SUMIF(#REF!,'Etat des stocks'!A$3:A$17,'Stock Initial'!E$3:E$16))</f>
        <v/>
      </c>
      <c r="D2879" s="9" t="str">
        <f>IF(A2877="","",SUMIF(#REF!,'Etat des stocks'!A$3:A$1048576,#REF!))</f>
        <v/>
      </c>
      <c r="E2879" s="9" t="str">
        <f>IF(A2877="","",SUMIF(#REF!,'Etat des stocks'!A$3:A$1048576,#REF!))</f>
        <v/>
      </c>
      <c r="F2879" s="10" t="str">
        <f t="shared" si="46"/>
        <v/>
      </c>
    </row>
    <row r="2880" spans="1:6" ht="15.75" x14ac:dyDescent="0.25">
      <c r="A2880" s="8" t="str">
        <f>IF('Base de donnée articles'!B2882="","",'Base de donnée articles'!B2882)</f>
        <v/>
      </c>
      <c r="B2880" s="8" t="str">
        <f>IF('Base de donnée articles'!C2882="","",'Base de donnée articles'!C2882)</f>
        <v/>
      </c>
      <c r="C2880" s="9" t="str">
        <f>IF(A2878="","",SUMIF(#REF!,'Etat des stocks'!A$3:A$17,'Stock Initial'!E$3:E$16))</f>
        <v/>
      </c>
      <c r="D2880" s="9" t="str">
        <f>IF(A2878="","",SUMIF(#REF!,'Etat des stocks'!A$3:A$1048576,#REF!))</f>
        <v/>
      </c>
      <c r="E2880" s="9" t="str">
        <f>IF(A2878="","",SUMIF(#REF!,'Etat des stocks'!A$3:A$1048576,#REF!))</f>
        <v/>
      </c>
      <c r="F2880" s="10" t="str">
        <f t="shared" si="46"/>
        <v/>
      </c>
    </row>
    <row r="2881" spans="1:6" ht="15.75" x14ac:dyDescent="0.25">
      <c r="A2881" s="8" t="str">
        <f>IF('Base de donnée articles'!B2883="","",'Base de donnée articles'!B2883)</f>
        <v/>
      </c>
      <c r="B2881" s="8" t="str">
        <f>IF('Base de donnée articles'!C2883="","",'Base de donnée articles'!C2883)</f>
        <v/>
      </c>
      <c r="C2881" s="9" t="str">
        <f>IF(A2879="","",SUMIF(#REF!,'Etat des stocks'!A$3:A$17,'Stock Initial'!E$3:E$16))</f>
        <v/>
      </c>
      <c r="D2881" s="9" t="str">
        <f>IF(A2879="","",SUMIF(#REF!,'Etat des stocks'!A$3:A$1048576,#REF!))</f>
        <v/>
      </c>
      <c r="E2881" s="9" t="str">
        <f>IF(A2879="","",SUMIF(#REF!,'Etat des stocks'!A$3:A$1048576,#REF!))</f>
        <v/>
      </c>
      <c r="F2881" s="10" t="str">
        <f t="shared" si="46"/>
        <v/>
      </c>
    </row>
    <row r="2882" spans="1:6" ht="15.75" x14ac:dyDescent="0.25">
      <c r="A2882" s="8" t="str">
        <f>IF('Base de donnée articles'!B2884="","",'Base de donnée articles'!B2884)</f>
        <v/>
      </c>
      <c r="B2882" s="8" t="str">
        <f>IF('Base de donnée articles'!C2884="","",'Base de donnée articles'!C2884)</f>
        <v/>
      </c>
      <c r="C2882" s="9" t="str">
        <f>IF(A2880="","",SUMIF(#REF!,'Etat des stocks'!A$3:A$17,'Stock Initial'!E$3:E$16))</f>
        <v/>
      </c>
      <c r="D2882" s="9" t="str">
        <f>IF(A2880="","",SUMIF(#REF!,'Etat des stocks'!A$3:A$1048576,#REF!))</f>
        <v/>
      </c>
      <c r="E2882" s="9" t="str">
        <f>IF(A2880="","",SUMIF(#REF!,'Etat des stocks'!A$3:A$1048576,#REF!))</f>
        <v/>
      </c>
      <c r="F2882" s="10" t="str">
        <f t="shared" si="46"/>
        <v/>
      </c>
    </row>
    <row r="2883" spans="1:6" ht="15.75" x14ac:dyDescent="0.25">
      <c r="A2883" s="8" t="str">
        <f>IF('Base de donnée articles'!B2885="","",'Base de donnée articles'!B2885)</f>
        <v/>
      </c>
      <c r="B2883" s="8" t="str">
        <f>IF('Base de donnée articles'!C2885="","",'Base de donnée articles'!C2885)</f>
        <v/>
      </c>
      <c r="C2883" s="9" t="str">
        <f>IF(A2881="","",SUMIF(#REF!,'Etat des stocks'!A$3:A$17,'Stock Initial'!E$3:E$16))</f>
        <v/>
      </c>
      <c r="D2883" s="9" t="str">
        <f>IF(A2881="","",SUMIF(#REF!,'Etat des stocks'!A$3:A$1048576,#REF!))</f>
        <v/>
      </c>
      <c r="E2883" s="9" t="str">
        <f>IF(A2881="","",SUMIF(#REF!,'Etat des stocks'!A$3:A$1048576,#REF!))</f>
        <v/>
      </c>
      <c r="F2883" s="10" t="str">
        <f t="shared" si="46"/>
        <v/>
      </c>
    </row>
    <row r="2884" spans="1:6" ht="15.75" x14ac:dyDescent="0.25">
      <c r="A2884" s="8" t="str">
        <f>IF('Base de donnée articles'!B2886="","",'Base de donnée articles'!B2886)</f>
        <v/>
      </c>
      <c r="B2884" s="8" t="str">
        <f>IF('Base de donnée articles'!C2886="","",'Base de donnée articles'!C2886)</f>
        <v/>
      </c>
      <c r="C2884" s="9" t="str">
        <f>IF(A2882="","",SUMIF(#REF!,'Etat des stocks'!A$3:A$17,'Stock Initial'!E$3:E$16))</f>
        <v/>
      </c>
      <c r="D2884" s="9" t="str">
        <f>IF(A2882="","",SUMIF(#REF!,'Etat des stocks'!A$3:A$1048576,#REF!))</f>
        <v/>
      </c>
      <c r="E2884" s="9" t="str">
        <f>IF(A2882="","",SUMIF(#REF!,'Etat des stocks'!A$3:A$1048576,#REF!))</f>
        <v/>
      </c>
      <c r="F2884" s="10" t="str">
        <f t="shared" si="46"/>
        <v/>
      </c>
    </row>
    <row r="2885" spans="1:6" ht="15.75" x14ac:dyDescent="0.25">
      <c r="A2885" s="8" t="str">
        <f>IF('Base de donnée articles'!B2887="","",'Base de donnée articles'!B2887)</f>
        <v/>
      </c>
      <c r="B2885" s="8" t="str">
        <f>IF('Base de donnée articles'!C2887="","",'Base de donnée articles'!C2887)</f>
        <v/>
      </c>
      <c r="C2885" s="9" t="str">
        <f>IF(A2883="","",SUMIF(#REF!,'Etat des stocks'!A$3:A$17,'Stock Initial'!E$3:E$16))</f>
        <v/>
      </c>
      <c r="D2885" s="9" t="str">
        <f>IF(A2883="","",SUMIF(#REF!,'Etat des stocks'!A$3:A$1048576,#REF!))</f>
        <v/>
      </c>
      <c r="E2885" s="9" t="str">
        <f>IF(A2883="","",SUMIF(#REF!,'Etat des stocks'!A$3:A$1048576,#REF!))</f>
        <v/>
      </c>
      <c r="F2885" s="10" t="str">
        <f t="shared" si="46"/>
        <v/>
      </c>
    </row>
    <row r="2886" spans="1:6" ht="15.75" x14ac:dyDescent="0.25">
      <c r="A2886" s="8" t="str">
        <f>IF('Base de donnée articles'!B2888="","",'Base de donnée articles'!B2888)</f>
        <v/>
      </c>
      <c r="B2886" s="8" t="str">
        <f>IF('Base de donnée articles'!C2888="","",'Base de donnée articles'!C2888)</f>
        <v/>
      </c>
      <c r="C2886" s="9" t="str">
        <f>IF(A2884="","",SUMIF(#REF!,'Etat des stocks'!A$3:A$17,'Stock Initial'!E$3:E$16))</f>
        <v/>
      </c>
      <c r="D2886" s="9" t="str">
        <f>IF(A2884="","",SUMIF(#REF!,'Etat des stocks'!A$3:A$1048576,#REF!))</f>
        <v/>
      </c>
      <c r="E2886" s="9" t="str">
        <f>IF(A2884="","",SUMIF(#REF!,'Etat des stocks'!A$3:A$1048576,#REF!))</f>
        <v/>
      </c>
      <c r="F2886" s="10" t="str">
        <f t="shared" si="46"/>
        <v/>
      </c>
    </row>
    <row r="2887" spans="1:6" ht="15.75" x14ac:dyDescent="0.25">
      <c r="A2887" s="8" t="str">
        <f>IF('Base de donnée articles'!B2889="","",'Base de donnée articles'!B2889)</f>
        <v/>
      </c>
      <c r="B2887" s="8" t="str">
        <f>IF('Base de donnée articles'!C2889="","",'Base de donnée articles'!C2889)</f>
        <v/>
      </c>
      <c r="C2887" s="9" t="str">
        <f>IF(A2885="","",SUMIF(#REF!,'Etat des stocks'!A$3:A$17,'Stock Initial'!E$3:E$16))</f>
        <v/>
      </c>
      <c r="D2887" s="9" t="str">
        <f>IF(A2885="","",SUMIF(#REF!,'Etat des stocks'!A$3:A$1048576,#REF!))</f>
        <v/>
      </c>
      <c r="E2887" s="9" t="str">
        <f>IF(A2885="","",SUMIF(#REF!,'Etat des stocks'!A$3:A$1048576,#REF!))</f>
        <v/>
      </c>
      <c r="F2887" s="10" t="str">
        <f t="shared" si="46"/>
        <v/>
      </c>
    </row>
    <row r="2888" spans="1:6" ht="15.75" x14ac:dyDescent="0.25">
      <c r="A2888" s="8" t="str">
        <f>IF('Base de donnée articles'!B2890="","",'Base de donnée articles'!B2890)</f>
        <v/>
      </c>
      <c r="B2888" s="8" t="str">
        <f>IF('Base de donnée articles'!C2890="","",'Base de donnée articles'!C2890)</f>
        <v/>
      </c>
      <c r="C2888" s="9" t="str">
        <f>IF(A2886="","",SUMIF(#REF!,'Etat des stocks'!A$3:A$17,'Stock Initial'!E$3:E$16))</f>
        <v/>
      </c>
      <c r="D2888" s="9" t="str">
        <f>IF(A2886="","",SUMIF(#REF!,'Etat des stocks'!A$3:A$1048576,#REF!))</f>
        <v/>
      </c>
      <c r="E2888" s="9" t="str">
        <f>IF(A2886="","",SUMIF(#REF!,'Etat des stocks'!A$3:A$1048576,#REF!))</f>
        <v/>
      </c>
      <c r="F2888" s="10" t="str">
        <f t="shared" si="46"/>
        <v/>
      </c>
    </row>
    <row r="2889" spans="1:6" ht="15.75" x14ac:dyDescent="0.25">
      <c r="A2889" s="8" t="str">
        <f>IF('Base de donnée articles'!B2891="","",'Base de donnée articles'!B2891)</f>
        <v/>
      </c>
      <c r="B2889" s="8" t="str">
        <f>IF('Base de donnée articles'!C2891="","",'Base de donnée articles'!C2891)</f>
        <v/>
      </c>
      <c r="C2889" s="9" t="str">
        <f>IF(A2887="","",SUMIF(#REF!,'Etat des stocks'!A$3:A$17,'Stock Initial'!E$3:E$16))</f>
        <v/>
      </c>
      <c r="D2889" s="9" t="str">
        <f>IF(A2887="","",SUMIF(#REF!,'Etat des stocks'!A$3:A$1048576,#REF!))</f>
        <v/>
      </c>
      <c r="E2889" s="9" t="str">
        <f>IF(A2887="","",SUMIF(#REF!,'Etat des stocks'!A$3:A$1048576,#REF!))</f>
        <v/>
      </c>
      <c r="F2889" s="10" t="str">
        <f t="shared" si="46"/>
        <v/>
      </c>
    </row>
    <row r="2890" spans="1:6" ht="15.75" x14ac:dyDescent="0.25">
      <c r="A2890" s="8" t="str">
        <f>IF('Base de donnée articles'!B2892="","",'Base de donnée articles'!B2892)</f>
        <v/>
      </c>
      <c r="B2890" s="8" t="str">
        <f>IF('Base de donnée articles'!C2892="","",'Base de donnée articles'!C2892)</f>
        <v/>
      </c>
      <c r="C2890" s="9" t="str">
        <f>IF(A2888="","",SUMIF(#REF!,'Etat des stocks'!A$3:A$17,'Stock Initial'!E$3:E$16))</f>
        <v/>
      </c>
      <c r="D2890" s="9" t="str">
        <f>IF(A2888="","",SUMIF(#REF!,'Etat des stocks'!A$3:A$1048576,#REF!))</f>
        <v/>
      </c>
      <c r="E2890" s="9" t="str">
        <f>IF(A2888="","",SUMIF(#REF!,'Etat des stocks'!A$3:A$1048576,#REF!))</f>
        <v/>
      </c>
      <c r="F2890" s="10" t="str">
        <f t="shared" si="46"/>
        <v/>
      </c>
    </row>
    <row r="2891" spans="1:6" ht="15.75" x14ac:dyDescent="0.25">
      <c r="A2891" s="8" t="str">
        <f>IF('Base de donnée articles'!B2893="","",'Base de donnée articles'!B2893)</f>
        <v/>
      </c>
      <c r="B2891" s="8" t="str">
        <f>IF('Base de donnée articles'!C2893="","",'Base de donnée articles'!C2893)</f>
        <v/>
      </c>
      <c r="C2891" s="9" t="str">
        <f>IF(A2889="","",SUMIF(#REF!,'Etat des stocks'!A$3:A$17,'Stock Initial'!E$3:E$16))</f>
        <v/>
      </c>
      <c r="D2891" s="9" t="str">
        <f>IF(A2889="","",SUMIF(#REF!,'Etat des stocks'!A$3:A$1048576,#REF!))</f>
        <v/>
      </c>
      <c r="E2891" s="9" t="str">
        <f>IF(A2889="","",SUMIF(#REF!,'Etat des stocks'!A$3:A$1048576,#REF!))</f>
        <v/>
      </c>
      <c r="F2891" s="10" t="str">
        <f t="shared" si="46"/>
        <v/>
      </c>
    </row>
    <row r="2892" spans="1:6" ht="15.75" x14ac:dyDescent="0.25">
      <c r="A2892" s="8" t="str">
        <f>IF('Base de donnée articles'!B2894="","",'Base de donnée articles'!B2894)</f>
        <v/>
      </c>
      <c r="B2892" s="8" t="str">
        <f>IF('Base de donnée articles'!C2894="","",'Base de donnée articles'!C2894)</f>
        <v/>
      </c>
      <c r="C2892" s="9" t="str">
        <f>IF(A2890="","",SUMIF(#REF!,'Etat des stocks'!A$3:A$17,'Stock Initial'!E$3:E$16))</f>
        <v/>
      </c>
      <c r="D2892" s="9" t="str">
        <f>IF(A2890="","",SUMIF(#REF!,'Etat des stocks'!A$3:A$1048576,#REF!))</f>
        <v/>
      </c>
      <c r="E2892" s="9" t="str">
        <f>IF(A2890="","",SUMIF(#REF!,'Etat des stocks'!A$3:A$1048576,#REF!))</f>
        <v/>
      </c>
      <c r="F2892" s="10" t="str">
        <f t="shared" ref="F2892:F2955" si="47">IF(B2892="","",C2892+D2892-E2892)</f>
        <v/>
      </c>
    </row>
    <row r="2893" spans="1:6" ht="15.75" x14ac:dyDescent="0.25">
      <c r="A2893" s="8" t="str">
        <f>IF('Base de donnée articles'!B2895="","",'Base de donnée articles'!B2895)</f>
        <v/>
      </c>
      <c r="B2893" s="8" t="str">
        <f>IF('Base de donnée articles'!C2895="","",'Base de donnée articles'!C2895)</f>
        <v/>
      </c>
      <c r="C2893" s="9" t="str">
        <f>IF(A2891="","",SUMIF(#REF!,'Etat des stocks'!A$3:A$17,'Stock Initial'!E$3:E$16))</f>
        <v/>
      </c>
      <c r="D2893" s="9" t="str">
        <f>IF(A2891="","",SUMIF(#REF!,'Etat des stocks'!A$3:A$1048576,#REF!))</f>
        <v/>
      </c>
      <c r="E2893" s="9" t="str">
        <f>IF(A2891="","",SUMIF(#REF!,'Etat des stocks'!A$3:A$1048576,#REF!))</f>
        <v/>
      </c>
      <c r="F2893" s="10" t="str">
        <f t="shared" si="47"/>
        <v/>
      </c>
    </row>
    <row r="2894" spans="1:6" ht="15.75" x14ac:dyDescent="0.25">
      <c r="A2894" s="8" t="str">
        <f>IF('Base de donnée articles'!B2896="","",'Base de donnée articles'!B2896)</f>
        <v/>
      </c>
      <c r="B2894" s="8" t="str">
        <f>IF('Base de donnée articles'!C2896="","",'Base de donnée articles'!C2896)</f>
        <v/>
      </c>
      <c r="C2894" s="9" t="str">
        <f>IF(A2892="","",SUMIF(#REF!,'Etat des stocks'!A$3:A$17,'Stock Initial'!E$3:E$16))</f>
        <v/>
      </c>
      <c r="D2894" s="9" t="str">
        <f>IF(A2892="","",SUMIF(#REF!,'Etat des stocks'!A$3:A$1048576,#REF!))</f>
        <v/>
      </c>
      <c r="E2894" s="9" t="str">
        <f>IF(A2892="","",SUMIF(#REF!,'Etat des stocks'!A$3:A$1048576,#REF!))</f>
        <v/>
      </c>
      <c r="F2894" s="10" t="str">
        <f t="shared" si="47"/>
        <v/>
      </c>
    </row>
    <row r="2895" spans="1:6" ht="15.75" x14ac:dyDescent="0.25">
      <c r="A2895" s="8" t="str">
        <f>IF('Base de donnée articles'!B2897="","",'Base de donnée articles'!B2897)</f>
        <v/>
      </c>
      <c r="B2895" s="8" t="str">
        <f>IF('Base de donnée articles'!C2897="","",'Base de donnée articles'!C2897)</f>
        <v/>
      </c>
      <c r="C2895" s="9" t="str">
        <f>IF(A2893="","",SUMIF(#REF!,'Etat des stocks'!A$3:A$17,'Stock Initial'!E$3:E$16))</f>
        <v/>
      </c>
      <c r="D2895" s="9" t="str">
        <f>IF(A2893="","",SUMIF(#REF!,'Etat des stocks'!A$3:A$1048576,#REF!))</f>
        <v/>
      </c>
      <c r="E2895" s="9" t="str">
        <f>IF(A2893="","",SUMIF(#REF!,'Etat des stocks'!A$3:A$1048576,#REF!))</f>
        <v/>
      </c>
      <c r="F2895" s="10" t="str">
        <f t="shared" si="47"/>
        <v/>
      </c>
    </row>
    <row r="2896" spans="1:6" ht="15.75" x14ac:dyDescent="0.25">
      <c r="A2896" s="8" t="str">
        <f>IF('Base de donnée articles'!B2898="","",'Base de donnée articles'!B2898)</f>
        <v/>
      </c>
      <c r="B2896" s="8" t="str">
        <f>IF('Base de donnée articles'!C2898="","",'Base de donnée articles'!C2898)</f>
        <v/>
      </c>
      <c r="C2896" s="9" t="str">
        <f>IF(A2894="","",SUMIF(#REF!,'Etat des stocks'!A$3:A$17,'Stock Initial'!E$3:E$16))</f>
        <v/>
      </c>
      <c r="D2896" s="9" t="str">
        <f>IF(A2894="","",SUMIF(#REF!,'Etat des stocks'!A$3:A$1048576,#REF!))</f>
        <v/>
      </c>
      <c r="E2896" s="9" t="str">
        <f>IF(A2894="","",SUMIF(#REF!,'Etat des stocks'!A$3:A$1048576,#REF!))</f>
        <v/>
      </c>
      <c r="F2896" s="10" t="str">
        <f t="shared" si="47"/>
        <v/>
      </c>
    </row>
    <row r="2897" spans="1:6" ht="15.75" x14ac:dyDescent="0.25">
      <c r="A2897" s="8" t="str">
        <f>IF('Base de donnée articles'!B2899="","",'Base de donnée articles'!B2899)</f>
        <v/>
      </c>
      <c r="B2897" s="8" t="str">
        <f>IF('Base de donnée articles'!C2899="","",'Base de donnée articles'!C2899)</f>
        <v/>
      </c>
      <c r="C2897" s="9" t="str">
        <f>IF(A2895="","",SUMIF(#REF!,'Etat des stocks'!A$3:A$17,'Stock Initial'!E$3:E$16))</f>
        <v/>
      </c>
      <c r="D2897" s="9" t="str">
        <f>IF(A2895="","",SUMIF(#REF!,'Etat des stocks'!A$3:A$1048576,#REF!))</f>
        <v/>
      </c>
      <c r="E2897" s="9" t="str">
        <f>IF(A2895="","",SUMIF(#REF!,'Etat des stocks'!A$3:A$1048576,#REF!))</f>
        <v/>
      </c>
      <c r="F2897" s="10" t="str">
        <f t="shared" si="47"/>
        <v/>
      </c>
    </row>
    <row r="2898" spans="1:6" ht="15.75" x14ac:dyDescent="0.25">
      <c r="A2898" s="8" t="str">
        <f>IF('Base de donnée articles'!B2900="","",'Base de donnée articles'!B2900)</f>
        <v/>
      </c>
      <c r="B2898" s="8" t="str">
        <f>IF('Base de donnée articles'!C2900="","",'Base de donnée articles'!C2900)</f>
        <v/>
      </c>
      <c r="C2898" s="9" t="str">
        <f>IF(A2896="","",SUMIF(#REF!,'Etat des stocks'!A$3:A$17,'Stock Initial'!E$3:E$16))</f>
        <v/>
      </c>
      <c r="D2898" s="9" t="str">
        <f>IF(A2896="","",SUMIF(#REF!,'Etat des stocks'!A$3:A$1048576,#REF!))</f>
        <v/>
      </c>
      <c r="E2898" s="9" t="str">
        <f>IF(A2896="","",SUMIF(#REF!,'Etat des stocks'!A$3:A$1048576,#REF!))</f>
        <v/>
      </c>
      <c r="F2898" s="10" t="str">
        <f t="shared" si="47"/>
        <v/>
      </c>
    </row>
    <row r="2899" spans="1:6" ht="15.75" x14ac:dyDescent="0.25">
      <c r="A2899" s="8" t="str">
        <f>IF('Base de donnée articles'!B2901="","",'Base de donnée articles'!B2901)</f>
        <v/>
      </c>
      <c r="B2899" s="8" t="str">
        <f>IF('Base de donnée articles'!C2901="","",'Base de donnée articles'!C2901)</f>
        <v/>
      </c>
      <c r="C2899" s="9" t="str">
        <f>IF(A2897="","",SUMIF(#REF!,'Etat des stocks'!A$3:A$17,'Stock Initial'!E$3:E$16))</f>
        <v/>
      </c>
      <c r="D2899" s="9" t="str">
        <f>IF(A2897="","",SUMIF(#REF!,'Etat des stocks'!A$3:A$1048576,#REF!))</f>
        <v/>
      </c>
      <c r="E2899" s="9" t="str">
        <f>IF(A2897="","",SUMIF(#REF!,'Etat des stocks'!A$3:A$1048576,#REF!))</f>
        <v/>
      </c>
      <c r="F2899" s="10" t="str">
        <f t="shared" si="47"/>
        <v/>
      </c>
    </row>
    <row r="2900" spans="1:6" ht="15.75" x14ac:dyDescent="0.25">
      <c r="A2900" s="8" t="str">
        <f>IF('Base de donnée articles'!B2902="","",'Base de donnée articles'!B2902)</f>
        <v/>
      </c>
      <c r="B2900" s="8" t="str">
        <f>IF('Base de donnée articles'!C2902="","",'Base de donnée articles'!C2902)</f>
        <v/>
      </c>
      <c r="C2900" s="9" t="str">
        <f>IF(A2898="","",SUMIF(#REF!,'Etat des stocks'!A$3:A$17,'Stock Initial'!E$3:E$16))</f>
        <v/>
      </c>
      <c r="D2900" s="9" t="str">
        <f>IF(A2898="","",SUMIF(#REF!,'Etat des stocks'!A$3:A$1048576,#REF!))</f>
        <v/>
      </c>
      <c r="E2900" s="9" t="str">
        <f>IF(A2898="","",SUMIF(#REF!,'Etat des stocks'!A$3:A$1048576,#REF!))</f>
        <v/>
      </c>
      <c r="F2900" s="10" t="str">
        <f t="shared" si="47"/>
        <v/>
      </c>
    </row>
    <row r="2901" spans="1:6" ht="15.75" x14ac:dyDescent="0.25">
      <c r="A2901" s="8" t="str">
        <f>IF('Base de donnée articles'!B2903="","",'Base de donnée articles'!B2903)</f>
        <v/>
      </c>
      <c r="B2901" s="8" t="str">
        <f>IF('Base de donnée articles'!C2903="","",'Base de donnée articles'!C2903)</f>
        <v/>
      </c>
      <c r="C2901" s="9" t="str">
        <f>IF(A2899="","",SUMIF(#REF!,'Etat des stocks'!A$3:A$17,'Stock Initial'!E$3:E$16))</f>
        <v/>
      </c>
      <c r="D2901" s="9" t="str">
        <f>IF(A2899="","",SUMIF(#REF!,'Etat des stocks'!A$3:A$1048576,#REF!))</f>
        <v/>
      </c>
      <c r="E2901" s="9" t="str">
        <f>IF(A2899="","",SUMIF(#REF!,'Etat des stocks'!A$3:A$1048576,#REF!))</f>
        <v/>
      </c>
      <c r="F2901" s="10" t="str">
        <f t="shared" si="47"/>
        <v/>
      </c>
    </row>
    <row r="2902" spans="1:6" ht="15.75" x14ac:dyDescent="0.25">
      <c r="A2902" s="8" t="str">
        <f>IF('Base de donnée articles'!B2904="","",'Base de donnée articles'!B2904)</f>
        <v/>
      </c>
      <c r="B2902" s="8" t="str">
        <f>IF('Base de donnée articles'!C2904="","",'Base de donnée articles'!C2904)</f>
        <v/>
      </c>
      <c r="C2902" s="9" t="str">
        <f>IF(A2900="","",SUMIF(#REF!,'Etat des stocks'!A$3:A$17,'Stock Initial'!E$3:E$16))</f>
        <v/>
      </c>
      <c r="D2902" s="9" t="str">
        <f>IF(A2900="","",SUMIF(#REF!,'Etat des stocks'!A$3:A$1048576,#REF!))</f>
        <v/>
      </c>
      <c r="E2902" s="9" t="str">
        <f>IF(A2900="","",SUMIF(#REF!,'Etat des stocks'!A$3:A$1048576,#REF!))</f>
        <v/>
      </c>
      <c r="F2902" s="10" t="str">
        <f t="shared" si="47"/>
        <v/>
      </c>
    </row>
    <row r="2903" spans="1:6" ht="15.75" x14ac:dyDescent="0.25">
      <c r="A2903" s="8" t="str">
        <f>IF('Base de donnée articles'!B2905="","",'Base de donnée articles'!B2905)</f>
        <v/>
      </c>
      <c r="B2903" s="8" t="str">
        <f>IF('Base de donnée articles'!C2905="","",'Base de donnée articles'!C2905)</f>
        <v/>
      </c>
      <c r="C2903" s="9" t="str">
        <f>IF(A2901="","",SUMIF(#REF!,'Etat des stocks'!A$3:A$17,'Stock Initial'!E$3:E$16))</f>
        <v/>
      </c>
      <c r="D2903" s="9" t="str">
        <f>IF(A2901="","",SUMIF(#REF!,'Etat des stocks'!A$3:A$1048576,#REF!))</f>
        <v/>
      </c>
      <c r="E2903" s="9" t="str">
        <f>IF(A2901="","",SUMIF(#REF!,'Etat des stocks'!A$3:A$1048576,#REF!))</f>
        <v/>
      </c>
      <c r="F2903" s="10" t="str">
        <f t="shared" si="47"/>
        <v/>
      </c>
    </row>
    <row r="2904" spans="1:6" ht="15.75" x14ac:dyDescent="0.25">
      <c r="A2904" s="8" t="str">
        <f>IF('Base de donnée articles'!B2906="","",'Base de donnée articles'!B2906)</f>
        <v/>
      </c>
      <c r="B2904" s="8" t="str">
        <f>IF('Base de donnée articles'!C2906="","",'Base de donnée articles'!C2906)</f>
        <v/>
      </c>
      <c r="C2904" s="9" t="str">
        <f>IF(A2902="","",SUMIF(#REF!,'Etat des stocks'!A$3:A$17,'Stock Initial'!E$3:E$16))</f>
        <v/>
      </c>
      <c r="D2904" s="9" t="str">
        <f>IF(A2902="","",SUMIF(#REF!,'Etat des stocks'!A$3:A$1048576,#REF!))</f>
        <v/>
      </c>
      <c r="E2904" s="9" t="str">
        <f>IF(A2902="","",SUMIF(#REF!,'Etat des stocks'!A$3:A$1048576,#REF!))</f>
        <v/>
      </c>
      <c r="F2904" s="10" t="str">
        <f t="shared" si="47"/>
        <v/>
      </c>
    </row>
    <row r="2905" spans="1:6" ht="15.75" x14ac:dyDescent="0.25">
      <c r="A2905" s="8" t="str">
        <f>IF('Base de donnée articles'!B2907="","",'Base de donnée articles'!B2907)</f>
        <v/>
      </c>
      <c r="B2905" s="8" t="str">
        <f>IF('Base de donnée articles'!C2907="","",'Base de donnée articles'!C2907)</f>
        <v/>
      </c>
      <c r="C2905" s="9" t="str">
        <f>IF(A2903="","",SUMIF(#REF!,'Etat des stocks'!A$3:A$17,'Stock Initial'!E$3:E$16))</f>
        <v/>
      </c>
      <c r="D2905" s="9" t="str">
        <f>IF(A2903="","",SUMIF(#REF!,'Etat des stocks'!A$3:A$1048576,#REF!))</f>
        <v/>
      </c>
      <c r="E2905" s="9" t="str">
        <f>IF(A2903="","",SUMIF(#REF!,'Etat des stocks'!A$3:A$1048576,#REF!))</f>
        <v/>
      </c>
      <c r="F2905" s="10" t="str">
        <f t="shared" si="47"/>
        <v/>
      </c>
    </row>
    <row r="2906" spans="1:6" ht="15.75" x14ac:dyDescent="0.25">
      <c r="A2906" s="8" t="str">
        <f>IF('Base de donnée articles'!B2908="","",'Base de donnée articles'!B2908)</f>
        <v/>
      </c>
      <c r="B2906" s="8" t="str">
        <f>IF('Base de donnée articles'!C2908="","",'Base de donnée articles'!C2908)</f>
        <v/>
      </c>
      <c r="C2906" s="9" t="str">
        <f>IF(A2904="","",SUMIF(#REF!,'Etat des stocks'!A$3:A$17,'Stock Initial'!E$3:E$16))</f>
        <v/>
      </c>
      <c r="D2906" s="9" t="str">
        <f>IF(A2904="","",SUMIF(#REF!,'Etat des stocks'!A$3:A$1048576,#REF!))</f>
        <v/>
      </c>
      <c r="E2906" s="9" t="str">
        <f>IF(A2904="","",SUMIF(#REF!,'Etat des stocks'!A$3:A$1048576,#REF!))</f>
        <v/>
      </c>
      <c r="F2906" s="10" t="str">
        <f t="shared" si="47"/>
        <v/>
      </c>
    </row>
    <row r="2907" spans="1:6" ht="15.75" x14ac:dyDescent="0.25">
      <c r="A2907" s="8" t="str">
        <f>IF('Base de donnée articles'!B2909="","",'Base de donnée articles'!B2909)</f>
        <v/>
      </c>
      <c r="B2907" s="8" t="str">
        <f>IF('Base de donnée articles'!C2909="","",'Base de donnée articles'!C2909)</f>
        <v/>
      </c>
      <c r="C2907" s="9" t="str">
        <f>IF(A2905="","",SUMIF(#REF!,'Etat des stocks'!A$3:A$17,'Stock Initial'!E$3:E$16))</f>
        <v/>
      </c>
      <c r="D2907" s="9" t="str">
        <f>IF(A2905="","",SUMIF(#REF!,'Etat des stocks'!A$3:A$1048576,#REF!))</f>
        <v/>
      </c>
      <c r="E2907" s="9" t="str">
        <f>IF(A2905="","",SUMIF(#REF!,'Etat des stocks'!A$3:A$1048576,#REF!))</f>
        <v/>
      </c>
      <c r="F2907" s="10" t="str">
        <f t="shared" si="47"/>
        <v/>
      </c>
    </row>
    <row r="2908" spans="1:6" ht="15.75" x14ac:dyDescent="0.25">
      <c r="A2908" s="8" t="str">
        <f>IF('Base de donnée articles'!B2910="","",'Base de donnée articles'!B2910)</f>
        <v/>
      </c>
      <c r="B2908" s="8" t="str">
        <f>IF('Base de donnée articles'!C2910="","",'Base de donnée articles'!C2910)</f>
        <v/>
      </c>
      <c r="C2908" s="9" t="str">
        <f>IF(A2906="","",SUMIF(#REF!,'Etat des stocks'!A$3:A$17,'Stock Initial'!E$3:E$16))</f>
        <v/>
      </c>
      <c r="D2908" s="9" t="str">
        <f>IF(A2906="","",SUMIF(#REF!,'Etat des stocks'!A$3:A$1048576,#REF!))</f>
        <v/>
      </c>
      <c r="E2908" s="9" t="str">
        <f>IF(A2906="","",SUMIF(#REF!,'Etat des stocks'!A$3:A$1048576,#REF!))</f>
        <v/>
      </c>
      <c r="F2908" s="10" t="str">
        <f t="shared" si="47"/>
        <v/>
      </c>
    </row>
    <row r="2909" spans="1:6" ht="15.75" x14ac:dyDescent="0.25">
      <c r="A2909" s="8" t="str">
        <f>IF('Base de donnée articles'!B2911="","",'Base de donnée articles'!B2911)</f>
        <v/>
      </c>
      <c r="B2909" s="8" t="str">
        <f>IF('Base de donnée articles'!C2911="","",'Base de donnée articles'!C2911)</f>
        <v/>
      </c>
      <c r="C2909" s="9" t="str">
        <f>IF(A2907="","",SUMIF(#REF!,'Etat des stocks'!A$3:A$17,'Stock Initial'!E$3:E$16))</f>
        <v/>
      </c>
      <c r="D2909" s="9" t="str">
        <f>IF(A2907="","",SUMIF(#REF!,'Etat des stocks'!A$3:A$1048576,#REF!))</f>
        <v/>
      </c>
      <c r="E2909" s="9" t="str">
        <f>IF(A2907="","",SUMIF(#REF!,'Etat des stocks'!A$3:A$1048576,#REF!))</f>
        <v/>
      </c>
      <c r="F2909" s="10" t="str">
        <f t="shared" si="47"/>
        <v/>
      </c>
    </row>
    <row r="2910" spans="1:6" ht="15.75" x14ac:dyDescent="0.25">
      <c r="A2910" s="8" t="str">
        <f>IF('Base de donnée articles'!B2912="","",'Base de donnée articles'!B2912)</f>
        <v/>
      </c>
      <c r="B2910" s="8" t="str">
        <f>IF('Base de donnée articles'!C2912="","",'Base de donnée articles'!C2912)</f>
        <v/>
      </c>
      <c r="C2910" s="9" t="str">
        <f>IF(A2908="","",SUMIF(#REF!,'Etat des stocks'!A$3:A$17,'Stock Initial'!E$3:E$16))</f>
        <v/>
      </c>
      <c r="D2910" s="9" t="str">
        <f>IF(A2908="","",SUMIF(#REF!,'Etat des stocks'!A$3:A$1048576,#REF!))</f>
        <v/>
      </c>
      <c r="E2910" s="9" t="str">
        <f>IF(A2908="","",SUMIF(#REF!,'Etat des stocks'!A$3:A$1048576,#REF!))</f>
        <v/>
      </c>
      <c r="F2910" s="10" t="str">
        <f t="shared" si="47"/>
        <v/>
      </c>
    </row>
    <row r="2911" spans="1:6" ht="15.75" x14ac:dyDescent="0.25">
      <c r="A2911" s="8" t="str">
        <f>IF('Base de donnée articles'!B2913="","",'Base de donnée articles'!B2913)</f>
        <v/>
      </c>
      <c r="B2911" s="8" t="str">
        <f>IF('Base de donnée articles'!C2913="","",'Base de donnée articles'!C2913)</f>
        <v/>
      </c>
      <c r="C2911" s="9" t="str">
        <f>IF(A2909="","",SUMIF(#REF!,'Etat des stocks'!A$3:A$17,'Stock Initial'!E$3:E$16))</f>
        <v/>
      </c>
      <c r="D2911" s="9" t="str">
        <f>IF(A2909="","",SUMIF(#REF!,'Etat des stocks'!A$3:A$1048576,#REF!))</f>
        <v/>
      </c>
      <c r="E2911" s="9" t="str">
        <f>IF(A2909="","",SUMIF(#REF!,'Etat des stocks'!A$3:A$1048576,#REF!))</f>
        <v/>
      </c>
      <c r="F2911" s="10" t="str">
        <f t="shared" si="47"/>
        <v/>
      </c>
    </row>
    <row r="2912" spans="1:6" ht="15.75" x14ac:dyDescent="0.25">
      <c r="A2912" s="8" t="str">
        <f>IF('Base de donnée articles'!B2914="","",'Base de donnée articles'!B2914)</f>
        <v/>
      </c>
      <c r="B2912" s="8" t="str">
        <f>IF('Base de donnée articles'!C2914="","",'Base de donnée articles'!C2914)</f>
        <v/>
      </c>
      <c r="C2912" s="9" t="str">
        <f>IF(A2910="","",SUMIF(#REF!,'Etat des stocks'!A$3:A$17,'Stock Initial'!E$3:E$16))</f>
        <v/>
      </c>
      <c r="D2912" s="9" t="str">
        <f>IF(A2910="","",SUMIF(#REF!,'Etat des stocks'!A$3:A$1048576,#REF!))</f>
        <v/>
      </c>
      <c r="E2912" s="9" t="str">
        <f>IF(A2910="","",SUMIF(#REF!,'Etat des stocks'!A$3:A$1048576,#REF!))</f>
        <v/>
      </c>
      <c r="F2912" s="10" t="str">
        <f t="shared" si="47"/>
        <v/>
      </c>
    </row>
    <row r="2913" spans="1:6" ht="15.75" x14ac:dyDescent="0.25">
      <c r="A2913" s="8" t="str">
        <f>IF('Base de donnée articles'!B2915="","",'Base de donnée articles'!B2915)</f>
        <v/>
      </c>
      <c r="B2913" s="8" t="str">
        <f>IF('Base de donnée articles'!C2915="","",'Base de donnée articles'!C2915)</f>
        <v/>
      </c>
      <c r="C2913" s="9" t="str">
        <f>IF(A2911="","",SUMIF(#REF!,'Etat des stocks'!A$3:A$17,'Stock Initial'!E$3:E$16))</f>
        <v/>
      </c>
      <c r="D2913" s="9" t="str">
        <f>IF(A2911="","",SUMIF(#REF!,'Etat des stocks'!A$3:A$1048576,#REF!))</f>
        <v/>
      </c>
      <c r="E2913" s="9" t="str">
        <f>IF(A2911="","",SUMIF(#REF!,'Etat des stocks'!A$3:A$1048576,#REF!))</f>
        <v/>
      </c>
      <c r="F2913" s="10" t="str">
        <f t="shared" si="47"/>
        <v/>
      </c>
    </row>
    <row r="2914" spans="1:6" ht="15.75" x14ac:dyDescent="0.25">
      <c r="A2914" s="8" t="str">
        <f>IF('Base de donnée articles'!B2916="","",'Base de donnée articles'!B2916)</f>
        <v/>
      </c>
      <c r="B2914" s="8" t="str">
        <f>IF('Base de donnée articles'!C2916="","",'Base de donnée articles'!C2916)</f>
        <v/>
      </c>
      <c r="C2914" s="9" t="str">
        <f>IF(A2912="","",SUMIF(#REF!,'Etat des stocks'!A$3:A$17,'Stock Initial'!E$3:E$16))</f>
        <v/>
      </c>
      <c r="D2914" s="9" t="str">
        <f>IF(A2912="","",SUMIF(#REF!,'Etat des stocks'!A$3:A$1048576,#REF!))</f>
        <v/>
      </c>
      <c r="E2914" s="9" t="str">
        <f>IF(A2912="","",SUMIF(#REF!,'Etat des stocks'!A$3:A$1048576,#REF!))</f>
        <v/>
      </c>
      <c r="F2914" s="10" t="str">
        <f t="shared" si="47"/>
        <v/>
      </c>
    </row>
    <row r="2915" spans="1:6" ht="15.75" x14ac:dyDescent="0.25">
      <c r="A2915" s="8" t="str">
        <f>IF('Base de donnée articles'!B2917="","",'Base de donnée articles'!B2917)</f>
        <v/>
      </c>
      <c r="B2915" s="8" t="str">
        <f>IF('Base de donnée articles'!C2917="","",'Base de donnée articles'!C2917)</f>
        <v/>
      </c>
      <c r="C2915" s="9" t="str">
        <f>IF(A2913="","",SUMIF(#REF!,'Etat des stocks'!A$3:A$17,'Stock Initial'!E$3:E$16))</f>
        <v/>
      </c>
      <c r="D2915" s="9" t="str">
        <f>IF(A2913="","",SUMIF(#REF!,'Etat des stocks'!A$3:A$1048576,#REF!))</f>
        <v/>
      </c>
      <c r="E2915" s="9" t="str">
        <f>IF(A2913="","",SUMIF(#REF!,'Etat des stocks'!A$3:A$1048576,#REF!))</f>
        <v/>
      </c>
      <c r="F2915" s="10" t="str">
        <f t="shared" si="47"/>
        <v/>
      </c>
    </row>
    <row r="2916" spans="1:6" ht="15.75" x14ac:dyDescent="0.25">
      <c r="A2916" s="8" t="str">
        <f>IF('Base de donnée articles'!B2918="","",'Base de donnée articles'!B2918)</f>
        <v/>
      </c>
      <c r="B2916" s="8" t="str">
        <f>IF('Base de donnée articles'!C2918="","",'Base de donnée articles'!C2918)</f>
        <v/>
      </c>
      <c r="C2916" s="9" t="str">
        <f>IF(A2914="","",SUMIF(#REF!,'Etat des stocks'!A$3:A$17,'Stock Initial'!E$3:E$16))</f>
        <v/>
      </c>
      <c r="D2916" s="9" t="str">
        <f>IF(A2914="","",SUMIF(#REF!,'Etat des stocks'!A$3:A$1048576,#REF!))</f>
        <v/>
      </c>
      <c r="E2916" s="9" t="str">
        <f>IF(A2914="","",SUMIF(#REF!,'Etat des stocks'!A$3:A$1048576,#REF!))</f>
        <v/>
      </c>
      <c r="F2916" s="10" t="str">
        <f t="shared" si="47"/>
        <v/>
      </c>
    </row>
    <row r="2917" spans="1:6" ht="15.75" x14ac:dyDescent="0.25">
      <c r="A2917" s="8" t="str">
        <f>IF('Base de donnée articles'!B2919="","",'Base de donnée articles'!B2919)</f>
        <v/>
      </c>
      <c r="B2917" s="8" t="str">
        <f>IF('Base de donnée articles'!C2919="","",'Base de donnée articles'!C2919)</f>
        <v/>
      </c>
      <c r="C2917" s="9" t="str">
        <f>IF(A2915="","",SUMIF(#REF!,'Etat des stocks'!A$3:A$17,'Stock Initial'!E$3:E$16))</f>
        <v/>
      </c>
      <c r="D2917" s="9" t="str">
        <f>IF(A2915="","",SUMIF(#REF!,'Etat des stocks'!A$3:A$1048576,#REF!))</f>
        <v/>
      </c>
      <c r="E2917" s="9" t="str">
        <f>IF(A2915="","",SUMIF(#REF!,'Etat des stocks'!A$3:A$1048576,#REF!))</f>
        <v/>
      </c>
      <c r="F2917" s="10" t="str">
        <f t="shared" si="47"/>
        <v/>
      </c>
    </row>
    <row r="2918" spans="1:6" ht="15.75" x14ac:dyDescent="0.25">
      <c r="A2918" s="8" t="str">
        <f>IF('Base de donnée articles'!B2920="","",'Base de donnée articles'!B2920)</f>
        <v/>
      </c>
      <c r="B2918" s="8" t="str">
        <f>IF('Base de donnée articles'!C2920="","",'Base de donnée articles'!C2920)</f>
        <v/>
      </c>
      <c r="C2918" s="9" t="str">
        <f>IF(A2916="","",SUMIF(#REF!,'Etat des stocks'!A$3:A$17,'Stock Initial'!E$3:E$16))</f>
        <v/>
      </c>
      <c r="D2918" s="9" t="str">
        <f>IF(A2916="","",SUMIF(#REF!,'Etat des stocks'!A$3:A$1048576,#REF!))</f>
        <v/>
      </c>
      <c r="E2918" s="9" t="str">
        <f>IF(A2916="","",SUMIF(#REF!,'Etat des stocks'!A$3:A$1048576,#REF!))</f>
        <v/>
      </c>
      <c r="F2918" s="10" t="str">
        <f t="shared" si="47"/>
        <v/>
      </c>
    </row>
    <row r="2919" spans="1:6" ht="15.75" x14ac:dyDescent="0.25">
      <c r="A2919" s="8" t="str">
        <f>IF('Base de donnée articles'!B2921="","",'Base de donnée articles'!B2921)</f>
        <v/>
      </c>
      <c r="B2919" s="8" t="str">
        <f>IF('Base de donnée articles'!C2921="","",'Base de donnée articles'!C2921)</f>
        <v/>
      </c>
      <c r="C2919" s="9" t="str">
        <f>IF(A2917="","",SUMIF(#REF!,'Etat des stocks'!A$3:A$17,'Stock Initial'!E$3:E$16))</f>
        <v/>
      </c>
      <c r="D2919" s="9" t="str">
        <f>IF(A2917="","",SUMIF(#REF!,'Etat des stocks'!A$3:A$1048576,#REF!))</f>
        <v/>
      </c>
      <c r="E2919" s="9" t="str">
        <f>IF(A2917="","",SUMIF(#REF!,'Etat des stocks'!A$3:A$1048576,#REF!))</f>
        <v/>
      </c>
      <c r="F2919" s="10" t="str">
        <f t="shared" si="47"/>
        <v/>
      </c>
    </row>
    <row r="2920" spans="1:6" ht="15.75" x14ac:dyDescent="0.25">
      <c r="A2920" s="8" t="str">
        <f>IF('Base de donnée articles'!B2922="","",'Base de donnée articles'!B2922)</f>
        <v/>
      </c>
      <c r="B2920" s="8" t="str">
        <f>IF('Base de donnée articles'!C2922="","",'Base de donnée articles'!C2922)</f>
        <v/>
      </c>
      <c r="C2920" s="9" t="str">
        <f>IF(A2918="","",SUMIF(#REF!,'Etat des stocks'!A$3:A$17,'Stock Initial'!E$3:E$16))</f>
        <v/>
      </c>
      <c r="D2920" s="9" t="str">
        <f>IF(A2918="","",SUMIF(#REF!,'Etat des stocks'!A$3:A$1048576,#REF!))</f>
        <v/>
      </c>
      <c r="E2920" s="9" t="str">
        <f>IF(A2918="","",SUMIF(#REF!,'Etat des stocks'!A$3:A$1048576,#REF!))</f>
        <v/>
      </c>
      <c r="F2920" s="10" t="str">
        <f t="shared" si="47"/>
        <v/>
      </c>
    </row>
    <row r="2921" spans="1:6" ht="15.75" x14ac:dyDescent="0.25">
      <c r="A2921" s="8" t="str">
        <f>IF('Base de donnée articles'!B2923="","",'Base de donnée articles'!B2923)</f>
        <v/>
      </c>
      <c r="B2921" s="8" t="str">
        <f>IF('Base de donnée articles'!C2923="","",'Base de donnée articles'!C2923)</f>
        <v/>
      </c>
      <c r="C2921" s="9" t="str">
        <f>IF(A2919="","",SUMIF(#REF!,'Etat des stocks'!A$3:A$17,'Stock Initial'!E$3:E$16))</f>
        <v/>
      </c>
      <c r="D2921" s="9" t="str">
        <f>IF(A2919="","",SUMIF(#REF!,'Etat des stocks'!A$3:A$1048576,#REF!))</f>
        <v/>
      </c>
      <c r="E2921" s="9" t="str">
        <f>IF(A2919="","",SUMIF(#REF!,'Etat des stocks'!A$3:A$1048576,#REF!))</f>
        <v/>
      </c>
      <c r="F2921" s="10" t="str">
        <f t="shared" si="47"/>
        <v/>
      </c>
    </row>
    <row r="2922" spans="1:6" ht="15.75" x14ac:dyDescent="0.25">
      <c r="A2922" s="8" t="str">
        <f>IF('Base de donnée articles'!B2924="","",'Base de donnée articles'!B2924)</f>
        <v/>
      </c>
      <c r="B2922" s="8" t="str">
        <f>IF('Base de donnée articles'!C2924="","",'Base de donnée articles'!C2924)</f>
        <v/>
      </c>
      <c r="C2922" s="9" t="str">
        <f>IF(A2920="","",SUMIF(#REF!,'Etat des stocks'!A$3:A$17,'Stock Initial'!E$3:E$16))</f>
        <v/>
      </c>
      <c r="D2922" s="9" t="str">
        <f>IF(A2920="","",SUMIF(#REF!,'Etat des stocks'!A$3:A$1048576,#REF!))</f>
        <v/>
      </c>
      <c r="E2922" s="9" t="str">
        <f>IF(A2920="","",SUMIF(#REF!,'Etat des stocks'!A$3:A$1048576,#REF!))</f>
        <v/>
      </c>
      <c r="F2922" s="10" t="str">
        <f t="shared" si="47"/>
        <v/>
      </c>
    </row>
    <row r="2923" spans="1:6" ht="15.75" x14ac:dyDescent="0.25">
      <c r="A2923" s="8" t="str">
        <f>IF('Base de donnée articles'!B2925="","",'Base de donnée articles'!B2925)</f>
        <v/>
      </c>
      <c r="B2923" s="8" t="str">
        <f>IF('Base de donnée articles'!C2925="","",'Base de donnée articles'!C2925)</f>
        <v/>
      </c>
      <c r="C2923" s="9" t="str">
        <f>IF(A2921="","",SUMIF(#REF!,'Etat des stocks'!A$3:A$17,'Stock Initial'!E$3:E$16))</f>
        <v/>
      </c>
      <c r="D2923" s="9" t="str">
        <f>IF(A2921="","",SUMIF(#REF!,'Etat des stocks'!A$3:A$1048576,#REF!))</f>
        <v/>
      </c>
      <c r="E2923" s="9" t="str">
        <f>IF(A2921="","",SUMIF(#REF!,'Etat des stocks'!A$3:A$1048576,#REF!))</f>
        <v/>
      </c>
      <c r="F2923" s="10" t="str">
        <f t="shared" si="47"/>
        <v/>
      </c>
    </row>
    <row r="2924" spans="1:6" ht="15.75" x14ac:dyDescent="0.25">
      <c r="A2924" s="8" t="str">
        <f>IF('Base de donnée articles'!B2926="","",'Base de donnée articles'!B2926)</f>
        <v/>
      </c>
      <c r="B2924" s="8" t="str">
        <f>IF('Base de donnée articles'!C2926="","",'Base de donnée articles'!C2926)</f>
        <v/>
      </c>
      <c r="C2924" s="9" t="str">
        <f>IF(A2922="","",SUMIF(#REF!,'Etat des stocks'!A$3:A$17,'Stock Initial'!E$3:E$16))</f>
        <v/>
      </c>
      <c r="D2924" s="9" t="str">
        <f>IF(A2922="","",SUMIF(#REF!,'Etat des stocks'!A$3:A$1048576,#REF!))</f>
        <v/>
      </c>
      <c r="E2924" s="9" t="str">
        <f>IF(A2922="","",SUMIF(#REF!,'Etat des stocks'!A$3:A$1048576,#REF!))</f>
        <v/>
      </c>
      <c r="F2924" s="10" t="str">
        <f t="shared" si="47"/>
        <v/>
      </c>
    </row>
    <row r="2925" spans="1:6" ht="15.75" x14ac:dyDescent="0.25">
      <c r="A2925" s="8" t="str">
        <f>IF('Base de donnée articles'!B2927="","",'Base de donnée articles'!B2927)</f>
        <v/>
      </c>
      <c r="B2925" s="8" t="str">
        <f>IF('Base de donnée articles'!C2927="","",'Base de donnée articles'!C2927)</f>
        <v/>
      </c>
      <c r="C2925" s="9" t="str">
        <f>IF(A2923="","",SUMIF(#REF!,'Etat des stocks'!A$3:A$17,'Stock Initial'!E$3:E$16))</f>
        <v/>
      </c>
      <c r="D2925" s="9" t="str">
        <f>IF(A2923="","",SUMIF(#REF!,'Etat des stocks'!A$3:A$1048576,#REF!))</f>
        <v/>
      </c>
      <c r="E2925" s="9" t="str">
        <f>IF(A2923="","",SUMIF(#REF!,'Etat des stocks'!A$3:A$1048576,#REF!))</f>
        <v/>
      </c>
      <c r="F2925" s="10" t="str">
        <f t="shared" si="47"/>
        <v/>
      </c>
    </row>
    <row r="2926" spans="1:6" ht="15.75" x14ac:dyDescent="0.25">
      <c r="A2926" s="8" t="str">
        <f>IF('Base de donnée articles'!B2928="","",'Base de donnée articles'!B2928)</f>
        <v/>
      </c>
      <c r="B2926" s="8" t="str">
        <f>IF('Base de donnée articles'!C2928="","",'Base de donnée articles'!C2928)</f>
        <v/>
      </c>
      <c r="C2926" s="9" t="str">
        <f>IF(A2924="","",SUMIF(#REF!,'Etat des stocks'!A$3:A$17,'Stock Initial'!E$3:E$16))</f>
        <v/>
      </c>
      <c r="D2926" s="9" t="str">
        <f>IF(A2924="","",SUMIF(#REF!,'Etat des stocks'!A$3:A$1048576,#REF!))</f>
        <v/>
      </c>
      <c r="E2926" s="9" t="str">
        <f>IF(A2924="","",SUMIF(#REF!,'Etat des stocks'!A$3:A$1048576,#REF!))</f>
        <v/>
      </c>
      <c r="F2926" s="10" t="str">
        <f t="shared" si="47"/>
        <v/>
      </c>
    </row>
    <row r="2927" spans="1:6" ht="15.75" x14ac:dyDescent="0.25">
      <c r="A2927" s="8" t="str">
        <f>IF('Base de donnée articles'!B2929="","",'Base de donnée articles'!B2929)</f>
        <v/>
      </c>
      <c r="B2927" s="8" t="str">
        <f>IF('Base de donnée articles'!C2929="","",'Base de donnée articles'!C2929)</f>
        <v/>
      </c>
      <c r="C2927" s="9" t="str">
        <f>IF(A2925="","",SUMIF(#REF!,'Etat des stocks'!A$3:A$17,'Stock Initial'!E$3:E$16))</f>
        <v/>
      </c>
      <c r="D2927" s="9" t="str">
        <f>IF(A2925="","",SUMIF(#REF!,'Etat des stocks'!A$3:A$1048576,#REF!))</f>
        <v/>
      </c>
      <c r="E2927" s="9" t="str">
        <f>IF(A2925="","",SUMIF(#REF!,'Etat des stocks'!A$3:A$1048576,#REF!))</f>
        <v/>
      </c>
      <c r="F2927" s="10" t="str">
        <f t="shared" si="47"/>
        <v/>
      </c>
    </row>
    <row r="2928" spans="1:6" ht="15.75" x14ac:dyDescent="0.25">
      <c r="A2928" s="8" t="str">
        <f>IF('Base de donnée articles'!B2930="","",'Base de donnée articles'!B2930)</f>
        <v/>
      </c>
      <c r="B2928" s="8" t="str">
        <f>IF('Base de donnée articles'!C2930="","",'Base de donnée articles'!C2930)</f>
        <v/>
      </c>
      <c r="C2928" s="9" t="str">
        <f>IF(A2926="","",SUMIF(#REF!,'Etat des stocks'!A$3:A$17,'Stock Initial'!E$3:E$16))</f>
        <v/>
      </c>
      <c r="D2928" s="9" t="str">
        <f>IF(A2926="","",SUMIF(#REF!,'Etat des stocks'!A$3:A$1048576,#REF!))</f>
        <v/>
      </c>
      <c r="E2928" s="9" t="str">
        <f>IF(A2926="","",SUMIF(#REF!,'Etat des stocks'!A$3:A$1048576,#REF!))</f>
        <v/>
      </c>
      <c r="F2928" s="10" t="str">
        <f t="shared" si="47"/>
        <v/>
      </c>
    </row>
    <row r="2929" spans="1:6" ht="15.75" x14ac:dyDescent="0.25">
      <c r="A2929" s="8" t="str">
        <f>IF('Base de donnée articles'!B2931="","",'Base de donnée articles'!B2931)</f>
        <v/>
      </c>
      <c r="B2929" s="8" t="str">
        <f>IF('Base de donnée articles'!C2931="","",'Base de donnée articles'!C2931)</f>
        <v/>
      </c>
      <c r="C2929" s="9" t="str">
        <f>IF(A2927="","",SUMIF(#REF!,'Etat des stocks'!A$3:A$17,'Stock Initial'!E$3:E$16))</f>
        <v/>
      </c>
      <c r="D2929" s="9" t="str">
        <f>IF(A2927="","",SUMIF(#REF!,'Etat des stocks'!A$3:A$1048576,#REF!))</f>
        <v/>
      </c>
      <c r="E2929" s="9" t="str">
        <f>IF(A2927="","",SUMIF(#REF!,'Etat des stocks'!A$3:A$1048576,#REF!))</f>
        <v/>
      </c>
      <c r="F2929" s="10" t="str">
        <f t="shared" si="47"/>
        <v/>
      </c>
    </row>
    <row r="2930" spans="1:6" ht="15.75" x14ac:dyDescent="0.25">
      <c r="A2930" s="8" t="str">
        <f>IF('Base de donnée articles'!B2932="","",'Base de donnée articles'!B2932)</f>
        <v/>
      </c>
      <c r="B2930" s="8" t="str">
        <f>IF('Base de donnée articles'!C2932="","",'Base de donnée articles'!C2932)</f>
        <v/>
      </c>
      <c r="C2930" s="9" t="str">
        <f>IF(A2928="","",SUMIF(#REF!,'Etat des stocks'!A$3:A$17,'Stock Initial'!E$3:E$16))</f>
        <v/>
      </c>
      <c r="D2930" s="9" t="str">
        <f>IF(A2928="","",SUMIF(#REF!,'Etat des stocks'!A$3:A$1048576,#REF!))</f>
        <v/>
      </c>
      <c r="E2930" s="9" t="str">
        <f>IF(A2928="","",SUMIF(#REF!,'Etat des stocks'!A$3:A$1048576,#REF!))</f>
        <v/>
      </c>
      <c r="F2930" s="10" t="str">
        <f t="shared" si="47"/>
        <v/>
      </c>
    </row>
    <row r="2931" spans="1:6" ht="15.75" x14ac:dyDescent="0.25">
      <c r="A2931" s="8" t="str">
        <f>IF('Base de donnée articles'!B2933="","",'Base de donnée articles'!B2933)</f>
        <v/>
      </c>
      <c r="B2931" s="8" t="str">
        <f>IF('Base de donnée articles'!C2933="","",'Base de donnée articles'!C2933)</f>
        <v/>
      </c>
      <c r="C2931" s="9" t="str">
        <f>IF(A2929="","",SUMIF(#REF!,'Etat des stocks'!A$3:A$17,'Stock Initial'!E$3:E$16))</f>
        <v/>
      </c>
      <c r="D2931" s="9" t="str">
        <f>IF(A2929="","",SUMIF(#REF!,'Etat des stocks'!A$3:A$1048576,#REF!))</f>
        <v/>
      </c>
      <c r="E2931" s="9" t="str">
        <f>IF(A2929="","",SUMIF(#REF!,'Etat des stocks'!A$3:A$1048576,#REF!))</f>
        <v/>
      </c>
      <c r="F2931" s="10" t="str">
        <f t="shared" si="47"/>
        <v/>
      </c>
    </row>
    <row r="2932" spans="1:6" ht="15.75" x14ac:dyDescent="0.25">
      <c r="A2932" s="8" t="str">
        <f>IF('Base de donnée articles'!B2934="","",'Base de donnée articles'!B2934)</f>
        <v/>
      </c>
      <c r="B2932" s="8" t="str">
        <f>IF('Base de donnée articles'!C2934="","",'Base de donnée articles'!C2934)</f>
        <v/>
      </c>
      <c r="C2932" s="9" t="str">
        <f>IF(A2930="","",SUMIF(#REF!,'Etat des stocks'!A$3:A$17,'Stock Initial'!E$3:E$16))</f>
        <v/>
      </c>
      <c r="D2932" s="9" t="str">
        <f>IF(A2930="","",SUMIF(#REF!,'Etat des stocks'!A$3:A$1048576,#REF!))</f>
        <v/>
      </c>
      <c r="E2932" s="9" t="str">
        <f>IF(A2930="","",SUMIF(#REF!,'Etat des stocks'!A$3:A$1048576,#REF!))</f>
        <v/>
      </c>
      <c r="F2932" s="10" t="str">
        <f t="shared" si="47"/>
        <v/>
      </c>
    </row>
    <row r="2933" spans="1:6" ht="15.75" x14ac:dyDescent="0.25">
      <c r="A2933" s="8" t="str">
        <f>IF('Base de donnée articles'!B2935="","",'Base de donnée articles'!B2935)</f>
        <v/>
      </c>
      <c r="B2933" s="8" t="str">
        <f>IF('Base de donnée articles'!C2935="","",'Base de donnée articles'!C2935)</f>
        <v/>
      </c>
      <c r="C2933" s="9" t="str">
        <f>IF(A2931="","",SUMIF(#REF!,'Etat des stocks'!A$3:A$17,'Stock Initial'!E$3:E$16))</f>
        <v/>
      </c>
      <c r="D2933" s="9" t="str">
        <f>IF(A2931="","",SUMIF(#REF!,'Etat des stocks'!A$3:A$1048576,#REF!))</f>
        <v/>
      </c>
      <c r="E2933" s="9" t="str">
        <f>IF(A2931="","",SUMIF(#REF!,'Etat des stocks'!A$3:A$1048576,#REF!))</f>
        <v/>
      </c>
      <c r="F2933" s="10" t="str">
        <f t="shared" si="47"/>
        <v/>
      </c>
    </row>
    <row r="2934" spans="1:6" ht="15.75" x14ac:dyDescent="0.25">
      <c r="A2934" s="8" t="str">
        <f>IF('Base de donnée articles'!B2936="","",'Base de donnée articles'!B2936)</f>
        <v/>
      </c>
      <c r="B2934" s="8" t="str">
        <f>IF('Base de donnée articles'!C2936="","",'Base de donnée articles'!C2936)</f>
        <v/>
      </c>
      <c r="C2934" s="9" t="str">
        <f>IF(A2932="","",SUMIF(#REF!,'Etat des stocks'!A$3:A$17,'Stock Initial'!E$3:E$16))</f>
        <v/>
      </c>
      <c r="D2934" s="9" t="str">
        <f>IF(A2932="","",SUMIF(#REF!,'Etat des stocks'!A$3:A$1048576,#REF!))</f>
        <v/>
      </c>
      <c r="E2934" s="9" t="str">
        <f>IF(A2932="","",SUMIF(#REF!,'Etat des stocks'!A$3:A$1048576,#REF!))</f>
        <v/>
      </c>
      <c r="F2934" s="10" t="str">
        <f t="shared" si="47"/>
        <v/>
      </c>
    </row>
    <row r="2935" spans="1:6" ht="15.75" x14ac:dyDescent="0.25">
      <c r="A2935" s="8" t="str">
        <f>IF('Base de donnée articles'!B2937="","",'Base de donnée articles'!B2937)</f>
        <v/>
      </c>
      <c r="B2935" s="8" t="str">
        <f>IF('Base de donnée articles'!C2937="","",'Base de donnée articles'!C2937)</f>
        <v/>
      </c>
      <c r="C2935" s="9" t="str">
        <f>IF(A2933="","",SUMIF(#REF!,'Etat des stocks'!A$3:A$17,'Stock Initial'!E$3:E$16))</f>
        <v/>
      </c>
      <c r="D2935" s="9" t="str">
        <f>IF(A2933="","",SUMIF(#REF!,'Etat des stocks'!A$3:A$1048576,#REF!))</f>
        <v/>
      </c>
      <c r="E2935" s="9" t="str">
        <f>IF(A2933="","",SUMIF(#REF!,'Etat des stocks'!A$3:A$1048576,#REF!))</f>
        <v/>
      </c>
      <c r="F2935" s="10" t="str">
        <f t="shared" si="47"/>
        <v/>
      </c>
    </row>
    <row r="2936" spans="1:6" ht="15.75" x14ac:dyDescent="0.25">
      <c r="A2936" s="8" t="str">
        <f>IF('Base de donnée articles'!B2938="","",'Base de donnée articles'!B2938)</f>
        <v/>
      </c>
      <c r="B2936" s="8" t="str">
        <f>IF('Base de donnée articles'!C2938="","",'Base de donnée articles'!C2938)</f>
        <v/>
      </c>
      <c r="C2936" s="9" t="str">
        <f>IF(A2934="","",SUMIF(#REF!,'Etat des stocks'!A$3:A$17,'Stock Initial'!E$3:E$16))</f>
        <v/>
      </c>
      <c r="D2936" s="9" t="str">
        <f>IF(A2934="","",SUMIF(#REF!,'Etat des stocks'!A$3:A$1048576,#REF!))</f>
        <v/>
      </c>
      <c r="E2936" s="9" t="str">
        <f>IF(A2934="","",SUMIF(#REF!,'Etat des stocks'!A$3:A$1048576,#REF!))</f>
        <v/>
      </c>
      <c r="F2936" s="10" t="str">
        <f t="shared" si="47"/>
        <v/>
      </c>
    </row>
    <row r="2937" spans="1:6" ht="15.75" x14ac:dyDescent="0.25">
      <c r="A2937" s="8" t="str">
        <f>IF('Base de donnée articles'!B2939="","",'Base de donnée articles'!B2939)</f>
        <v/>
      </c>
      <c r="B2937" s="8" t="str">
        <f>IF('Base de donnée articles'!C2939="","",'Base de donnée articles'!C2939)</f>
        <v/>
      </c>
      <c r="C2937" s="9" t="str">
        <f>IF(A2935="","",SUMIF(#REF!,'Etat des stocks'!A$3:A$17,'Stock Initial'!E$3:E$16))</f>
        <v/>
      </c>
      <c r="D2937" s="9" t="str">
        <f>IF(A2935="","",SUMIF(#REF!,'Etat des stocks'!A$3:A$1048576,#REF!))</f>
        <v/>
      </c>
      <c r="E2937" s="9" t="str">
        <f>IF(A2935="","",SUMIF(#REF!,'Etat des stocks'!A$3:A$1048576,#REF!))</f>
        <v/>
      </c>
      <c r="F2937" s="10" t="str">
        <f t="shared" si="47"/>
        <v/>
      </c>
    </row>
    <row r="2938" spans="1:6" ht="15.75" x14ac:dyDescent="0.25">
      <c r="A2938" s="8" t="str">
        <f>IF('Base de donnée articles'!B2940="","",'Base de donnée articles'!B2940)</f>
        <v/>
      </c>
      <c r="B2938" s="8" t="str">
        <f>IF('Base de donnée articles'!C2940="","",'Base de donnée articles'!C2940)</f>
        <v/>
      </c>
      <c r="C2938" s="9" t="str">
        <f>IF(A2936="","",SUMIF(#REF!,'Etat des stocks'!A$3:A$17,'Stock Initial'!E$3:E$16))</f>
        <v/>
      </c>
      <c r="D2938" s="9" t="str">
        <f>IF(A2936="","",SUMIF(#REF!,'Etat des stocks'!A$3:A$1048576,#REF!))</f>
        <v/>
      </c>
      <c r="E2938" s="9" t="str">
        <f>IF(A2936="","",SUMIF(#REF!,'Etat des stocks'!A$3:A$1048576,#REF!))</f>
        <v/>
      </c>
      <c r="F2938" s="10" t="str">
        <f t="shared" si="47"/>
        <v/>
      </c>
    </row>
    <row r="2939" spans="1:6" ht="15.75" x14ac:dyDescent="0.25">
      <c r="A2939" s="8" t="str">
        <f>IF('Base de donnée articles'!B2941="","",'Base de donnée articles'!B2941)</f>
        <v/>
      </c>
      <c r="B2939" s="8" t="str">
        <f>IF('Base de donnée articles'!C2941="","",'Base de donnée articles'!C2941)</f>
        <v/>
      </c>
      <c r="C2939" s="9" t="str">
        <f>IF(A2937="","",SUMIF(#REF!,'Etat des stocks'!A$3:A$17,'Stock Initial'!E$3:E$16))</f>
        <v/>
      </c>
      <c r="D2939" s="9" t="str">
        <f>IF(A2937="","",SUMIF(#REF!,'Etat des stocks'!A$3:A$1048576,#REF!))</f>
        <v/>
      </c>
      <c r="E2939" s="9" t="str">
        <f>IF(A2937="","",SUMIF(#REF!,'Etat des stocks'!A$3:A$1048576,#REF!))</f>
        <v/>
      </c>
      <c r="F2939" s="10" t="str">
        <f t="shared" si="47"/>
        <v/>
      </c>
    </row>
    <row r="2940" spans="1:6" ht="15.75" x14ac:dyDescent="0.25">
      <c r="A2940" s="8" t="str">
        <f>IF('Base de donnée articles'!B2942="","",'Base de donnée articles'!B2942)</f>
        <v/>
      </c>
      <c r="B2940" s="8" t="str">
        <f>IF('Base de donnée articles'!C2942="","",'Base de donnée articles'!C2942)</f>
        <v/>
      </c>
      <c r="C2940" s="9" t="str">
        <f>IF(A2938="","",SUMIF(#REF!,'Etat des stocks'!A$3:A$17,'Stock Initial'!E$3:E$16))</f>
        <v/>
      </c>
      <c r="D2940" s="9" t="str">
        <f>IF(A2938="","",SUMIF(#REF!,'Etat des stocks'!A$3:A$1048576,#REF!))</f>
        <v/>
      </c>
      <c r="E2940" s="9" t="str">
        <f>IF(A2938="","",SUMIF(#REF!,'Etat des stocks'!A$3:A$1048576,#REF!))</f>
        <v/>
      </c>
      <c r="F2940" s="10" t="str">
        <f t="shared" si="47"/>
        <v/>
      </c>
    </row>
    <row r="2941" spans="1:6" ht="15.75" x14ac:dyDescent="0.25">
      <c r="A2941" s="8" t="str">
        <f>IF('Base de donnée articles'!B2943="","",'Base de donnée articles'!B2943)</f>
        <v/>
      </c>
      <c r="B2941" s="8" t="str">
        <f>IF('Base de donnée articles'!C2943="","",'Base de donnée articles'!C2943)</f>
        <v/>
      </c>
      <c r="C2941" s="9" t="str">
        <f>IF(A2939="","",SUMIF(#REF!,'Etat des stocks'!A$3:A$17,'Stock Initial'!E$3:E$16))</f>
        <v/>
      </c>
      <c r="D2941" s="9" t="str">
        <f>IF(A2939="","",SUMIF(#REF!,'Etat des stocks'!A$3:A$1048576,#REF!))</f>
        <v/>
      </c>
      <c r="E2941" s="9" t="str">
        <f>IF(A2939="","",SUMIF(#REF!,'Etat des stocks'!A$3:A$1048576,#REF!))</f>
        <v/>
      </c>
      <c r="F2941" s="10" t="str">
        <f t="shared" si="47"/>
        <v/>
      </c>
    </row>
    <row r="2942" spans="1:6" ht="15.75" x14ac:dyDescent="0.25">
      <c r="A2942" s="8" t="str">
        <f>IF('Base de donnée articles'!B2944="","",'Base de donnée articles'!B2944)</f>
        <v/>
      </c>
      <c r="B2942" s="8" t="str">
        <f>IF('Base de donnée articles'!C2944="","",'Base de donnée articles'!C2944)</f>
        <v/>
      </c>
      <c r="C2942" s="9" t="str">
        <f>IF(A2940="","",SUMIF(#REF!,'Etat des stocks'!A$3:A$17,'Stock Initial'!E$3:E$16))</f>
        <v/>
      </c>
      <c r="D2942" s="9" t="str">
        <f>IF(A2940="","",SUMIF(#REF!,'Etat des stocks'!A$3:A$1048576,#REF!))</f>
        <v/>
      </c>
      <c r="E2942" s="9" t="str">
        <f>IF(A2940="","",SUMIF(#REF!,'Etat des stocks'!A$3:A$1048576,#REF!))</f>
        <v/>
      </c>
      <c r="F2942" s="10" t="str">
        <f t="shared" si="47"/>
        <v/>
      </c>
    </row>
    <row r="2943" spans="1:6" ht="15.75" x14ac:dyDescent="0.25">
      <c r="A2943" s="8" t="str">
        <f>IF('Base de donnée articles'!B2945="","",'Base de donnée articles'!B2945)</f>
        <v/>
      </c>
      <c r="B2943" s="8" t="str">
        <f>IF('Base de donnée articles'!C2945="","",'Base de donnée articles'!C2945)</f>
        <v/>
      </c>
      <c r="C2943" s="9" t="str">
        <f>IF(A2941="","",SUMIF(#REF!,'Etat des stocks'!A$3:A$17,'Stock Initial'!E$3:E$16))</f>
        <v/>
      </c>
      <c r="D2943" s="9" t="str">
        <f>IF(A2941="","",SUMIF(#REF!,'Etat des stocks'!A$3:A$1048576,#REF!))</f>
        <v/>
      </c>
      <c r="E2943" s="9" t="str">
        <f>IF(A2941="","",SUMIF(#REF!,'Etat des stocks'!A$3:A$1048576,#REF!))</f>
        <v/>
      </c>
      <c r="F2943" s="10" t="str">
        <f t="shared" si="47"/>
        <v/>
      </c>
    </row>
    <row r="2944" spans="1:6" ht="15.75" x14ac:dyDescent="0.25">
      <c r="A2944" s="8" t="str">
        <f>IF('Base de donnée articles'!B2946="","",'Base de donnée articles'!B2946)</f>
        <v/>
      </c>
      <c r="B2944" s="8" t="str">
        <f>IF('Base de donnée articles'!C2946="","",'Base de donnée articles'!C2946)</f>
        <v/>
      </c>
      <c r="C2944" s="9" t="str">
        <f>IF(A2942="","",SUMIF(#REF!,'Etat des stocks'!A$3:A$17,'Stock Initial'!E$3:E$16))</f>
        <v/>
      </c>
      <c r="D2944" s="9" t="str">
        <f>IF(A2942="","",SUMIF(#REF!,'Etat des stocks'!A$3:A$1048576,#REF!))</f>
        <v/>
      </c>
      <c r="E2944" s="9" t="str">
        <f>IF(A2942="","",SUMIF(#REF!,'Etat des stocks'!A$3:A$1048576,#REF!))</f>
        <v/>
      </c>
      <c r="F2944" s="10" t="str">
        <f t="shared" si="47"/>
        <v/>
      </c>
    </row>
    <row r="2945" spans="1:6" ht="15.75" x14ac:dyDescent="0.25">
      <c r="A2945" s="8" t="str">
        <f>IF('Base de donnée articles'!B2947="","",'Base de donnée articles'!B2947)</f>
        <v/>
      </c>
      <c r="B2945" s="8" t="str">
        <f>IF('Base de donnée articles'!C2947="","",'Base de donnée articles'!C2947)</f>
        <v/>
      </c>
      <c r="C2945" s="9" t="str">
        <f>IF(A2943="","",SUMIF(#REF!,'Etat des stocks'!A$3:A$17,'Stock Initial'!E$3:E$16))</f>
        <v/>
      </c>
      <c r="D2945" s="9" t="str">
        <f>IF(A2943="","",SUMIF(#REF!,'Etat des stocks'!A$3:A$1048576,#REF!))</f>
        <v/>
      </c>
      <c r="E2945" s="9" t="str">
        <f>IF(A2943="","",SUMIF(#REF!,'Etat des stocks'!A$3:A$1048576,#REF!))</f>
        <v/>
      </c>
      <c r="F2945" s="10" t="str">
        <f t="shared" si="47"/>
        <v/>
      </c>
    </row>
    <row r="2946" spans="1:6" ht="15.75" x14ac:dyDescent="0.25">
      <c r="A2946" s="8" t="str">
        <f>IF('Base de donnée articles'!B2948="","",'Base de donnée articles'!B2948)</f>
        <v/>
      </c>
      <c r="B2946" s="8" t="str">
        <f>IF('Base de donnée articles'!C2948="","",'Base de donnée articles'!C2948)</f>
        <v/>
      </c>
      <c r="C2946" s="9" t="str">
        <f>IF(A2944="","",SUMIF(#REF!,'Etat des stocks'!A$3:A$17,'Stock Initial'!E$3:E$16))</f>
        <v/>
      </c>
      <c r="D2946" s="9" t="str">
        <f>IF(A2944="","",SUMIF(#REF!,'Etat des stocks'!A$3:A$1048576,#REF!))</f>
        <v/>
      </c>
      <c r="E2946" s="9" t="str">
        <f>IF(A2944="","",SUMIF(#REF!,'Etat des stocks'!A$3:A$1048576,#REF!))</f>
        <v/>
      </c>
      <c r="F2946" s="10" t="str">
        <f t="shared" si="47"/>
        <v/>
      </c>
    </row>
    <row r="2947" spans="1:6" ht="15.75" x14ac:dyDescent="0.25">
      <c r="A2947" s="8" t="str">
        <f>IF('Base de donnée articles'!B2949="","",'Base de donnée articles'!B2949)</f>
        <v/>
      </c>
      <c r="B2947" s="8" t="str">
        <f>IF('Base de donnée articles'!C2949="","",'Base de donnée articles'!C2949)</f>
        <v/>
      </c>
      <c r="C2947" s="9" t="str">
        <f>IF(A2945="","",SUMIF(#REF!,'Etat des stocks'!A$3:A$17,'Stock Initial'!E$3:E$16))</f>
        <v/>
      </c>
      <c r="D2947" s="9" t="str">
        <f>IF(A2945="","",SUMIF(#REF!,'Etat des stocks'!A$3:A$1048576,#REF!))</f>
        <v/>
      </c>
      <c r="E2947" s="9" t="str">
        <f>IF(A2945="","",SUMIF(#REF!,'Etat des stocks'!A$3:A$1048576,#REF!))</f>
        <v/>
      </c>
      <c r="F2947" s="10" t="str">
        <f t="shared" si="47"/>
        <v/>
      </c>
    </row>
    <row r="2948" spans="1:6" ht="15.75" x14ac:dyDescent="0.25">
      <c r="A2948" s="8" t="str">
        <f>IF('Base de donnée articles'!B2950="","",'Base de donnée articles'!B2950)</f>
        <v/>
      </c>
      <c r="B2948" s="8" t="str">
        <f>IF('Base de donnée articles'!C2950="","",'Base de donnée articles'!C2950)</f>
        <v/>
      </c>
      <c r="C2948" s="9" t="str">
        <f>IF(A2946="","",SUMIF(#REF!,'Etat des stocks'!A$3:A$17,'Stock Initial'!E$3:E$16))</f>
        <v/>
      </c>
      <c r="D2948" s="9" t="str">
        <f>IF(A2946="","",SUMIF(#REF!,'Etat des stocks'!A$3:A$1048576,#REF!))</f>
        <v/>
      </c>
      <c r="E2948" s="9" t="str">
        <f>IF(A2946="","",SUMIF(#REF!,'Etat des stocks'!A$3:A$1048576,#REF!))</f>
        <v/>
      </c>
      <c r="F2948" s="10" t="str">
        <f t="shared" si="47"/>
        <v/>
      </c>
    </row>
    <row r="2949" spans="1:6" ht="15.75" x14ac:dyDescent="0.25">
      <c r="A2949" s="8" t="str">
        <f>IF('Base de donnée articles'!B2951="","",'Base de donnée articles'!B2951)</f>
        <v/>
      </c>
      <c r="B2949" s="8" t="str">
        <f>IF('Base de donnée articles'!C2951="","",'Base de donnée articles'!C2951)</f>
        <v/>
      </c>
      <c r="C2949" s="9" t="str">
        <f>IF(A2947="","",SUMIF(#REF!,'Etat des stocks'!A$3:A$17,'Stock Initial'!E$3:E$16))</f>
        <v/>
      </c>
      <c r="D2949" s="9" t="str">
        <f>IF(A2947="","",SUMIF(#REF!,'Etat des stocks'!A$3:A$1048576,#REF!))</f>
        <v/>
      </c>
      <c r="E2949" s="9" t="str">
        <f>IF(A2947="","",SUMIF(#REF!,'Etat des stocks'!A$3:A$1048576,#REF!))</f>
        <v/>
      </c>
      <c r="F2949" s="10" t="str">
        <f t="shared" si="47"/>
        <v/>
      </c>
    </row>
    <row r="2950" spans="1:6" ht="15.75" x14ac:dyDescent="0.25">
      <c r="A2950" s="8" t="str">
        <f>IF('Base de donnée articles'!B2952="","",'Base de donnée articles'!B2952)</f>
        <v/>
      </c>
      <c r="B2950" s="8" t="str">
        <f>IF('Base de donnée articles'!C2952="","",'Base de donnée articles'!C2952)</f>
        <v/>
      </c>
      <c r="C2950" s="9" t="str">
        <f>IF(A2948="","",SUMIF(#REF!,'Etat des stocks'!A$3:A$17,'Stock Initial'!E$3:E$16))</f>
        <v/>
      </c>
      <c r="D2950" s="9" t="str">
        <f>IF(A2948="","",SUMIF(#REF!,'Etat des stocks'!A$3:A$1048576,#REF!))</f>
        <v/>
      </c>
      <c r="E2950" s="9" t="str">
        <f>IF(A2948="","",SUMIF(#REF!,'Etat des stocks'!A$3:A$1048576,#REF!))</f>
        <v/>
      </c>
      <c r="F2950" s="10" t="str">
        <f t="shared" si="47"/>
        <v/>
      </c>
    </row>
    <row r="2951" spans="1:6" ht="15.75" x14ac:dyDescent="0.25">
      <c r="A2951" s="8" t="str">
        <f>IF('Base de donnée articles'!B2953="","",'Base de donnée articles'!B2953)</f>
        <v/>
      </c>
      <c r="B2951" s="8" t="str">
        <f>IF('Base de donnée articles'!C2953="","",'Base de donnée articles'!C2953)</f>
        <v/>
      </c>
      <c r="C2951" s="9" t="str">
        <f>IF(A2949="","",SUMIF(#REF!,'Etat des stocks'!A$3:A$17,'Stock Initial'!E$3:E$16))</f>
        <v/>
      </c>
      <c r="D2951" s="9" t="str">
        <f>IF(A2949="","",SUMIF(#REF!,'Etat des stocks'!A$3:A$1048576,#REF!))</f>
        <v/>
      </c>
      <c r="E2951" s="9" t="str">
        <f>IF(A2949="","",SUMIF(#REF!,'Etat des stocks'!A$3:A$1048576,#REF!))</f>
        <v/>
      </c>
      <c r="F2951" s="10" t="str">
        <f t="shared" si="47"/>
        <v/>
      </c>
    </row>
    <row r="2952" spans="1:6" ht="15.75" x14ac:dyDescent="0.25">
      <c r="A2952" s="8" t="str">
        <f>IF('Base de donnée articles'!B2954="","",'Base de donnée articles'!B2954)</f>
        <v/>
      </c>
      <c r="B2952" s="8" t="str">
        <f>IF('Base de donnée articles'!C2954="","",'Base de donnée articles'!C2954)</f>
        <v/>
      </c>
      <c r="C2952" s="9" t="str">
        <f>IF(A2950="","",SUMIF(#REF!,'Etat des stocks'!A$3:A$17,'Stock Initial'!E$3:E$16))</f>
        <v/>
      </c>
      <c r="D2952" s="9" t="str">
        <f>IF(A2950="","",SUMIF(#REF!,'Etat des stocks'!A$3:A$1048576,#REF!))</f>
        <v/>
      </c>
      <c r="E2952" s="9" t="str">
        <f>IF(A2950="","",SUMIF(#REF!,'Etat des stocks'!A$3:A$1048576,#REF!))</f>
        <v/>
      </c>
      <c r="F2952" s="10" t="str">
        <f t="shared" si="47"/>
        <v/>
      </c>
    </row>
    <row r="2953" spans="1:6" ht="15.75" x14ac:dyDescent="0.25">
      <c r="A2953" s="8" t="str">
        <f>IF('Base de donnée articles'!B2955="","",'Base de donnée articles'!B2955)</f>
        <v/>
      </c>
      <c r="B2953" s="8" t="str">
        <f>IF('Base de donnée articles'!C2955="","",'Base de donnée articles'!C2955)</f>
        <v/>
      </c>
      <c r="C2953" s="9" t="str">
        <f>IF(A2951="","",SUMIF(#REF!,'Etat des stocks'!A$3:A$17,'Stock Initial'!E$3:E$16))</f>
        <v/>
      </c>
      <c r="D2953" s="9" t="str">
        <f>IF(A2951="","",SUMIF(#REF!,'Etat des stocks'!A$3:A$1048576,#REF!))</f>
        <v/>
      </c>
      <c r="E2953" s="9" t="str">
        <f>IF(A2951="","",SUMIF(#REF!,'Etat des stocks'!A$3:A$1048576,#REF!))</f>
        <v/>
      </c>
      <c r="F2953" s="10" t="str">
        <f t="shared" si="47"/>
        <v/>
      </c>
    </row>
    <row r="2954" spans="1:6" ht="15.75" x14ac:dyDescent="0.25">
      <c r="A2954" s="8" t="str">
        <f>IF('Base de donnée articles'!B2956="","",'Base de donnée articles'!B2956)</f>
        <v/>
      </c>
      <c r="B2954" s="8" t="str">
        <f>IF('Base de donnée articles'!C2956="","",'Base de donnée articles'!C2956)</f>
        <v/>
      </c>
      <c r="C2954" s="9" t="str">
        <f>IF(A2952="","",SUMIF(#REF!,'Etat des stocks'!A$3:A$17,'Stock Initial'!E$3:E$16))</f>
        <v/>
      </c>
      <c r="D2954" s="9" t="str">
        <f>IF(A2952="","",SUMIF(#REF!,'Etat des stocks'!A$3:A$1048576,#REF!))</f>
        <v/>
      </c>
      <c r="E2954" s="9" t="str">
        <f>IF(A2952="","",SUMIF(#REF!,'Etat des stocks'!A$3:A$1048576,#REF!))</f>
        <v/>
      </c>
      <c r="F2954" s="10" t="str">
        <f t="shared" si="47"/>
        <v/>
      </c>
    </row>
    <row r="2955" spans="1:6" ht="15.75" x14ac:dyDescent="0.25">
      <c r="A2955" s="8" t="str">
        <f>IF('Base de donnée articles'!B2957="","",'Base de donnée articles'!B2957)</f>
        <v/>
      </c>
      <c r="B2955" s="8" t="str">
        <f>IF('Base de donnée articles'!C2957="","",'Base de donnée articles'!C2957)</f>
        <v/>
      </c>
      <c r="C2955" s="9" t="str">
        <f>IF(A2953="","",SUMIF(#REF!,'Etat des stocks'!A$3:A$17,'Stock Initial'!E$3:E$16))</f>
        <v/>
      </c>
      <c r="D2955" s="9" t="str">
        <f>IF(A2953="","",SUMIF(#REF!,'Etat des stocks'!A$3:A$1048576,#REF!))</f>
        <v/>
      </c>
      <c r="E2955" s="9" t="str">
        <f>IF(A2953="","",SUMIF(#REF!,'Etat des stocks'!A$3:A$1048576,#REF!))</f>
        <v/>
      </c>
      <c r="F2955" s="10" t="str">
        <f t="shared" si="47"/>
        <v/>
      </c>
    </row>
    <row r="2956" spans="1:6" ht="15.75" x14ac:dyDescent="0.25">
      <c r="A2956" s="8" t="str">
        <f>IF('Base de donnée articles'!B2958="","",'Base de donnée articles'!B2958)</f>
        <v/>
      </c>
      <c r="B2956" s="8" t="str">
        <f>IF('Base de donnée articles'!C2958="","",'Base de donnée articles'!C2958)</f>
        <v/>
      </c>
      <c r="C2956" s="9" t="str">
        <f>IF(A2954="","",SUMIF(#REF!,'Etat des stocks'!A$3:A$17,'Stock Initial'!E$3:E$16))</f>
        <v/>
      </c>
      <c r="D2956" s="9" t="str">
        <f>IF(A2954="","",SUMIF(#REF!,'Etat des stocks'!A$3:A$1048576,#REF!))</f>
        <v/>
      </c>
      <c r="E2956" s="9" t="str">
        <f>IF(A2954="","",SUMIF(#REF!,'Etat des stocks'!A$3:A$1048576,#REF!))</f>
        <v/>
      </c>
      <c r="F2956" s="10" t="str">
        <f t="shared" ref="F2956:F3019" si="48">IF(B2956="","",C2956+D2956-E2956)</f>
        <v/>
      </c>
    </row>
    <row r="2957" spans="1:6" ht="15.75" x14ac:dyDescent="0.25">
      <c r="A2957" s="8" t="str">
        <f>IF('Base de donnée articles'!B2959="","",'Base de donnée articles'!B2959)</f>
        <v/>
      </c>
      <c r="B2957" s="8" t="str">
        <f>IF('Base de donnée articles'!C2959="","",'Base de donnée articles'!C2959)</f>
        <v/>
      </c>
      <c r="C2957" s="9" t="str">
        <f>IF(A2955="","",SUMIF(#REF!,'Etat des stocks'!A$3:A$17,'Stock Initial'!E$3:E$16))</f>
        <v/>
      </c>
      <c r="D2957" s="9" t="str">
        <f>IF(A2955="","",SUMIF(#REF!,'Etat des stocks'!A$3:A$1048576,#REF!))</f>
        <v/>
      </c>
      <c r="E2957" s="9" t="str">
        <f>IF(A2955="","",SUMIF(#REF!,'Etat des stocks'!A$3:A$1048576,#REF!))</f>
        <v/>
      </c>
      <c r="F2957" s="10" t="str">
        <f t="shared" si="48"/>
        <v/>
      </c>
    </row>
    <row r="2958" spans="1:6" ht="15.75" x14ac:dyDescent="0.25">
      <c r="A2958" s="8" t="str">
        <f>IF('Base de donnée articles'!B2960="","",'Base de donnée articles'!B2960)</f>
        <v/>
      </c>
      <c r="B2958" s="8" t="str">
        <f>IF('Base de donnée articles'!C2960="","",'Base de donnée articles'!C2960)</f>
        <v/>
      </c>
      <c r="C2958" s="9" t="str">
        <f>IF(A2956="","",SUMIF(#REF!,'Etat des stocks'!A$3:A$17,'Stock Initial'!E$3:E$16))</f>
        <v/>
      </c>
      <c r="D2958" s="9" t="str">
        <f>IF(A2956="","",SUMIF(#REF!,'Etat des stocks'!A$3:A$1048576,#REF!))</f>
        <v/>
      </c>
      <c r="E2958" s="9" t="str">
        <f>IF(A2956="","",SUMIF(#REF!,'Etat des stocks'!A$3:A$1048576,#REF!))</f>
        <v/>
      </c>
      <c r="F2958" s="10" t="str">
        <f t="shared" si="48"/>
        <v/>
      </c>
    </row>
    <row r="2959" spans="1:6" ht="15.75" x14ac:dyDescent="0.25">
      <c r="A2959" s="8" t="str">
        <f>IF('Base de donnée articles'!B2961="","",'Base de donnée articles'!B2961)</f>
        <v/>
      </c>
      <c r="B2959" s="8" t="str">
        <f>IF('Base de donnée articles'!C2961="","",'Base de donnée articles'!C2961)</f>
        <v/>
      </c>
      <c r="C2959" s="9" t="str">
        <f>IF(A2957="","",SUMIF(#REF!,'Etat des stocks'!A$3:A$17,'Stock Initial'!E$3:E$16))</f>
        <v/>
      </c>
      <c r="D2959" s="9" t="str">
        <f>IF(A2957="","",SUMIF(#REF!,'Etat des stocks'!A$3:A$1048576,#REF!))</f>
        <v/>
      </c>
      <c r="E2959" s="9" t="str">
        <f>IF(A2957="","",SUMIF(#REF!,'Etat des stocks'!A$3:A$1048576,#REF!))</f>
        <v/>
      </c>
      <c r="F2959" s="10" t="str">
        <f t="shared" si="48"/>
        <v/>
      </c>
    </row>
    <row r="2960" spans="1:6" ht="15.75" x14ac:dyDescent="0.25">
      <c r="A2960" s="8" t="str">
        <f>IF('Base de donnée articles'!B2962="","",'Base de donnée articles'!B2962)</f>
        <v/>
      </c>
      <c r="B2960" s="8" t="str">
        <f>IF('Base de donnée articles'!C2962="","",'Base de donnée articles'!C2962)</f>
        <v/>
      </c>
      <c r="C2960" s="9" t="str">
        <f>IF(A2958="","",SUMIF(#REF!,'Etat des stocks'!A$3:A$17,'Stock Initial'!E$3:E$16))</f>
        <v/>
      </c>
      <c r="D2960" s="9" t="str">
        <f>IF(A2958="","",SUMIF(#REF!,'Etat des stocks'!A$3:A$1048576,#REF!))</f>
        <v/>
      </c>
      <c r="E2960" s="9" t="str">
        <f>IF(A2958="","",SUMIF(#REF!,'Etat des stocks'!A$3:A$1048576,#REF!))</f>
        <v/>
      </c>
      <c r="F2960" s="10" t="str">
        <f t="shared" si="48"/>
        <v/>
      </c>
    </row>
    <row r="2961" spans="1:6" ht="15.75" x14ac:dyDescent="0.25">
      <c r="A2961" s="8" t="str">
        <f>IF('Base de donnée articles'!B2963="","",'Base de donnée articles'!B2963)</f>
        <v/>
      </c>
      <c r="B2961" s="8" t="str">
        <f>IF('Base de donnée articles'!C2963="","",'Base de donnée articles'!C2963)</f>
        <v/>
      </c>
      <c r="C2961" s="9" t="str">
        <f>IF(A2959="","",SUMIF(#REF!,'Etat des stocks'!A$3:A$17,'Stock Initial'!E$3:E$16))</f>
        <v/>
      </c>
      <c r="D2961" s="9" t="str">
        <f>IF(A2959="","",SUMIF(#REF!,'Etat des stocks'!A$3:A$1048576,#REF!))</f>
        <v/>
      </c>
      <c r="E2961" s="9" t="str">
        <f>IF(A2959="","",SUMIF(#REF!,'Etat des stocks'!A$3:A$1048576,#REF!))</f>
        <v/>
      </c>
      <c r="F2961" s="10" t="str">
        <f t="shared" si="48"/>
        <v/>
      </c>
    </row>
    <row r="2962" spans="1:6" ht="15.75" x14ac:dyDescent="0.25">
      <c r="A2962" s="8" t="str">
        <f>IF('Base de donnée articles'!B2964="","",'Base de donnée articles'!B2964)</f>
        <v/>
      </c>
      <c r="B2962" s="8" t="str">
        <f>IF('Base de donnée articles'!C2964="","",'Base de donnée articles'!C2964)</f>
        <v/>
      </c>
      <c r="C2962" s="9" t="str">
        <f>IF(A2960="","",SUMIF(#REF!,'Etat des stocks'!A$3:A$17,'Stock Initial'!E$3:E$16))</f>
        <v/>
      </c>
      <c r="D2962" s="9" t="str">
        <f>IF(A2960="","",SUMIF(#REF!,'Etat des stocks'!A$3:A$1048576,#REF!))</f>
        <v/>
      </c>
      <c r="E2962" s="9" t="str">
        <f>IF(A2960="","",SUMIF(#REF!,'Etat des stocks'!A$3:A$1048576,#REF!))</f>
        <v/>
      </c>
      <c r="F2962" s="10" t="str">
        <f t="shared" si="48"/>
        <v/>
      </c>
    </row>
    <row r="2963" spans="1:6" ht="15.75" x14ac:dyDescent="0.25">
      <c r="A2963" s="8" t="str">
        <f>IF('Base de donnée articles'!B2965="","",'Base de donnée articles'!B2965)</f>
        <v/>
      </c>
      <c r="B2963" s="8" t="str">
        <f>IF('Base de donnée articles'!C2965="","",'Base de donnée articles'!C2965)</f>
        <v/>
      </c>
      <c r="C2963" s="9" t="str">
        <f>IF(A2961="","",SUMIF(#REF!,'Etat des stocks'!A$3:A$17,'Stock Initial'!E$3:E$16))</f>
        <v/>
      </c>
      <c r="D2963" s="9" t="str">
        <f>IF(A2961="","",SUMIF(#REF!,'Etat des stocks'!A$3:A$1048576,#REF!))</f>
        <v/>
      </c>
      <c r="E2963" s="9" t="str">
        <f>IF(A2961="","",SUMIF(#REF!,'Etat des stocks'!A$3:A$1048576,#REF!))</f>
        <v/>
      </c>
      <c r="F2963" s="10" t="str">
        <f t="shared" si="48"/>
        <v/>
      </c>
    </row>
    <row r="2964" spans="1:6" ht="15.75" x14ac:dyDescent="0.25">
      <c r="A2964" s="8" t="str">
        <f>IF('Base de donnée articles'!B2966="","",'Base de donnée articles'!B2966)</f>
        <v/>
      </c>
      <c r="B2964" s="8" t="str">
        <f>IF('Base de donnée articles'!C2966="","",'Base de donnée articles'!C2966)</f>
        <v/>
      </c>
      <c r="C2964" s="9" t="str">
        <f>IF(A2962="","",SUMIF(#REF!,'Etat des stocks'!A$3:A$17,'Stock Initial'!E$3:E$16))</f>
        <v/>
      </c>
      <c r="D2964" s="9" t="str">
        <f>IF(A2962="","",SUMIF(#REF!,'Etat des stocks'!A$3:A$1048576,#REF!))</f>
        <v/>
      </c>
      <c r="E2964" s="9" t="str">
        <f>IF(A2962="","",SUMIF(#REF!,'Etat des stocks'!A$3:A$1048576,#REF!))</f>
        <v/>
      </c>
      <c r="F2964" s="10" t="str">
        <f t="shared" si="48"/>
        <v/>
      </c>
    </row>
    <row r="2965" spans="1:6" ht="15.75" x14ac:dyDescent="0.25">
      <c r="A2965" s="8" t="str">
        <f>IF('Base de donnée articles'!B2967="","",'Base de donnée articles'!B2967)</f>
        <v/>
      </c>
      <c r="B2965" s="8" t="str">
        <f>IF('Base de donnée articles'!C2967="","",'Base de donnée articles'!C2967)</f>
        <v/>
      </c>
      <c r="C2965" s="9" t="str">
        <f>IF(A2963="","",SUMIF(#REF!,'Etat des stocks'!A$3:A$17,'Stock Initial'!E$3:E$16))</f>
        <v/>
      </c>
      <c r="D2965" s="9" t="str">
        <f>IF(A2963="","",SUMIF(#REF!,'Etat des stocks'!A$3:A$1048576,#REF!))</f>
        <v/>
      </c>
      <c r="E2965" s="9" t="str">
        <f>IF(A2963="","",SUMIF(#REF!,'Etat des stocks'!A$3:A$1048576,#REF!))</f>
        <v/>
      </c>
      <c r="F2965" s="10" t="str">
        <f t="shared" si="48"/>
        <v/>
      </c>
    </row>
    <row r="2966" spans="1:6" ht="15.75" x14ac:dyDescent="0.25">
      <c r="A2966" s="8" t="str">
        <f>IF('Base de donnée articles'!B2968="","",'Base de donnée articles'!B2968)</f>
        <v/>
      </c>
      <c r="B2966" s="8" t="str">
        <f>IF('Base de donnée articles'!C2968="","",'Base de donnée articles'!C2968)</f>
        <v/>
      </c>
      <c r="C2966" s="9" t="str">
        <f>IF(A2964="","",SUMIF(#REF!,'Etat des stocks'!A$3:A$17,'Stock Initial'!E$3:E$16))</f>
        <v/>
      </c>
      <c r="D2966" s="9" t="str">
        <f>IF(A2964="","",SUMIF(#REF!,'Etat des stocks'!A$3:A$1048576,#REF!))</f>
        <v/>
      </c>
      <c r="E2966" s="9" t="str">
        <f>IF(A2964="","",SUMIF(#REF!,'Etat des stocks'!A$3:A$1048576,#REF!))</f>
        <v/>
      </c>
      <c r="F2966" s="10" t="str">
        <f t="shared" si="48"/>
        <v/>
      </c>
    </row>
    <row r="2967" spans="1:6" ht="15.75" x14ac:dyDescent="0.25">
      <c r="A2967" s="8" t="str">
        <f>IF('Base de donnée articles'!B2969="","",'Base de donnée articles'!B2969)</f>
        <v/>
      </c>
      <c r="B2967" s="8" t="str">
        <f>IF('Base de donnée articles'!C2969="","",'Base de donnée articles'!C2969)</f>
        <v/>
      </c>
      <c r="C2967" s="9" t="str">
        <f>IF(A2965="","",SUMIF(#REF!,'Etat des stocks'!A$3:A$17,'Stock Initial'!E$3:E$16))</f>
        <v/>
      </c>
      <c r="D2967" s="9" t="str">
        <f>IF(A2965="","",SUMIF(#REF!,'Etat des stocks'!A$3:A$1048576,#REF!))</f>
        <v/>
      </c>
      <c r="E2967" s="9" t="str">
        <f>IF(A2965="","",SUMIF(#REF!,'Etat des stocks'!A$3:A$1048576,#REF!))</f>
        <v/>
      </c>
      <c r="F2967" s="10" t="str">
        <f t="shared" si="48"/>
        <v/>
      </c>
    </row>
    <row r="2968" spans="1:6" ht="15.75" x14ac:dyDescent="0.25">
      <c r="A2968" s="8" t="str">
        <f>IF('Base de donnée articles'!B2970="","",'Base de donnée articles'!B2970)</f>
        <v/>
      </c>
      <c r="B2968" s="8" t="str">
        <f>IF('Base de donnée articles'!C2970="","",'Base de donnée articles'!C2970)</f>
        <v/>
      </c>
      <c r="C2968" s="9" t="str">
        <f>IF(A2966="","",SUMIF(#REF!,'Etat des stocks'!A$3:A$17,'Stock Initial'!E$3:E$16))</f>
        <v/>
      </c>
      <c r="D2968" s="9" t="str">
        <f>IF(A2966="","",SUMIF(#REF!,'Etat des stocks'!A$3:A$1048576,#REF!))</f>
        <v/>
      </c>
      <c r="E2968" s="9" t="str">
        <f>IF(A2966="","",SUMIF(#REF!,'Etat des stocks'!A$3:A$1048576,#REF!))</f>
        <v/>
      </c>
      <c r="F2968" s="10" t="str">
        <f t="shared" si="48"/>
        <v/>
      </c>
    </row>
    <row r="2969" spans="1:6" ht="15.75" x14ac:dyDescent="0.25">
      <c r="A2969" s="8" t="str">
        <f>IF('Base de donnée articles'!B2971="","",'Base de donnée articles'!B2971)</f>
        <v/>
      </c>
      <c r="B2969" s="8" t="str">
        <f>IF('Base de donnée articles'!C2971="","",'Base de donnée articles'!C2971)</f>
        <v/>
      </c>
      <c r="C2969" s="9" t="str">
        <f>IF(A2967="","",SUMIF(#REF!,'Etat des stocks'!A$3:A$17,'Stock Initial'!E$3:E$16))</f>
        <v/>
      </c>
      <c r="D2969" s="9" t="str">
        <f>IF(A2967="","",SUMIF(#REF!,'Etat des stocks'!A$3:A$1048576,#REF!))</f>
        <v/>
      </c>
      <c r="E2969" s="9" t="str">
        <f>IF(A2967="","",SUMIF(#REF!,'Etat des stocks'!A$3:A$1048576,#REF!))</f>
        <v/>
      </c>
      <c r="F2969" s="10" t="str">
        <f t="shared" si="48"/>
        <v/>
      </c>
    </row>
    <row r="2970" spans="1:6" ht="15.75" x14ac:dyDescent="0.25">
      <c r="A2970" s="8" t="str">
        <f>IF('Base de donnée articles'!B2972="","",'Base de donnée articles'!B2972)</f>
        <v/>
      </c>
      <c r="B2970" s="8" t="str">
        <f>IF('Base de donnée articles'!C2972="","",'Base de donnée articles'!C2972)</f>
        <v/>
      </c>
      <c r="C2970" s="9" t="str">
        <f>IF(A2968="","",SUMIF(#REF!,'Etat des stocks'!A$3:A$17,'Stock Initial'!E$3:E$16))</f>
        <v/>
      </c>
      <c r="D2970" s="9" t="str">
        <f>IF(A2968="","",SUMIF(#REF!,'Etat des stocks'!A$3:A$1048576,#REF!))</f>
        <v/>
      </c>
      <c r="E2970" s="9" t="str">
        <f>IF(A2968="","",SUMIF(#REF!,'Etat des stocks'!A$3:A$1048576,#REF!))</f>
        <v/>
      </c>
      <c r="F2970" s="10" t="str">
        <f t="shared" si="48"/>
        <v/>
      </c>
    </row>
    <row r="2971" spans="1:6" ht="15.75" x14ac:dyDescent="0.25">
      <c r="A2971" s="8" t="str">
        <f>IF('Base de donnée articles'!B2973="","",'Base de donnée articles'!B2973)</f>
        <v/>
      </c>
      <c r="B2971" s="8" t="str">
        <f>IF('Base de donnée articles'!C2973="","",'Base de donnée articles'!C2973)</f>
        <v/>
      </c>
      <c r="C2971" s="9" t="str">
        <f>IF(A2969="","",SUMIF(#REF!,'Etat des stocks'!A$3:A$17,'Stock Initial'!E$3:E$16))</f>
        <v/>
      </c>
      <c r="D2971" s="9" t="str">
        <f>IF(A2969="","",SUMIF(#REF!,'Etat des stocks'!A$3:A$1048576,#REF!))</f>
        <v/>
      </c>
      <c r="E2971" s="9" t="str">
        <f>IF(A2969="","",SUMIF(#REF!,'Etat des stocks'!A$3:A$1048576,#REF!))</f>
        <v/>
      </c>
      <c r="F2971" s="10" t="str">
        <f t="shared" si="48"/>
        <v/>
      </c>
    </row>
    <row r="2972" spans="1:6" ht="15.75" x14ac:dyDescent="0.25">
      <c r="A2972" s="8" t="str">
        <f>IF('Base de donnée articles'!B2974="","",'Base de donnée articles'!B2974)</f>
        <v/>
      </c>
      <c r="B2972" s="8" t="str">
        <f>IF('Base de donnée articles'!C2974="","",'Base de donnée articles'!C2974)</f>
        <v/>
      </c>
      <c r="C2972" s="9" t="str">
        <f>IF(A2970="","",SUMIF(#REF!,'Etat des stocks'!A$3:A$17,'Stock Initial'!E$3:E$16))</f>
        <v/>
      </c>
      <c r="D2972" s="9" t="str">
        <f>IF(A2970="","",SUMIF(#REF!,'Etat des stocks'!A$3:A$1048576,#REF!))</f>
        <v/>
      </c>
      <c r="E2972" s="9" t="str">
        <f>IF(A2970="","",SUMIF(#REF!,'Etat des stocks'!A$3:A$1048576,#REF!))</f>
        <v/>
      </c>
      <c r="F2972" s="10" t="str">
        <f t="shared" si="48"/>
        <v/>
      </c>
    </row>
    <row r="2973" spans="1:6" ht="15.75" x14ac:dyDescent="0.25">
      <c r="A2973" s="8" t="str">
        <f>IF('Base de donnée articles'!B2975="","",'Base de donnée articles'!B2975)</f>
        <v/>
      </c>
      <c r="B2973" s="8" t="str">
        <f>IF('Base de donnée articles'!C2975="","",'Base de donnée articles'!C2975)</f>
        <v/>
      </c>
      <c r="C2973" s="9" t="str">
        <f>IF(A2971="","",SUMIF(#REF!,'Etat des stocks'!A$3:A$17,'Stock Initial'!E$3:E$16))</f>
        <v/>
      </c>
      <c r="D2973" s="9" t="str">
        <f>IF(A2971="","",SUMIF(#REF!,'Etat des stocks'!A$3:A$1048576,#REF!))</f>
        <v/>
      </c>
      <c r="E2973" s="9" t="str">
        <f>IF(A2971="","",SUMIF(#REF!,'Etat des stocks'!A$3:A$1048576,#REF!))</f>
        <v/>
      </c>
      <c r="F2973" s="10" t="str">
        <f t="shared" si="48"/>
        <v/>
      </c>
    </row>
    <row r="2974" spans="1:6" ht="15.75" x14ac:dyDescent="0.25">
      <c r="A2974" s="8" t="str">
        <f>IF('Base de donnée articles'!B2976="","",'Base de donnée articles'!B2976)</f>
        <v/>
      </c>
      <c r="B2974" s="8" t="str">
        <f>IF('Base de donnée articles'!C2976="","",'Base de donnée articles'!C2976)</f>
        <v/>
      </c>
      <c r="C2974" s="9" t="str">
        <f>IF(A2972="","",SUMIF(#REF!,'Etat des stocks'!A$3:A$17,'Stock Initial'!E$3:E$16))</f>
        <v/>
      </c>
      <c r="D2974" s="9" t="str">
        <f>IF(A2972="","",SUMIF(#REF!,'Etat des stocks'!A$3:A$1048576,#REF!))</f>
        <v/>
      </c>
      <c r="E2974" s="9" t="str">
        <f>IF(A2972="","",SUMIF(#REF!,'Etat des stocks'!A$3:A$1048576,#REF!))</f>
        <v/>
      </c>
      <c r="F2974" s="10" t="str">
        <f t="shared" si="48"/>
        <v/>
      </c>
    </row>
    <row r="2975" spans="1:6" ht="15.75" x14ac:dyDescent="0.25">
      <c r="A2975" s="8" t="str">
        <f>IF('Base de donnée articles'!B2977="","",'Base de donnée articles'!B2977)</f>
        <v/>
      </c>
      <c r="B2975" s="8" t="str">
        <f>IF('Base de donnée articles'!C2977="","",'Base de donnée articles'!C2977)</f>
        <v/>
      </c>
      <c r="C2975" s="9" t="str">
        <f>IF(A2973="","",SUMIF(#REF!,'Etat des stocks'!A$3:A$17,'Stock Initial'!E$3:E$16))</f>
        <v/>
      </c>
      <c r="D2975" s="9" t="str">
        <f>IF(A2973="","",SUMIF(#REF!,'Etat des stocks'!A$3:A$1048576,#REF!))</f>
        <v/>
      </c>
      <c r="E2975" s="9" t="str">
        <f>IF(A2973="","",SUMIF(#REF!,'Etat des stocks'!A$3:A$1048576,#REF!))</f>
        <v/>
      </c>
      <c r="F2975" s="10" t="str">
        <f t="shared" si="48"/>
        <v/>
      </c>
    </row>
    <row r="2976" spans="1:6" ht="15.75" x14ac:dyDescent="0.25">
      <c r="A2976" s="8" t="str">
        <f>IF('Base de donnée articles'!B2978="","",'Base de donnée articles'!B2978)</f>
        <v/>
      </c>
      <c r="B2976" s="8" t="str">
        <f>IF('Base de donnée articles'!C2978="","",'Base de donnée articles'!C2978)</f>
        <v/>
      </c>
      <c r="C2976" s="9" t="str">
        <f>IF(A2974="","",SUMIF(#REF!,'Etat des stocks'!A$3:A$17,'Stock Initial'!E$3:E$16))</f>
        <v/>
      </c>
      <c r="D2976" s="9" t="str">
        <f>IF(A2974="","",SUMIF(#REF!,'Etat des stocks'!A$3:A$1048576,#REF!))</f>
        <v/>
      </c>
      <c r="E2976" s="9" t="str">
        <f>IF(A2974="","",SUMIF(#REF!,'Etat des stocks'!A$3:A$1048576,#REF!))</f>
        <v/>
      </c>
      <c r="F2976" s="10" t="str">
        <f t="shared" si="48"/>
        <v/>
      </c>
    </row>
    <row r="2977" spans="1:6" ht="15.75" x14ac:dyDescent="0.25">
      <c r="A2977" s="8" t="str">
        <f>IF('Base de donnée articles'!B2979="","",'Base de donnée articles'!B2979)</f>
        <v/>
      </c>
      <c r="B2977" s="8" t="str">
        <f>IF('Base de donnée articles'!C2979="","",'Base de donnée articles'!C2979)</f>
        <v/>
      </c>
      <c r="C2977" s="9" t="str">
        <f>IF(A2975="","",SUMIF(#REF!,'Etat des stocks'!A$3:A$17,'Stock Initial'!E$3:E$16))</f>
        <v/>
      </c>
      <c r="D2977" s="9" t="str">
        <f>IF(A2975="","",SUMIF(#REF!,'Etat des stocks'!A$3:A$1048576,#REF!))</f>
        <v/>
      </c>
      <c r="E2977" s="9" t="str">
        <f>IF(A2975="","",SUMIF(#REF!,'Etat des stocks'!A$3:A$1048576,#REF!))</f>
        <v/>
      </c>
      <c r="F2977" s="10" t="str">
        <f t="shared" si="48"/>
        <v/>
      </c>
    </row>
    <row r="2978" spans="1:6" ht="15.75" x14ac:dyDescent="0.25">
      <c r="A2978" s="8" t="str">
        <f>IF('Base de donnée articles'!B2980="","",'Base de donnée articles'!B2980)</f>
        <v/>
      </c>
      <c r="B2978" s="8" t="str">
        <f>IF('Base de donnée articles'!C2980="","",'Base de donnée articles'!C2980)</f>
        <v/>
      </c>
      <c r="C2978" s="9" t="str">
        <f>IF(A2976="","",SUMIF(#REF!,'Etat des stocks'!A$3:A$17,'Stock Initial'!E$3:E$16))</f>
        <v/>
      </c>
      <c r="D2978" s="9" t="str">
        <f>IF(A2976="","",SUMIF(#REF!,'Etat des stocks'!A$3:A$1048576,#REF!))</f>
        <v/>
      </c>
      <c r="E2978" s="9" t="str">
        <f>IF(A2976="","",SUMIF(#REF!,'Etat des stocks'!A$3:A$1048576,#REF!))</f>
        <v/>
      </c>
      <c r="F2978" s="10" t="str">
        <f t="shared" si="48"/>
        <v/>
      </c>
    </row>
    <row r="2979" spans="1:6" ht="15.75" x14ac:dyDescent="0.25">
      <c r="A2979" s="8" t="str">
        <f>IF('Base de donnée articles'!B2981="","",'Base de donnée articles'!B2981)</f>
        <v/>
      </c>
      <c r="B2979" s="8" t="str">
        <f>IF('Base de donnée articles'!C2981="","",'Base de donnée articles'!C2981)</f>
        <v/>
      </c>
      <c r="C2979" s="9" t="str">
        <f>IF(A2977="","",SUMIF(#REF!,'Etat des stocks'!A$3:A$17,'Stock Initial'!E$3:E$16))</f>
        <v/>
      </c>
      <c r="D2979" s="9" t="str">
        <f>IF(A2977="","",SUMIF(#REF!,'Etat des stocks'!A$3:A$1048576,#REF!))</f>
        <v/>
      </c>
      <c r="E2979" s="9" t="str">
        <f>IF(A2977="","",SUMIF(#REF!,'Etat des stocks'!A$3:A$1048576,#REF!))</f>
        <v/>
      </c>
      <c r="F2979" s="10" t="str">
        <f t="shared" si="48"/>
        <v/>
      </c>
    </row>
    <row r="2980" spans="1:6" ht="15.75" x14ac:dyDescent="0.25">
      <c r="A2980" s="8" t="str">
        <f>IF('Base de donnée articles'!B2982="","",'Base de donnée articles'!B2982)</f>
        <v/>
      </c>
      <c r="B2980" s="8" t="str">
        <f>IF('Base de donnée articles'!C2982="","",'Base de donnée articles'!C2982)</f>
        <v/>
      </c>
      <c r="C2980" s="9" t="str">
        <f>IF(A2978="","",SUMIF(#REF!,'Etat des stocks'!A$3:A$17,'Stock Initial'!E$3:E$16))</f>
        <v/>
      </c>
      <c r="D2980" s="9" t="str">
        <f>IF(A2978="","",SUMIF(#REF!,'Etat des stocks'!A$3:A$1048576,#REF!))</f>
        <v/>
      </c>
      <c r="E2980" s="9" t="str">
        <f>IF(A2978="","",SUMIF(#REF!,'Etat des stocks'!A$3:A$1048576,#REF!))</f>
        <v/>
      </c>
      <c r="F2980" s="10" t="str">
        <f t="shared" si="48"/>
        <v/>
      </c>
    </row>
    <row r="2981" spans="1:6" ht="15.75" x14ac:dyDescent="0.25">
      <c r="A2981" s="8" t="str">
        <f>IF('Base de donnée articles'!B2983="","",'Base de donnée articles'!B2983)</f>
        <v/>
      </c>
      <c r="B2981" s="8" t="str">
        <f>IF('Base de donnée articles'!C2983="","",'Base de donnée articles'!C2983)</f>
        <v/>
      </c>
      <c r="C2981" s="9" t="str">
        <f>IF(A2979="","",SUMIF(#REF!,'Etat des stocks'!A$3:A$17,'Stock Initial'!E$3:E$16))</f>
        <v/>
      </c>
      <c r="D2981" s="9" t="str">
        <f>IF(A2979="","",SUMIF(#REF!,'Etat des stocks'!A$3:A$1048576,#REF!))</f>
        <v/>
      </c>
      <c r="E2981" s="9" t="str">
        <f>IF(A2979="","",SUMIF(#REF!,'Etat des stocks'!A$3:A$1048576,#REF!))</f>
        <v/>
      </c>
      <c r="F2981" s="10" t="str">
        <f t="shared" si="48"/>
        <v/>
      </c>
    </row>
    <row r="2982" spans="1:6" ht="15.75" x14ac:dyDescent="0.25">
      <c r="A2982" s="8" t="str">
        <f>IF('Base de donnée articles'!B2984="","",'Base de donnée articles'!B2984)</f>
        <v/>
      </c>
      <c r="B2982" s="8" t="str">
        <f>IF('Base de donnée articles'!C2984="","",'Base de donnée articles'!C2984)</f>
        <v/>
      </c>
      <c r="C2982" s="9" t="str">
        <f>IF(A2980="","",SUMIF(#REF!,'Etat des stocks'!A$3:A$17,'Stock Initial'!E$3:E$16))</f>
        <v/>
      </c>
      <c r="D2982" s="9" t="str">
        <f>IF(A2980="","",SUMIF(#REF!,'Etat des stocks'!A$3:A$1048576,#REF!))</f>
        <v/>
      </c>
      <c r="E2982" s="9" t="str">
        <f>IF(A2980="","",SUMIF(#REF!,'Etat des stocks'!A$3:A$1048576,#REF!))</f>
        <v/>
      </c>
      <c r="F2982" s="10" t="str">
        <f t="shared" si="48"/>
        <v/>
      </c>
    </row>
    <row r="2983" spans="1:6" ht="15.75" x14ac:dyDescent="0.25">
      <c r="A2983" s="8" t="str">
        <f>IF('Base de donnée articles'!B2985="","",'Base de donnée articles'!B2985)</f>
        <v/>
      </c>
      <c r="B2983" s="8" t="str">
        <f>IF('Base de donnée articles'!C2985="","",'Base de donnée articles'!C2985)</f>
        <v/>
      </c>
      <c r="C2983" s="9" t="str">
        <f>IF(A2981="","",SUMIF(#REF!,'Etat des stocks'!A$3:A$17,'Stock Initial'!E$3:E$16))</f>
        <v/>
      </c>
      <c r="D2983" s="9" t="str">
        <f>IF(A2981="","",SUMIF(#REF!,'Etat des stocks'!A$3:A$1048576,#REF!))</f>
        <v/>
      </c>
      <c r="E2983" s="9" t="str">
        <f>IF(A2981="","",SUMIF(#REF!,'Etat des stocks'!A$3:A$1048576,#REF!))</f>
        <v/>
      </c>
      <c r="F2983" s="10" t="str">
        <f t="shared" si="48"/>
        <v/>
      </c>
    </row>
    <row r="2984" spans="1:6" ht="15.75" x14ac:dyDescent="0.25">
      <c r="A2984" s="8" t="str">
        <f>IF('Base de donnée articles'!B2986="","",'Base de donnée articles'!B2986)</f>
        <v/>
      </c>
      <c r="B2984" s="8" t="str">
        <f>IF('Base de donnée articles'!C2986="","",'Base de donnée articles'!C2986)</f>
        <v/>
      </c>
      <c r="C2984" s="9" t="str">
        <f>IF(A2982="","",SUMIF(#REF!,'Etat des stocks'!A$3:A$17,'Stock Initial'!E$3:E$16))</f>
        <v/>
      </c>
      <c r="D2984" s="9" t="str">
        <f>IF(A2982="","",SUMIF(#REF!,'Etat des stocks'!A$3:A$1048576,#REF!))</f>
        <v/>
      </c>
      <c r="E2984" s="9" t="str">
        <f>IF(A2982="","",SUMIF(#REF!,'Etat des stocks'!A$3:A$1048576,#REF!))</f>
        <v/>
      </c>
      <c r="F2984" s="10" t="str">
        <f t="shared" si="48"/>
        <v/>
      </c>
    </row>
    <row r="2985" spans="1:6" ht="15.75" x14ac:dyDescent="0.25">
      <c r="A2985" s="8" t="str">
        <f>IF('Base de donnée articles'!B2987="","",'Base de donnée articles'!B2987)</f>
        <v/>
      </c>
      <c r="B2985" s="8" t="str">
        <f>IF('Base de donnée articles'!C2987="","",'Base de donnée articles'!C2987)</f>
        <v/>
      </c>
      <c r="C2985" s="9" t="str">
        <f>IF(A2983="","",SUMIF(#REF!,'Etat des stocks'!A$3:A$17,'Stock Initial'!E$3:E$16))</f>
        <v/>
      </c>
      <c r="D2985" s="9" t="str">
        <f>IF(A2983="","",SUMIF(#REF!,'Etat des stocks'!A$3:A$1048576,#REF!))</f>
        <v/>
      </c>
      <c r="E2985" s="9" t="str">
        <f>IF(A2983="","",SUMIF(#REF!,'Etat des stocks'!A$3:A$1048576,#REF!))</f>
        <v/>
      </c>
      <c r="F2985" s="10" t="str">
        <f t="shared" si="48"/>
        <v/>
      </c>
    </row>
    <row r="2986" spans="1:6" ht="15.75" x14ac:dyDescent="0.25">
      <c r="A2986" s="8" t="str">
        <f>IF('Base de donnée articles'!B2988="","",'Base de donnée articles'!B2988)</f>
        <v/>
      </c>
      <c r="B2986" s="8" t="str">
        <f>IF('Base de donnée articles'!C2988="","",'Base de donnée articles'!C2988)</f>
        <v/>
      </c>
      <c r="C2986" s="9" t="str">
        <f>IF(A2984="","",SUMIF(#REF!,'Etat des stocks'!A$3:A$17,'Stock Initial'!E$3:E$16))</f>
        <v/>
      </c>
      <c r="D2986" s="9" t="str">
        <f>IF(A2984="","",SUMIF(#REF!,'Etat des stocks'!A$3:A$1048576,#REF!))</f>
        <v/>
      </c>
      <c r="E2986" s="9" t="str">
        <f>IF(A2984="","",SUMIF(#REF!,'Etat des stocks'!A$3:A$1048576,#REF!))</f>
        <v/>
      </c>
      <c r="F2986" s="10" t="str">
        <f t="shared" si="48"/>
        <v/>
      </c>
    </row>
    <row r="2987" spans="1:6" ht="15.75" x14ac:dyDescent="0.25">
      <c r="A2987" s="8" t="str">
        <f>IF('Base de donnée articles'!B2989="","",'Base de donnée articles'!B2989)</f>
        <v/>
      </c>
      <c r="B2987" s="8" t="str">
        <f>IF('Base de donnée articles'!C2989="","",'Base de donnée articles'!C2989)</f>
        <v/>
      </c>
      <c r="C2987" s="9" t="str">
        <f>IF(A2985="","",SUMIF(#REF!,'Etat des stocks'!A$3:A$17,'Stock Initial'!E$3:E$16))</f>
        <v/>
      </c>
      <c r="D2987" s="9" t="str">
        <f>IF(A2985="","",SUMIF(#REF!,'Etat des stocks'!A$3:A$1048576,#REF!))</f>
        <v/>
      </c>
      <c r="E2987" s="9" t="str">
        <f>IF(A2985="","",SUMIF(#REF!,'Etat des stocks'!A$3:A$1048576,#REF!))</f>
        <v/>
      </c>
      <c r="F2987" s="10" t="str">
        <f t="shared" si="48"/>
        <v/>
      </c>
    </row>
    <row r="2988" spans="1:6" ht="15.75" x14ac:dyDescent="0.25">
      <c r="A2988" s="8" t="str">
        <f>IF('Base de donnée articles'!B2990="","",'Base de donnée articles'!B2990)</f>
        <v/>
      </c>
      <c r="B2988" s="8" t="str">
        <f>IF('Base de donnée articles'!C2990="","",'Base de donnée articles'!C2990)</f>
        <v/>
      </c>
      <c r="C2988" s="9" t="str">
        <f>IF(A2986="","",SUMIF(#REF!,'Etat des stocks'!A$3:A$17,'Stock Initial'!E$3:E$16))</f>
        <v/>
      </c>
      <c r="D2988" s="9" t="str">
        <f>IF(A2986="","",SUMIF(#REF!,'Etat des stocks'!A$3:A$1048576,#REF!))</f>
        <v/>
      </c>
      <c r="E2988" s="9" t="str">
        <f>IF(A2986="","",SUMIF(#REF!,'Etat des stocks'!A$3:A$1048576,#REF!))</f>
        <v/>
      </c>
      <c r="F2988" s="10" t="str">
        <f t="shared" si="48"/>
        <v/>
      </c>
    </row>
    <row r="2989" spans="1:6" ht="15.75" x14ac:dyDescent="0.25">
      <c r="A2989" s="8" t="str">
        <f>IF('Base de donnée articles'!B2991="","",'Base de donnée articles'!B2991)</f>
        <v/>
      </c>
      <c r="B2989" s="8" t="str">
        <f>IF('Base de donnée articles'!C2991="","",'Base de donnée articles'!C2991)</f>
        <v/>
      </c>
      <c r="C2989" s="9" t="str">
        <f>IF(A2987="","",SUMIF(#REF!,'Etat des stocks'!A$3:A$17,'Stock Initial'!E$3:E$16))</f>
        <v/>
      </c>
      <c r="D2989" s="9" t="str">
        <f>IF(A2987="","",SUMIF(#REF!,'Etat des stocks'!A$3:A$1048576,#REF!))</f>
        <v/>
      </c>
      <c r="E2989" s="9" t="str">
        <f>IF(A2987="","",SUMIF(#REF!,'Etat des stocks'!A$3:A$1048576,#REF!))</f>
        <v/>
      </c>
      <c r="F2989" s="10" t="str">
        <f t="shared" si="48"/>
        <v/>
      </c>
    </row>
    <row r="2990" spans="1:6" ht="15.75" x14ac:dyDescent="0.25">
      <c r="A2990" s="8" t="str">
        <f>IF('Base de donnée articles'!B2992="","",'Base de donnée articles'!B2992)</f>
        <v/>
      </c>
      <c r="B2990" s="8" t="str">
        <f>IF('Base de donnée articles'!C2992="","",'Base de donnée articles'!C2992)</f>
        <v/>
      </c>
      <c r="C2990" s="9" t="str">
        <f>IF(A2988="","",SUMIF(#REF!,'Etat des stocks'!A$3:A$17,'Stock Initial'!E$3:E$16))</f>
        <v/>
      </c>
      <c r="D2990" s="9" t="str">
        <f>IF(A2988="","",SUMIF(#REF!,'Etat des stocks'!A$3:A$1048576,#REF!))</f>
        <v/>
      </c>
      <c r="E2990" s="9" t="str">
        <f>IF(A2988="","",SUMIF(#REF!,'Etat des stocks'!A$3:A$1048576,#REF!))</f>
        <v/>
      </c>
      <c r="F2990" s="10" t="str">
        <f t="shared" si="48"/>
        <v/>
      </c>
    </row>
    <row r="2991" spans="1:6" ht="15.75" x14ac:dyDescent="0.25">
      <c r="A2991" s="8" t="str">
        <f>IF('Base de donnée articles'!B2993="","",'Base de donnée articles'!B2993)</f>
        <v/>
      </c>
      <c r="B2991" s="8" t="str">
        <f>IF('Base de donnée articles'!C2993="","",'Base de donnée articles'!C2993)</f>
        <v/>
      </c>
      <c r="C2991" s="9" t="str">
        <f>IF(A2989="","",SUMIF(#REF!,'Etat des stocks'!A$3:A$17,'Stock Initial'!E$3:E$16))</f>
        <v/>
      </c>
      <c r="D2991" s="9" t="str">
        <f>IF(A2989="","",SUMIF(#REF!,'Etat des stocks'!A$3:A$1048576,#REF!))</f>
        <v/>
      </c>
      <c r="E2991" s="9" t="str">
        <f>IF(A2989="","",SUMIF(#REF!,'Etat des stocks'!A$3:A$1048576,#REF!))</f>
        <v/>
      </c>
      <c r="F2991" s="10" t="str">
        <f t="shared" si="48"/>
        <v/>
      </c>
    </row>
    <row r="2992" spans="1:6" ht="15.75" x14ac:dyDescent="0.25">
      <c r="A2992" s="8" t="str">
        <f>IF('Base de donnée articles'!B2994="","",'Base de donnée articles'!B2994)</f>
        <v/>
      </c>
      <c r="B2992" s="8" t="str">
        <f>IF('Base de donnée articles'!C2994="","",'Base de donnée articles'!C2994)</f>
        <v/>
      </c>
      <c r="C2992" s="9" t="str">
        <f>IF(A2990="","",SUMIF(#REF!,'Etat des stocks'!A$3:A$17,'Stock Initial'!E$3:E$16))</f>
        <v/>
      </c>
      <c r="D2992" s="9" t="str">
        <f>IF(A2990="","",SUMIF(#REF!,'Etat des stocks'!A$3:A$1048576,#REF!))</f>
        <v/>
      </c>
      <c r="E2992" s="9" t="str">
        <f>IF(A2990="","",SUMIF(#REF!,'Etat des stocks'!A$3:A$1048576,#REF!))</f>
        <v/>
      </c>
      <c r="F2992" s="10" t="str">
        <f t="shared" si="48"/>
        <v/>
      </c>
    </row>
    <row r="2993" spans="1:6" ht="15.75" x14ac:dyDescent="0.25">
      <c r="A2993" s="8" t="str">
        <f>IF('Base de donnée articles'!B2995="","",'Base de donnée articles'!B2995)</f>
        <v/>
      </c>
      <c r="B2993" s="8" t="str">
        <f>IF('Base de donnée articles'!C2995="","",'Base de donnée articles'!C2995)</f>
        <v/>
      </c>
      <c r="C2993" s="9" t="str">
        <f>IF(A2991="","",SUMIF(#REF!,'Etat des stocks'!A$3:A$17,'Stock Initial'!E$3:E$16))</f>
        <v/>
      </c>
      <c r="D2993" s="9" t="str">
        <f>IF(A2991="","",SUMIF(#REF!,'Etat des stocks'!A$3:A$1048576,#REF!))</f>
        <v/>
      </c>
      <c r="E2993" s="9" t="str">
        <f>IF(A2991="","",SUMIF(#REF!,'Etat des stocks'!A$3:A$1048576,#REF!))</f>
        <v/>
      </c>
      <c r="F2993" s="10" t="str">
        <f t="shared" si="48"/>
        <v/>
      </c>
    </row>
    <row r="2994" spans="1:6" ht="15.75" x14ac:dyDescent="0.25">
      <c r="A2994" s="8" t="str">
        <f>IF('Base de donnée articles'!B2996="","",'Base de donnée articles'!B2996)</f>
        <v/>
      </c>
      <c r="B2994" s="8" t="str">
        <f>IF('Base de donnée articles'!C2996="","",'Base de donnée articles'!C2996)</f>
        <v/>
      </c>
      <c r="C2994" s="9" t="str">
        <f>IF(A2992="","",SUMIF(#REF!,'Etat des stocks'!A$3:A$17,'Stock Initial'!E$3:E$16))</f>
        <v/>
      </c>
      <c r="D2994" s="9" t="str">
        <f>IF(A2992="","",SUMIF(#REF!,'Etat des stocks'!A$3:A$1048576,#REF!))</f>
        <v/>
      </c>
      <c r="E2994" s="9" t="str">
        <f>IF(A2992="","",SUMIF(#REF!,'Etat des stocks'!A$3:A$1048576,#REF!))</f>
        <v/>
      </c>
      <c r="F2994" s="10" t="str">
        <f t="shared" si="48"/>
        <v/>
      </c>
    </row>
    <row r="2995" spans="1:6" ht="15.75" x14ac:dyDescent="0.25">
      <c r="A2995" s="8" t="str">
        <f>IF('Base de donnée articles'!B2997="","",'Base de donnée articles'!B2997)</f>
        <v/>
      </c>
      <c r="B2995" s="8" t="str">
        <f>IF('Base de donnée articles'!C2997="","",'Base de donnée articles'!C2997)</f>
        <v/>
      </c>
      <c r="C2995" s="9" t="str">
        <f>IF(A2993="","",SUMIF(#REF!,'Etat des stocks'!A$3:A$17,'Stock Initial'!E$3:E$16))</f>
        <v/>
      </c>
      <c r="D2995" s="9" t="str">
        <f>IF(A2993="","",SUMIF(#REF!,'Etat des stocks'!A$3:A$1048576,#REF!))</f>
        <v/>
      </c>
      <c r="E2995" s="9" t="str">
        <f>IF(A2993="","",SUMIF(#REF!,'Etat des stocks'!A$3:A$1048576,#REF!))</f>
        <v/>
      </c>
      <c r="F2995" s="10" t="str">
        <f t="shared" si="48"/>
        <v/>
      </c>
    </row>
    <row r="2996" spans="1:6" ht="15.75" x14ac:dyDescent="0.25">
      <c r="A2996" s="8" t="str">
        <f>IF('Base de donnée articles'!B2998="","",'Base de donnée articles'!B2998)</f>
        <v/>
      </c>
      <c r="B2996" s="8" t="str">
        <f>IF('Base de donnée articles'!C2998="","",'Base de donnée articles'!C2998)</f>
        <v/>
      </c>
      <c r="C2996" s="9" t="str">
        <f>IF(A2994="","",SUMIF(#REF!,'Etat des stocks'!A$3:A$17,'Stock Initial'!E$3:E$16))</f>
        <v/>
      </c>
      <c r="D2996" s="9" t="str">
        <f>IF(A2994="","",SUMIF(#REF!,'Etat des stocks'!A$3:A$1048576,#REF!))</f>
        <v/>
      </c>
      <c r="E2996" s="9" t="str">
        <f>IF(A2994="","",SUMIF(#REF!,'Etat des stocks'!A$3:A$1048576,#REF!))</f>
        <v/>
      </c>
      <c r="F2996" s="10" t="str">
        <f t="shared" si="48"/>
        <v/>
      </c>
    </row>
    <row r="2997" spans="1:6" ht="15.75" x14ac:dyDescent="0.25">
      <c r="A2997" s="8" t="str">
        <f>IF('Base de donnée articles'!B2999="","",'Base de donnée articles'!B2999)</f>
        <v/>
      </c>
      <c r="B2997" s="8" t="str">
        <f>IF('Base de donnée articles'!C2999="","",'Base de donnée articles'!C2999)</f>
        <v/>
      </c>
      <c r="C2997" s="9" t="str">
        <f>IF(A2995="","",SUMIF(#REF!,'Etat des stocks'!A$3:A$17,'Stock Initial'!E$3:E$16))</f>
        <v/>
      </c>
      <c r="D2997" s="9" t="str">
        <f>IF(A2995="","",SUMIF(#REF!,'Etat des stocks'!A$3:A$1048576,#REF!))</f>
        <v/>
      </c>
      <c r="E2997" s="9" t="str">
        <f>IF(A2995="","",SUMIF(#REF!,'Etat des stocks'!A$3:A$1048576,#REF!))</f>
        <v/>
      </c>
      <c r="F2997" s="10" t="str">
        <f t="shared" si="48"/>
        <v/>
      </c>
    </row>
    <row r="2998" spans="1:6" ht="15.75" x14ac:dyDescent="0.25">
      <c r="A2998" s="8" t="str">
        <f>IF('Base de donnée articles'!B3000="","",'Base de donnée articles'!B3000)</f>
        <v/>
      </c>
      <c r="B2998" s="8" t="str">
        <f>IF('Base de donnée articles'!C3000="","",'Base de donnée articles'!C3000)</f>
        <v/>
      </c>
      <c r="C2998" s="9" t="str">
        <f>IF(A2996="","",SUMIF(#REF!,'Etat des stocks'!A$3:A$17,'Stock Initial'!E$3:E$16))</f>
        <v/>
      </c>
      <c r="D2998" s="9" t="str">
        <f>IF(A2996="","",SUMIF(#REF!,'Etat des stocks'!A$3:A$1048576,#REF!))</f>
        <v/>
      </c>
      <c r="E2998" s="9" t="str">
        <f>IF(A2996="","",SUMIF(#REF!,'Etat des stocks'!A$3:A$1048576,#REF!))</f>
        <v/>
      </c>
      <c r="F2998" s="10" t="str">
        <f t="shared" si="48"/>
        <v/>
      </c>
    </row>
    <row r="2999" spans="1:6" ht="15.75" x14ac:dyDescent="0.25">
      <c r="A2999" s="8" t="str">
        <f>IF('Base de donnée articles'!B3001="","",'Base de donnée articles'!B3001)</f>
        <v/>
      </c>
      <c r="B2999" s="8" t="str">
        <f>IF('Base de donnée articles'!C3001="","",'Base de donnée articles'!C3001)</f>
        <v/>
      </c>
      <c r="C2999" s="9" t="str">
        <f>IF(A2997="","",SUMIF(#REF!,'Etat des stocks'!A$3:A$17,'Stock Initial'!E$3:E$16))</f>
        <v/>
      </c>
      <c r="D2999" s="9" t="str">
        <f>IF(A2997="","",SUMIF(#REF!,'Etat des stocks'!A$3:A$1048576,#REF!))</f>
        <v/>
      </c>
      <c r="E2999" s="9" t="str">
        <f>IF(A2997="","",SUMIF(#REF!,'Etat des stocks'!A$3:A$1048576,#REF!))</f>
        <v/>
      </c>
      <c r="F2999" s="10" t="str">
        <f t="shared" si="48"/>
        <v/>
      </c>
    </row>
    <row r="3000" spans="1:6" ht="15.75" x14ac:dyDescent="0.25">
      <c r="A3000" s="8" t="str">
        <f>IF('Base de donnée articles'!B3002="","",'Base de donnée articles'!B3002)</f>
        <v/>
      </c>
      <c r="B3000" s="8" t="str">
        <f>IF('Base de donnée articles'!C3002="","",'Base de donnée articles'!C3002)</f>
        <v/>
      </c>
      <c r="C3000" s="9" t="str">
        <f>IF(A2998="","",SUMIF(#REF!,'Etat des stocks'!A$3:A$17,'Stock Initial'!E$3:E$16))</f>
        <v/>
      </c>
      <c r="D3000" s="9" t="str">
        <f>IF(A2998="","",SUMIF(#REF!,'Etat des stocks'!A$3:A$1048576,#REF!))</f>
        <v/>
      </c>
      <c r="E3000" s="9" t="str">
        <f>IF(A2998="","",SUMIF(#REF!,'Etat des stocks'!A$3:A$1048576,#REF!))</f>
        <v/>
      </c>
      <c r="F3000" s="10" t="str">
        <f t="shared" si="48"/>
        <v/>
      </c>
    </row>
    <row r="3001" spans="1:6" ht="15.75" x14ac:dyDescent="0.25">
      <c r="A3001" s="8" t="str">
        <f>IF('Base de donnée articles'!B3003="","",'Base de donnée articles'!B3003)</f>
        <v/>
      </c>
      <c r="B3001" s="8" t="str">
        <f>IF('Base de donnée articles'!C3003="","",'Base de donnée articles'!C3003)</f>
        <v/>
      </c>
      <c r="C3001" s="9" t="str">
        <f>IF(A2999="","",SUMIF(#REF!,'Etat des stocks'!A$3:A$17,'Stock Initial'!E$3:E$16))</f>
        <v/>
      </c>
      <c r="D3001" s="9" t="str">
        <f>IF(A2999="","",SUMIF(#REF!,'Etat des stocks'!A$3:A$1048576,#REF!))</f>
        <v/>
      </c>
      <c r="E3001" s="9" t="str">
        <f>IF(A2999="","",SUMIF(#REF!,'Etat des stocks'!A$3:A$1048576,#REF!))</f>
        <v/>
      </c>
      <c r="F3001" s="10" t="str">
        <f t="shared" si="48"/>
        <v/>
      </c>
    </row>
    <row r="3002" spans="1:6" ht="15.75" x14ac:dyDescent="0.25">
      <c r="A3002" s="8" t="str">
        <f>IF('Base de donnée articles'!B3004="","",'Base de donnée articles'!B3004)</f>
        <v/>
      </c>
      <c r="B3002" s="8" t="str">
        <f>IF('Base de donnée articles'!C3004="","",'Base de donnée articles'!C3004)</f>
        <v/>
      </c>
      <c r="C3002" s="9" t="str">
        <f>IF(A3000="","",SUMIF(#REF!,'Etat des stocks'!A$3:A$17,'Stock Initial'!E$3:E$16))</f>
        <v/>
      </c>
      <c r="D3002" s="9" t="str">
        <f>IF(A3000="","",SUMIF(#REF!,'Etat des stocks'!A$3:A$1048576,#REF!))</f>
        <v/>
      </c>
      <c r="E3002" s="9" t="str">
        <f>IF(A3000="","",SUMIF(#REF!,'Etat des stocks'!A$3:A$1048576,#REF!))</f>
        <v/>
      </c>
      <c r="F3002" s="10" t="str">
        <f t="shared" si="48"/>
        <v/>
      </c>
    </row>
    <row r="3003" spans="1:6" ht="15.75" x14ac:dyDescent="0.25">
      <c r="A3003" s="8" t="str">
        <f>IF('Base de donnée articles'!B3005="","",'Base de donnée articles'!B3005)</f>
        <v/>
      </c>
      <c r="B3003" s="8" t="str">
        <f>IF('Base de donnée articles'!C3005="","",'Base de donnée articles'!C3005)</f>
        <v/>
      </c>
      <c r="C3003" s="9" t="str">
        <f>IF(A3001="","",SUMIF(#REF!,'Etat des stocks'!A$3:A$17,'Stock Initial'!E$3:E$16))</f>
        <v/>
      </c>
      <c r="D3003" s="9" t="str">
        <f>IF(A3001="","",SUMIF(#REF!,'Etat des stocks'!A$3:A$1048576,#REF!))</f>
        <v/>
      </c>
      <c r="E3003" s="9" t="str">
        <f>IF(A3001="","",SUMIF(#REF!,'Etat des stocks'!A$3:A$1048576,#REF!))</f>
        <v/>
      </c>
      <c r="F3003" s="10" t="str">
        <f t="shared" si="48"/>
        <v/>
      </c>
    </row>
    <row r="3004" spans="1:6" ht="15.75" x14ac:dyDescent="0.25">
      <c r="A3004" s="8" t="str">
        <f>IF('Base de donnée articles'!B3006="","",'Base de donnée articles'!B3006)</f>
        <v/>
      </c>
      <c r="B3004" s="8" t="str">
        <f>IF('Base de donnée articles'!C3006="","",'Base de donnée articles'!C3006)</f>
        <v/>
      </c>
      <c r="C3004" s="9" t="str">
        <f>IF(A3002="","",SUMIF(#REF!,'Etat des stocks'!A$3:A$17,'Stock Initial'!E$3:E$16))</f>
        <v/>
      </c>
      <c r="D3004" s="9" t="str">
        <f>IF(A3002="","",SUMIF(#REF!,'Etat des stocks'!A$3:A$1048576,#REF!))</f>
        <v/>
      </c>
      <c r="E3004" s="9" t="str">
        <f>IF(A3002="","",SUMIF(#REF!,'Etat des stocks'!A$3:A$1048576,#REF!))</f>
        <v/>
      </c>
      <c r="F3004" s="10" t="str">
        <f t="shared" si="48"/>
        <v/>
      </c>
    </row>
    <row r="3005" spans="1:6" ht="15.75" x14ac:dyDescent="0.25">
      <c r="A3005" s="8" t="str">
        <f>IF('Base de donnée articles'!B3007="","",'Base de donnée articles'!B3007)</f>
        <v/>
      </c>
      <c r="B3005" s="8" t="str">
        <f>IF('Base de donnée articles'!C3007="","",'Base de donnée articles'!C3007)</f>
        <v/>
      </c>
      <c r="C3005" s="9" t="str">
        <f>IF(A3003="","",SUMIF(#REF!,'Etat des stocks'!A$3:A$17,'Stock Initial'!E$3:E$16))</f>
        <v/>
      </c>
      <c r="D3005" s="9" t="str">
        <f>IF(A3003="","",SUMIF(#REF!,'Etat des stocks'!A$3:A$1048576,#REF!))</f>
        <v/>
      </c>
      <c r="E3005" s="9" t="str">
        <f>IF(A3003="","",SUMIF(#REF!,'Etat des stocks'!A$3:A$1048576,#REF!))</f>
        <v/>
      </c>
      <c r="F3005" s="10" t="str">
        <f t="shared" si="48"/>
        <v/>
      </c>
    </row>
    <row r="3006" spans="1:6" ht="15.75" x14ac:dyDescent="0.25">
      <c r="A3006" s="8" t="str">
        <f>IF('Base de donnée articles'!B3008="","",'Base de donnée articles'!B3008)</f>
        <v/>
      </c>
      <c r="B3006" s="8" t="str">
        <f>IF('Base de donnée articles'!C3008="","",'Base de donnée articles'!C3008)</f>
        <v/>
      </c>
      <c r="C3006" s="9" t="str">
        <f>IF(A3004="","",SUMIF(#REF!,'Etat des stocks'!A$3:A$17,'Stock Initial'!E$3:E$16))</f>
        <v/>
      </c>
      <c r="D3006" s="9" t="str">
        <f>IF(A3004="","",SUMIF(#REF!,'Etat des stocks'!A$3:A$1048576,#REF!))</f>
        <v/>
      </c>
      <c r="E3006" s="9" t="str">
        <f>IF(A3004="","",SUMIF(#REF!,'Etat des stocks'!A$3:A$1048576,#REF!))</f>
        <v/>
      </c>
      <c r="F3006" s="10" t="str">
        <f t="shared" si="48"/>
        <v/>
      </c>
    </row>
    <row r="3007" spans="1:6" ht="15.75" x14ac:dyDescent="0.25">
      <c r="A3007" s="8" t="str">
        <f>IF('Base de donnée articles'!B3009="","",'Base de donnée articles'!B3009)</f>
        <v/>
      </c>
      <c r="B3007" s="8" t="str">
        <f>IF('Base de donnée articles'!C3009="","",'Base de donnée articles'!C3009)</f>
        <v/>
      </c>
      <c r="C3007" s="9" t="str">
        <f>IF(A3005="","",SUMIF(#REF!,'Etat des stocks'!A$3:A$17,'Stock Initial'!E$3:E$16))</f>
        <v/>
      </c>
      <c r="D3007" s="9" t="str">
        <f>IF(A3005="","",SUMIF(#REF!,'Etat des stocks'!A$3:A$1048576,#REF!))</f>
        <v/>
      </c>
      <c r="E3007" s="9" t="str">
        <f>IF(A3005="","",SUMIF(#REF!,'Etat des stocks'!A$3:A$1048576,#REF!))</f>
        <v/>
      </c>
      <c r="F3007" s="10" t="str">
        <f t="shared" si="48"/>
        <v/>
      </c>
    </row>
    <row r="3008" spans="1:6" ht="15.75" x14ac:dyDescent="0.25">
      <c r="A3008" s="8" t="str">
        <f>IF('Base de donnée articles'!B3010="","",'Base de donnée articles'!B3010)</f>
        <v/>
      </c>
      <c r="B3008" s="8" t="str">
        <f>IF('Base de donnée articles'!C3010="","",'Base de donnée articles'!C3010)</f>
        <v/>
      </c>
      <c r="C3008" s="9" t="str">
        <f>IF(A3006="","",SUMIF(#REF!,'Etat des stocks'!A$3:A$17,'Stock Initial'!E$3:E$16))</f>
        <v/>
      </c>
      <c r="D3008" s="9" t="str">
        <f>IF(A3006="","",SUMIF(#REF!,'Etat des stocks'!A$3:A$1048576,#REF!))</f>
        <v/>
      </c>
      <c r="E3008" s="9" t="str">
        <f>IF(A3006="","",SUMIF(#REF!,'Etat des stocks'!A$3:A$1048576,#REF!))</f>
        <v/>
      </c>
      <c r="F3008" s="10" t="str">
        <f t="shared" si="48"/>
        <v/>
      </c>
    </row>
    <row r="3009" spans="1:6" ht="15.75" x14ac:dyDescent="0.25">
      <c r="A3009" s="8" t="str">
        <f>IF('Base de donnée articles'!B3011="","",'Base de donnée articles'!B3011)</f>
        <v/>
      </c>
      <c r="B3009" s="8" t="str">
        <f>IF('Base de donnée articles'!C3011="","",'Base de donnée articles'!C3011)</f>
        <v/>
      </c>
      <c r="C3009" s="9" t="str">
        <f>IF(A3007="","",SUMIF(#REF!,'Etat des stocks'!A$3:A$17,'Stock Initial'!E$3:E$16))</f>
        <v/>
      </c>
      <c r="D3009" s="9" t="str">
        <f>IF(A3007="","",SUMIF(#REF!,'Etat des stocks'!A$3:A$1048576,#REF!))</f>
        <v/>
      </c>
      <c r="E3009" s="9" t="str">
        <f>IF(A3007="","",SUMIF(#REF!,'Etat des stocks'!A$3:A$1048576,#REF!))</f>
        <v/>
      </c>
      <c r="F3009" s="10" t="str">
        <f t="shared" si="48"/>
        <v/>
      </c>
    </row>
    <row r="3010" spans="1:6" ht="15.75" x14ac:dyDescent="0.25">
      <c r="A3010" s="8" t="str">
        <f>IF('Base de donnée articles'!B3012="","",'Base de donnée articles'!B3012)</f>
        <v/>
      </c>
      <c r="B3010" s="8" t="str">
        <f>IF('Base de donnée articles'!C3012="","",'Base de donnée articles'!C3012)</f>
        <v/>
      </c>
      <c r="C3010" s="9" t="str">
        <f>IF(A3008="","",SUMIF(#REF!,'Etat des stocks'!A$3:A$17,'Stock Initial'!E$3:E$16))</f>
        <v/>
      </c>
      <c r="D3010" s="9" t="str">
        <f>IF(A3008="","",SUMIF(#REF!,'Etat des stocks'!A$3:A$1048576,#REF!))</f>
        <v/>
      </c>
      <c r="E3010" s="9" t="str">
        <f>IF(A3008="","",SUMIF(#REF!,'Etat des stocks'!A$3:A$1048576,#REF!))</f>
        <v/>
      </c>
      <c r="F3010" s="10" t="str">
        <f t="shared" si="48"/>
        <v/>
      </c>
    </row>
    <row r="3011" spans="1:6" ht="15.75" x14ac:dyDescent="0.25">
      <c r="A3011" s="8" t="str">
        <f>IF('Base de donnée articles'!B3013="","",'Base de donnée articles'!B3013)</f>
        <v/>
      </c>
      <c r="B3011" s="8" t="str">
        <f>IF('Base de donnée articles'!C3013="","",'Base de donnée articles'!C3013)</f>
        <v/>
      </c>
      <c r="C3011" s="9" t="str">
        <f>IF(A3009="","",SUMIF(#REF!,'Etat des stocks'!A$3:A$17,'Stock Initial'!E$3:E$16))</f>
        <v/>
      </c>
      <c r="D3011" s="9" t="str">
        <f>IF(A3009="","",SUMIF(#REF!,'Etat des stocks'!A$3:A$1048576,#REF!))</f>
        <v/>
      </c>
      <c r="E3011" s="9" t="str">
        <f>IF(A3009="","",SUMIF(#REF!,'Etat des stocks'!A$3:A$1048576,#REF!))</f>
        <v/>
      </c>
      <c r="F3011" s="10" t="str">
        <f t="shared" si="48"/>
        <v/>
      </c>
    </row>
    <row r="3012" spans="1:6" ht="15.75" x14ac:dyDescent="0.25">
      <c r="A3012" s="8" t="str">
        <f>IF('Base de donnée articles'!B3014="","",'Base de donnée articles'!B3014)</f>
        <v/>
      </c>
      <c r="B3012" s="8" t="str">
        <f>IF('Base de donnée articles'!C3014="","",'Base de donnée articles'!C3014)</f>
        <v/>
      </c>
      <c r="C3012" s="9" t="str">
        <f>IF(A3010="","",SUMIF(#REF!,'Etat des stocks'!A$3:A$17,'Stock Initial'!E$3:E$16))</f>
        <v/>
      </c>
      <c r="D3012" s="9" t="str">
        <f>IF(A3010="","",SUMIF(#REF!,'Etat des stocks'!A$3:A$1048576,#REF!))</f>
        <v/>
      </c>
      <c r="E3012" s="9" t="str">
        <f>IF(A3010="","",SUMIF(#REF!,'Etat des stocks'!A$3:A$1048576,#REF!))</f>
        <v/>
      </c>
      <c r="F3012" s="10" t="str">
        <f t="shared" si="48"/>
        <v/>
      </c>
    </row>
    <row r="3013" spans="1:6" ht="15.75" x14ac:dyDescent="0.25">
      <c r="A3013" s="8" t="str">
        <f>IF('Base de donnée articles'!B3015="","",'Base de donnée articles'!B3015)</f>
        <v/>
      </c>
      <c r="B3013" s="8" t="str">
        <f>IF('Base de donnée articles'!C3015="","",'Base de donnée articles'!C3015)</f>
        <v/>
      </c>
      <c r="C3013" s="9" t="str">
        <f>IF(A3011="","",SUMIF(#REF!,'Etat des stocks'!A$3:A$17,'Stock Initial'!E$3:E$16))</f>
        <v/>
      </c>
      <c r="D3013" s="9" t="str">
        <f>IF(A3011="","",SUMIF(#REF!,'Etat des stocks'!A$3:A$1048576,#REF!))</f>
        <v/>
      </c>
      <c r="E3013" s="9" t="str">
        <f>IF(A3011="","",SUMIF(#REF!,'Etat des stocks'!A$3:A$1048576,#REF!))</f>
        <v/>
      </c>
      <c r="F3013" s="10" t="str">
        <f t="shared" si="48"/>
        <v/>
      </c>
    </row>
    <row r="3014" spans="1:6" ht="15.75" x14ac:dyDescent="0.25">
      <c r="A3014" s="8" t="str">
        <f>IF('Base de donnée articles'!B3016="","",'Base de donnée articles'!B3016)</f>
        <v/>
      </c>
      <c r="B3014" s="8" t="str">
        <f>IF('Base de donnée articles'!C3016="","",'Base de donnée articles'!C3016)</f>
        <v/>
      </c>
      <c r="C3014" s="9" t="str">
        <f>IF(A3012="","",SUMIF(#REF!,'Etat des stocks'!A$3:A$17,'Stock Initial'!E$3:E$16))</f>
        <v/>
      </c>
      <c r="D3014" s="9" t="str">
        <f>IF(A3012="","",SUMIF(#REF!,'Etat des stocks'!A$3:A$1048576,#REF!))</f>
        <v/>
      </c>
      <c r="E3014" s="9" t="str">
        <f>IF(A3012="","",SUMIF(#REF!,'Etat des stocks'!A$3:A$1048576,#REF!))</f>
        <v/>
      </c>
      <c r="F3014" s="10" t="str">
        <f t="shared" si="48"/>
        <v/>
      </c>
    </row>
    <row r="3015" spans="1:6" ht="15.75" x14ac:dyDescent="0.25">
      <c r="A3015" s="8" t="str">
        <f>IF('Base de donnée articles'!B3017="","",'Base de donnée articles'!B3017)</f>
        <v/>
      </c>
      <c r="B3015" s="8" t="str">
        <f>IF('Base de donnée articles'!C3017="","",'Base de donnée articles'!C3017)</f>
        <v/>
      </c>
      <c r="C3015" s="9" t="str">
        <f>IF(A3013="","",SUMIF(#REF!,'Etat des stocks'!A$3:A$17,'Stock Initial'!E$3:E$16))</f>
        <v/>
      </c>
      <c r="D3015" s="9" t="str">
        <f>IF(A3013="","",SUMIF(#REF!,'Etat des stocks'!A$3:A$1048576,#REF!))</f>
        <v/>
      </c>
      <c r="E3015" s="9" t="str">
        <f>IF(A3013="","",SUMIF(#REF!,'Etat des stocks'!A$3:A$1048576,#REF!))</f>
        <v/>
      </c>
      <c r="F3015" s="10" t="str">
        <f t="shared" si="48"/>
        <v/>
      </c>
    </row>
    <row r="3016" spans="1:6" ht="15.75" x14ac:dyDescent="0.25">
      <c r="A3016" s="8" t="str">
        <f>IF('Base de donnée articles'!B3018="","",'Base de donnée articles'!B3018)</f>
        <v/>
      </c>
      <c r="B3016" s="8" t="str">
        <f>IF('Base de donnée articles'!C3018="","",'Base de donnée articles'!C3018)</f>
        <v/>
      </c>
      <c r="C3016" s="9" t="str">
        <f>IF(A3014="","",SUMIF(#REF!,'Etat des stocks'!A$3:A$17,'Stock Initial'!E$3:E$16))</f>
        <v/>
      </c>
      <c r="D3016" s="9" t="str">
        <f>IF(A3014="","",SUMIF(#REF!,'Etat des stocks'!A$3:A$1048576,#REF!))</f>
        <v/>
      </c>
      <c r="E3016" s="9" t="str">
        <f>IF(A3014="","",SUMIF(#REF!,'Etat des stocks'!A$3:A$1048576,#REF!))</f>
        <v/>
      </c>
      <c r="F3016" s="10" t="str">
        <f t="shared" si="48"/>
        <v/>
      </c>
    </row>
    <row r="3017" spans="1:6" ht="15.75" x14ac:dyDescent="0.25">
      <c r="A3017" s="8" t="str">
        <f>IF('Base de donnée articles'!B3019="","",'Base de donnée articles'!B3019)</f>
        <v/>
      </c>
      <c r="B3017" s="8" t="str">
        <f>IF('Base de donnée articles'!C3019="","",'Base de donnée articles'!C3019)</f>
        <v/>
      </c>
      <c r="C3017" s="9" t="str">
        <f>IF(A3015="","",SUMIF(#REF!,'Etat des stocks'!A$3:A$17,'Stock Initial'!E$3:E$16))</f>
        <v/>
      </c>
      <c r="D3017" s="9" t="str">
        <f>IF(A3015="","",SUMIF(#REF!,'Etat des stocks'!A$3:A$1048576,#REF!))</f>
        <v/>
      </c>
      <c r="E3017" s="9" t="str">
        <f>IF(A3015="","",SUMIF(#REF!,'Etat des stocks'!A$3:A$1048576,#REF!))</f>
        <v/>
      </c>
      <c r="F3017" s="10" t="str">
        <f t="shared" si="48"/>
        <v/>
      </c>
    </row>
    <row r="3018" spans="1:6" ht="15.75" x14ac:dyDescent="0.25">
      <c r="A3018" s="8" t="str">
        <f>IF('Base de donnée articles'!B3020="","",'Base de donnée articles'!B3020)</f>
        <v/>
      </c>
      <c r="B3018" s="8" t="str">
        <f>IF('Base de donnée articles'!C3020="","",'Base de donnée articles'!C3020)</f>
        <v/>
      </c>
      <c r="C3018" s="9" t="str">
        <f>IF(A3016="","",SUMIF(#REF!,'Etat des stocks'!A$3:A$17,'Stock Initial'!E$3:E$16))</f>
        <v/>
      </c>
      <c r="D3018" s="9" t="str">
        <f>IF(A3016="","",SUMIF(#REF!,'Etat des stocks'!A$3:A$1048576,#REF!))</f>
        <v/>
      </c>
      <c r="E3018" s="9" t="str">
        <f>IF(A3016="","",SUMIF(#REF!,'Etat des stocks'!A$3:A$1048576,#REF!))</f>
        <v/>
      </c>
      <c r="F3018" s="10" t="str">
        <f t="shared" si="48"/>
        <v/>
      </c>
    </row>
    <row r="3019" spans="1:6" ht="15.75" x14ac:dyDescent="0.25">
      <c r="A3019" s="8" t="str">
        <f>IF('Base de donnée articles'!B3021="","",'Base de donnée articles'!B3021)</f>
        <v/>
      </c>
      <c r="B3019" s="8" t="str">
        <f>IF('Base de donnée articles'!C3021="","",'Base de donnée articles'!C3021)</f>
        <v/>
      </c>
      <c r="C3019" s="9" t="str">
        <f>IF(A3017="","",SUMIF(#REF!,'Etat des stocks'!A$3:A$17,'Stock Initial'!E$3:E$16))</f>
        <v/>
      </c>
      <c r="D3019" s="9" t="str">
        <f>IF(A3017="","",SUMIF(#REF!,'Etat des stocks'!A$3:A$1048576,#REF!))</f>
        <v/>
      </c>
      <c r="E3019" s="9" t="str">
        <f>IF(A3017="","",SUMIF(#REF!,'Etat des stocks'!A$3:A$1048576,#REF!))</f>
        <v/>
      </c>
      <c r="F3019" s="10" t="str">
        <f t="shared" si="48"/>
        <v/>
      </c>
    </row>
    <row r="3020" spans="1:6" ht="15.75" x14ac:dyDescent="0.25">
      <c r="A3020" s="8" t="str">
        <f>IF('Base de donnée articles'!B3022="","",'Base de donnée articles'!B3022)</f>
        <v/>
      </c>
      <c r="B3020" s="8" t="str">
        <f>IF('Base de donnée articles'!C3022="","",'Base de donnée articles'!C3022)</f>
        <v/>
      </c>
      <c r="C3020" s="9" t="str">
        <f>IF(A3018="","",SUMIF(#REF!,'Etat des stocks'!A$3:A$17,'Stock Initial'!E$3:E$16))</f>
        <v/>
      </c>
      <c r="D3020" s="9" t="str">
        <f>IF(A3018="","",SUMIF(#REF!,'Etat des stocks'!A$3:A$1048576,#REF!))</f>
        <v/>
      </c>
      <c r="E3020" s="9" t="str">
        <f>IF(A3018="","",SUMIF(#REF!,'Etat des stocks'!A$3:A$1048576,#REF!))</f>
        <v/>
      </c>
      <c r="F3020" s="10" t="str">
        <f t="shared" ref="F3020:F3083" si="49">IF(B3020="","",C3020+D3020-E3020)</f>
        <v/>
      </c>
    </row>
    <row r="3021" spans="1:6" ht="15.75" x14ac:dyDescent="0.25">
      <c r="A3021" s="8" t="str">
        <f>IF('Base de donnée articles'!B3023="","",'Base de donnée articles'!B3023)</f>
        <v/>
      </c>
      <c r="B3021" s="8" t="str">
        <f>IF('Base de donnée articles'!C3023="","",'Base de donnée articles'!C3023)</f>
        <v/>
      </c>
      <c r="C3021" s="9" t="str">
        <f>IF(A3019="","",SUMIF(#REF!,'Etat des stocks'!A$3:A$17,'Stock Initial'!E$3:E$16))</f>
        <v/>
      </c>
      <c r="D3021" s="9" t="str">
        <f>IF(A3019="","",SUMIF(#REF!,'Etat des stocks'!A$3:A$1048576,#REF!))</f>
        <v/>
      </c>
      <c r="E3021" s="9" t="str">
        <f>IF(A3019="","",SUMIF(#REF!,'Etat des stocks'!A$3:A$1048576,#REF!))</f>
        <v/>
      </c>
      <c r="F3021" s="10" t="str">
        <f t="shared" si="49"/>
        <v/>
      </c>
    </row>
    <row r="3022" spans="1:6" ht="15.75" x14ac:dyDescent="0.25">
      <c r="A3022" s="8" t="str">
        <f>IF('Base de donnée articles'!B3024="","",'Base de donnée articles'!B3024)</f>
        <v/>
      </c>
      <c r="B3022" s="8" t="str">
        <f>IF('Base de donnée articles'!C3024="","",'Base de donnée articles'!C3024)</f>
        <v/>
      </c>
      <c r="C3022" s="9" t="str">
        <f>IF(A3020="","",SUMIF(#REF!,'Etat des stocks'!A$3:A$17,'Stock Initial'!E$3:E$16))</f>
        <v/>
      </c>
      <c r="D3022" s="9" t="str">
        <f>IF(A3020="","",SUMIF(#REF!,'Etat des stocks'!A$3:A$1048576,#REF!))</f>
        <v/>
      </c>
      <c r="E3022" s="9" t="str">
        <f>IF(A3020="","",SUMIF(#REF!,'Etat des stocks'!A$3:A$1048576,#REF!))</f>
        <v/>
      </c>
      <c r="F3022" s="10" t="str">
        <f t="shared" si="49"/>
        <v/>
      </c>
    </row>
    <row r="3023" spans="1:6" ht="15.75" x14ac:dyDescent="0.25">
      <c r="A3023" s="8" t="str">
        <f>IF('Base de donnée articles'!B3025="","",'Base de donnée articles'!B3025)</f>
        <v/>
      </c>
      <c r="B3023" s="8" t="str">
        <f>IF('Base de donnée articles'!C3025="","",'Base de donnée articles'!C3025)</f>
        <v/>
      </c>
      <c r="C3023" s="9" t="str">
        <f>IF(A3021="","",SUMIF(#REF!,'Etat des stocks'!A$3:A$17,'Stock Initial'!E$3:E$16))</f>
        <v/>
      </c>
      <c r="D3023" s="9" t="str">
        <f>IF(A3021="","",SUMIF(#REF!,'Etat des stocks'!A$3:A$1048576,#REF!))</f>
        <v/>
      </c>
      <c r="E3023" s="9" t="str">
        <f>IF(A3021="","",SUMIF(#REF!,'Etat des stocks'!A$3:A$1048576,#REF!))</f>
        <v/>
      </c>
      <c r="F3023" s="10" t="str">
        <f t="shared" si="49"/>
        <v/>
      </c>
    </row>
    <row r="3024" spans="1:6" ht="15.75" x14ac:dyDescent="0.25">
      <c r="A3024" s="8" t="str">
        <f>IF('Base de donnée articles'!B3026="","",'Base de donnée articles'!B3026)</f>
        <v/>
      </c>
      <c r="B3024" s="8" t="str">
        <f>IF('Base de donnée articles'!C3026="","",'Base de donnée articles'!C3026)</f>
        <v/>
      </c>
      <c r="C3024" s="9" t="str">
        <f>IF(A3022="","",SUMIF(#REF!,'Etat des stocks'!A$3:A$17,'Stock Initial'!E$3:E$16))</f>
        <v/>
      </c>
      <c r="D3024" s="9" t="str">
        <f>IF(A3022="","",SUMIF(#REF!,'Etat des stocks'!A$3:A$1048576,#REF!))</f>
        <v/>
      </c>
      <c r="E3024" s="9" t="str">
        <f>IF(A3022="","",SUMIF(#REF!,'Etat des stocks'!A$3:A$1048576,#REF!))</f>
        <v/>
      </c>
      <c r="F3024" s="10" t="str">
        <f t="shared" si="49"/>
        <v/>
      </c>
    </row>
    <row r="3025" spans="1:6" ht="15.75" x14ac:dyDescent="0.25">
      <c r="A3025" s="8" t="str">
        <f>IF('Base de donnée articles'!B3027="","",'Base de donnée articles'!B3027)</f>
        <v/>
      </c>
      <c r="B3025" s="8" t="str">
        <f>IF('Base de donnée articles'!C3027="","",'Base de donnée articles'!C3027)</f>
        <v/>
      </c>
      <c r="C3025" s="9" t="str">
        <f>IF(A3023="","",SUMIF(#REF!,'Etat des stocks'!A$3:A$17,'Stock Initial'!E$3:E$16))</f>
        <v/>
      </c>
      <c r="D3025" s="9" t="str">
        <f>IF(A3023="","",SUMIF(#REF!,'Etat des stocks'!A$3:A$1048576,#REF!))</f>
        <v/>
      </c>
      <c r="E3025" s="9" t="str">
        <f>IF(A3023="","",SUMIF(#REF!,'Etat des stocks'!A$3:A$1048576,#REF!))</f>
        <v/>
      </c>
      <c r="F3025" s="10" t="str">
        <f t="shared" si="49"/>
        <v/>
      </c>
    </row>
    <row r="3026" spans="1:6" ht="15.75" x14ac:dyDescent="0.25">
      <c r="A3026" s="8" t="str">
        <f>IF('Base de donnée articles'!B3028="","",'Base de donnée articles'!B3028)</f>
        <v/>
      </c>
      <c r="B3026" s="8" t="str">
        <f>IF('Base de donnée articles'!C3028="","",'Base de donnée articles'!C3028)</f>
        <v/>
      </c>
      <c r="C3026" s="9" t="str">
        <f>IF(A3024="","",SUMIF(#REF!,'Etat des stocks'!A$3:A$17,'Stock Initial'!E$3:E$16))</f>
        <v/>
      </c>
      <c r="D3026" s="9" t="str">
        <f>IF(A3024="","",SUMIF(#REF!,'Etat des stocks'!A$3:A$1048576,#REF!))</f>
        <v/>
      </c>
      <c r="E3026" s="9" t="str">
        <f>IF(A3024="","",SUMIF(#REF!,'Etat des stocks'!A$3:A$1048576,#REF!))</f>
        <v/>
      </c>
      <c r="F3026" s="10" t="str">
        <f t="shared" si="49"/>
        <v/>
      </c>
    </row>
    <row r="3027" spans="1:6" ht="15.75" x14ac:dyDescent="0.25">
      <c r="A3027" s="8" t="str">
        <f>IF('Base de donnée articles'!B3029="","",'Base de donnée articles'!B3029)</f>
        <v/>
      </c>
      <c r="B3027" s="8" t="str">
        <f>IF('Base de donnée articles'!C3029="","",'Base de donnée articles'!C3029)</f>
        <v/>
      </c>
      <c r="C3027" s="9" t="str">
        <f>IF(A3025="","",SUMIF(#REF!,'Etat des stocks'!A$3:A$17,'Stock Initial'!E$3:E$16))</f>
        <v/>
      </c>
      <c r="D3027" s="9" t="str">
        <f>IF(A3025="","",SUMIF(#REF!,'Etat des stocks'!A$3:A$1048576,#REF!))</f>
        <v/>
      </c>
      <c r="E3027" s="9" t="str">
        <f>IF(A3025="","",SUMIF(#REF!,'Etat des stocks'!A$3:A$1048576,#REF!))</f>
        <v/>
      </c>
      <c r="F3027" s="10" t="str">
        <f t="shared" si="49"/>
        <v/>
      </c>
    </row>
    <row r="3028" spans="1:6" ht="15.75" x14ac:dyDescent="0.25">
      <c r="A3028" s="8" t="str">
        <f>IF('Base de donnée articles'!B3030="","",'Base de donnée articles'!B3030)</f>
        <v/>
      </c>
      <c r="B3028" s="8" t="str">
        <f>IF('Base de donnée articles'!C3030="","",'Base de donnée articles'!C3030)</f>
        <v/>
      </c>
      <c r="C3028" s="9" t="str">
        <f>IF(A3026="","",SUMIF(#REF!,'Etat des stocks'!A$3:A$17,'Stock Initial'!E$3:E$16))</f>
        <v/>
      </c>
      <c r="D3028" s="9" t="str">
        <f>IF(A3026="","",SUMIF(#REF!,'Etat des stocks'!A$3:A$1048576,#REF!))</f>
        <v/>
      </c>
      <c r="E3028" s="9" t="str">
        <f>IF(A3026="","",SUMIF(#REF!,'Etat des stocks'!A$3:A$1048576,#REF!))</f>
        <v/>
      </c>
      <c r="F3028" s="10" t="str">
        <f t="shared" si="49"/>
        <v/>
      </c>
    </row>
    <row r="3029" spans="1:6" ht="15.75" x14ac:dyDescent="0.25">
      <c r="A3029" s="8" t="str">
        <f>IF('Base de donnée articles'!B3031="","",'Base de donnée articles'!B3031)</f>
        <v/>
      </c>
      <c r="B3029" s="8" t="str">
        <f>IF('Base de donnée articles'!C3031="","",'Base de donnée articles'!C3031)</f>
        <v/>
      </c>
      <c r="C3029" s="9" t="str">
        <f>IF(A3027="","",SUMIF(#REF!,'Etat des stocks'!A$3:A$17,'Stock Initial'!E$3:E$16))</f>
        <v/>
      </c>
      <c r="D3029" s="9" t="str">
        <f>IF(A3027="","",SUMIF(#REF!,'Etat des stocks'!A$3:A$1048576,#REF!))</f>
        <v/>
      </c>
      <c r="E3029" s="9" t="str">
        <f>IF(A3027="","",SUMIF(#REF!,'Etat des stocks'!A$3:A$1048576,#REF!))</f>
        <v/>
      </c>
      <c r="F3029" s="10" t="str">
        <f t="shared" si="49"/>
        <v/>
      </c>
    </row>
    <row r="3030" spans="1:6" ht="15.75" x14ac:dyDescent="0.25">
      <c r="A3030" s="8" t="str">
        <f>IF('Base de donnée articles'!B3032="","",'Base de donnée articles'!B3032)</f>
        <v/>
      </c>
      <c r="B3030" s="8" t="str">
        <f>IF('Base de donnée articles'!C3032="","",'Base de donnée articles'!C3032)</f>
        <v/>
      </c>
      <c r="C3030" s="9" t="str">
        <f>IF(A3028="","",SUMIF(#REF!,'Etat des stocks'!A$3:A$17,'Stock Initial'!E$3:E$16))</f>
        <v/>
      </c>
      <c r="D3030" s="9" t="str">
        <f>IF(A3028="","",SUMIF(#REF!,'Etat des stocks'!A$3:A$1048576,#REF!))</f>
        <v/>
      </c>
      <c r="E3030" s="9" t="str">
        <f>IF(A3028="","",SUMIF(#REF!,'Etat des stocks'!A$3:A$1048576,#REF!))</f>
        <v/>
      </c>
      <c r="F3030" s="10" t="str">
        <f t="shared" si="49"/>
        <v/>
      </c>
    </row>
    <row r="3031" spans="1:6" ht="15.75" x14ac:dyDescent="0.25">
      <c r="A3031" s="8" t="str">
        <f>IF('Base de donnée articles'!B3033="","",'Base de donnée articles'!B3033)</f>
        <v/>
      </c>
      <c r="B3031" s="8" t="str">
        <f>IF('Base de donnée articles'!C3033="","",'Base de donnée articles'!C3033)</f>
        <v/>
      </c>
      <c r="C3031" s="9" t="str">
        <f>IF(A3029="","",SUMIF(#REF!,'Etat des stocks'!A$3:A$17,'Stock Initial'!E$3:E$16))</f>
        <v/>
      </c>
      <c r="D3031" s="9" t="str">
        <f>IF(A3029="","",SUMIF(#REF!,'Etat des stocks'!A$3:A$1048576,#REF!))</f>
        <v/>
      </c>
      <c r="E3031" s="9" t="str">
        <f>IF(A3029="","",SUMIF(#REF!,'Etat des stocks'!A$3:A$1048576,#REF!))</f>
        <v/>
      </c>
      <c r="F3031" s="10" t="str">
        <f t="shared" si="49"/>
        <v/>
      </c>
    </row>
    <row r="3032" spans="1:6" ht="15.75" x14ac:dyDescent="0.25">
      <c r="A3032" s="8" t="str">
        <f>IF('Base de donnée articles'!B3034="","",'Base de donnée articles'!B3034)</f>
        <v/>
      </c>
      <c r="B3032" s="8" t="str">
        <f>IF('Base de donnée articles'!C3034="","",'Base de donnée articles'!C3034)</f>
        <v/>
      </c>
      <c r="C3032" s="9" t="str">
        <f>IF(A3030="","",SUMIF(#REF!,'Etat des stocks'!A$3:A$17,'Stock Initial'!E$3:E$16))</f>
        <v/>
      </c>
      <c r="D3032" s="9" t="str">
        <f>IF(A3030="","",SUMIF(#REF!,'Etat des stocks'!A$3:A$1048576,#REF!))</f>
        <v/>
      </c>
      <c r="E3032" s="9" t="str">
        <f>IF(A3030="","",SUMIF(#REF!,'Etat des stocks'!A$3:A$1048576,#REF!))</f>
        <v/>
      </c>
      <c r="F3032" s="10" t="str">
        <f t="shared" si="49"/>
        <v/>
      </c>
    </row>
    <row r="3033" spans="1:6" ht="15.75" x14ac:dyDescent="0.25">
      <c r="A3033" s="8" t="str">
        <f>IF('Base de donnée articles'!B3035="","",'Base de donnée articles'!B3035)</f>
        <v/>
      </c>
      <c r="B3033" s="8" t="str">
        <f>IF('Base de donnée articles'!C3035="","",'Base de donnée articles'!C3035)</f>
        <v/>
      </c>
      <c r="C3033" s="9" t="str">
        <f>IF(A3031="","",SUMIF(#REF!,'Etat des stocks'!A$3:A$17,'Stock Initial'!E$3:E$16))</f>
        <v/>
      </c>
      <c r="D3033" s="9" t="str">
        <f>IF(A3031="","",SUMIF(#REF!,'Etat des stocks'!A$3:A$1048576,#REF!))</f>
        <v/>
      </c>
      <c r="E3033" s="9" t="str">
        <f>IF(A3031="","",SUMIF(#REF!,'Etat des stocks'!A$3:A$1048576,#REF!))</f>
        <v/>
      </c>
      <c r="F3033" s="10" t="str">
        <f t="shared" si="49"/>
        <v/>
      </c>
    </row>
    <row r="3034" spans="1:6" ht="15.75" x14ac:dyDescent="0.25">
      <c r="A3034" s="8" t="str">
        <f>IF('Base de donnée articles'!B3036="","",'Base de donnée articles'!B3036)</f>
        <v/>
      </c>
      <c r="B3034" s="8" t="str">
        <f>IF('Base de donnée articles'!C3036="","",'Base de donnée articles'!C3036)</f>
        <v/>
      </c>
      <c r="C3034" s="9" t="str">
        <f>IF(A3032="","",SUMIF(#REF!,'Etat des stocks'!A$3:A$17,'Stock Initial'!E$3:E$16))</f>
        <v/>
      </c>
      <c r="D3034" s="9" t="str">
        <f>IF(A3032="","",SUMIF(#REF!,'Etat des stocks'!A$3:A$1048576,#REF!))</f>
        <v/>
      </c>
      <c r="E3034" s="9" t="str">
        <f>IF(A3032="","",SUMIF(#REF!,'Etat des stocks'!A$3:A$1048576,#REF!))</f>
        <v/>
      </c>
      <c r="F3034" s="10" t="str">
        <f t="shared" si="49"/>
        <v/>
      </c>
    </row>
    <row r="3035" spans="1:6" ht="15.75" x14ac:dyDescent="0.25">
      <c r="A3035" s="8" t="str">
        <f>IF('Base de donnée articles'!B3037="","",'Base de donnée articles'!B3037)</f>
        <v/>
      </c>
      <c r="B3035" s="8" t="str">
        <f>IF('Base de donnée articles'!C3037="","",'Base de donnée articles'!C3037)</f>
        <v/>
      </c>
      <c r="C3035" s="9" t="str">
        <f>IF(A3033="","",SUMIF(#REF!,'Etat des stocks'!A$3:A$17,'Stock Initial'!E$3:E$16))</f>
        <v/>
      </c>
      <c r="D3035" s="9" t="str">
        <f>IF(A3033="","",SUMIF(#REF!,'Etat des stocks'!A$3:A$1048576,#REF!))</f>
        <v/>
      </c>
      <c r="E3035" s="9" t="str">
        <f>IF(A3033="","",SUMIF(#REF!,'Etat des stocks'!A$3:A$1048576,#REF!))</f>
        <v/>
      </c>
      <c r="F3035" s="10" t="str">
        <f t="shared" si="49"/>
        <v/>
      </c>
    </row>
    <row r="3036" spans="1:6" ht="15.75" x14ac:dyDescent="0.25">
      <c r="A3036" s="8" t="str">
        <f>IF('Base de donnée articles'!B3038="","",'Base de donnée articles'!B3038)</f>
        <v/>
      </c>
      <c r="B3036" s="8" t="str">
        <f>IF('Base de donnée articles'!C3038="","",'Base de donnée articles'!C3038)</f>
        <v/>
      </c>
      <c r="C3036" s="9" t="str">
        <f>IF(A3034="","",SUMIF(#REF!,'Etat des stocks'!A$3:A$17,'Stock Initial'!E$3:E$16))</f>
        <v/>
      </c>
      <c r="D3036" s="9" t="str">
        <f>IF(A3034="","",SUMIF(#REF!,'Etat des stocks'!A$3:A$1048576,#REF!))</f>
        <v/>
      </c>
      <c r="E3036" s="9" t="str">
        <f>IF(A3034="","",SUMIF(#REF!,'Etat des stocks'!A$3:A$1048576,#REF!))</f>
        <v/>
      </c>
      <c r="F3036" s="10" t="str">
        <f t="shared" si="49"/>
        <v/>
      </c>
    </row>
    <row r="3037" spans="1:6" ht="15.75" x14ac:dyDescent="0.25">
      <c r="A3037" s="8" t="str">
        <f>IF('Base de donnée articles'!B3039="","",'Base de donnée articles'!B3039)</f>
        <v/>
      </c>
      <c r="B3037" s="8" t="str">
        <f>IF('Base de donnée articles'!C3039="","",'Base de donnée articles'!C3039)</f>
        <v/>
      </c>
      <c r="C3037" s="9" t="str">
        <f>IF(A3035="","",SUMIF(#REF!,'Etat des stocks'!A$3:A$17,'Stock Initial'!E$3:E$16))</f>
        <v/>
      </c>
      <c r="D3037" s="9" t="str">
        <f>IF(A3035="","",SUMIF(#REF!,'Etat des stocks'!A$3:A$1048576,#REF!))</f>
        <v/>
      </c>
      <c r="E3037" s="9" t="str">
        <f>IF(A3035="","",SUMIF(#REF!,'Etat des stocks'!A$3:A$1048576,#REF!))</f>
        <v/>
      </c>
      <c r="F3037" s="10" t="str">
        <f t="shared" si="49"/>
        <v/>
      </c>
    </row>
    <row r="3038" spans="1:6" ht="15.75" x14ac:dyDescent="0.25">
      <c r="A3038" s="8" t="str">
        <f>IF('Base de donnée articles'!B3040="","",'Base de donnée articles'!B3040)</f>
        <v/>
      </c>
      <c r="B3038" s="8" t="str">
        <f>IF('Base de donnée articles'!C3040="","",'Base de donnée articles'!C3040)</f>
        <v/>
      </c>
      <c r="C3038" s="9" t="str">
        <f>IF(A3036="","",SUMIF(#REF!,'Etat des stocks'!A$3:A$17,'Stock Initial'!E$3:E$16))</f>
        <v/>
      </c>
      <c r="D3038" s="9" t="str">
        <f>IF(A3036="","",SUMIF(#REF!,'Etat des stocks'!A$3:A$1048576,#REF!))</f>
        <v/>
      </c>
      <c r="E3038" s="9" t="str">
        <f>IF(A3036="","",SUMIF(#REF!,'Etat des stocks'!A$3:A$1048576,#REF!))</f>
        <v/>
      </c>
      <c r="F3038" s="10" t="str">
        <f t="shared" si="49"/>
        <v/>
      </c>
    </row>
    <row r="3039" spans="1:6" ht="15.75" x14ac:dyDescent="0.25">
      <c r="A3039" s="8" t="str">
        <f>IF('Base de donnée articles'!B3041="","",'Base de donnée articles'!B3041)</f>
        <v/>
      </c>
      <c r="B3039" s="8" t="str">
        <f>IF('Base de donnée articles'!C3041="","",'Base de donnée articles'!C3041)</f>
        <v/>
      </c>
      <c r="C3039" s="9" t="str">
        <f>IF(A3037="","",SUMIF(#REF!,'Etat des stocks'!A$3:A$17,'Stock Initial'!E$3:E$16))</f>
        <v/>
      </c>
      <c r="D3039" s="9" t="str">
        <f>IF(A3037="","",SUMIF(#REF!,'Etat des stocks'!A$3:A$1048576,#REF!))</f>
        <v/>
      </c>
      <c r="E3039" s="9" t="str">
        <f>IF(A3037="","",SUMIF(#REF!,'Etat des stocks'!A$3:A$1048576,#REF!))</f>
        <v/>
      </c>
      <c r="F3039" s="10" t="str">
        <f t="shared" si="49"/>
        <v/>
      </c>
    </row>
    <row r="3040" spans="1:6" ht="15.75" x14ac:dyDescent="0.25">
      <c r="A3040" s="8" t="str">
        <f>IF('Base de donnée articles'!B3042="","",'Base de donnée articles'!B3042)</f>
        <v/>
      </c>
      <c r="B3040" s="8" t="str">
        <f>IF('Base de donnée articles'!C3042="","",'Base de donnée articles'!C3042)</f>
        <v/>
      </c>
      <c r="C3040" s="9" t="str">
        <f>IF(A3038="","",SUMIF(#REF!,'Etat des stocks'!A$3:A$17,'Stock Initial'!E$3:E$16))</f>
        <v/>
      </c>
      <c r="D3040" s="9" t="str">
        <f>IF(A3038="","",SUMIF(#REF!,'Etat des stocks'!A$3:A$1048576,#REF!))</f>
        <v/>
      </c>
      <c r="E3040" s="9" t="str">
        <f>IF(A3038="","",SUMIF(#REF!,'Etat des stocks'!A$3:A$1048576,#REF!))</f>
        <v/>
      </c>
      <c r="F3040" s="10" t="str">
        <f t="shared" si="49"/>
        <v/>
      </c>
    </row>
    <row r="3041" spans="1:6" ht="15.75" x14ac:dyDescent="0.25">
      <c r="A3041" s="8" t="str">
        <f>IF('Base de donnée articles'!B3043="","",'Base de donnée articles'!B3043)</f>
        <v/>
      </c>
      <c r="B3041" s="8" t="str">
        <f>IF('Base de donnée articles'!C3043="","",'Base de donnée articles'!C3043)</f>
        <v/>
      </c>
      <c r="C3041" s="9" t="str">
        <f>IF(A3039="","",SUMIF(#REF!,'Etat des stocks'!A$3:A$17,'Stock Initial'!E$3:E$16))</f>
        <v/>
      </c>
      <c r="D3041" s="9" t="str">
        <f>IF(A3039="","",SUMIF(#REF!,'Etat des stocks'!A$3:A$1048576,#REF!))</f>
        <v/>
      </c>
      <c r="E3041" s="9" t="str">
        <f>IF(A3039="","",SUMIF(#REF!,'Etat des stocks'!A$3:A$1048576,#REF!))</f>
        <v/>
      </c>
      <c r="F3041" s="10" t="str">
        <f t="shared" si="49"/>
        <v/>
      </c>
    </row>
    <row r="3042" spans="1:6" ht="15.75" x14ac:dyDescent="0.25">
      <c r="A3042" s="8" t="str">
        <f>IF('Base de donnée articles'!B3044="","",'Base de donnée articles'!B3044)</f>
        <v/>
      </c>
      <c r="B3042" s="8" t="str">
        <f>IF('Base de donnée articles'!C3044="","",'Base de donnée articles'!C3044)</f>
        <v/>
      </c>
      <c r="C3042" s="9" t="str">
        <f>IF(A3040="","",SUMIF(#REF!,'Etat des stocks'!A$3:A$17,'Stock Initial'!E$3:E$16))</f>
        <v/>
      </c>
      <c r="D3042" s="9" t="str">
        <f>IF(A3040="","",SUMIF(#REF!,'Etat des stocks'!A$3:A$1048576,#REF!))</f>
        <v/>
      </c>
      <c r="E3042" s="9" t="str">
        <f>IF(A3040="","",SUMIF(#REF!,'Etat des stocks'!A$3:A$1048576,#REF!))</f>
        <v/>
      </c>
      <c r="F3042" s="10" t="str">
        <f t="shared" si="49"/>
        <v/>
      </c>
    </row>
    <row r="3043" spans="1:6" ht="15.75" x14ac:dyDescent="0.25">
      <c r="A3043" s="8" t="str">
        <f>IF('Base de donnée articles'!B3045="","",'Base de donnée articles'!B3045)</f>
        <v/>
      </c>
      <c r="B3043" s="8" t="str">
        <f>IF('Base de donnée articles'!C3045="","",'Base de donnée articles'!C3045)</f>
        <v/>
      </c>
      <c r="C3043" s="9" t="str">
        <f>IF(A3041="","",SUMIF(#REF!,'Etat des stocks'!A$3:A$17,'Stock Initial'!E$3:E$16))</f>
        <v/>
      </c>
      <c r="D3043" s="9" t="str">
        <f>IF(A3041="","",SUMIF(#REF!,'Etat des stocks'!A$3:A$1048576,#REF!))</f>
        <v/>
      </c>
      <c r="E3043" s="9" t="str">
        <f>IF(A3041="","",SUMIF(#REF!,'Etat des stocks'!A$3:A$1048576,#REF!))</f>
        <v/>
      </c>
      <c r="F3043" s="10" t="str">
        <f t="shared" si="49"/>
        <v/>
      </c>
    </row>
    <row r="3044" spans="1:6" ht="15.75" x14ac:dyDescent="0.25">
      <c r="A3044" s="8" t="str">
        <f>IF('Base de donnée articles'!B3046="","",'Base de donnée articles'!B3046)</f>
        <v/>
      </c>
      <c r="B3044" s="8" t="str">
        <f>IF('Base de donnée articles'!C3046="","",'Base de donnée articles'!C3046)</f>
        <v/>
      </c>
      <c r="C3044" s="9" t="str">
        <f>IF(A3042="","",SUMIF(#REF!,'Etat des stocks'!A$3:A$17,'Stock Initial'!E$3:E$16))</f>
        <v/>
      </c>
      <c r="D3044" s="9" t="str">
        <f>IF(A3042="","",SUMIF(#REF!,'Etat des stocks'!A$3:A$1048576,#REF!))</f>
        <v/>
      </c>
      <c r="E3044" s="9" t="str">
        <f>IF(A3042="","",SUMIF(#REF!,'Etat des stocks'!A$3:A$1048576,#REF!))</f>
        <v/>
      </c>
      <c r="F3044" s="10" t="str">
        <f t="shared" si="49"/>
        <v/>
      </c>
    </row>
    <row r="3045" spans="1:6" ht="15.75" x14ac:dyDescent="0.25">
      <c r="A3045" s="8" t="str">
        <f>IF('Base de donnée articles'!B3047="","",'Base de donnée articles'!B3047)</f>
        <v/>
      </c>
      <c r="B3045" s="8" t="str">
        <f>IF('Base de donnée articles'!C3047="","",'Base de donnée articles'!C3047)</f>
        <v/>
      </c>
      <c r="C3045" s="9" t="str">
        <f>IF(A3043="","",SUMIF(#REF!,'Etat des stocks'!A$3:A$17,'Stock Initial'!E$3:E$16))</f>
        <v/>
      </c>
      <c r="D3045" s="9" t="str">
        <f>IF(A3043="","",SUMIF(#REF!,'Etat des stocks'!A$3:A$1048576,#REF!))</f>
        <v/>
      </c>
      <c r="E3045" s="9" t="str">
        <f>IF(A3043="","",SUMIF(#REF!,'Etat des stocks'!A$3:A$1048576,#REF!))</f>
        <v/>
      </c>
      <c r="F3045" s="10" t="str">
        <f t="shared" si="49"/>
        <v/>
      </c>
    </row>
    <row r="3046" spans="1:6" ht="15.75" x14ac:dyDescent="0.25">
      <c r="A3046" s="8" t="str">
        <f>IF('Base de donnée articles'!B3048="","",'Base de donnée articles'!B3048)</f>
        <v/>
      </c>
      <c r="B3046" s="8" t="str">
        <f>IF('Base de donnée articles'!C3048="","",'Base de donnée articles'!C3048)</f>
        <v/>
      </c>
      <c r="C3046" s="9" t="str">
        <f>IF(A3044="","",SUMIF(#REF!,'Etat des stocks'!A$3:A$17,'Stock Initial'!E$3:E$16))</f>
        <v/>
      </c>
      <c r="D3046" s="9" t="str">
        <f>IF(A3044="","",SUMIF(#REF!,'Etat des stocks'!A$3:A$1048576,#REF!))</f>
        <v/>
      </c>
      <c r="E3046" s="9" t="str">
        <f>IF(A3044="","",SUMIF(#REF!,'Etat des stocks'!A$3:A$1048576,#REF!))</f>
        <v/>
      </c>
      <c r="F3046" s="10" t="str">
        <f t="shared" si="49"/>
        <v/>
      </c>
    </row>
    <row r="3047" spans="1:6" ht="15.75" x14ac:dyDescent="0.25">
      <c r="A3047" s="8" t="str">
        <f>IF('Base de donnée articles'!B3049="","",'Base de donnée articles'!B3049)</f>
        <v/>
      </c>
      <c r="B3047" s="8" t="str">
        <f>IF('Base de donnée articles'!C3049="","",'Base de donnée articles'!C3049)</f>
        <v/>
      </c>
      <c r="C3047" s="9" t="str">
        <f>IF(A3045="","",SUMIF(#REF!,'Etat des stocks'!A$3:A$17,'Stock Initial'!E$3:E$16))</f>
        <v/>
      </c>
      <c r="D3047" s="9" t="str">
        <f>IF(A3045="","",SUMIF(#REF!,'Etat des stocks'!A$3:A$1048576,#REF!))</f>
        <v/>
      </c>
      <c r="E3047" s="9" t="str">
        <f>IF(A3045="","",SUMIF(#REF!,'Etat des stocks'!A$3:A$1048576,#REF!))</f>
        <v/>
      </c>
      <c r="F3047" s="10" t="str">
        <f t="shared" si="49"/>
        <v/>
      </c>
    </row>
    <row r="3048" spans="1:6" ht="15.75" x14ac:dyDescent="0.25">
      <c r="A3048" s="8" t="str">
        <f>IF('Base de donnée articles'!B3050="","",'Base de donnée articles'!B3050)</f>
        <v/>
      </c>
      <c r="B3048" s="8" t="str">
        <f>IF('Base de donnée articles'!C3050="","",'Base de donnée articles'!C3050)</f>
        <v/>
      </c>
      <c r="C3048" s="9" t="str">
        <f>IF(A3046="","",SUMIF(#REF!,'Etat des stocks'!A$3:A$17,'Stock Initial'!E$3:E$16))</f>
        <v/>
      </c>
      <c r="D3048" s="9" t="str">
        <f>IF(A3046="","",SUMIF(#REF!,'Etat des stocks'!A$3:A$1048576,#REF!))</f>
        <v/>
      </c>
      <c r="E3048" s="9" t="str">
        <f>IF(A3046="","",SUMIF(#REF!,'Etat des stocks'!A$3:A$1048576,#REF!))</f>
        <v/>
      </c>
      <c r="F3048" s="10" t="str">
        <f t="shared" si="49"/>
        <v/>
      </c>
    </row>
    <row r="3049" spans="1:6" ht="15.75" x14ac:dyDescent="0.25">
      <c r="A3049" s="8" t="str">
        <f>IF('Base de donnée articles'!B3051="","",'Base de donnée articles'!B3051)</f>
        <v/>
      </c>
      <c r="B3049" s="8" t="str">
        <f>IF('Base de donnée articles'!C3051="","",'Base de donnée articles'!C3051)</f>
        <v/>
      </c>
      <c r="C3049" s="9" t="str">
        <f>IF(A3047="","",SUMIF(#REF!,'Etat des stocks'!A$3:A$17,'Stock Initial'!E$3:E$16))</f>
        <v/>
      </c>
      <c r="D3049" s="9" t="str">
        <f>IF(A3047="","",SUMIF(#REF!,'Etat des stocks'!A$3:A$1048576,#REF!))</f>
        <v/>
      </c>
      <c r="E3049" s="9" t="str">
        <f>IF(A3047="","",SUMIF(#REF!,'Etat des stocks'!A$3:A$1048576,#REF!))</f>
        <v/>
      </c>
      <c r="F3049" s="10" t="str">
        <f t="shared" si="49"/>
        <v/>
      </c>
    </row>
    <row r="3050" spans="1:6" ht="15.75" x14ac:dyDescent="0.25">
      <c r="A3050" s="8" t="str">
        <f>IF('Base de donnée articles'!B3052="","",'Base de donnée articles'!B3052)</f>
        <v/>
      </c>
      <c r="B3050" s="8" t="str">
        <f>IF('Base de donnée articles'!C3052="","",'Base de donnée articles'!C3052)</f>
        <v/>
      </c>
      <c r="C3050" s="9" t="str">
        <f>IF(A3048="","",SUMIF(#REF!,'Etat des stocks'!A$3:A$17,'Stock Initial'!E$3:E$16))</f>
        <v/>
      </c>
      <c r="D3050" s="9" t="str">
        <f>IF(A3048="","",SUMIF(#REF!,'Etat des stocks'!A$3:A$1048576,#REF!))</f>
        <v/>
      </c>
      <c r="E3050" s="9" t="str">
        <f>IF(A3048="","",SUMIF(#REF!,'Etat des stocks'!A$3:A$1048576,#REF!))</f>
        <v/>
      </c>
      <c r="F3050" s="10" t="str">
        <f t="shared" si="49"/>
        <v/>
      </c>
    </row>
    <row r="3051" spans="1:6" ht="15.75" x14ac:dyDescent="0.25">
      <c r="A3051" s="8" t="str">
        <f>IF('Base de donnée articles'!B3053="","",'Base de donnée articles'!B3053)</f>
        <v/>
      </c>
      <c r="B3051" s="8" t="str">
        <f>IF('Base de donnée articles'!C3053="","",'Base de donnée articles'!C3053)</f>
        <v/>
      </c>
      <c r="C3051" s="9" t="str">
        <f>IF(A3049="","",SUMIF(#REF!,'Etat des stocks'!A$3:A$17,'Stock Initial'!E$3:E$16))</f>
        <v/>
      </c>
      <c r="D3051" s="9" t="str">
        <f>IF(A3049="","",SUMIF(#REF!,'Etat des stocks'!A$3:A$1048576,#REF!))</f>
        <v/>
      </c>
      <c r="E3051" s="9" t="str">
        <f>IF(A3049="","",SUMIF(#REF!,'Etat des stocks'!A$3:A$1048576,#REF!))</f>
        <v/>
      </c>
      <c r="F3051" s="10" t="str">
        <f t="shared" si="49"/>
        <v/>
      </c>
    </row>
    <row r="3052" spans="1:6" ht="15.75" x14ac:dyDescent="0.25">
      <c r="A3052" s="8" t="str">
        <f>IF('Base de donnée articles'!B3054="","",'Base de donnée articles'!B3054)</f>
        <v/>
      </c>
      <c r="B3052" s="8" t="str">
        <f>IF('Base de donnée articles'!C3054="","",'Base de donnée articles'!C3054)</f>
        <v/>
      </c>
      <c r="C3052" s="9" t="str">
        <f>IF(A3050="","",SUMIF(#REF!,'Etat des stocks'!A$3:A$17,'Stock Initial'!E$3:E$16))</f>
        <v/>
      </c>
      <c r="D3052" s="9" t="str">
        <f>IF(A3050="","",SUMIF(#REF!,'Etat des stocks'!A$3:A$1048576,#REF!))</f>
        <v/>
      </c>
      <c r="E3052" s="9" t="str">
        <f>IF(A3050="","",SUMIF(#REF!,'Etat des stocks'!A$3:A$1048576,#REF!))</f>
        <v/>
      </c>
      <c r="F3052" s="10" t="str">
        <f t="shared" si="49"/>
        <v/>
      </c>
    </row>
    <row r="3053" spans="1:6" ht="15.75" x14ac:dyDescent="0.25">
      <c r="A3053" s="8" t="str">
        <f>IF('Base de donnée articles'!B3055="","",'Base de donnée articles'!B3055)</f>
        <v/>
      </c>
      <c r="B3053" s="8" t="str">
        <f>IF('Base de donnée articles'!C3055="","",'Base de donnée articles'!C3055)</f>
        <v/>
      </c>
      <c r="C3053" s="9" t="str">
        <f>IF(A3051="","",SUMIF(#REF!,'Etat des stocks'!A$3:A$17,'Stock Initial'!E$3:E$16))</f>
        <v/>
      </c>
      <c r="D3053" s="9" t="str">
        <f>IF(A3051="","",SUMIF(#REF!,'Etat des stocks'!A$3:A$1048576,#REF!))</f>
        <v/>
      </c>
      <c r="E3053" s="9" t="str">
        <f>IF(A3051="","",SUMIF(#REF!,'Etat des stocks'!A$3:A$1048576,#REF!))</f>
        <v/>
      </c>
      <c r="F3053" s="10" t="str">
        <f t="shared" si="49"/>
        <v/>
      </c>
    </row>
    <row r="3054" spans="1:6" ht="15.75" x14ac:dyDescent="0.25">
      <c r="A3054" s="8" t="str">
        <f>IF('Base de donnée articles'!B3056="","",'Base de donnée articles'!B3056)</f>
        <v/>
      </c>
      <c r="B3054" s="8" t="str">
        <f>IF('Base de donnée articles'!C3056="","",'Base de donnée articles'!C3056)</f>
        <v/>
      </c>
      <c r="C3054" s="9" t="str">
        <f>IF(A3052="","",SUMIF(#REF!,'Etat des stocks'!A$3:A$17,'Stock Initial'!E$3:E$16))</f>
        <v/>
      </c>
      <c r="D3054" s="9" t="str">
        <f>IF(A3052="","",SUMIF(#REF!,'Etat des stocks'!A$3:A$1048576,#REF!))</f>
        <v/>
      </c>
      <c r="E3054" s="9" t="str">
        <f>IF(A3052="","",SUMIF(#REF!,'Etat des stocks'!A$3:A$1048576,#REF!))</f>
        <v/>
      </c>
      <c r="F3054" s="10" t="str">
        <f t="shared" si="49"/>
        <v/>
      </c>
    </row>
    <row r="3055" spans="1:6" ht="15.75" x14ac:dyDescent="0.25">
      <c r="A3055" s="8" t="str">
        <f>IF('Base de donnée articles'!B3057="","",'Base de donnée articles'!B3057)</f>
        <v/>
      </c>
      <c r="B3055" s="8" t="str">
        <f>IF('Base de donnée articles'!C3057="","",'Base de donnée articles'!C3057)</f>
        <v/>
      </c>
      <c r="C3055" s="9" t="str">
        <f>IF(A3053="","",SUMIF(#REF!,'Etat des stocks'!A$3:A$17,'Stock Initial'!E$3:E$16))</f>
        <v/>
      </c>
      <c r="D3055" s="9" t="str">
        <f>IF(A3053="","",SUMIF(#REF!,'Etat des stocks'!A$3:A$1048576,#REF!))</f>
        <v/>
      </c>
      <c r="E3055" s="9" t="str">
        <f>IF(A3053="","",SUMIF(#REF!,'Etat des stocks'!A$3:A$1048576,#REF!))</f>
        <v/>
      </c>
      <c r="F3055" s="10" t="str">
        <f t="shared" si="49"/>
        <v/>
      </c>
    </row>
    <row r="3056" spans="1:6" ht="15.75" x14ac:dyDescent="0.25">
      <c r="A3056" s="8" t="str">
        <f>IF('Base de donnée articles'!B3058="","",'Base de donnée articles'!B3058)</f>
        <v/>
      </c>
      <c r="B3056" s="8" t="str">
        <f>IF('Base de donnée articles'!C3058="","",'Base de donnée articles'!C3058)</f>
        <v/>
      </c>
      <c r="C3056" s="9" t="str">
        <f>IF(A3054="","",SUMIF(#REF!,'Etat des stocks'!A$3:A$17,'Stock Initial'!E$3:E$16))</f>
        <v/>
      </c>
      <c r="D3056" s="9" t="str">
        <f>IF(A3054="","",SUMIF(#REF!,'Etat des stocks'!A$3:A$1048576,#REF!))</f>
        <v/>
      </c>
      <c r="E3056" s="9" t="str">
        <f>IF(A3054="","",SUMIF(#REF!,'Etat des stocks'!A$3:A$1048576,#REF!))</f>
        <v/>
      </c>
      <c r="F3056" s="10" t="str">
        <f t="shared" si="49"/>
        <v/>
      </c>
    </row>
    <row r="3057" spans="1:6" ht="15.75" x14ac:dyDescent="0.25">
      <c r="A3057" s="8" t="str">
        <f>IF('Base de donnée articles'!B3059="","",'Base de donnée articles'!B3059)</f>
        <v/>
      </c>
      <c r="B3057" s="8" t="str">
        <f>IF('Base de donnée articles'!C3059="","",'Base de donnée articles'!C3059)</f>
        <v/>
      </c>
      <c r="C3057" s="9" t="str">
        <f>IF(A3055="","",SUMIF(#REF!,'Etat des stocks'!A$3:A$17,'Stock Initial'!E$3:E$16))</f>
        <v/>
      </c>
      <c r="D3057" s="9" t="str">
        <f>IF(A3055="","",SUMIF(#REF!,'Etat des stocks'!A$3:A$1048576,#REF!))</f>
        <v/>
      </c>
      <c r="E3057" s="9" t="str">
        <f>IF(A3055="","",SUMIF(#REF!,'Etat des stocks'!A$3:A$1048576,#REF!))</f>
        <v/>
      </c>
      <c r="F3057" s="10" t="str">
        <f t="shared" si="49"/>
        <v/>
      </c>
    </row>
    <row r="3058" spans="1:6" ht="15.75" x14ac:dyDescent="0.25">
      <c r="A3058" s="8" t="str">
        <f>IF('Base de donnée articles'!B3060="","",'Base de donnée articles'!B3060)</f>
        <v/>
      </c>
      <c r="B3058" s="8" t="str">
        <f>IF('Base de donnée articles'!C3060="","",'Base de donnée articles'!C3060)</f>
        <v/>
      </c>
      <c r="C3058" s="9" t="str">
        <f>IF(A3056="","",SUMIF(#REF!,'Etat des stocks'!A$3:A$17,'Stock Initial'!E$3:E$16))</f>
        <v/>
      </c>
      <c r="D3058" s="9" t="str">
        <f>IF(A3056="","",SUMIF(#REF!,'Etat des stocks'!A$3:A$1048576,#REF!))</f>
        <v/>
      </c>
      <c r="E3058" s="9" t="str">
        <f>IF(A3056="","",SUMIF(#REF!,'Etat des stocks'!A$3:A$1048576,#REF!))</f>
        <v/>
      </c>
      <c r="F3058" s="10" t="str">
        <f t="shared" si="49"/>
        <v/>
      </c>
    </row>
    <row r="3059" spans="1:6" ht="15.75" x14ac:dyDescent="0.25">
      <c r="A3059" s="8" t="str">
        <f>IF('Base de donnée articles'!B3061="","",'Base de donnée articles'!B3061)</f>
        <v/>
      </c>
      <c r="B3059" s="8" t="str">
        <f>IF('Base de donnée articles'!C3061="","",'Base de donnée articles'!C3061)</f>
        <v/>
      </c>
      <c r="C3059" s="9" t="str">
        <f>IF(A3057="","",SUMIF(#REF!,'Etat des stocks'!A$3:A$17,'Stock Initial'!E$3:E$16))</f>
        <v/>
      </c>
      <c r="D3059" s="9" t="str">
        <f>IF(A3057="","",SUMIF(#REF!,'Etat des stocks'!A$3:A$1048576,#REF!))</f>
        <v/>
      </c>
      <c r="E3059" s="9" t="str">
        <f>IF(A3057="","",SUMIF(#REF!,'Etat des stocks'!A$3:A$1048576,#REF!))</f>
        <v/>
      </c>
      <c r="F3059" s="10" t="str">
        <f t="shared" si="49"/>
        <v/>
      </c>
    </row>
    <row r="3060" spans="1:6" ht="15.75" x14ac:dyDescent="0.25">
      <c r="A3060" s="8" t="str">
        <f>IF('Base de donnée articles'!B3062="","",'Base de donnée articles'!B3062)</f>
        <v/>
      </c>
      <c r="B3060" s="8" t="str">
        <f>IF('Base de donnée articles'!C3062="","",'Base de donnée articles'!C3062)</f>
        <v/>
      </c>
      <c r="C3060" s="9" t="str">
        <f>IF(A3058="","",SUMIF(#REF!,'Etat des stocks'!A$3:A$17,'Stock Initial'!E$3:E$16))</f>
        <v/>
      </c>
      <c r="D3060" s="9" t="str">
        <f>IF(A3058="","",SUMIF(#REF!,'Etat des stocks'!A$3:A$1048576,#REF!))</f>
        <v/>
      </c>
      <c r="E3060" s="9" t="str">
        <f>IF(A3058="","",SUMIF(#REF!,'Etat des stocks'!A$3:A$1048576,#REF!))</f>
        <v/>
      </c>
      <c r="F3060" s="10" t="str">
        <f t="shared" si="49"/>
        <v/>
      </c>
    </row>
    <row r="3061" spans="1:6" ht="15.75" x14ac:dyDescent="0.25">
      <c r="A3061" s="8" t="str">
        <f>IF('Base de donnée articles'!B3063="","",'Base de donnée articles'!B3063)</f>
        <v/>
      </c>
      <c r="B3061" s="8" t="str">
        <f>IF('Base de donnée articles'!C3063="","",'Base de donnée articles'!C3063)</f>
        <v/>
      </c>
      <c r="C3061" s="9" t="str">
        <f>IF(A3059="","",SUMIF(#REF!,'Etat des stocks'!A$3:A$17,'Stock Initial'!E$3:E$16))</f>
        <v/>
      </c>
      <c r="D3061" s="9" t="str">
        <f>IF(A3059="","",SUMIF(#REF!,'Etat des stocks'!A$3:A$1048576,#REF!))</f>
        <v/>
      </c>
      <c r="E3061" s="9" t="str">
        <f>IF(A3059="","",SUMIF(#REF!,'Etat des stocks'!A$3:A$1048576,#REF!))</f>
        <v/>
      </c>
      <c r="F3061" s="10" t="str">
        <f t="shared" si="49"/>
        <v/>
      </c>
    </row>
    <row r="3062" spans="1:6" ht="15.75" x14ac:dyDescent="0.25">
      <c r="A3062" s="8" t="str">
        <f>IF('Base de donnée articles'!B3064="","",'Base de donnée articles'!B3064)</f>
        <v/>
      </c>
      <c r="B3062" s="8" t="str">
        <f>IF('Base de donnée articles'!C3064="","",'Base de donnée articles'!C3064)</f>
        <v/>
      </c>
      <c r="C3062" s="9" t="str">
        <f>IF(A3060="","",SUMIF(#REF!,'Etat des stocks'!A$3:A$17,'Stock Initial'!E$3:E$16))</f>
        <v/>
      </c>
      <c r="D3062" s="9" t="str">
        <f>IF(A3060="","",SUMIF(#REF!,'Etat des stocks'!A$3:A$1048576,#REF!))</f>
        <v/>
      </c>
      <c r="E3062" s="9" t="str">
        <f>IF(A3060="","",SUMIF(#REF!,'Etat des stocks'!A$3:A$1048576,#REF!))</f>
        <v/>
      </c>
      <c r="F3062" s="10" t="str">
        <f t="shared" si="49"/>
        <v/>
      </c>
    </row>
    <row r="3063" spans="1:6" ht="15.75" x14ac:dyDescent="0.25">
      <c r="A3063" s="8" t="str">
        <f>IF('Base de donnée articles'!B3065="","",'Base de donnée articles'!B3065)</f>
        <v/>
      </c>
      <c r="B3063" s="8" t="str">
        <f>IF('Base de donnée articles'!C3065="","",'Base de donnée articles'!C3065)</f>
        <v/>
      </c>
      <c r="C3063" s="9" t="str">
        <f>IF(A3061="","",SUMIF(#REF!,'Etat des stocks'!A$3:A$17,'Stock Initial'!E$3:E$16))</f>
        <v/>
      </c>
      <c r="D3063" s="9" t="str">
        <f>IF(A3061="","",SUMIF(#REF!,'Etat des stocks'!A$3:A$1048576,#REF!))</f>
        <v/>
      </c>
      <c r="E3063" s="9" t="str">
        <f>IF(A3061="","",SUMIF(#REF!,'Etat des stocks'!A$3:A$1048576,#REF!))</f>
        <v/>
      </c>
      <c r="F3063" s="10" t="str">
        <f t="shared" si="49"/>
        <v/>
      </c>
    </row>
    <row r="3064" spans="1:6" ht="15.75" x14ac:dyDescent="0.25">
      <c r="A3064" s="8" t="str">
        <f>IF('Base de donnée articles'!B3066="","",'Base de donnée articles'!B3066)</f>
        <v/>
      </c>
      <c r="B3064" s="8" t="str">
        <f>IF('Base de donnée articles'!C3066="","",'Base de donnée articles'!C3066)</f>
        <v/>
      </c>
      <c r="C3064" s="9" t="str">
        <f>IF(A3062="","",SUMIF(#REF!,'Etat des stocks'!A$3:A$17,'Stock Initial'!E$3:E$16))</f>
        <v/>
      </c>
      <c r="D3064" s="9" t="str">
        <f>IF(A3062="","",SUMIF(#REF!,'Etat des stocks'!A$3:A$1048576,#REF!))</f>
        <v/>
      </c>
      <c r="E3064" s="9" t="str">
        <f>IF(A3062="","",SUMIF(#REF!,'Etat des stocks'!A$3:A$1048576,#REF!))</f>
        <v/>
      </c>
      <c r="F3064" s="10" t="str">
        <f t="shared" si="49"/>
        <v/>
      </c>
    </row>
    <row r="3065" spans="1:6" ht="15.75" x14ac:dyDescent="0.25">
      <c r="A3065" s="8" t="str">
        <f>IF('Base de donnée articles'!B3067="","",'Base de donnée articles'!B3067)</f>
        <v/>
      </c>
      <c r="B3065" s="8" t="str">
        <f>IF('Base de donnée articles'!C3067="","",'Base de donnée articles'!C3067)</f>
        <v/>
      </c>
      <c r="C3065" s="9" t="str">
        <f>IF(A3063="","",SUMIF(#REF!,'Etat des stocks'!A$3:A$17,'Stock Initial'!E$3:E$16))</f>
        <v/>
      </c>
      <c r="D3065" s="9" t="str">
        <f>IF(A3063="","",SUMIF(#REF!,'Etat des stocks'!A$3:A$1048576,#REF!))</f>
        <v/>
      </c>
      <c r="E3065" s="9" t="str">
        <f>IF(A3063="","",SUMIF(#REF!,'Etat des stocks'!A$3:A$1048576,#REF!))</f>
        <v/>
      </c>
      <c r="F3065" s="10" t="str">
        <f t="shared" si="49"/>
        <v/>
      </c>
    </row>
    <row r="3066" spans="1:6" ht="15.75" x14ac:dyDescent="0.25">
      <c r="A3066" s="8" t="str">
        <f>IF('Base de donnée articles'!B3068="","",'Base de donnée articles'!B3068)</f>
        <v/>
      </c>
      <c r="B3066" s="8" t="str">
        <f>IF('Base de donnée articles'!C3068="","",'Base de donnée articles'!C3068)</f>
        <v/>
      </c>
      <c r="C3066" s="9" t="str">
        <f>IF(A3064="","",SUMIF(#REF!,'Etat des stocks'!A$3:A$17,'Stock Initial'!E$3:E$16))</f>
        <v/>
      </c>
      <c r="D3066" s="9" t="str">
        <f>IF(A3064="","",SUMIF(#REF!,'Etat des stocks'!A$3:A$1048576,#REF!))</f>
        <v/>
      </c>
      <c r="E3066" s="9" t="str">
        <f>IF(A3064="","",SUMIF(#REF!,'Etat des stocks'!A$3:A$1048576,#REF!))</f>
        <v/>
      </c>
      <c r="F3066" s="10" t="str">
        <f t="shared" si="49"/>
        <v/>
      </c>
    </row>
    <row r="3067" spans="1:6" ht="15.75" x14ac:dyDescent="0.25">
      <c r="A3067" s="8" t="str">
        <f>IF('Base de donnée articles'!B3069="","",'Base de donnée articles'!B3069)</f>
        <v/>
      </c>
      <c r="B3067" s="8" t="str">
        <f>IF('Base de donnée articles'!C3069="","",'Base de donnée articles'!C3069)</f>
        <v/>
      </c>
      <c r="C3067" s="9" t="str">
        <f>IF(A3065="","",SUMIF(#REF!,'Etat des stocks'!A$3:A$17,'Stock Initial'!E$3:E$16))</f>
        <v/>
      </c>
      <c r="D3067" s="9" t="str">
        <f>IF(A3065="","",SUMIF(#REF!,'Etat des stocks'!A$3:A$1048576,#REF!))</f>
        <v/>
      </c>
      <c r="E3067" s="9" t="str">
        <f>IF(A3065="","",SUMIF(#REF!,'Etat des stocks'!A$3:A$1048576,#REF!))</f>
        <v/>
      </c>
      <c r="F3067" s="10" t="str">
        <f t="shared" si="49"/>
        <v/>
      </c>
    </row>
    <row r="3068" spans="1:6" ht="15.75" x14ac:dyDescent="0.25">
      <c r="A3068" s="8" t="str">
        <f>IF('Base de donnée articles'!B3070="","",'Base de donnée articles'!B3070)</f>
        <v/>
      </c>
      <c r="B3068" s="8" t="str">
        <f>IF('Base de donnée articles'!C3070="","",'Base de donnée articles'!C3070)</f>
        <v/>
      </c>
      <c r="C3068" s="9" t="str">
        <f>IF(A3066="","",SUMIF(#REF!,'Etat des stocks'!A$3:A$17,'Stock Initial'!E$3:E$16))</f>
        <v/>
      </c>
      <c r="D3068" s="9" t="str">
        <f>IF(A3066="","",SUMIF(#REF!,'Etat des stocks'!A$3:A$1048576,#REF!))</f>
        <v/>
      </c>
      <c r="E3068" s="9" t="str">
        <f>IF(A3066="","",SUMIF(#REF!,'Etat des stocks'!A$3:A$1048576,#REF!))</f>
        <v/>
      </c>
      <c r="F3068" s="10" t="str">
        <f t="shared" si="49"/>
        <v/>
      </c>
    </row>
    <row r="3069" spans="1:6" ht="15.75" x14ac:dyDescent="0.25">
      <c r="A3069" s="8" t="str">
        <f>IF('Base de donnée articles'!B3071="","",'Base de donnée articles'!B3071)</f>
        <v/>
      </c>
      <c r="B3069" s="8" t="str">
        <f>IF('Base de donnée articles'!C3071="","",'Base de donnée articles'!C3071)</f>
        <v/>
      </c>
      <c r="C3069" s="9" t="str">
        <f>IF(A3067="","",SUMIF(#REF!,'Etat des stocks'!A$3:A$17,'Stock Initial'!E$3:E$16))</f>
        <v/>
      </c>
      <c r="D3069" s="9" t="str">
        <f>IF(A3067="","",SUMIF(#REF!,'Etat des stocks'!A$3:A$1048576,#REF!))</f>
        <v/>
      </c>
      <c r="E3069" s="9" t="str">
        <f>IF(A3067="","",SUMIF(#REF!,'Etat des stocks'!A$3:A$1048576,#REF!))</f>
        <v/>
      </c>
      <c r="F3069" s="10" t="str">
        <f t="shared" si="49"/>
        <v/>
      </c>
    </row>
    <row r="3070" spans="1:6" ht="15.75" x14ac:dyDescent="0.25">
      <c r="A3070" s="8" t="str">
        <f>IF('Base de donnée articles'!B3072="","",'Base de donnée articles'!B3072)</f>
        <v/>
      </c>
      <c r="B3070" s="8" t="str">
        <f>IF('Base de donnée articles'!C3072="","",'Base de donnée articles'!C3072)</f>
        <v/>
      </c>
      <c r="C3070" s="9" t="str">
        <f>IF(A3068="","",SUMIF(#REF!,'Etat des stocks'!A$3:A$17,'Stock Initial'!E$3:E$16))</f>
        <v/>
      </c>
      <c r="D3070" s="9" t="str">
        <f>IF(A3068="","",SUMIF(#REF!,'Etat des stocks'!A$3:A$1048576,#REF!))</f>
        <v/>
      </c>
      <c r="E3070" s="9" t="str">
        <f>IF(A3068="","",SUMIF(#REF!,'Etat des stocks'!A$3:A$1048576,#REF!))</f>
        <v/>
      </c>
      <c r="F3070" s="10" t="str">
        <f t="shared" si="49"/>
        <v/>
      </c>
    </row>
    <row r="3071" spans="1:6" ht="15.75" x14ac:dyDescent="0.25">
      <c r="A3071" s="8" t="str">
        <f>IF('Base de donnée articles'!B3073="","",'Base de donnée articles'!B3073)</f>
        <v/>
      </c>
      <c r="B3071" s="8" t="str">
        <f>IF('Base de donnée articles'!C3073="","",'Base de donnée articles'!C3073)</f>
        <v/>
      </c>
      <c r="C3071" s="9" t="str">
        <f>IF(A3069="","",SUMIF(#REF!,'Etat des stocks'!A$3:A$17,'Stock Initial'!E$3:E$16))</f>
        <v/>
      </c>
      <c r="D3071" s="9" t="str">
        <f>IF(A3069="","",SUMIF(#REF!,'Etat des stocks'!A$3:A$1048576,#REF!))</f>
        <v/>
      </c>
      <c r="E3071" s="9" t="str">
        <f>IF(A3069="","",SUMIF(#REF!,'Etat des stocks'!A$3:A$1048576,#REF!))</f>
        <v/>
      </c>
      <c r="F3071" s="10" t="str">
        <f t="shared" si="49"/>
        <v/>
      </c>
    </row>
    <row r="3072" spans="1:6" ht="15.75" x14ac:dyDescent="0.25">
      <c r="A3072" s="8" t="str">
        <f>IF('Base de donnée articles'!B3074="","",'Base de donnée articles'!B3074)</f>
        <v/>
      </c>
      <c r="B3072" s="8" t="str">
        <f>IF('Base de donnée articles'!C3074="","",'Base de donnée articles'!C3074)</f>
        <v/>
      </c>
      <c r="C3072" s="9" t="str">
        <f>IF(A3070="","",SUMIF(#REF!,'Etat des stocks'!A$3:A$17,'Stock Initial'!E$3:E$16))</f>
        <v/>
      </c>
      <c r="D3072" s="9" t="str">
        <f>IF(A3070="","",SUMIF(#REF!,'Etat des stocks'!A$3:A$1048576,#REF!))</f>
        <v/>
      </c>
      <c r="E3072" s="9" t="str">
        <f>IF(A3070="","",SUMIF(#REF!,'Etat des stocks'!A$3:A$1048576,#REF!))</f>
        <v/>
      </c>
      <c r="F3072" s="10" t="str">
        <f t="shared" si="49"/>
        <v/>
      </c>
    </row>
    <row r="3073" spans="1:6" ht="15.75" x14ac:dyDescent="0.25">
      <c r="A3073" s="8" t="str">
        <f>IF('Base de donnée articles'!B3075="","",'Base de donnée articles'!B3075)</f>
        <v/>
      </c>
      <c r="B3073" s="8" t="str">
        <f>IF('Base de donnée articles'!C3075="","",'Base de donnée articles'!C3075)</f>
        <v/>
      </c>
      <c r="C3073" s="9" t="str">
        <f>IF(A3071="","",SUMIF(#REF!,'Etat des stocks'!A$3:A$17,'Stock Initial'!E$3:E$16))</f>
        <v/>
      </c>
      <c r="D3073" s="9" t="str">
        <f>IF(A3071="","",SUMIF(#REF!,'Etat des stocks'!A$3:A$1048576,#REF!))</f>
        <v/>
      </c>
      <c r="E3073" s="9" t="str">
        <f>IF(A3071="","",SUMIF(#REF!,'Etat des stocks'!A$3:A$1048576,#REF!))</f>
        <v/>
      </c>
      <c r="F3073" s="10" t="str">
        <f t="shared" si="49"/>
        <v/>
      </c>
    </row>
    <row r="3074" spans="1:6" ht="15.75" x14ac:dyDescent="0.25">
      <c r="A3074" s="8" t="str">
        <f>IF('Base de donnée articles'!B3076="","",'Base de donnée articles'!B3076)</f>
        <v/>
      </c>
      <c r="B3074" s="8" t="str">
        <f>IF('Base de donnée articles'!C3076="","",'Base de donnée articles'!C3076)</f>
        <v/>
      </c>
      <c r="C3074" s="9" t="str">
        <f>IF(A3072="","",SUMIF(#REF!,'Etat des stocks'!A$3:A$17,'Stock Initial'!E$3:E$16))</f>
        <v/>
      </c>
      <c r="D3074" s="9" t="str">
        <f>IF(A3072="","",SUMIF(#REF!,'Etat des stocks'!A$3:A$1048576,#REF!))</f>
        <v/>
      </c>
      <c r="E3074" s="9" t="str">
        <f>IF(A3072="","",SUMIF(#REF!,'Etat des stocks'!A$3:A$1048576,#REF!))</f>
        <v/>
      </c>
      <c r="F3074" s="10" t="str">
        <f t="shared" si="49"/>
        <v/>
      </c>
    </row>
    <row r="3075" spans="1:6" ht="15.75" x14ac:dyDescent="0.25">
      <c r="A3075" s="8" t="str">
        <f>IF('Base de donnée articles'!B3077="","",'Base de donnée articles'!B3077)</f>
        <v/>
      </c>
      <c r="B3075" s="8" t="str">
        <f>IF('Base de donnée articles'!C3077="","",'Base de donnée articles'!C3077)</f>
        <v/>
      </c>
      <c r="C3075" s="9" t="str">
        <f>IF(A3073="","",SUMIF(#REF!,'Etat des stocks'!A$3:A$17,'Stock Initial'!E$3:E$16))</f>
        <v/>
      </c>
      <c r="D3075" s="9" t="str">
        <f>IF(A3073="","",SUMIF(#REF!,'Etat des stocks'!A$3:A$1048576,#REF!))</f>
        <v/>
      </c>
      <c r="E3075" s="9" t="str">
        <f>IF(A3073="","",SUMIF(#REF!,'Etat des stocks'!A$3:A$1048576,#REF!))</f>
        <v/>
      </c>
      <c r="F3075" s="10" t="str">
        <f t="shared" si="49"/>
        <v/>
      </c>
    </row>
    <row r="3076" spans="1:6" ht="15.75" x14ac:dyDescent="0.25">
      <c r="A3076" s="8" t="str">
        <f>IF('Base de donnée articles'!B3078="","",'Base de donnée articles'!B3078)</f>
        <v/>
      </c>
      <c r="B3076" s="8" t="str">
        <f>IF('Base de donnée articles'!C3078="","",'Base de donnée articles'!C3078)</f>
        <v/>
      </c>
      <c r="C3076" s="9" t="str">
        <f>IF(A3074="","",SUMIF(#REF!,'Etat des stocks'!A$3:A$17,'Stock Initial'!E$3:E$16))</f>
        <v/>
      </c>
      <c r="D3076" s="9" t="str">
        <f>IF(A3074="","",SUMIF(#REF!,'Etat des stocks'!A$3:A$1048576,#REF!))</f>
        <v/>
      </c>
      <c r="E3076" s="9" t="str">
        <f>IF(A3074="","",SUMIF(#REF!,'Etat des stocks'!A$3:A$1048576,#REF!))</f>
        <v/>
      </c>
      <c r="F3076" s="10" t="str">
        <f t="shared" si="49"/>
        <v/>
      </c>
    </row>
    <row r="3077" spans="1:6" ht="15.75" x14ac:dyDescent="0.25">
      <c r="A3077" s="8" t="str">
        <f>IF('Base de donnée articles'!B3079="","",'Base de donnée articles'!B3079)</f>
        <v/>
      </c>
      <c r="B3077" s="8" t="str">
        <f>IF('Base de donnée articles'!C3079="","",'Base de donnée articles'!C3079)</f>
        <v/>
      </c>
      <c r="C3077" s="9" t="str">
        <f>IF(A3075="","",SUMIF(#REF!,'Etat des stocks'!A$3:A$17,'Stock Initial'!E$3:E$16))</f>
        <v/>
      </c>
      <c r="D3077" s="9" t="str">
        <f>IF(A3075="","",SUMIF(#REF!,'Etat des stocks'!A$3:A$1048576,#REF!))</f>
        <v/>
      </c>
      <c r="E3077" s="9" t="str">
        <f>IF(A3075="","",SUMIF(#REF!,'Etat des stocks'!A$3:A$1048576,#REF!))</f>
        <v/>
      </c>
      <c r="F3077" s="10" t="str">
        <f t="shared" si="49"/>
        <v/>
      </c>
    </row>
    <row r="3078" spans="1:6" ht="15.75" x14ac:dyDescent="0.25">
      <c r="A3078" s="8" t="str">
        <f>IF('Base de donnée articles'!B3080="","",'Base de donnée articles'!B3080)</f>
        <v/>
      </c>
      <c r="B3078" s="8" t="str">
        <f>IF('Base de donnée articles'!C3080="","",'Base de donnée articles'!C3080)</f>
        <v/>
      </c>
      <c r="C3078" s="9" t="str">
        <f>IF(A3076="","",SUMIF(#REF!,'Etat des stocks'!A$3:A$17,'Stock Initial'!E$3:E$16))</f>
        <v/>
      </c>
      <c r="D3078" s="9" t="str">
        <f>IF(A3076="","",SUMIF(#REF!,'Etat des stocks'!A$3:A$1048576,#REF!))</f>
        <v/>
      </c>
      <c r="E3078" s="9" t="str">
        <f>IF(A3076="","",SUMIF(#REF!,'Etat des stocks'!A$3:A$1048576,#REF!))</f>
        <v/>
      </c>
      <c r="F3078" s="10" t="str">
        <f t="shared" si="49"/>
        <v/>
      </c>
    </row>
    <row r="3079" spans="1:6" ht="15.75" x14ac:dyDescent="0.25">
      <c r="A3079" s="8" t="str">
        <f>IF('Base de donnée articles'!B3081="","",'Base de donnée articles'!B3081)</f>
        <v/>
      </c>
      <c r="B3079" s="8" t="str">
        <f>IF('Base de donnée articles'!C3081="","",'Base de donnée articles'!C3081)</f>
        <v/>
      </c>
      <c r="C3079" s="9" t="str">
        <f>IF(A3077="","",SUMIF(#REF!,'Etat des stocks'!A$3:A$17,'Stock Initial'!E$3:E$16))</f>
        <v/>
      </c>
      <c r="D3079" s="9" t="str">
        <f>IF(A3077="","",SUMIF(#REF!,'Etat des stocks'!A$3:A$1048576,#REF!))</f>
        <v/>
      </c>
      <c r="E3079" s="9" t="str">
        <f>IF(A3077="","",SUMIF(#REF!,'Etat des stocks'!A$3:A$1048576,#REF!))</f>
        <v/>
      </c>
      <c r="F3079" s="10" t="str">
        <f t="shared" si="49"/>
        <v/>
      </c>
    </row>
    <row r="3080" spans="1:6" ht="15.75" x14ac:dyDescent="0.25">
      <c r="A3080" s="8" t="str">
        <f>IF('Base de donnée articles'!B3082="","",'Base de donnée articles'!B3082)</f>
        <v/>
      </c>
      <c r="B3080" s="8" t="str">
        <f>IF('Base de donnée articles'!C3082="","",'Base de donnée articles'!C3082)</f>
        <v/>
      </c>
      <c r="C3080" s="9" t="str">
        <f>IF(A3078="","",SUMIF(#REF!,'Etat des stocks'!A$3:A$17,'Stock Initial'!E$3:E$16))</f>
        <v/>
      </c>
      <c r="D3080" s="9" t="str">
        <f>IF(A3078="","",SUMIF(#REF!,'Etat des stocks'!A$3:A$1048576,#REF!))</f>
        <v/>
      </c>
      <c r="E3080" s="9" t="str">
        <f>IF(A3078="","",SUMIF(#REF!,'Etat des stocks'!A$3:A$1048576,#REF!))</f>
        <v/>
      </c>
      <c r="F3080" s="10" t="str">
        <f t="shared" si="49"/>
        <v/>
      </c>
    </row>
    <row r="3081" spans="1:6" ht="15.75" x14ac:dyDescent="0.25">
      <c r="A3081" s="8" t="str">
        <f>IF('Base de donnée articles'!B3083="","",'Base de donnée articles'!B3083)</f>
        <v/>
      </c>
      <c r="B3081" s="8" t="str">
        <f>IF('Base de donnée articles'!C3083="","",'Base de donnée articles'!C3083)</f>
        <v/>
      </c>
      <c r="C3081" s="9" t="str">
        <f>IF(A3079="","",SUMIF(#REF!,'Etat des stocks'!A$3:A$17,'Stock Initial'!E$3:E$16))</f>
        <v/>
      </c>
      <c r="D3081" s="9" t="str">
        <f>IF(A3079="","",SUMIF(#REF!,'Etat des stocks'!A$3:A$1048576,#REF!))</f>
        <v/>
      </c>
      <c r="E3081" s="9" t="str">
        <f>IF(A3079="","",SUMIF(#REF!,'Etat des stocks'!A$3:A$1048576,#REF!))</f>
        <v/>
      </c>
      <c r="F3081" s="10" t="str">
        <f t="shared" si="49"/>
        <v/>
      </c>
    </row>
    <row r="3082" spans="1:6" ht="15.75" x14ac:dyDescent="0.25">
      <c r="A3082" s="8" t="str">
        <f>IF('Base de donnée articles'!B3084="","",'Base de donnée articles'!B3084)</f>
        <v/>
      </c>
      <c r="B3082" s="8" t="str">
        <f>IF('Base de donnée articles'!C3084="","",'Base de donnée articles'!C3084)</f>
        <v/>
      </c>
      <c r="C3082" s="9" t="str">
        <f>IF(A3080="","",SUMIF(#REF!,'Etat des stocks'!A$3:A$17,'Stock Initial'!E$3:E$16))</f>
        <v/>
      </c>
      <c r="D3082" s="9" t="str">
        <f>IF(A3080="","",SUMIF(#REF!,'Etat des stocks'!A$3:A$1048576,#REF!))</f>
        <v/>
      </c>
      <c r="E3082" s="9" t="str">
        <f>IF(A3080="","",SUMIF(#REF!,'Etat des stocks'!A$3:A$1048576,#REF!))</f>
        <v/>
      </c>
      <c r="F3082" s="10" t="str">
        <f t="shared" si="49"/>
        <v/>
      </c>
    </row>
    <row r="3083" spans="1:6" ht="15.75" x14ac:dyDescent="0.25">
      <c r="A3083" s="8" t="str">
        <f>IF('Base de donnée articles'!B3085="","",'Base de donnée articles'!B3085)</f>
        <v/>
      </c>
      <c r="B3083" s="8" t="str">
        <f>IF('Base de donnée articles'!C3085="","",'Base de donnée articles'!C3085)</f>
        <v/>
      </c>
      <c r="C3083" s="9" t="str">
        <f>IF(A3081="","",SUMIF(#REF!,'Etat des stocks'!A$3:A$17,'Stock Initial'!E$3:E$16))</f>
        <v/>
      </c>
      <c r="D3083" s="9" t="str">
        <f>IF(A3081="","",SUMIF(#REF!,'Etat des stocks'!A$3:A$1048576,#REF!))</f>
        <v/>
      </c>
      <c r="E3083" s="9" t="str">
        <f>IF(A3081="","",SUMIF(#REF!,'Etat des stocks'!A$3:A$1048576,#REF!))</f>
        <v/>
      </c>
      <c r="F3083" s="10" t="str">
        <f t="shared" si="49"/>
        <v/>
      </c>
    </row>
    <row r="3084" spans="1:6" ht="15.75" x14ac:dyDescent="0.25">
      <c r="A3084" s="8" t="str">
        <f>IF('Base de donnée articles'!B3086="","",'Base de donnée articles'!B3086)</f>
        <v/>
      </c>
      <c r="B3084" s="8" t="str">
        <f>IF('Base de donnée articles'!C3086="","",'Base de donnée articles'!C3086)</f>
        <v/>
      </c>
      <c r="C3084" s="9" t="str">
        <f>IF(A3082="","",SUMIF(#REF!,'Etat des stocks'!A$3:A$17,'Stock Initial'!E$3:E$16))</f>
        <v/>
      </c>
      <c r="D3084" s="9" t="str">
        <f>IF(A3082="","",SUMIF(#REF!,'Etat des stocks'!A$3:A$1048576,#REF!))</f>
        <v/>
      </c>
      <c r="E3084" s="9" t="str">
        <f>IF(A3082="","",SUMIF(#REF!,'Etat des stocks'!A$3:A$1048576,#REF!))</f>
        <v/>
      </c>
      <c r="F3084" s="10" t="str">
        <f t="shared" ref="F3084:F3147" si="50">IF(B3084="","",C3084+D3084-E3084)</f>
        <v/>
      </c>
    </row>
    <row r="3085" spans="1:6" ht="15.75" x14ac:dyDescent="0.25">
      <c r="A3085" s="8" t="str">
        <f>IF('Base de donnée articles'!B3087="","",'Base de donnée articles'!B3087)</f>
        <v/>
      </c>
      <c r="B3085" s="8" t="str">
        <f>IF('Base de donnée articles'!C3087="","",'Base de donnée articles'!C3087)</f>
        <v/>
      </c>
      <c r="C3085" s="9" t="str">
        <f>IF(A3083="","",SUMIF(#REF!,'Etat des stocks'!A$3:A$17,'Stock Initial'!E$3:E$16))</f>
        <v/>
      </c>
      <c r="D3085" s="9" t="str">
        <f>IF(A3083="","",SUMIF(#REF!,'Etat des stocks'!A$3:A$1048576,#REF!))</f>
        <v/>
      </c>
      <c r="E3085" s="9" t="str">
        <f>IF(A3083="","",SUMIF(#REF!,'Etat des stocks'!A$3:A$1048576,#REF!))</f>
        <v/>
      </c>
      <c r="F3085" s="10" t="str">
        <f t="shared" si="50"/>
        <v/>
      </c>
    </row>
    <row r="3086" spans="1:6" ht="15.75" x14ac:dyDescent="0.25">
      <c r="A3086" s="8" t="str">
        <f>IF('Base de donnée articles'!B3088="","",'Base de donnée articles'!B3088)</f>
        <v/>
      </c>
      <c r="B3086" s="8" t="str">
        <f>IF('Base de donnée articles'!C3088="","",'Base de donnée articles'!C3088)</f>
        <v/>
      </c>
      <c r="C3086" s="9" t="str">
        <f>IF(A3084="","",SUMIF(#REF!,'Etat des stocks'!A$3:A$17,'Stock Initial'!E$3:E$16))</f>
        <v/>
      </c>
      <c r="D3086" s="9" t="str">
        <f>IF(A3084="","",SUMIF(#REF!,'Etat des stocks'!A$3:A$1048576,#REF!))</f>
        <v/>
      </c>
      <c r="E3086" s="9" t="str">
        <f>IF(A3084="","",SUMIF(#REF!,'Etat des stocks'!A$3:A$1048576,#REF!))</f>
        <v/>
      </c>
      <c r="F3086" s="10" t="str">
        <f t="shared" si="50"/>
        <v/>
      </c>
    </row>
    <row r="3087" spans="1:6" ht="15.75" x14ac:dyDescent="0.25">
      <c r="A3087" s="8" t="str">
        <f>IF('Base de donnée articles'!B3089="","",'Base de donnée articles'!B3089)</f>
        <v/>
      </c>
      <c r="B3087" s="8" t="str">
        <f>IF('Base de donnée articles'!C3089="","",'Base de donnée articles'!C3089)</f>
        <v/>
      </c>
      <c r="C3087" s="9" t="str">
        <f>IF(A3085="","",SUMIF(#REF!,'Etat des stocks'!A$3:A$17,'Stock Initial'!E$3:E$16))</f>
        <v/>
      </c>
      <c r="D3087" s="9" t="str">
        <f>IF(A3085="","",SUMIF(#REF!,'Etat des stocks'!A$3:A$1048576,#REF!))</f>
        <v/>
      </c>
      <c r="E3087" s="9" t="str">
        <f>IF(A3085="","",SUMIF(#REF!,'Etat des stocks'!A$3:A$1048576,#REF!))</f>
        <v/>
      </c>
      <c r="F3087" s="10" t="str">
        <f t="shared" si="50"/>
        <v/>
      </c>
    </row>
    <row r="3088" spans="1:6" ht="15.75" x14ac:dyDescent="0.25">
      <c r="A3088" s="8" t="str">
        <f>IF('Base de donnée articles'!B3090="","",'Base de donnée articles'!B3090)</f>
        <v/>
      </c>
      <c r="B3088" s="8" t="str">
        <f>IF('Base de donnée articles'!C3090="","",'Base de donnée articles'!C3090)</f>
        <v/>
      </c>
      <c r="C3088" s="9" t="str">
        <f>IF(A3086="","",SUMIF(#REF!,'Etat des stocks'!A$3:A$17,'Stock Initial'!E$3:E$16))</f>
        <v/>
      </c>
      <c r="D3088" s="9" t="str">
        <f>IF(A3086="","",SUMIF(#REF!,'Etat des stocks'!A$3:A$1048576,#REF!))</f>
        <v/>
      </c>
      <c r="E3088" s="9" t="str">
        <f>IF(A3086="","",SUMIF(#REF!,'Etat des stocks'!A$3:A$1048576,#REF!))</f>
        <v/>
      </c>
      <c r="F3088" s="10" t="str">
        <f t="shared" si="50"/>
        <v/>
      </c>
    </row>
    <row r="3089" spans="1:6" ht="15.75" x14ac:dyDescent="0.25">
      <c r="A3089" s="8" t="str">
        <f>IF('Base de donnée articles'!B3091="","",'Base de donnée articles'!B3091)</f>
        <v/>
      </c>
      <c r="B3089" s="8" t="str">
        <f>IF('Base de donnée articles'!C3091="","",'Base de donnée articles'!C3091)</f>
        <v/>
      </c>
      <c r="C3089" s="9" t="str">
        <f>IF(A3087="","",SUMIF(#REF!,'Etat des stocks'!A$3:A$17,'Stock Initial'!E$3:E$16))</f>
        <v/>
      </c>
      <c r="D3089" s="9" t="str">
        <f>IF(A3087="","",SUMIF(#REF!,'Etat des stocks'!A$3:A$1048576,#REF!))</f>
        <v/>
      </c>
      <c r="E3089" s="9" t="str">
        <f>IF(A3087="","",SUMIF(#REF!,'Etat des stocks'!A$3:A$1048576,#REF!))</f>
        <v/>
      </c>
      <c r="F3089" s="10" t="str">
        <f t="shared" si="50"/>
        <v/>
      </c>
    </row>
    <row r="3090" spans="1:6" ht="15.75" x14ac:dyDescent="0.25">
      <c r="A3090" s="8" t="str">
        <f>IF('Base de donnée articles'!B3092="","",'Base de donnée articles'!B3092)</f>
        <v/>
      </c>
      <c r="B3090" s="8" t="str">
        <f>IF('Base de donnée articles'!C3092="","",'Base de donnée articles'!C3092)</f>
        <v/>
      </c>
      <c r="C3090" s="9" t="str">
        <f>IF(A3088="","",SUMIF(#REF!,'Etat des stocks'!A$3:A$17,'Stock Initial'!E$3:E$16))</f>
        <v/>
      </c>
      <c r="D3090" s="9" t="str">
        <f>IF(A3088="","",SUMIF(#REF!,'Etat des stocks'!A$3:A$1048576,#REF!))</f>
        <v/>
      </c>
      <c r="E3090" s="9" t="str">
        <f>IF(A3088="","",SUMIF(#REF!,'Etat des stocks'!A$3:A$1048576,#REF!))</f>
        <v/>
      </c>
      <c r="F3090" s="10" t="str">
        <f t="shared" si="50"/>
        <v/>
      </c>
    </row>
    <row r="3091" spans="1:6" ht="15.75" x14ac:dyDescent="0.25">
      <c r="A3091" s="8" t="str">
        <f>IF('Base de donnée articles'!B3093="","",'Base de donnée articles'!B3093)</f>
        <v/>
      </c>
      <c r="B3091" s="8" t="str">
        <f>IF('Base de donnée articles'!C3093="","",'Base de donnée articles'!C3093)</f>
        <v/>
      </c>
      <c r="C3091" s="9" t="str">
        <f>IF(A3089="","",SUMIF(#REF!,'Etat des stocks'!A$3:A$17,'Stock Initial'!E$3:E$16))</f>
        <v/>
      </c>
      <c r="D3091" s="9" t="str">
        <f>IF(A3089="","",SUMIF(#REF!,'Etat des stocks'!A$3:A$1048576,#REF!))</f>
        <v/>
      </c>
      <c r="E3091" s="9" t="str">
        <f>IF(A3089="","",SUMIF(#REF!,'Etat des stocks'!A$3:A$1048576,#REF!))</f>
        <v/>
      </c>
      <c r="F3091" s="10" t="str">
        <f t="shared" si="50"/>
        <v/>
      </c>
    </row>
    <row r="3092" spans="1:6" ht="15.75" x14ac:dyDescent="0.25">
      <c r="A3092" s="8" t="str">
        <f>IF('Base de donnée articles'!B3094="","",'Base de donnée articles'!B3094)</f>
        <v/>
      </c>
      <c r="B3092" s="8" t="str">
        <f>IF('Base de donnée articles'!C3094="","",'Base de donnée articles'!C3094)</f>
        <v/>
      </c>
      <c r="C3092" s="9" t="str">
        <f>IF(A3090="","",SUMIF(#REF!,'Etat des stocks'!A$3:A$17,'Stock Initial'!E$3:E$16))</f>
        <v/>
      </c>
      <c r="D3092" s="9" t="str">
        <f>IF(A3090="","",SUMIF(#REF!,'Etat des stocks'!A$3:A$1048576,#REF!))</f>
        <v/>
      </c>
      <c r="E3092" s="9" t="str">
        <f>IF(A3090="","",SUMIF(#REF!,'Etat des stocks'!A$3:A$1048576,#REF!))</f>
        <v/>
      </c>
      <c r="F3092" s="10" t="str">
        <f t="shared" si="50"/>
        <v/>
      </c>
    </row>
    <row r="3093" spans="1:6" ht="15.75" x14ac:dyDescent="0.25">
      <c r="A3093" s="8" t="str">
        <f>IF('Base de donnée articles'!B3095="","",'Base de donnée articles'!B3095)</f>
        <v/>
      </c>
      <c r="B3093" s="8" t="str">
        <f>IF('Base de donnée articles'!C3095="","",'Base de donnée articles'!C3095)</f>
        <v/>
      </c>
      <c r="C3093" s="9" t="str">
        <f>IF(A3091="","",SUMIF(#REF!,'Etat des stocks'!A$3:A$17,'Stock Initial'!E$3:E$16))</f>
        <v/>
      </c>
      <c r="D3093" s="9" t="str">
        <f>IF(A3091="","",SUMIF(#REF!,'Etat des stocks'!A$3:A$1048576,#REF!))</f>
        <v/>
      </c>
      <c r="E3093" s="9" t="str">
        <f>IF(A3091="","",SUMIF(#REF!,'Etat des stocks'!A$3:A$1048576,#REF!))</f>
        <v/>
      </c>
      <c r="F3093" s="10" t="str">
        <f t="shared" si="50"/>
        <v/>
      </c>
    </row>
    <row r="3094" spans="1:6" ht="15.75" x14ac:dyDescent="0.25">
      <c r="A3094" s="8" t="str">
        <f>IF('Base de donnée articles'!B3096="","",'Base de donnée articles'!B3096)</f>
        <v/>
      </c>
      <c r="B3094" s="8" t="str">
        <f>IF('Base de donnée articles'!C3096="","",'Base de donnée articles'!C3096)</f>
        <v/>
      </c>
      <c r="C3094" s="9" t="str">
        <f>IF(A3092="","",SUMIF(#REF!,'Etat des stocks'!A$3:A$17,'Stock Initial'!E$3:E$16))</f>
        <v/>
      </c>
      <c r="D3094" s="9" t="str">
        <f>IF(A3092="","",SUMIF(#REF!,'Etat des stocks'!A$3:A$1048576,#REF!))</f>
        <v/>
      </c>
      <c r="E3094" s="9" t="str">
        <f>IF(A3092="","",SUMIF(#REF!,'Etat des stocks'!A$3:A$1048576,#REF!))</f>
        <v/>
      </c>
      <c r="F3094" s="10" t="str">
        <f t="shared" si="50"/>
        <v/>
      </c>
    </row>
    <row r="3095" spans="1:6" ht="15.75" x14ac:dyDescent="0.25">
      <c r="A3095" s="8" t="str">
        <f>IF('Base de donnée articles'!B3097="","",'Base de donnée articles'!B3097)</f>
        <v/>
      </c>
      <c r="B3095" s="8" t="str">
        <f>IF('Base de donnée articles'!C3097="","",'Base de donnée articles'!C3097)</f>
        <v/>
      </c>
      <c r="C3095" s="9" t="str">
        <f>IF(A3093="","",SUMIF(#REF!,'Etat des stocks'!A$3:A$17,'Stock Initial'!E$3:E$16))</f>
        <v/>
      </c>
      <c r="D3095" s="9" t="str">
        <f>IF(A3093="","",SUMIF(#REF!,'Etat des stocks'!A$3:A$1048576,#REF!))</f>
        <v/>
      </c>
      <c r="E3095" s="9" t="str">
        <f>IF(A3093="","",SUMIF(#REF!,'Etat des stocks'!A$3:A$1048576,#REF!))</f>
        <v/>
      </c>
      <c r="F3095" s="10" t="str">
        <f t="shared" si="50"/>
        <v/>
      </c>
    </row>
    <row r="3096" spans="1:6" ht="15.75" x14ac:dyDescent="0.25">
      <c r="A3096" s="8" t="str">
        <f>IF('Base de donnée articles'!B3098="","",'Base de donnée articles'!B3098)</f>
        <v/>
      </c>
      <c r="B3096" s="8" t="str">
        <f>IF('Base de donnée articles'!C3098="","",'Base de donnée articles'!C3098)</f>
        <v/>
      </c>
      <c r="C3096" s="9" t="str">
        <f>IF(A3094="","",SUMIF(#REF!,'Etat des stocks'!A$3:A$17,'Stock Initial'!E$3:E$16))</f>
        <v/>
      </c>
      <c r="D3096" s="9" t="str">
        <f>IF(A3094="","",SUMIF(#REF!,'Etat des stocks'!A$3:A$1048576,#REF!))</f>
        <v/>
      </c>
      <c r="E3096" s="9" t="str">
        <f>IF(A3094="","",SUMIF(#REF!,'Etat des stocks'!A$3:A$1048576,#REF!))</f>
        <v/>
      </c>
      <c r="F3096" s="10" t="str">
        <f t="shared" si="50"/>
        <v/>
      </c>
    </row>
    <row r="3097" spans="1:6" ht="15.75" x14ac:dyDescent="0.25">
      <c r="A3097" s="8" t="str">
        <f>IF('Base de donnée articles'!B3099="","",'Base de donnée articles'!B3099)</f>
        <v/>
      </c>
      <c r="B3097" s="8" t="str">
        <f>IF('Base de donnée articles'!C3099="","",'Base de donnée articles'!C3099)</f>
        <v/>
      </c>
      <c r="C3097" s="9" t="str">
        <f>IF(A3095="","",SUMIF(#REF!,'Etat des stocks'!A$3:A$17,'Stock Initial'!E$3:E$16))</f>
        <v/>
      </c>
      <c r="D3097" s="9" t="str">
        <f>IF(A3095="","",SUMIF(#REF!,'Etat des stocks'!A$3:A$1048576,#REF!))</f>
        <v/>
      </c>
      <c r="E3097" s="9" t="str">
        <f>IF(A3095="","",SUMIF(#REF!,'Etat des stocks'!A$3:A$1048576,#REF!))</f>
        <v/>
      </c>
      <c r="F3097" s="10" t="str">
        <f t="shared" si="50"/>
        <v/>
      </c>
    </row>
    <row r="3098" spans="1:6" ht="15.75" x14ac:dyDescent="0.25">
      <c r="A3098" s="8" t="str">
        <f>IF('Base de donnée articles'!B3100="","",'Base de donnée articles'!B3100)</f>
        <v/>
      </c>
      <c r="B3098" s="8" t="str">
        <f>IF('Base de donnée articles'!C3100="","",'Base de donnée articles'!C3100)</f>
        <v/>
      </c>
      <c r="C3098" s="9" t="str">
        <f>IF(A3096="","",SUMIF(#REF!,'Etat des stocks'!A$3:A$17,'Stock Initial'!E$3:E$16))</f>
        <v/>
      </c>
      <c r="D3098" s="9" t="str">
        <f>IF(A3096="","",SUMIF(#REF!,'Etat des stocks'!A$3:A$1048576,#REF!))</f>
        <v/>
      </c>
      <c r="E3098" s="9" t="str">
        <f>IF(A3096="","",SUMIF(#REF!,'Etat des stocks'!A$3:A$1048576,#REF!))</f>
        <v/>
      </c>
      <c r="F3098" s="10" t="str">
        <f t="shared" si="50"/>
        <v/>
      </c>
    </row>
    <row r="3099" spans="1:6" ht="15.75" x14ac:dyDescent="0.25">
      <c r="A3099" s="8" t="str">
        <f>IF('Base de donnée articles'!B3101="","",'Base de donnée articles'!B3101)</f>
        <v/>
      </c>
      <c r="B3099" s="8" t="str">
        <f>IF('Base de donnée articles'!C3101="","",'Base de donnée articles'!C3101)</f>
        <v/>
      </c>
      <c r="C3099" s="9" t="str">
        <f>IF(A3097="","",SUMIF(#REF!,'Etat des stocks'!A$3:A$17,'Stock Initial'!E$3:E$16))</f>
        <v/>
      </c>
      <c r="D3099" s="9" t="str">
        <f>IF(A3097="","",SUMIF(#REF!,'Etat des stocks'!A$3:A$1048576,#REF!))</f>
        <v/>
      </c>
      <c r="E3099" s="9" t="str">
        <f>IF(A3097="","",SUMIF(#REF!,'Etat des stocks'!A$3:A$1048576,#REF!))</f>
        <v/>
      </c>
      <c r="F3099" s="10" t="str">
        <f t="shared" si="50"/>
        <v/>
      </c>
    </row>
    <row r="3100" spans="1:6" ht="15.75" x14ac:dyDescent="0.25">
      <c r="A3100" s="8" t="str">
        <f>IF('Base de donnée articles'!B3102="","",'Base de donnée articles'!B3102)</f>
        <v/>
      </c>
      <c r="B3100" s="8" t="str">
        <f>IF('Base de donnée articles'!C3102="","",'Base de donnée articles'!C3102)</f>
        <v/>
      </c>
      <c r="C3100" s="9" t="str">
        <f>IF(A3098="","",SUMIF(#REF!,'Etat des stocks'!A$3:A$17,'Stock Initial'!E$3:E$16))</f>
        <v/>
      </c>
      <c r="D3100" s="9" t="str">
        <f>IF(A3098="","",SUMIF(#REF!,'Etat des stocks'!A$3:A$1048576,#REF!))</f>
        <v/>
      </c>
      <c r="E3100" s="9" t="str">
        <f>IF(A3098="","",SUMIF(#REF!,'Etat des stocks'!A$3:A$1048576,#REF!))</f>
        <v/>
      </c>
      <c r="F3100" s="10" t="str">
        <f t="shared" si="50"/>
        <v/>
      </c>
    </row>
    <row r="3101" spans="1:6" ht="15.75" x14ac:dyDescent="0.25">
      <c r="A3101" s="8" t="str">
        <f>IF('Base de donnée articles'!B3103="","",'Base de donnée articles'!B3103)</f>
        <v/>
      </c>
      <c r="B3101" s="8" t="str">
        <f>IF('Base de donnée articles'!C3103="","",'Base de donnée articles'!C3103)</f>
        <v/>
      </c>
      <c r="C3101" s="9" t="str">
        <f>IF(A3099="","",SUMIF(#REF!,'Etat des stocks'!A$3:A$17,'Stock Initial'!E$3:E$16))</f>
        <v/>
      </c>
      <c r="D3101" s="9" t="str">
        <f>IF(A3099="","",SUMIF(#REF!,'Etat des stocks'!A$3:A$1048576,#REF!))</f>
        <v/>
      </c>
      <c r="E3101" s="9" t="str">
        <f>IF(A3099="","",SUMIF(#REF!,'Etat des stocks'!A$3:A$1048576,#REF!))</f>
        <v/>
      </c>
      <c r="F3101" s="10" t="str">
        <f t="shared" si="50"/>
        <v/>
      </c>
    </row>
    <row r="3102" spans="1:6" ht="15.75" x14ac:dyDescent="0.25">
      <c r="A3102" s="8" t="str">
        <f>IF('Base de donnée articles'!B3104="","",'Base de donnée articles'!B3104)</f>
        <v/>
      </c>
      <c r="B3102" s="8" t="str">
        <f>IF('Base de donnée articles'!C3104="","",'Base de donnée articles'!C3104)</f>
        <v/>
      </c>
      <c r="C3102" s="9" t="str">
        <f>IF(A3100="","",SUMIF(#REF!,'Etat des stocks'!A$3:A$17,'Stock Initial'!E$3:E$16))</f>
        <v/>
      </c>
      <c r="D3102" s="9" t="str">
        <f>IF(A3100="","",SUMIF(#REF!,'Etat des stocks'!A$3:A$1048576,#REF!))</f>
        <v/>
      </c>
      <c r="E3102" s="9" t="str">
        <f>IF(A3100="","",SUMIF(#REF!,'Etat des stocks'!A$3:A$1048576,#REF!))</f>
        <v/>
      </c>
      <c r="F3102" s="10" t="str">
        <f t="shared" si="50"/>
        <v/>
      </c>
    </row>
    <row r="3103" spans="1:6" ht="15.75" x14ac:dyDescent="0.25">
      <c r="A3103" s="8" t="str">
        <f>IF('Base de donnée articles'!B3105="","",'Base de donnée articles'!B3105)</f>
        <v/>
      </c>
      <c r="B3103" s="8" t="str">
        <f>IF('Base de donnée articles'!C3105="","",'Base de donnée articles'!C3105)</f>
        <v/>
      </c>
      <c r="C3103" s="9" t="str">
        <f>IF(A3101="","",SUMIF(#REF!,'Etat des stocks'!A$3:A$17,'Stock Initial'!E$3:E$16))</f>
        <v/>
      </c>
      <c r="D3103" s="9" t="str">
        <f>IF(A3101="","",SUMIF(#REF!,'Etat des stocks'!A$3:A$1048576,#REF!))</f>
        <v/>
      </c>
      <c r="E3103" s="9" t="str">
        <f>IF(A3101="","",SUMIF(#REF!,'Etat des stocks'!A$3:A$1048576,#REF!))</f>
        <v/>
      </c>
      <c r="F3103" s="10" t="str">
        <f t="shared" si="50"/>
        <v/>
      </c>
    </row>
    <row r="3104" spans="1:6" ht="15.75" x14ac:dyDescent="0.25">
      <c r="A3104" s="8" t="str">
        <f>IF('Base de donnée articles'!B3106="","",'Base de donnée articles'!B3106)</f>
        <v/>
      </c>
      <c r="B3104" s="8" t="str">
        <f>IF('Base de donnée articles'!C3106="","",'Base de donnée articles'!C3106)</f>
        <v/>
      </c>
      <c r="C3104" s="9" t="str">
        <f>IF(A3102="","",SUMIF(#REF!,'Etat des stocks'!A$3:A$17,'Stock Initial'!E$3:E$16))</f>
        <v/>
      </c>
      <c r="D3104" s="9" t="str">
        <f>IF(A3102="","",SUMIF(#REF!,'Etat des stocks'!A$3:A$1048576,#REF!))</f>
        <v/>
      </c>
      <c r="E3104" s="9" t="str">
        <f>IF(A3102="","",SUMIF(#REF!,'Etat des stocks'!A$3:A$1048576,#REF!))</f>
        <v/>
      </c>
      <c r="F3104" s="10" t="str">
        <f t="shared" si="50"/>
        <v/>
      </c>
    </row>
    <row r="3105" spans="1:6" ht="15.75" x14ac:dyDescent="0.25">
      <c r="A3105" s="8" t="str">
        <f>IF('Base de donnée articles'!B3107="","",'Base de donnée articles'!B3107)</f>
        <v/>
      </c>
      <c r="B3105" s="8" t="str">
        <f>IF('Base de donnée articles'!C3107="","",'Base de donnée articles'!C3107)</f>
        <v/>
      </c>
      <c r="C3105" s="9" t="str">
        <f>IF(A3103="","",SUMIF(#REF!,'Etat des stocks'!A$3:A$17,'Stock Initial'!E$3:E$16))</f>
        <v/>
      </c>
      <c r="D3105" s="9" t="str">
        <f>IF(A3103="","",SUMIF(#REF!,'Etat des stocks'!A$3:A$1048576,#REF!))</f>
        <v/>
      </c>
      <c r="E3105" s="9" t="str">
        <f>IF(A3103="","",SUMIF(#REF!,'Etat des stocks'!A$3:A$1048576,#REF!))</f>
        <v/>
      </c>
      <c r="F3105" s="10" t="str">
        <f t="shared" si="50"/>
        <v/>
      </c>
    </row>
    <row r="3106" spans="1:6" ht="15.75" x14ac:dyDescent="0.25">
      <c r="A3106" s="8" t="str">
        <f>IF('Base de donnée articles'!B3108="","",'Base de donnée articles'!B3108)</f>
        <v/>
      </c>
      <c r="B3106" s="8" t="str">
        <f>IF('Base de donnée articles'!C3108="","",'Base de donnée articles'!C3108)</f>
        <v/>
      </c>
      <c r="C3106" s="9" t="str">
        <f>IF(A3104="","",SUMIF(#REF!,'Etat des stocks'!A$3:A$17,'Stock Initial'!E$3:E$16))</f>
        <v/>
      </c>
      <c r="D3106" s="9" t="str">
        <f>IF(A3104="","",SUMIF(#REF!,'Etat des stocks'!A$3:A$1048576,#REF!))</f>
        <v/>
      </c>
      <c r="E3106" s="9" t="str">
        <f>IF(A3104="","",SUMIF(#REF!,'Etat des stocks'!A$3:A$1048576,#REF!))</f>
        <v/>
      </c>
      <c r="F3106" s="10" t="str">
        <f t="shared" si="50"/>
        <v/>
      </c>
    </row>
    <row r="3107" spans="1:6" ht="15.75" x14ac:dyDescent="0.25">
      <c r="A3107" s="8" t="str">
        <f>IF('Base de donnée articles'!B3109="","",'Base de donnée articles'!B3109)</f>
        <v/>
      </c>
      <c r="B3107" s="8" t="str">
        <f>IF('Base de donnée articles'!C3109="","",'Base de donnée articles'!C3109)</f>
        <v/>
      </c>
      <c r="C3107" s="9" t="str">
        <f>IF(A3105="","",SUMIF(#REF!,'Etat des stocks'!A$3:A$17,'Stock Initial'!E$3:E$16))</f>
        <v/>
      </c>
      <c r="D3107" s="9" t="str">
        <f>IF(A3105="","",SUMIF(#REF!,'Etat des stocks'!A$3:A$1048576,#REF!))</f>
        <v/>
      </c>
      <c r="E3107" s="9" t="str">
        <f>IF(A3105="","",SUMIF(#REF!,'Etat des stocks'!A$3:A$1048576,#REF!))</f>
        <v/>
      </c>
      <c r="F3107" s="10" t="str">
        <f t="shared" si="50"/>
        <v/>
      </c>
    </row>
    <row r="3108" spans="1:6" ht="15.75" x14ac:dyDescent="0.25">
      <c r="A3108" s="8" t="str">
        <f>IF('Base de donnée articles'!B3110="","",'Base de donnée articles'!B3110)</f>
        <v/>
      </c>
      <c r="B3108" s="8" t="str">
        <f>IF('Base de donnée articles'!C3110="","",'Base de donnée articles'!C3110)</f>
        <v/>
      </c>
      <c r="C3108" s="9" t="str">
        <f>IF(A3106="","",SUMIF(#REF!,'Etat des stocks'!A$3:A$17,'Stock Initial'!E$3:E$16))</f>
        <v/>
      </c>
      <c r="D3108" s="9" t="str">
        <f>IF(A3106="","",SUMIF(#REF!,'Etat des stocks'!A$3:A$1048576,#REF!))</f>
        <v/>
      </c>
      <c r="E3108" s="9" t="str">
        <f>IF(A3106="","",SUMIF(#REF!,'Etat des stocks'!A$3:A$1048576,#REF!))</f>
        <v/>
      </c>
      <c r="F3108" s="10" t="str">
        <f t="shared" si="50"/>
        <v/>
      </c>
    </row>
    <row r="3109" spans="1:6" ht="15.75" x14ac:dyDescent="0.25">
      <c r="A3109" s="8" t="str">
        <f>IF('Base de donnée articles'!B3111="","",'Base de donnée articles'!B3111)</f>
        <v/>
      </c>
      <c r="B3109" s="8" t="str">
        <f>IF('Base de donnée articles'!C3111="","",'Base de donnée articles'!C3111)</f>
        <v/>
      </c>
      <c r="C3109" s="9" t="str">
        <f>IF(A3107="","",SUMIF(#REF!,'Etat des stocks'!A$3:A$17,'Stock Initial'!E$3:E$16))</f>
        <v/>
      </c>
      <c r="D3109" s="9" t="str">
        <f>IF(A3107="","",SUMIF(#REF!,'Etat des stocks'!A$3:A$1048576,#REF!))</f>
        <v/>
      </c>
      <c r="E3109" s="9" t="str">
        <f>IF(A3107="","",SUMIF(#REF!,'Etat des stocks'!A$3:A$1048576,#REF!))</f>
        <v/>
      </c>
      <c r="F3109" s="10" t="str">
        <f t="shared" si="50"/>
        <v/>
      </c>
    </row>
    <row r="3110" spans="1:6" ht="15.75" x14ac:dyDescent="0.25">
      <c r="A3110" s="8" t="str">
        <f>IF('Base de donnée articles'!B3112="","",'Base de donnée articles'!B3112)</f>
        <v/>
      </c>
      <c r="B3110" s="8" t="str">
        <f>IF('Base de donnée articles'!C3112="","",'Base de donnée articles'!C3112)</f>
        <v/>
      </c>
      <c r="C3110" s="9" t="str">
        <f>IF(A3108="","",SUMIF(#REF!,'Etat des stocks'!A$3:A$17,'Stock Initial'!E$3:E$16))</f>
        <v/>
      </c>
      <c r="D3110" s="9" t="str">
        <f>IF(A3108="","",SUMIF(#REF!,'Etat des stocks'!A$3:A$1048576,#REF!))</f>
        <v/>
      </c>
      <c r="E3110" s="9" t="str">
        <f>IF(A3108="","",SUMIF(#REF!,'Etat des stocks'!A$3:A$1048576,#REF!))</f>
        <v/>
      </c>
      <c r="F3110" s="10" t="str">
        <f t="shared" si="50"/>
        <v/>
      </c>
    </row>
    <row r="3111" spans="1:6" ht="15.75" x14ac:dyDescent="0.25">
      <c r="A3111" s="8" t="str">
        <f>IF('Base de donnée articles'!B3113="","",'Base de donnée articles'!B3113)</f>
        <v/>
      </c>
      <c r="B3111" s="8" t="str">
        <f>IF('Base de donnée articles'!C3113="","",'Base de donnée articles'!C3113)</f>
        <v/>
      </c>
      <c r="C3111" s="9" t="str">
        <f>IF(A3109="","",SUMIF(#REF!,'Etat des stocks'!A$3:A$17,'Stock Initial'!E$3:E$16))</f>
        <v/>
      </c>
      <c r="D3111" s="9" t="str">
        <f>IF(A3109="","",SUMIF(#REF!,'Etat des stocks'!A$3:A$1048576,#REF!))</f>
        <v/>
      </c>
      <c r="E3111" s="9" t="str">
        <f>IF(A3109="","",SUMIF(#REF!,'Etat des stocks'!A$3:A$1048576,#REF!))</f>
        <v/>
      </c>
      <c r="F3111" s="10" t="str">
        <f t="shared" si="50"/>
        <v/>
      </c>
    </row>
    <row r="3112" spans="1:6" ht="15.75" x14ac:dyDescent="0.25">
      <c r="A3112" s="8" t="str">
        <f>IF('Base de donnée articles'!B3114="","",'Base de donnée articles'!B3114)</f>
        <v/>
      </c>
      <c r="B3112" s="8" t="str">
        <f>IF('Base de donnée articles'!C3114="","",'Base de donnée articles'!C3114)</f>
        <v/>
      </c>
      <c r="C3112" s="9" t="str">
        <f>IF(A3110="","",SUMIF(#REF!,'Etat des stocks'!A$3:A$17,'Stock Initial'!E$3:E$16))</f>
        <v/>
      </c>
      <c r="D3112" s="9" t="str">
        <f>IF(A3110="","",SUMIF(#REF!,'Etat des stocks'!A$3:A$1048576,#REF!))</f>
        <v/>
      </c>
      <c r="E3112" s="9" t="str">
        <f>IF(A3110="","",SUMIF(#REF!,'Etat des stocks'!A$3:A$1048576,#REF!))</f>
        <v/>
      </c>
      <c r="F3112" s="10" t="str">
        <f t="shared" si="50"/>
        <v/>
      </c>
    </row>
    <row r="3113" spans="1:6" ht="15.75" x14ac:dyDescent="0.25">
      <c r="A3113" s="8" t="str">
        <f>IF('Base de donnée articles'!B3115="","",'Base de donnée articles'!B3115)</f>
        <v/>
      </c>
      <c r="B3113" s="8" t="str">
        <f>IF('Base de donnée articles'!C3115="","",'Base de donnée articles'!C3115)</f>
        <v/>
      </c>
      <c r="C3113" s="9" t="str">
        <f>IF(A3111="","",SUMIF(#REF!,'Etat des stocks'!A$3:A$17,'Stock Initial'!E$3:E$16))</f>
        <v/>
      </c>
      <c r="D3113" s="9" t="str">
        <f>IF(A3111="","",SUMIF(#REF!,'Etat des stocks'!A$3:A$1048576,#REF!))</f>
        <v/>
      </c>
      <c r="E3113" s="9" t="str">
        <f>IF(A3111="","",SUMIF(#REF!,'Etat des stocks'!A$3:A$1048576,#REF!))</f>
        <v/>
      </c>
      <c r="F3113" s="10" t="str">
        <f t="shared" si="50"/>
        <v/>
      </c>
    </row>
    <row r="3114" spans="1:6" ht="15.75" x14ac:dyDescent="0.25">
      <c r="A3114" s="8" t="str">
        <f>IF('Base de donnée articles'!B3116="","",'Base de donnée articles'!B3116)</f>
        <v/>
      </c>
      <c r="B3114" s="8" t="str">
        <f>IF('Base de donnée articles'!C3116="","",'Base de donnée articles'!C3116)</f>
        <v/>
      </c>
      <c r="C3114" s="9" t="str">
        <f>IF(A3112="","",SUMIF(#REF!,'Etat des stocks'!A$3:A$17,'Stock Initial'!E$3:E$16))</f>
        <v/>
      </c>
      <c r="D3114" s="9" t="str">
        <f>IF(A3112="","",SUMIF(#REF!,'Etat des stocks'!A$3:A$1048576,#REF!))</f>
        <v/>
      </c>
      <c r="E3114" s="9" t="str">
        <f>IF(A3112="","",SUMIF(#REF!,'Etat des stocks'!A$3:A$1048576,#REF!))</f>
        <v/>
      </c>
      <c r="F3114" s="10" t="str">
        <f t="shared" si="50"/>
        <v/>
      </c>
    </row>
    <row r="3115" spans="1:6" ht="15.75" x14ac:dyDescent="0.25">
      <c r="A3115" s="8" t="str">
        <f>IF('Base de donnée articles'!B3117="","",'Base de donnée articles'!B3117)</f>
        <v/>
      </c>
      <c r="B3115" s="8" t="str">
        <f>IF('Base de donnée articles'!C3117="","",'Base de donnée articles'!C3117)</f>
        <v/>
      </c>
      <c r="C3115" s="9" t="str">
        <f>IF(A3113="","",SUMIF(#REF!,'Etat des stocks'!A$3:A$17,'Stock Initial'!E$3:E$16))</f>
        <v/>
      </c>
      <c r="D3115" s="9" t="str">
        <f>IF(A3113="","",SUMIF(#REF!,'Etat des stocks'!A$3:A$1048576,#REF!))</f>
        <v/>
      </c>
      <c r="E3115" s="9" t="str">
        <f>IF(A3113="","",SUMIF(#REF!,'Etat des stocks'!A$3:A$1048576,#REF!))</f>
        <v/>
      </c>
      <c r="F3115" s="10" t="str">
        <f t="shared" si="50"/>
        <v/>
      </c>
    </row>
    <row r="3116" spans="1:6" ht="15.75" x14ac:dyDescent="0.25">
      <c r="A3116" s="8" t="str">
        <f>IF('Base de donnée articles'!B3118="","",'Base de donnée articles'!B3118)</f>
        <v/>
      </c>
      <c r="B3116" s="8" t="str">
        <f>IF('Base de donnée articles'!C3118="","",'Base de donnée articles'!C3118)</f>
        <v/>
      </c>
      <c r="C3116" s="9" t="str">
        <f>IF(A3114="","",SUMIF(#REF!,'Etat des stocks'!A$3:A$17,'Stock Initial'!E$3:E$16))</f>
        <v/>
      </c>
      <c r="D3116" s="9" t="str">
        <f>IF(A3114="","",SUMIF(#REF!,'Etat des stocks'!A$3:A$1048576,#REF!))</f>
        <v/>
      </c>
      <c r="E3116" s="9" t="str">
        <f>IF(A3114="","",SUMIF(#REF!,'Etat des stocks'!A$3:A$1048576,#REF!))</f>
        <v/>
      </c>
      <c r="F3116" s="10" t="str">
        <f t="shared" si="50"/>
        <v/>
      </c>
    </row>
    <row r="3117" spans="1:6" ht="15.75" x14ac:dyDescent="0.25">
      <c r="A3117" s="8" t="str">
        <f>IF('Base de donnée articles'!B3119="","",'Base de donnée articles'!B3119)</f>
        <v/>
      </c>
      <c r="B3117" s="8" t="str">
        <f>IF('Base de donnée articles'!C3119="","",'Base de donnée articles'!C3119)</f>
        <v/>
      </c>
      <c r="C3117" s="9" t="str">
        <f>IF(A3115="","",SUMIF(#REF!,'Etat des stocks'!A$3:A$17,'Stock Initial'!E$3:E$16))</f>
        <v/>
      </c>
      <c r="D3117" s="9" t="str">
        <f>IF(A3115="","",SUMIF(#REF!,'Etat des stocks'!A$3:A$1048576,#REF!))</f>
        <v/>
      </c>
      <c r="E3117" s="9" t="str">
        <f>IF(A3115="","",SUMIF(#REF!,'Etat des stocks'!A$3:A$1048576,#REF!))</f>
        <v/>
      </c>
      <c r="F3117" s="10" t="str">
        <f t="shared" si="50"/>
        <v/>
      </c>
    </row>
    <row r="3118" spans="1:6" ht="15.75" x14ac:dyDescent="0.25">
      <c r="A3118" s="8" t="str">
        <f>IF('Base de donnée articles'!B3120="","",'Base de donnée articles'!B3120)</f>
        <v/>
      </c>
      <c r="B3118" s="8" t="str">
        <f>IF('Base de donnée articles'!C3120="","",'Base de donnée articles'!C3120)</f>
        <v/>
      </c>
      <c r="C3118" s="9" t="str">
        <f>IF(A3116="","",SUMIF(#REF!,'Etat des stocks'!A$3:A$17,'Stock Initial'!E$3:E$16))</f>
        <v/>
      </c>
      <c r="D3118" s="9" t="str">
        <f>IF(A3116="","",SUMIF(#REF!,'Etat des stocks'!A$3:A$1048576,#REF!))</f>
        <v/>
      </c>
      <c r="E3118" s="9" t="str">
        <f>IF(A3116="","",SUMIF(#REF!,'Etat des stocks'!A$3:A$1048576,#REF!))</f>
        <v/>
      </c>
      <c r="F3118" s="10" t="str">
        <f t="shared" si="50"/>
        <v/>
      </c>
    </row>
    <row r="3119" spans="1:6" ht="15.75" x14ac:dyDescent="0.25">
      <c r="A3119" s="8" t="str">
        <f>IF('Base de donnée articles'!B3121="","",'Base de donnée articles'!B3121)</f>
        <v/>
      </c>
      <c r="B3119" s="8" t="str">
        <f>IF('Base de donnée articles'!C3121="","",'Base de donnée articles'!C3121)</f>
        <v/>
      </c>
      <c r="C3119" s="9" t="str">
        <f>IF(A3117="","",SUMIF(#REF!,'Etat des stocks'!A$3:A$17,'Stock Initial'!E$3:E$16))</f>
        <v/>
      </c>
      <c r="D3119" s="9" t="str">
        <f>IF(A3117="","",SUMIF(#REF!,'Etat des stocks'!A$3:A$1048576,#REF!))</f>
        <v/>
      </c>
      <c r="E3119" s="9" t="str">
        <f>IF(A3117="","",SUMIF(#REF!,'Etat des stocks'!A$3:A$1048576,#REF!))</f>
        <v/>
      </c>
      <c r="F3119" s="10" t="str">
        <f t="shared" si="50"/>
        <v/>
      </c>
    </row>
    <row r="3120" spans="1:6" ht="15.75" x14ac:dyDescent="0.25">
      <c r="A3120" s="8" t="str">
        <f>IF('Base de donnée articles'!B3122="","",'Base de donnée articles'!B3122)</f>
        <v/>
      </c>
      <c r="B3120" s="8" t="str">
        <f>IF('Base de donnée articles'!C3122="","",'Base de donnée articles'!C3122)</f>
        <v/>
      </c>
      <c r="C3120" s="9" t="str">
        <f>IF(A3118="","",SUMIF(#REF!,'Etat des stocks'!A$3:A$17,'Stock Initial'!E$3:E$16))</f>
        <v/>
      </c>
      <c r="D3120" s="9" t="str">
        <f>IF(A3118="","",SUMIF(#REF!,'Etat des stocks'!A$3:A$1048576,#REF!))</f>
        <v/>
      </c>
      <c r="E3120" s="9" t="str">
        <f>IF(A3118="","",SUMIF(#REF!,'Etat des stocks'!A$3:A$1048576,#REF!))</f>
        <v/>
      </c>
      <c r="F3120" s="10" t="str">
        <f t="shared" si="50"/>
        <v/>
      </c>
    </row>
    <row r="3121" spans="1:6" ht="15.75" x14ac:dyDescent="0.25">
      <c r="A3121" s="8" t="str">
        <f>IF('Base de donnée articles'!B3123="","",'Base de donnée articles'!B3123)</f>
        <v/>
      </c>
      <c r="B3121" s="8" t="str">
        <f>IF('Base de donnée articles'!C3123="","",'Base de donnée articles'!C3123)</f>
        <v/>
      </c>
      <c r="C3121" s="9" t="str">
        <f>IF(A3119="","",SUMIF(#REF!,'Etat des stocks'!A$3:A$17,'Stock Initial'!E$3:E$16))</f>
        <v/>
      </c>
      <c r="D3121" s="9" t="str">
        <f>IF(A3119="","",SUMIF(#REF!,'Etat des stocks'!A$3:A$1048576,#REF!))</f>
        <v/>
      </c>
      <c r="E3121" s="9" t="str">
        <f>IF(A3119="","",SUMIF(#REF!,'Etat des stocks'!A$3:A$1048576,#REF!))</f>
        <v/>
      </c>
      <c r="F3121" s="10" t="str">
        <f t="shared" si="50"/>
        <v/>
      </c>
    </row>
    <row r="3122" spans="1:6" ht="15.75" x14ac:dyDescent="0.25">
      <c r="A3122" s="8" t="str">
        <f>IF('Base de donnée articles'!B3124="","",'Base de donnée articles'!B3124)</f>
        <v/>
      </c>
      <c r="B3122" s="8" t="str">
        <f>IF('Base de donnée articles'!C3124="","",'Base de donnée articles'!C3124)</f>
        <v/>
      </c>
      <c r="C3122" s="9" t="str">
        <f>IF(A3120="","",SUMIF(#REF!,'Etat des stocks'!A$3:A$17,'Stock Initial'!E$3:E$16))</f>
        <v/>
      </c>
      <c r="D3122" s="9" t="str">
        <f>IF(A3120="","",SUMIF(#REF!,'Etat des stocks'!A$3:A$1048576,#REF!))</f>
        <v/>
      </c>
      <c r="E3122" s="9" t="str">
        <f>IF(A3120="","",SUMIF(#REF!,'Etat des stocks'!A$3:A$1048576,#REF!))</f>
        <v/>
      </c>
      <c r="F3122" s="10" t="str">
        <f t="shared" si="50"/>
        <v/>
      </c>
    </row>
    <row r="3123" spans="1:6" ht="15.75" x14ac:dyDescent="0.25">
      <c r="A3123" s="8" t="str">
        <f>IF('Base de donnée articles'!B3125="","",'Base de donnée articles'!B3125)</f>
        <v/>
      </c>
      <c r="B3123" s="8" t="str">
        <f>IF('Base de donnée articles'!C3125="","",'Base de donnée articles'!C3125)</f>
        <v/>
      </c>
      <c r="C3123" s="9" t="str">
        <f>IF(A3121="","",SUMIF(#REF!,'Etat des stocks'!A$3:A$17,'Stock Initial'!E$3:E$16))</f>
        <v/>
      </c>
      <c r="D3123" s="9" t="str">
        <f>IF(A3121="","",SUMIF(#REF!,'Etat des stocks'!A$3:A$1048576,#REF!))</f>
        <v/>
      </c>
      <c r="E3123" s="9" t="str">
        <f>IF(A3121="","",SUMIF(#REF!,'Etat des stocks'!A$3:A$1048576,#REF!))</f>
        <v/>
      </c>
      <c r="F3123" s="10" t="str">
        <f t="shared" si="50"/>
        <v/>
      </c>
    </row>
    <row r="3124" spans="1:6" ht="15.75" x14ac:dyDescent="0.25">
      <c r="A3124" s="8" t="str">
        <f>IF('Base de donnée articles'!B3126="","",'Base de donnée articles'!B3126)</f>
        <v/>
      </c>
      <c r="B3124" s="8" t="str">
        <f>IF('Base de donnée articles'!C3126="","",'Base de donnée articles'!C3126)</f>
        <v/>
      </c>
      <c r="C3124" s="9" t="str">
        <f>IF(A3122="","",SUMIF(#REF!,'Etat des stocks'!A$3:A$17,'Stock Initial'!E$3:E$16))</f>
        <v/>
      </c>
      <c r="D3124" s="9" t="str">
        <f>IF(A3122="","",SUMIF(#REF!,'Etat des stocks'!A$3:A$1048576,#REF!))</f>
        <v/>
      </c>
      <c r="E3124" s="9" t="str">
        <f>IF(A3122="","",SUMIF(#REF!,'Etat des stocks'!A$3:A$1048576,#REF!))</f>
        <v/>
      </c>
      <c r="F3124" s="10" t="str">
        <f t="shared" si="50"/>
        <v/>
      </c>
    </row>
    <row r="3125" spans="1:6" ht="15.75" x14ac:dyDescent="0.25">
      <c r="A3125" s="8" t="str">
        <f>IF('Base de donnée articles'!B3127="","",'Base de donnée articles'!B3127)</f>
        <v/>
      </c>
      <c r="B3125" s="8" t="str">
        <f>IF('Base de donnée articles'!C3127="","",'Base de donnée articles'!C3127)</f>
        <v/>
      </c>
      <c r="C3125" s="9" t="str">
        <f>IF(A3123="","",SUMIF(#REF!,'Etat des stocks'!A$3:A$17,'Stock Initial'!E$3:E$16))</f>
        <v/>
      </c>
      <c r="D3125" s="9" t="str">
        <f>IF(A3123="","",SUMIF(#REF!,'Etat des stocks'!A$3:A$1048576,#REF!))</f>
        <v/>
      </c>
      <c r="E3125" s="9" t="str">
        <f>IF(A3123="","",SUMIF(#REF!,'Etat des stocks'!A$3:A$1048576,#REF!))</f>
        <v/>
      </c>
      <c r="F3125" s="10" t="str">
        <f t="shared" si="50"/>
        <v/>
      </c>
    </row>
    <row r="3126" spans="1:6" ht="15.75" x14ac:dyDescent="0.25">
      <c r="A3126" s="8" t="str">
        <f>IF('Base de donnée articles'!B3128="","",'Base de donnée articles'!B3128)</f>
        <v/>
      </c>
      <c r="B3126" s="8" t="str">
        <f>IF('Base de donnée articles'!C3128="","",'Base de donnée articles'!C3128)</f>
        <v/>
      </c>
      <c r="C3126" s="9" t="str">
        <f>IF(A3124="","",SUMIF(#REF!,'Etat des stocks'!A$3:A$17,'Stock Initial'!E$3:E$16))</f>
        <v/>
      </c>
      <c r="D3126" s="9" t="str">
        <f>IF(A3124="","",SUMIF(#REF!,'Etat des stocks'!A$3:A$1048576,#REF!))</f>
        <v/>
      </c>
      <c r="E3126" s="9" t="str">
        <f>IF(A3124="","",SUMIF(#REF!,'Etat des stocks'!A$3:A$1048576,#REF!))</f>
        <v/>
      </c>
      <c r="F3126" s="10" t="str">
        <f t="shared" si="50"/>
        <v/>
      </c>
    </row>
    <row r="3127" spans="1:6" ht="15.75" x14ac:dyDescent="0.25">
      <c r="A3127" s="8" t="str">
        <f>IF('Base de donnée articles'!B3129="","",'Base de donnée articles'!B3129)</f>
        <v/>
      </c>
      <c r="B3127" s="8" t="str">
        <f>IF('Base de donnée articles'!C3129="","",'Base de donnée articles'!C3129)</f>
        <v/>
      </c>
      <c r="C3127" s="9" t="str">
        <f>IF(A3125="","",SUMIF(#REF!,'Etat des stocks'!A$3:A$17,'Stock Initial'!E$3:E$16))</f>
        <v/>
      </c>
      <c r="D3127" s="9" t="str">
        <f>IF(A3125="","",SUMIF(#REF!,'Etat des stocks'!A$3:A$1048576,#REF!))</f>
        <v/>
      </c>
      <c r="E3127" s="9" t="str">
        <f>IF(A3125="","",SUMIF(#REF!,'Etat des stocks'!A$3:A$1048576,#REF!))</f>
        <v/>
      </c>
      <c r="F3127" s="10" t="str">
        <f t="shared" si="50"/>
        <v/>
      </c>
    </row>
    <row r="3128" spans="1:6" ht="15.75" x14ac:dyDescent="0.25">
      <c r="A3128" s="8" t="str">
        <f>IF('Base de donnée articles'!B3130="","",'Base de donnée articles'!B3130)</f>
        <v/>
      </c>
      <c r="B3128" s="8" t="str">
        <f>IF('Base de donnée articles'!C3130="","",'Base de donnée articles'!C3130)</f>
        <v/>
      </c>
      <c r="C3128" s="9" t="str">
        <f>IF(A3126="","",SUMIF(#REF!,'Etat des stocks'!A$3:A$17,'Stock Initial'!E$3:E$16))</f>
        <v/>
      </c>
      <c r="D3128" s="9" t="str">
        <f>IF(A3126="","",SUMIF(#REF!,'Etat des stocks'!A$3:A$1048576,#REF!))</f>
        <v/>
      </c>
      <c r="E3128" s="9" t="str">
        <f>IF(A3126="","",SUMIF(#REF!,'Etat des stocks'!A$3:A$1048576,#REF!))</f>
        <v/>
      </c>
      <c r="F3128" s="10" t="str">
        <f t="shared" si="50"/>
        <v/>
      </c>
    </row>
    <row r="3129" spans="1:6" ht="15.75" x14ac:dyDescent="0.25">
      <c r="A3129" s="8" t="str">
        <f>IF('Base de donnée articles'!B3131="","",'Base de donnée articles'!B3131)</f>
        <v/>
      </c>
      <c r="B3129" s="8" t="str">
        <f>IF('Base de donnée articles'!C3131="","",'Base de donnée articles'!C3131)</f>
        <v/>
      </c>
      <c r="C3129" s="9" t="str">
        <f>IF(A3127="","",SUMIF(#REF!,'Etat des stocks'!A$3:A$17,'Stock Initial'!E$3:E$16))</f>
        <v/>
      </c>
      <c r="D3129" s="9" t="str">
        <f>IF(A3127="","",SUMIF(#REF!,'Etat des stocks'!A$3:A$1048576,#REF!))</f>
        <v/>
      </c>
      <c r="E3129" s="9" t="str">
        <f>IF(A3127="","",SUMIF(#REF!,'Etat des stocks'!A$3:A$1048576,#REF!))</f>
        <v/>
      </c>
      <c r="F3129" s="10" t="str">
        <f t="shared" si="50"/>
        <v/>
      </c>
    </row>
    <row r="3130" spans="1:6" ht="15.75" x14ac:dyDescent="0.25">
      <c r="A3130" s="8" t="str">
        <f>IF('Base de donnée articles'!B3132="","",'Base de donnée articles'!B3132)</f>
        <v/>
      </c>
      <c r="B3130" s="8" t="str">
        <f>IF('Base de donnée articles'!C3132="","",'Base de donnée articles'!C3132)</f>
        <v/>
      </c>
      <c r="C3130" s="9" t="str">
        <f>IF(A3128="","",SUMIF(#REF!,'Etat des stocks'!A$3:A$17,'Stock Initial'!E$3:E$16))</f>
        <v/>
      </c>
      <c r="D3130" s="9" t="str">
        <f>IF(A3128="","",SUMIF(#REF!,'Etat des stocks'!A$3:A$1048576,#REF!))</f>
        <v/>
      </c>
      <c r="E3130" s="9" t="str">
        <f>IF(A3128="","",SUMIF(#REF!,'Etat des stocks'!A$3:A$1048576,#REF!))</f>
        <v/>
      </c>
      <c r="F3130" s="10" t="str">
        <f t="shared" si="50"/>
        <v/>
      </c>
    </row>
    <row r="3131" spans="1:6" ht="15.75" x14ac:dyDescent="0.25">
      <c r="A3131" s="8" t="str">
        <f>IF('Base de donnée articles'!B3133="","",'Base de donnée articles'!B3133)</f>
        <v/>
      </c>
      <c r="B3131" s="8" t="str">
        <f>IF('Base de donnée articles'!C3133="","",'Base de donnée articles'!C3133)</f>
        <v/>
      </c>
      <c r="C3131" s="9" t="str">
        <f>IF(A3129="","",SUMIF(#REF!,'Etat des stocks'!A$3:A$17,'Stock Initial'!E$3:E$16))</f>
        <v/>
      </c>
      <c r="D3131" s="9" t="str">
        <f>IF(A3129="","",SUMIF(#REF!,'Etat des stocks'!A$3:A$1048576,#REF!))</f>
        <v/>
      </c>
      <c r="E3131" s="9" t="str">
        <f>IF(A3129="","",SUMIF(#REF!,'Etat des stocks'!A$3:A$1048576,#REF!))</f>
        <v/>
      </c>
      <c r="F3131" s="10" t="str">
        <f t="shared" si="50"/>
        <v/>
      </c>
    </row>
    <row r="3132" spans="1:6" ht="15.75" x14ac:dyDescent="0.25">
      <c r="A3132" s="8" t="str">
        <f>IF('Base de donnée articles'!B3134="","",'Base de donnée articles'!B3134)</f>
        <v/>
      </c>
      <c r="B3132" s="8" t="str">
        <f>IF('Base de donnée articles'!C3134="","",'Base de donnée articles'!C3134)</f>
        <v/>
      </c>
      <c r="C3132" s="9" t="str">
        <f>IF(A3130="","",SUMIF(#REF!,'Etat des stocks'!A$3:A$17,'Stock Initial'!E$3:E$16))</f>
        <v/>
      </c>
      <c r="D3132" s="9" t="str">
        <f>IF(A3130="","",SUMIF(#REF!,'Etat des stocks'!A$3:A$1048576,#REF!))</f>
        <v/>
      </c>
      <c r="E3132" s="9" t="str">
        <f>IF(A3130="","",SUMIF(#REF!,'Etat des stocks'!A$3:A$1048576,#REF!))</f>
        <v/>
      </c>
      <c r="F3132" s="10" t="str">
        <f t="shared" si="50"/>
        <v/>
      </c>
    </row>
    <row r="3133" spans="1:6" ht="15.75" x14ac:dyDescent="0.25">
      <c r="A3133" s="8" t="str">
        <f>IF('Base de donnée articles'!B3135="","",'Base de donnée articles'!B3135)</f>
        <v/>
      </c>
      <c r="B3133" s="8" t="str">
        <f>IF('Base de donnée articles'!C3135="","",'Base de donnée articles'!C3135)</f>
        <v/>
      </c>
      <c r="C3133" s="9" t="str">
        <f>IF(A3131="","",SUMIF(#REF!,'Etat des stocks'!A$3:A$17,'Stock Initial'!E$3:E$16))</f>
        <v/>
      </c>
      <c r="D3133" s="9" t="str">
        <f>IF(A3131="","",SUMIF(#REF!,'Etat des stocks'!A$3:A$1048576,#REF!))</f>
        <v/>
      </c>
      <c r="E3133" s="9" t="str">
        <f>IF(A3131="","",SUMIF(#REF!,'Etat des stocks'!A$3:A$1048576,#REF!))</f>
        <v/>
      </c>
      <c r="F3133" s="10" t="str">
        <f t="shared" si="50"/>
        <v/>
      </c>
    </row>
    <row r="3134" spans="1:6" ht="15.75" x14ac:dyDescent="0.25">
      <c r="A3134" s="8" t="str">
        <f>IF('Base de donnée articles'!B3136="","",'Base de donnée articles'!B3136)</f>
        <v/>
      </c>
      <c r="B3134" s="8" t="str">
        <f>IF('Base de donnée articles'!C3136="","",'Base de donnée articles'!C3136)</f>
        <v/>
      </c>
      <c r="C3134" s="9" t="str">
        <f>IF(A3132="","",SUMIF(#REF!,'Etat des stocks'!A$3:A$17,'Stock Initial'!E$3:E$16))</f>
        <v/>
      </c>
      <c r="D3134" s="9" t="str">
        <f>IF(A3132="","",SUMIF(#REF!,'Etat des stocks'!A$3:A$1048576,#REF!))</f>
        <v/>
      </c>
      <c r="E3134" s="9" t="str">
        <f>IF(A3132="","",SUMIF(#REF!,'Etat des stocks'!A$3:A$1048576,#REF!))</f>
        <v/>
      </c>
      <c r="F3134" s="10" t="str">
        <f t="shared" si="50"/>
        <v/>
      </c>
    </row>
    <row r="3135" spans="1:6" ht="15.75" x14ac:dyDescent="0.25">
      <c r="A3135" s="8" t="str">
        <f>IF('Base de donnée articles'!B3137="","",'Base de donnée articles'!B3137)</f>
        <v/>
      </c>
      <c r="B3135" s="8" t="str">
        <f>IF('Base de donnée articles'!C3137="","",'Base de donnée articles'!C3137)</f>
        <v/>
      </c>
      <c r="C3135" s="9" t="str">
        <f>IF(A3133="","",SUMIF(#REF!,'Etat des stocks'!A$3:A$17,'Stock Initial'!E$3:E$16))</f>
        <v/>
      </c>
      <c r="D3135" s="9" t="str">
        <f>IF(A3133="","",SUMIF(#REF!,'Etat des stocks'!A$3:A$1048576,#REF!))</f>
        <v/>
      </c>
      <c r="E3135" s="9" t="str">
        <f>IF(A3133="","",SUMIF(#REF!,'Etat des stocks'!A$3:A$1048576,#REF!))</f>
        <v/>
      </c>
      <c r="F3135" s="10" t="str">
        <f t="shared" si="50"/>
        <v/>
      </c>
    </row>
    <row r="3136" spans="1:6" ht="15.75" x14ac:dyDescent="0.25">
      <c r="A3136" s="8" t="str">
        <f>IF('Base de donnée articles'!B3138="","",'Base de donnée articles'!B3138)</f>
        <v/>
      </c>
      <c r="B3136" s="8" t="str">
        <f>IF('Base de donnée articles'!C3138="","",'Base de donnée articles'!C3138)</f>
        <v/>
      </c>
      <c r="C3136" s="9" t="str">
        <f>IF(A3134="","",SUMIF(#REF!,'Etat des stocks'!A$3:A$17,'Stock Initial'!E$3:E$16))</f>
        <v/>
      </c>
      <c r="D3136" s="9" t="str">
        <f>IF(A3134="","",SUMIF(#REF!,'Etat des stocks'!A$3:A$1048576,#REF!))</f>
        <v/>
      </c>
      <c r="E3136" s="9" t="str">
        <f>IF(A3134="","",SUMIF(#REF!,'Etat des stocks'!A$3:A$1048576,#REF!))</f>
        <v/>
      </c>
      <c r="F3136" s="10" t="str">
        <f t="shared" si="50"/>
        <v/>
      </c>
    </row>
    <row r="3137" spans="1:6" ht="15.75" x14ac:dyDescent="0.25">
      <c r="A3137" s="8" t="str">
        <f>IF('Base de donnée articles'!B3139="","",'Base de donnée articles'!B3139)</f>
        <v/>
      </c>
      <c r="B3137" s="8" t="str">
        <f>IF('Base de donnée articles'!C3139="","",'Base de donnée articles'!C3139)</f>
        <v/>
      </c>
      <c r="C3137" s="9" t="str">
        <f>IF(A3135="","",SUMIF(#REF!,'Etat des stocks'!A$3:A$17,'Stock Initial'!E$3:E$16))</f>
        <v/>
      </c>
      <c r="D3137" s="9" t="str">
        <f>IF(A3135="","",SUMIF(#REF!,'Etat des stocks'!A$3:A$1048576,#REF!))</f>
        <v/>
      </c>
      <c r="E3137" s="9" t="str">
        <f>IF(A3135="","",SUMIF(#REF!,'Etat des stocks'!A$3:A$1048576,#REF!))</f>
        <v/>
      </c>
      <c r="F3137" s="10" t="str">
        <f t="shared" si="50"/>
        <v/>
      </c>
    </row>
    <row r="3138" spans="1:6" ht="15.75" x14ac:dyDescent="0.25">
      <c r="A3138" s="8" t="str">
        <f>IF('Base de donnée articles'!B3140="","",'Base de donnée articles'!B3140)</f>
        <v/>
      </c>
      <c r="B3138" s="8" t="str">
        <f>IF('Base de donnée articles'!C3140="","",'Base de donnée articles'!C3140)</f>
        <v/>
      </c>
      <c r="C3138" s="9" t="str">
        <f>IF(A3136="","",SUMIF(#REF!,'Etat des stocks'!A$3:A$17,'Stock Initial'!E$3:E$16))</f>
        <v/>
      </c>
      <c r="D3138" s="9" t="str">
        <f>IF(A3136="","",SUMIF(#REF!,'Etat des stocks'!A$3:A$1048576,#REF!))</f>
        <v/>
      </c>
      <c r="E3138" s="9" t="str">
        <f>IF(A3136="","",SUMIF(#REF!,'Etat des stocks'!A$3:A$1048576,#REF!))</f>
        <v/>
      </c>
      <c r="F3138" s="10" t="str">
        <f t="shared" si="50"/>
        <v/>
      </c>
    </row>
    <row r="3139" spans="1:6" ht="15.75" x14ac:dyDescent="0.25">
      <c r="A3139" s="8" t="str">
        <f>IF('Base de donnée articles'!B3141="","",'Base de donnée articles'!B3141)</f>
        <v/>
      </c>
      <c r="B3139" s="8" t="str">
        <f>IF('Base de donnée articles'!C3141="","",'Base de donnée articles'!C3141)</f>
        <v/>
      </c>
      <c r="C3139" s="9" t="str">
        <f>IF(A3137="","",SUMIF(#REF!,'Etat des stocks'!A$3:A$17,'Stock Initial'!E$3:E$16))</f>
        <v/>
      </c>
      <c r="D3139" s="9" t="str">
        <f>IF(A3137="","",SUMIF(#REF!,'Etat des stocks'!A$3:A$1048576,#REF!))</f>
        <v/>
      </c>
      <c r="E3139" s="9" t="str">
        <f>IF(A3137="","",SUMIF(#REF!,'Etat des stocks'!A$3:A$1048576,#REF!))</f>
        <v/>
      </c>
      <c r="F3139" s="10" t="str">
        <f t="shared" si="50"/>
        <v/>
      </c>
    </row>
    <row r="3140" spans="1:6" ht="15.75" x14ac:dyDescent="0.25">
      <c r="A3140" s="8" t="str">
        <f>IF('Base de donnée articles'!B3142="","",'Base de donnée articles'!B3142)</f>
        <v/>
      </c>
      <c r="B3140" s="8" t="str">
        <f>IF('Base de donnée articles'!C3142="","",'Base de donnée articles'!C3142)</f>
        <v/>
      </c>
      <c r="C3140" s="9" t="str">
        <f>IF(A3138="","",SUMIF(#REF!,'Etat des stocks'!A$3:A$17,'Stock Initial'!E$3:E$16))</f>
        <v/>
      </c>
      <c r="D3140" s="9" t="str">
        <f>IF(A3138="","",SUMIF(#REF!,'Etat des stocks'!A$3:A$1048576,#REF!))</f>
        <v/>
      </c>
      <c r="E3140" s="9" t="str">
        <f>IF(A3138="","",SUMIF(#REF!,'Etat des stocks'!A$3:A$1048576,#REF!))</f>
        <v/>
      </c>
      <c r="F3140" s="10" t="str">
        <f t="shared" si="50"/>
        <v/>
      </c>
    </row>
    <row r="3141" spans="1:6" ht="15.75" x14ac:dyDescent="0.25">
      <c r="A3141" s="8" t="str">
        <f>IF('Base de donnée articles'!B3143="","",'Base de donnée articles'!B3143)</f>
        <v/>
      </c>
      <c r="B3141" s="8" t="str">
        <f>IF('Base de donnée articles'!C3143="","",'Base de donnée articles'!C3143)</f>
        <v/>
      </c>
      <c r="C3141" s="9" t="str">
        <f>IF(A3139="","",SUMIF(#REF!,'Etat des stocks'!A$3:A$17,'Stock Initial'!E$3:E$16))</f>
        <v/>
      </c>
      <c r="D3141" s="9" t="str">
        <f>IF(A3139="","",SUMIF(#REF!,'Etat des stocks'!A$3:A$1048576,#REF!))</f>
        <v/>
      </c>
      <c r="E3141" s="9" t="str">
        <f>IF(A3139="","",SUMIF(#REF!,'Etat des stocks'!A$3:A$1048576,#REF!))</f>
        <v/>
      </c>
      <c r="F3141" s="10" t="str">
        <f t="shared" si="50"/>
        <v/>
      </c>
    </row>
    <row r="3142" spans="1:6" ht="15.75" x14ac:dyDescent="0.25">
      <c r="A3142" s="8" t="str">
        <f>IF('Base de donnée articles'!B3144="","",'Base de donnée articles'!B3144)</f>
        <v/>
      </c>
      <c r="B3142" s="8" t="str">
        <f>IF('Base de donnée articles'!C3144="","",'Base de donnée articles'!C3144)</f>
        <v/>
      </c>
      <c r="C3142" s="9" t="str">
        <f>IF(A3140="","",SUMIF(#REF!,'Etat des stocks'!A$3:A$17,'Stock Initial'!E$3:E$16))</f>
        <v/>
      </c>
      <c r="D3142" s="9" t="str">
        <f>IF(A3140="","",SUMIF(#REF!,'Etat des stocks'!A$3:A$1048576,#REF!))</f>
        <v/>
      </c>
      <c r="E3142" s="9" t="str">
        <f>IF(A3140="","",SUMIF(#REF!,'Etat des stocks'!A$3:A$1048576,#REF!))</f>
        <v/>
      </c>
      <c r="F3142" s="10" t="str">
        <f t="shared" si="50"/>
        <v/>
      </c>
    </row>
    <row r="3143" spans="1:6" ht="15.75" x14ac:dyDescent="0.25">
      <c r="A3143" s="8" t="str">
        <f>IF('Base de donnée articles'!B3145="","",'Base de donnée articles'!B3145)</f>
        <v/>
      </c>
      <c r="B3143" s="8" t="str">
        <f>IF('Base de donnée articles'!C3145="","",'Base de donnée articles'!C3145)</f>
        <v/>
      </c>
      <c r="C3143" s="9" t="str">
        <f>IF(A3141="","",SUMIF(#REF!,'Etat des stocks'!A$3:A$17,'Stock Initial'!E$3:E$16))</f>
        <v/>
      </c>
      <c r="D3143" s="9" t="str">
        <f>IF(A3141="","",SUMIF(#REF!,'Etat des stocks'!A$3:A$1048576,#REF!))</f>
        <v/>
      </c>
      <c r="E3143" s="9" t="str">
        <f>IF(A3141="","",SUMIF(#REF!,'Etat des stocks'!A$3:A$1048576,#REF!))</f>
        <v/>
      </c>
      <c r="F3143" s="10" t="str">
        <f t="shared" si="50"/>
        <v/>
      </c>
    </row>
    <row r="3144" spans="1:6" ht="15.75" x14ac:dyDescent="0.25">
      <c r="A3144" s="8" t="str">
        <f>IF('Base de donnée articles'!B3146="","",'Base de donnée articles'!B3146)</f>
        <v/>
      </c>
      <c r="B3144" s="8" t="str">
        <f>IF('Base de donnée articles'!C3146="","",'Base de donnée articles'!C3146)</f>
        <v/>
      </c>
      <c r="C3144" s="9" t="str">
        <f>IF(A3142="","",SUMIF(#REF!,'Etat des stocks'!A$3:A$17,'Stock Initial'!E$3:E$16))</f>
        <v/>
      </c>
      <c r="D3144" s="9" t="str">
        <f>IF(A3142="","",SUMIF(#REF!,'Etat des stocks'!A$3:A$1048576,#REF!))</f>
        <v/>
      </c>
      <c r="E3144" s="9" t="str">
        <f>IF(A3142="","",SUMIF(#REF!,'Etat des stocks'!A$3:A$1048576,#REF!))</f>
        <v/>
      </c>
      <c r="F3144" s="10" t="str">
        <f t="shared" si="50"/>
        <v/>
      </c>
    </row>
    <row r="3145" spans="1:6" ht="15.75" x14ac:dyDescent="0.25">
      <c r="A3145" s="8" t="str">
        <f>IF('Base de donnée articles'!B3147="","",'Base de donnée articles'!B3147)</f>
        <v/>
      </c>
      <c r="B3145" s="8" t="str">
        <f>IF('Base de donnée articles'!C3147="","",'Base de donnée articles'!C3147)</f>
        <v/>
      </c>
      <c r="C3145" s="9" t="str">
        <f>IF(A3143="","",SUMIF(#REF!,'Etat des stocks'!A$3:A$17,'Stock Initial'!E$3:E$16))</f>
        <v/>
      </c>
      <c r="D3145" s="9" t="str">
        <f>IF(A3143="","",SUMIF(#REF!,'Etat des stocks'!A$3:A$1048576,#REF!))</f>
        <v/>
      </c>
      <c r="E3145" s="9" t="str">
        <f>IF(A3143="","",SUMIF(#REF!,'Etat des stocks'!A$3:A$1048576,#REF!))</f>
        <v/>
      </c>
      <c r="F3145" s="10" t="str">
        <f t="shared" si="50"/>
        <v/>
      </c>
    </row>
    <row r="3146" spans="1:6" ht="15.75" x14ac:dyDescent="0.25">
      <c r="A3146" s="8" t="str">
        <f>IF('Base de donnée articles'!B3148="","",'Base de donnée articles'!B3148)</f>
        <v/>
      </c>
      <c r="B3146" s="8" t="str">
        <f>IF('Base de donnée articles'!C3148="","",'Base de donnée articles'!C3148)</f>
        <v/>
      </c>
      <c r="C3146" s="9" t="str">
        <f>IF(A3144="","",SUMIF(#REF!,'Etat des stocks'!A$3:A$17,'Stock Initial'!E$3:E$16))</f>
        <v/>
      </c>
      <c r="D3146" s="9" t="str">
        <f>IF(A3144="","",SUMIF(#REF!,'Etat des stocks'!A$3:A$1048576,#REF!))</f>
        <v/>
      </c>
      <c r="E3146" s="9" t="str">
        <f>IF(A3144="","",SUMIF(#REF!,'Etat des stocks'!A$3:A$1048576,#REF!))</f>
        <v/>
      </c>
      <c r="F3146" s="10" t="str">
        <f t="shared" si="50"/>
        <v/>
      </c>
    </row>
    <row r="3147" spans="1:6" ht="15.75" x14ac:dyDescent="0.25">
      <c r="A3147" s="8" t="str">
        <f>IF('Base de donnée articles'!B3149="","",'Base de donnée articles'!B3149)</f>
        <v/>
      </c>
      <c r="B3147" s="8" t="str">
        <f>IF('Base de donnée articles'!C3149="","",'Base de donnée articles'!C3149)</f>
        <v/>
      </c>
      <c r="C3147" s="9" t="str">
        <f>IF(A3145="","",SUMIF(#REF!,'Etat des stocks'!A$3:A$17,'Stock Initial'!E$3:E$16))</f>
        <v/>
      </c>
      <c r="D3147" s="9" t="str">
        <f>IF(A3145="","",SUMIF(#REF!,'Etat des stocks'!A$3:A$1048576,#REF!))</f>
        <v/>
      </c>
      <c r="E3147" s="9" t="str">
        <f>IF(A3145="","",SUMIF(#REF!,'Etat des stocks'!A$3:A$1048576,#REF!))</f>
        <v/>
      </c>
      <c r="F3147" s="10" t="str">
        <f t="shared" si="50"/>
        <v/>
      </c>
    </row>
    <row r="3148" spans="1:6" ht="15.75" x14ac:dyDescent="0.25">
      <c r="A3148" s="8" t="str">
        <f>IF('Base de donnée articles'!B3150="","",'Base de donnée articles'!B3150)</f>
        <v/>
      </c>
      <c r="B3148" s="8" t="str">
        <f>IF('Base de donnée articles'!C3150="","",'Base de donnée articles'!C3150)</f>
        <v/>
      </c>
      <c r="C3148" s="9" t="str">
        <f>IF(A3146="","",SUMIF(#REF!,'Etat des stocks'!A$3:A$17,'Stock Initial'!E$3:E$16))</f>
        <v/>
      </c>
      <c r="D3148" s="9" t="str">
        <f>IF(A3146="","",SUMIF(#REF!,'Etat des stocks'!A$3:A$1048576,#REF!))</f>
        <v/>
      </c>
      <c r="E3148" s="9" t="str">
        <f>IF(A3146="","",SUMIF(#REF!,'Etat des stocks'!A$3:A$1048576,#REF!))</f>
        <v/>
      </c>
      <c r="F3148" s="10" t="str">
        <f t="shared" ref="F3148:F3211" si="51">IF(B3148="","",C3148+D3148-E3148)</f>
        <v/>
      </c>
    </row>
    <row r="3149" spans="1:6" ht="15.75" x14ac:dyDescent="0.25">
      <c r="A3149" s="8" t="str">
        <f>IF('Base de donnée articles'!B3151="","",'Base de donnée articles'!B3151)</f>
        <v/>
      </c>
      <c r="B3149" s="8" t="str">
        <f>IF('Base de donnée articles'!C3151="","",'Base de donnée articles'!C3151)</f>
        <v/>
      </c>
      <c r="C3149" s="9" t="str">
        <f>IF(A3147="","",SUMIF(#REF!,'Etat des stocks'!A$3:A$17,'Stock Initial'!E$3:E$16))</f>
        <v/>
      </c>
      <c r="D3149" s="9" t="str">
        <f>IF(A3147="","",SUMIF(#REF!,'Etat des stocks'!A$3:A$1048576,#REF!))</f>
        <v/>
      </c>
      <c r="E3149" s="9" t="str">
        <f>IF(A3147="","",SUMIF(#REF!,'Etat des stocks'!A$3:A$1048576,#REF!))</f>
        <v/>
      </c>
      <c r="F3149" s="10" t="str">
        <f t="shared" si="51"/>
        <v/>
      </c>
    </row>
    <row r="3150" spans="1:6" ht="15.75" x14ac:dyDescent="0.25">
      <c r="A3150" s="8" t="str">
        <f>IF('Base de donnée articles'!B3152="","",'Base de donnée articles'!B3152)</f>
        <v/>
      </c>
      <c r="B3150" s="8" t="str">
        <f>IF('Base de donnée articles'!C3152="","",'Base de donnée articles'!C3152)</f>
        <v/>
      </c>
      <c r="C3150" s="9" t="str">
        <f>IF(A3148="","",SUMIF(#REF!,'Etat des stocks'!A$3:A$17,'Stock Initial'!E$3:E$16))</f>
        <v/>
      </c>
      <c r="D3150" s="9" t="str">
        <f>IF(A3148="","",SUMIF(#REF!,'Etat des stocks'!A$3:A$1048576,#REF!))</f>
        <v/>
      </c>
      <c r="E3150" s="9" t="str">
        <f>IF(A3148="","",SUMIF(#REF!,'Etat des stocks'!A$3:A$1048576,#REF!))</f>
        <v/>
      </c>
      <c r="F3150" s="10" t="str">
        <f t="shared" si="51"/>
        <v/>
      </c>
    </row>
    <row r="3151" spans="1:6" ht="15.75" x14ac:dyDescent="0.25">
      <c r="A3151" s="8" t="str">
        <f>IF('Base de donnée articles'!B3153="","",'Base de donnée articles'!B3153)</f>
        <v/>
      </c>
      <c r="B3151" s="8" t="str">
        <f>IF('Base de donnée articles'!C3153="","",'Base de donnée articles'!C3153)</f>
        <v/>
      </c>
      <c r="C3151" s="9" t="str">
        <f>IF(A3149="","",SUMIF(#REF!,'Etat des stocks'!A$3:A$17,'Stock Initial'!E$3:E$16))</f>
        <v/>
      </c>
      <c r="D3151" s="9" t="str">
        <f>IF(A3149="","",SUMIF(#REF!,'Etat des stocks'!A$3:A$1048576,#REF!))</f>
        <v/>
      </c>
      <c r="E3151" s="9" t="str">
        <f>IF(A3149="","",SUMIF(#REF!,'Etat des stocks'!A$3:A$1048576,#REF!))</f>
        <v/>
      </c>
      <c r="F3151" s="10" t="str">
        <f t="shared" si="51"/>
        <v/>
      </c>
    </row>
    <row r="3152" spans="1:6" ht="15.75" x14ac:dyDescent="0.25">
      <c r="A3152" s="8" t="str">
        <f>IF('Base de donnée articles'!B3154="","",'Base de donnée articles'!B3154)</f>
        <v/>
      </c>
      <c r="B3152" s="8" t="str">
        <f>IF('Base de donnée articles'!C3154="","",'Base de donnée articles'!C3154)</f>
        <v/>
      </c>
      <c r="C3152" s="9" t="str">
        <f>IF(A3150="","",SUMIF(#REF!,'Etat des stocks'!A$3:A$17,'Stock Initial'!E$3:E$16))</f>
        <v/>
      </c>
      <c r="D3152" s="9" t="str">
        <f>IF(A3150="","",SUMIF(#REF!,'Etat des stocks'!A$3:A$1048576,#REF!))</f>
        <v/>
      </c>
      <c r="E3152" s="9" t="str">
        <f>IF(A3150="","",SUMIF(#REF!,'Etat des stocks'!A$3:A$1048576,#REF!))</f>
        <v/>
      </c>
      <c r="F3152" s="10" t="str">
        <f t="shared" si="51"/>
        <v/>
      </c>
    </row>
    <row r="3153" spans="1:6" ht="15.75" x14ac:dyDescent="0.25">
      <c r="A3153" s="8" t="str">
        <f>IF('Base de donnée articles'!B3155="","",'Base de donnée articles'!B3155)</f>
        <v/>
      </c>
      <c r="B3153" s="8" t="str">
        <f>IF('Base de donnée articles'!C3155="","",'Base de donnée articles'!C3155)</f>
        <v/>
      </c>
      <c r="C3153" s="9" t="str">
        <f>IF(A3151="","",SUMIF(#REF!,'Etat des stocks'!A$3:A$17,'Stock Initial'!E$3:E$16))</f>
        <v/>
      </c>
      <c r="D3153" s="9" t="str">
        <f>IF(A3151="","",SUMIF(#REF!,'Etat des stocks'!A$3:A$1048576,#REF!))</f>
        <v/>
      </c>
      <c r="E3153" s="9" t="str">
        <f>IF(A3151="","",SUMIF(#REF!,'Etat des stocks'!A$3:A$1048576,#REF!))</f>
        <v/>
      </c>
      <c r="F3153" s="10" t="str">
        <f t="shared" si="51"/>
        <v/>
      </c>
    </row>
    <row r="3154" spans="1:6" ht="15.75" x14ac:dyDescent="0.25">
      <c r="A3154" s="8" t="str">
        <f>IF('Base de donnée articles'!B3156="","",'Base de donnée articles'!B3156)</f>
        <v/>
      </c>
      <c r="B3154" s="8" t="str">
        <f>IF('Base de donnée articles'!C3156="","",'Base de donnée articles'!C3156)</f>
        <v/>
      </c>
      <c r="C3154" s="9" t="str">
        <f>IF(A3152="","",SUMIF(#REF!,'Etat des stocks'!A$3:A$17,'Stock Initial'!E$3:E$16))</f>
        <v/>
      </c>
      <c r="D3154" s="9" t="str">
        <f>IF(A3152="","",SUMIF(#REF!,'Etat des stocks'!A$3:A$1048576,#REF!))</f>
        <v/>
      </c>
      <c r="E3154" s="9" t="str">
        <f>IF(A3152="","",SUMIF(#REF!,'Etat des stocks'!A$3:A$1048576,#REF!))</f>
        <v/>
      </c>
      <c r="F3154" s="10" t="str">
        <f t="shared" si="51"/>
        <v/>
      </c>
    </row>
    <row r="3155" spans="1:6" ht="15.75" x14ac:dyDescent="0.25">
      <c r="A3155" s="8" t="str">
        <f>IF('Base de donnée articles'!B3157="","",'Base de donnée articles'!B3157)</f>
        <v/>
      </c>
      <c r="B3155" s="8" t="str">
        <f>IF('Base de donnée articles'!C3157="","",'Base de donnée articles'!C3157)</f>
        <v/>
      </c>
      <c r="C3155" s="9" t="str">
        <f>IF(A3153="","",SUMIF(#REF!,'Etat des stocks'!A$3:A$17,'Stock Initial'!E$3:E$16))</f>
        <v/>
      </c>
      <c r="D3155" s="9" t="str">
        <f>IF(A3153="","",SUMIF(#REF!,'Etat des stocks'!A$3:A$1048576,#REF!))</f>
        <v/>
      </c>
      <c r="E3155" s="9" t="str">
        <f>IF(A3153="","",SUMIF(#REF!,'Etat des stocks'!A$3:A$1048576,#REF!))</f>
        <v/>
      </c>
      <c r="F3155" s="10" t="str">
        <f t="shared" si="51"/>
        <v/>
      </c>
    </row>
    <row r="3156" spans="1:6" ht="15.75" x14ac:dyDescent="0.25">
      <c r="A3156" s="8" t="str">
        <f>IF('Base de donnée articles'!B3158="","",'Base de donnée articles'!B3158)</f>
        <v/>
      </c>
      <c r="B3156" s="8" t="str">
        <f>IF('Base de donnée articles'!C3158="","",'Base de donnée articles'!C3158)</f>
        <v/>
      </c>
      <c r="C3156" s="9" t="str">
        <f>IF(A3154="","",SUMIF(#REF!,'Etat des stocks'!A$3:A$17,'Stock Initial'!E$3:E$16))</f>
        <v/>
      </c>
      <c r="D3156" s="9" t="str">
        <f>IF(A3154="","",SUMIF(#REF!,'Etat des stocks'!A$3:A$1048576,#REF!))</f>
        <v/>
      </c>
      <c r="E3156" s="9" t="str">
        <f>IF(A3154="","",SUMIF(#REF!,'Etat des stocks'!A$3:A$1048576,#REF!))</f>
        <v/>
      </c>
      <c r="F3156" s="10" t="str">
        <f t="shared" si="51"/>
        <v/>
      </c>
    </row>
    <row r="3157" spans="1:6" ht="15.75" x14ac:dyDescent="0.25">
      <c r="A3157" s="8" t="str">
        <f>IF('Base de donnée articles'!B3159="","",'Base de donnée articles'!B3159)</f>
        <v/>
      </c>
      <c r="B3157" s="8" t="str">
        <f>IF('Base de donnée articles'!C3159="","",'Base de donnée articles'!C3159)</f>
        <v/>
      </c>
      <c r="C3157" s="9" t="str">
        <f>IF(A3155="","",SUMIF(#REF!,'Etat des stocks'!A$3:A$17,'Stock Initial'!E$3:E$16))</f>
        <v/>
      </c>
      <c r="D3157" s="9" t="str">
        <f>IF(A3155="","",SUMIF(#REF!,'Etat des stocks'!A$3:A$1048576,#REF!))</f>
        <v/>
      </c>
      <c r="E3157" s="9" t="str">
        <f>IF(A3155="","",SUMIF(#REF!,'Etat des stocks'!A$3:A$1048576,#REF!))</f>
        <v/>
      </c>
      <c r="F3157" s="10" t="str">
        <f t="shared" si="51"/>
        <v/>
      </c>
    </row>
    <row r="3158" spans="1:6" ht="15.75" x14ac:dyDescent="0.25">
      <c r="A3158" s="8" t="str">
        <f>IF('Base de donnée articles'!B3160="","",'Base de donnée articles'!B3160)</f>
        <v/>
      </c>
      <c r="B3158" s="8" t="str">
        <f>IF('Base de donnée articles'!C3160="","",'Base de donnée articles'!C3160)</f>
        <v/>
      </c>
      <c r="C3158" s="9" t="str">
        <f>IF(A3156="","",SUMIF(#REF!,'Etat des stocks'!A$3:A$17,'Stock Initial'!E$3:E$16))</f>
        <v/>
      </c>
      <c r="D3158" s="9" t="str">
        <f>IF(A3156="","",SUMIF(#REF!,'Etat des stocks'!A$3:A$1048576,#REF!))</f>
        <v/>
      </c>
      <c r="E3158" s="9" t="str">
        <f>IF(A3156="","",SUMIF(#REF!,'Etat des stocks'!A$3:A$1048576,#REF!))</f>
        <v/>
      </c>
      <c r="F3158" s="10" t="str">
        <f t="shared" si="51"/>
        <v/>
      </c>
    </row>
    <row r="3159" spans="1:6" ht="15.75" x14ac:dyDescent="0.25">
      <c r="A3159" s="8" t="str">
        <f>IF('Base de donnée articles'!B3161="","",'Base de donnée articles'!B3161)</f>
        <v/>
      </c>
      <c r="B3159" s="8" t="str">
        <f>IF('Base de donnée articles'!C3161="","",'Base de donnée articles'!C3161)</f>
        <v/>
      </c>
      <c r="C3159" s="9" t="str">
        <f>IF(A3157="","",SUMIF(#REF!,'Etat des stocks'!A$3:A$17,'Stock Initial'!E$3:E$16))</f>
        <v/>
      </c>
      <c r="D3159" s="9" t="str">
        <f>IF(A3157="","",SUMIF(#REF!,'Etat des stocks'!A$3:A$1048576,#REF!))</f>
        <v/>
      </c>
      <c r="E3159" s="9" t="str">
        <f>IF(A3157="","",SUMIF(#REF!,'Etat des stocks'!A$3:A$1048576,#REF!))</f>
        <v/>
      </c>
      <c r="F3159" s="10" t="str">
        <f t="shared" si="51"/>
        <v/>
      </c>
    </row>
    <row r="3160" spans="1:6" ht="15.75" x14ac:dyDescent="0.25">
      <c r="A3160" s="8" t="str">
        <f>IF('Base de donnée articles'!B3162="","",'Base de donnée articles'!B3162)</f>
        <v/>
      </c>
      <c r="B3160" s="8" t="str">
        <f>IF('Base de donnée articles'!C3162="","",'Base de donnée articles'!C3162)</f>
        <v/>
      </c>
      <c r="C3160" s="9" t="str">
        <f>IF(A3158="","",SUMIF(#REF!,'Etat des stocks'!A$3:A$17,'Stock Initial'!E$3:E$16))</f>
        <v/>
      </c>
      <c r="D3160" s="9" t="str">
        <f>IF(A3158="","",SUMIF(#REF!,'Etat des stocks'!A$3:A$1048576,#REF!))</f>
        <v/>
      </c>
      <c r="E3160" s="9" t="str">
        <f>IF(A3158="","",SUMIF(#REF!,'Etat des stocks'!A$3:A$1048576,#REF!))</f>
        <v/>
      </c>
      <c r="F3160" s="10" t="str">
        <f t="shared" si="51"/>
        <v/>
      </c>
    </row>
    <row r="3161" spans="1:6" ht="15.75" x14ac:dyDescent="0.25">
      <c r="A3161" s="8" t="str">
        <f>IF('Base de donnée articles'!B3163="","",'Base de donnée articles'!B3163)</f>
        <v/>
      </c>
      <c r="B3161" s="8" t="str">
        <f>IF('Base de donnée articles'!C3163="","",'Base de donnée articles'!C3163)</f>
        <v/>
      </c>
      <c r="C3161" s="9" t="str">
        <f>IF(A3159="","",SUMIF(#REF!,'Etat des stocks'!A$3:A$17,'Stock Initial'!E$3:E$16))</f>
        <v/>
      </c>
      <c r="D3161" s="9" t="str">
        <f>IF(A3159="","",SUMIF(#REF!,'Etat des stocks'!A$3:A$1048576,#REF!))</f>
        <v/>
      </c>
      <c r="E3161" s="9" t="str">
        <f>IF(A3159="","",SUMIF(#REF!,'Etat des stocks'!A$3:A$1048576,#REF!))</f>
        <v/>
      </c>
      <c r="F3161" s="10" t="str">
        <f t="shared" si="51"/>
        <v/>
      </c>
    </row>
    <row r="3162" spans="1:6" ht="15.75" x14ac:dyDescent="0.25">
      <c r="A3162" s="8" t="str">
        <f>IF('Base de donnée articles'!B3164="","",'Base de donnée articles'!B3164)</f>
        <v/>
      </c>
      <c r="B3162" s="8" t="str">
        <f>IF('Base de donnée articles'!C3164="","",'Base de donnée articles'!C3164)</f>
        <v/>
      </c>
      <c r="C3162" s="9" t="str">
        <f>IF(A3160="","",SUMIF(#REF!,'Etat des stocks'!A$3:A$17,'Stock Initial'!E$3:E$16))</f>
        <v/>
      </c>
      <c r="D3162" s="9" t="str">
        <f>IF(A3160="","",SUMIF(#REF!,'Etat des stocks'!A$3:A$1048576,#REF!))</f>
        <v/>
      </c>
      <c r="E3162" s="9" t="str">
        <f>IF(A3160="","",SUMIF(#REF!,'Etat des stocks'!A$3:A$1048576,#REF!))</f>
        <v/>
      </c>
      <c r="F3162" s="10" t="str">
        <f t="shared" si="51"/>
        <v/>
      </c>
    </row>
    <row r="3163" spans="1:6" ht="15.75" x14ac:dyDescent="0.25">
      <c r="A3163" s="8" t="str">
        <f>IF('Base de donnée articles'!B3165="","",'Base de donnée articles'!B3165)</f>
        <v/>
      </c>
      <c r="B3163" s="8" t="str">
        <f>IF('Base de donnée articles'!C3165="","",'Base de donnée articles'!C3165)</f>
        <v/>
      </c>
      <c r="C3163" s="9" t="str">
        <f>IF(A3161="","",SUMIF(#REF!,'Etat des stocks'!A$3:A$17,'Stock Initial'!E$3:E$16))</f>
        <v/>
      </c>
      <c r="D3163" s="9" t="str">
        <f>IF(A3161="","",SUMIF(#REF!,'Etat des stocks'!A$3:A$1048576,#REF!))</f>
        <v/>
      </c>
      <c r="E3163" s="9" t="str">
        <f>IF(A3161="","",SUMIF(#REF!,'Etat des stocks'!A$3:A$1048576,#REF!))</f>
        <v/>
      </c>
      <c r="F3163" s="10" t="str">
        <f t="shared" si="51"/>
        <v/>
      </c>
    </row>
    <row r="3164" spans="1:6" ht="15.75" x14ac:dyDescent="0.25">
      <c r="A3164" s="8" t="str">
        <f>IF('Base de donnée articles'!B3166="","",'Base de donnée articles'!B3166)</f>
        <v/>
      </c>
      <c r="B3164" s="8" t="str">
        <f>IF('Base de donnée articles'!C3166="","",'Base de donnée articles'!C3166)</f>
        <v/>
      </c>
      <c r="C3164" s="9" t="str">
        <f>IF(A3162="","",SUMIF(#REF!,'Etat des stocks'!A$3:A$17,'Stock Initial'!E$3:E$16))</f>
        <v/>
      </c>
      <c r="D3164" s="9" t="str">
        <f>IF(A3162="","",SUMIF(#REF!,'Etat des stocks'!A$3:A$1048576,#REF!))</f>
        <v/>
      </c>
      <c r="E3164" s="9" t="str">
        <f>IF(A3162="","",SUMIF(#REF!,'Etat des stocks'!A$3:A$1048576,#REF!))</f>
        <v/>
      </c>
      <c r="F3164" s="10" t="str">
        <f t="shared" si="51"/>
        <v/>
      </c>
    </row>
    <row r="3165" spans="1:6" ht="15.75" x14ac:dyDescent="0.25">
      <c r="A3165" s="8" t="str">
        <f>IF('Base de donnée articles'!B3167="","",'Base de donnée articles'!B3167)</f>
        <v/>
      </c>
      <c r="B3165" s="8" t="str">
        <f>IF('Base de donnée articles'!C3167="","",'Base de donnée articles'!C3167)</f>
        <v/>
      </c>
      <c r="C3165" s="9" t="str">
        <f>IF(A3163="","",SUMIF(#REF!,'Etat des stocks'!A$3:A$17,'Stock Initial'!E$3:E$16))</f>
        <v/>
      </c>
      <c r="D3165" s="9" t="str">
        <f>IF(A3163="","",SUMIF(#REF!,'Etat des stocks'!A$3:A$1048576,#REF!))</f>
        <v/>
      </c>
      <c r="E3165" s="9" t="str">
        <f>IF(A3163="","",SUMIF(#REF!,'Etat des stocks'!A$3:A$1048576,#REF!))</f>
        <v/>
      </c>
      <c r="F3165" s="10" t="str">
        <f t="shared" si="51"/>
        <v/>
      </c>
    </row>
    <row r="3166" spans="1:6" ht="15.75" x14ac:dyDescent="0.25">
      <c r="A3166" s="8" t="str">
        <f>IF('Base de donnée articles'!B3168="","",'Base de donnée articles'!B3168)</f>
        <v/>
      </c>
      <c r="B3166" s="8" t="str">
        <f>IF('Base de donnée articles'!C3168="","",'Base de donnée articles'!C3168)</f>
        <v/>
      </c>
      <c r="C3166" s="9" t="str">
        <f>IF(A3164="","",SUMIF(#REF!,'Etat des stocks'!A$3:A$17,'Stock Initial'!E$3:E$16))</f>
        <v/>
      </c>
      <c r="D3166" s="9" t="str">
        <f>IF(A3164="","",SUMIF(#REF!,'Etat des stocks'!A$3:A$1048576,#REF!))</f>
        <v/>
      </c>
      <c r="E3166" s="9" t="str">
        <f>IF(A3164="","",SUMIF(#REF!,'Etat des stocks'!A$3:A$1048576,#REF!))</f>
        <v/>
      </c>
      <c r="F3166" s="10" t="str">
        <f t="shared" si="51"/>
        <v/>
      </c>
    </row>
    <row r="3167" spans="1:6" ht="15.75" x14ac:dyDescent="0.25">
      <c r="A3167" s="8" t="str">
        <f>IF('Base de donnée articles'!B3169="","",'Base de donnée articles'!B3169)</f>
        <v/>
      </c>
      <c r="B3167" s="8" t="str">
        <f>IF('Base de donnée articles'!C3169="","",'Base de donnée articles'!C3169)</f>
        <v/>
      </c>
      <c r="C3167" s="9" t="str">
        <f>IF(A3165="","",SUMIF(#REF!,'Etat des stocks'!A$3:A$17,'Stock Initial'!E$3:E$16))</f>
        <v/>
      </c>
      <c r="D3167" s="9" t="str">
        <f>IF(A3165="","",SUMIF(#REF!,'Etat des stocks'!A$3:A$1048576,#REF!))</f>
        <v/>
      </c>
      <c r="E3167" s="9" t="str">
        <f>IF(A3165="","",SUMIF(#REF!,'Etat des stocks'!A$3:A$1048576,#REF!))</f>
        <v/>
      </c>
      <c r="F3167" s="10" t="str">
        <f t="shared" si="51"/>
        <v/>
      </c>
    </row>
    <row r="3168" spans="1:6" ht="15.75" x14ac:dyDescent="0.25">
      <c r="A3168" s="8" t="str">
        <f>IF('Base de donnée articles'!B3170="","",'Base de donnée articles'!B3170)</f>
        <v/>
      </c>
      <c r="B3168" s="8" t="str">
        <f>IF('Base de donnée articles'!C3170="","",'Base de donnée articles'!C3170)</f>
        <v/>
      </c>
      <c r="C3168" s="9" t="str">
        <f>IF(A3166="","",SUMIF(#REF!,'Etat des stocks'!A$3:A$17,'Stock Initial'!E$3:E$16))</f>
        <v/>
      </c>
      <c r="D3168" s="9" t="str">
        <f>IF(A3166="","",SUMIF(#REF!,'Etat des stocks'!A$3:A$1048576,#REF!))</f>
        <v/>
      </c>
      <c r="E3168" s="9" t="str">
        <f>IF(A3166="","",SUMIF(#REF!,'Etat des stocks'!A$3:A$1048576,#REF!))</f>
        <v/>
      </c>
      <c r="F3168" s="10" t="str">
        <f t="shared" si="51"/>
        <v/>
      </c>
    </row>
    <row r="3169" spans="1:6" ht="15.75" x14ac:dyDescent="0.25">
      <c r="A3169" s="8" t="str">
        <f>IF('Base de donnée articles'!B3171="","",'Base de donnée articles'!B3171)</f>
        <v/>
      </c>
      <c r="B3169" s="8" t="str">
        <f>IF('Base de donnée articles'!C3171="","",'Base de donnée articles'!C3171)</f>
        <v/>
      </c>
      <c r="C3169" s="9" t="str">
        <f>IF(A3167="","",SUMIF(#REF!,'Etat des stocks'!A$3:A$17,'Stock Initial'!E$3:E$16))</f>
        <v/>
      </c>
      <c r="D3169" s="9" t="str">
        <f>IF(A3167="","",SUMIF(#REF!,'Etat des stocks'!A$3:A$1048576,#REF!))</f>
        <v/>
      </c>
      <c r="E3169" s="9" t="str">
        <f>IF(A3167="","",SUMIF(#REF!,'Etat des stocks'!A$3:A$1048576,#REF!))</f>
        <v/>
      </c>
      <c r="F3169" s="10" t="str">
        <f t="shared" si="51"/>
        <v/>
      </c>
    </row>
    <row r="3170" spans="1:6" ht="15.75" x14ac:dyDescent="0.25">
      <c r="A3170" s="8" t="str">
        <f>IF('Base de donnée articles'!B3172="","",'Base de donnée articles'!B3172)</f>
        <v/>
      </c>
      <c r="B3170" s="8" t="str">
        <f>IF('Base de donnée articles'!C3172="","",'Base de donnée articles'!C3172)</f>
        <v/>
      </c>
      <c r="C3170" s="9" t="str">
        <f>IF(A3168="","",SUMIF(#REF!,'Etat des stocks'!A$3:A$17,'Stock Initial'!E$3:E$16))</f>
        <v/>
      </c>
      <c r="D3170" s="9" t="str">
        <f>IF(A3168="","",SUMIF(#REF!,'Etat des stocks'!A$3:A$1048576,#REF!))</f>
        <v/>
      </c>
      <c r="E3170" s="9" t="str">
        <f>IF(A3168="","",SUMIF(#REF!,'Etat des stocks'!A$3:A$1048576,#REF!))</f>
        <v/>
      </c>
      <c r="F3170" s="10" t="str">
        <f t="shared" si="51"/>
        <v/>
      </c>
    </row>
    <row r="3171" spans="1:6" ht="15.75" x14ac:dyDescent="0.25">
      <c r="A3171" s="8" t="str">
        <f>IF('Base de donnée articles'!B3173="","",'Base de donnée articles'!B3173)</f>
        <v/>
      </c>
      <c r="B3171" s="8" t="str">
        <f>IF('Base de donnée articles'!C3173="","",'Base de donnée articles'!C3173)</f>
        <v/>
      </c>
      <c r="C3171" s="9" t="str">
        <f>IF(A3169="","",SUMIF(#REF!,'Etat des stocks'!A$3:A$17,'Stock Initial'!E$3:E$16))</f>
        <v/>
      </c>
      <c r="D3171" s="9" t="str">
        <f>IF(A3169="","",SUMIF(#REF!,'Etat des stocks'!A$3:A$1048576,#REF!))</f>
        <v/>
      </c>
      <c r="E3171" s="9" t="str">
        <f>IF(A3169="","",SUMIF(#REF!,'Etat des stocks'!A$3:A$1048576,#REF!))</f>
        <v/>
      </c>
      <c r="F3171" s="10" t="str">
        <f t="shared" si="51"/>
        <v/>
      </c>
    </row>
    <row r="3172" spans="1:6" ht="15.75" x14ac:dyDescent="0.25">
      <c r="A3172" s="8" t="str">
        <f>IF('Base de donnée articles'!B3174="","",'Base de donnée articles'!B3174)</f>
        <v/>
      </c>
      <c r="B3172" s="8" t="str">
        <f>IF('Base de donnée articles'!C3174="","",'Base de donnée articles'!C3174)</f>
        <v/>
      </c>
      <c r="C3172" s="9" t="str">
        <f>IF(A3170="","",SUMIF(#REF!,'Etat des stocks'!A$3:A$17,'Stock Initial'!E$3:E$16))</f>
        <v/>
      </c>
      <c r="D3172" s="9" t="str">
        <f>IF(A3170="","",SUMIF(#REF!,'Etat des stocks'!A$3:A$1048576,#REF!))</f>
        <v/>
      </c>
      <c r="E3172" s="9" t="str">
        <f>IF(A3170="","",SUMIF(#REF!,'Etat des stocks'!A$3:A$1048576,#REF!))</f>
        <v/>
      </c>
      <c r="F3172" s="10" t="str">
        <f t="shared" si="51"/>
        <v/>
      </c>
    </row>
    <row r="3173" spans="1:6" ht="15.75" x14ac:dyDescent="0.25">
      <c r="A3173" s="8" t="str">
        <f>IF('Base de donnée articles'!B3175="","",'Base de donnée articles'!B3175)</f>
        <v/>
      </c>
      <c r="B3173" s="8" t="str">
        <f>IF('Base de donnée articles'!C3175="","",'Base de donnée articles'!C3175)</f>
        <v/>
      </c>
      <c r="C3173" s="9" t="str">
        <f>IF(A3171="","",SUMIF(#REF!,'Etat des stocks'!A$3:A$17,'Stock Initial'!E$3:E$16))</f>
        <v/>
      </c>
      <c r="D3173" s="9" t="str">
        <f>IF(A3171="","",SUMIF(#REF!,'Etat des stocks'!A$3:A$1048576,#REF!))</f>
        <v/>
      </c>
      <c r="E3173" s="9" t="str">
        <f>IF(A3171="","",SUMIF(#REF!,'Etat des stocks'!A$3:A$1048576,#REF!))</f>
        <v/>
      </c>
      <c r="F3173" s="10" t="str">
        <f t="shared" si="51"/>
        <v/>
      </c>
    </row>
    <row r="3174" spans="1:6" ht="15.75" x14ac:dyDescent="0.25">
      <c r="A3174" s="8" t="str">
        <f>IF('Base de donnée articles'!B3176="","",'Base de donnée articles'!B3176)</f>
        <v/>
      </c>
      <c r="B3174" s="8" t="str">
        <f>IF('Base de donnée articles'!C3176="","",'Base de donnée articles'!C3176)</f>
        <v/>
      </c>
      <c r="C3174" s="9" t="str">
        <f>IF(A3172="","",SUMIF(#REF!,'Etat des stocks'!A$3:A$17,'Stock Initial'!E$3:E$16))</f>
        <v/>
      </c>
      <c r="D3174" s="9" t="str">
        <f>IF(A3172="","",SUMIF(#REF!,'Etat des stocks'!A$3:A$1048576,#REF!))</f>
        <v/>
      </c>
      <c r="E3174" s="9" t="str">
        <f>IF(A3172="","",SUMIF(#REF!,'Etat des stocks'!A$3:A$1048576,#REF!))</f>
        <v/>
      </c>
      <c r="F3174" s="10" t="str">
        <f t="shared" si="51"/>
        <v/>
      </c>
    </row>
    <row r="3175" spans="1:6" ht="15.75" x14ac:dyDescent="0.25">
      <c r="A3175" s="8" t="str">
        <f>IF('Base de donnée articles'!B3177="","",'Base de donnée articles'!B3177)</f>
        <v/>
      </c>
      <c r="B3175" s="8" t="str">
        <f>IF('Base de donnée articles'!C3177="","",'Base de donnée articles'!C3177)</f>
        <v/>
      </c>
      <c r="C3175" s="9" t="str">
        <f>IF(A3173="","",SUMIF(#REF!,'Etat des stocks'!A$3:A$17,'Stock Initial'!E$3:E$16))</f>
        <v/>
      </c>
      <c r="D3175" s="9" t="str">
        <f>IF(A3173="","",SUMIF(#REF!,'Etat des stocks'!A$3:A$1048576,#REF!))</f>
        <v/>
      </c>
      <c r="E3175" s="9" t="str">
        <f>IF(A3173="","",SUMIF(#REF!,'Etat des stocks'!A$3:A$1048576,#REF!))</f>
        <v/>
      </c>
      <c r="F3175" s="10" t="str">
        <f t="shared" si="51"/>
        <v/>
      </c>
    </row>
    <row r="3176" spans="1:6" ht="15.75" x14ac:dyDescent="0.25">
      <c r="A3176" s="8" t="str">
        <f>IF('Base de donnée articles'!B3178="","",'Base de donnée articles'!B3178)</f>
        <v/>
      </c>
      <c r="B3176" s="8" t="str">
        <f>IF('Base de donnée articles'!C3178="","",'Base de donnée articles'!C3178)</f>
        <v/>
      </c>
      <c r="C3176" s="9" t="str">
        <f>IF(A3174="","",SUMIF(#REF!,'Etat des stocks'!A$3:A$17,'Stock Initial'!E$3:E$16))</f>
        <v/>
      </c>
      <c r="D3176" s="9" t="str">
        <f>IF(A3174="","",SUMIF(#REF!,'Etat des stocks'!A$3:A$1048576,#REF!))</f>
        <v/>
      </c>
      <c r="E3176" s="9" t="str">
        <f>IF(A3174="","",SUMIF(#REF!,'Etat des stocks'!A$3:A$1048576,#REF!))</f>
        <v/>
      </c>
      <c r="F3176" s="10" t="str">
        <f t="shared" si="51"/>
        <v/>
      </c>
    </row>
    <row r="3177" spans="1:6" ht="15.75" x14ac:dyDescent="0.25">
      <c r="A3177" s="8" t="str">
        <f>IF('Base de donnée articles'!B3179="","",'Base de donnée articles'!B3179)</f>
        <v/>
      </c>
      <c r="B3177" s="8" t="str">
        <f>IF('Base de donnée articles'!C3179="","",'Base de donnée articles'!C3179)</f>
        <v/>
      </c>
      <c r="C3177" s="9" t="str">
        <f>IF(A3175="","",SUMIF(#REF!,'Etat des stocks'!A$3:A$17,'Stock Initial'!E$3:E$16))</f>
        <v/>
      </c>
      <c r="D3177" s="9" t="str">
        <f>IF(A3175="","",SUMIF(#REF!,'Etat des stocks'!A$3:A$1048576,#REF!))</f>
        <v/>
      </c>
      <c r="E3177" s="9" t="str">
        <f>IF(A3175="","",SUMIF(#REF!,'Etat des stocks'!A$3:A$1048576,#REF!))</f>
        <v/>
      </c>
      <c r="F3177" s="10" t="str">
        <f t="shared" si="51"/>
        <v/>
      </c>
    </row>
    <row r="3178" spans="1:6" ht="15.75" x14ac:dyDescent="0.25">
      <c r="A3178" s="8" t="str">
        <f>IF('Base de donnée articles'!B3180="","",'Base de donnée articles'!B3180)</f>
        <v/>
      </c>
      <c r="B3178" s="8" t="str">
        <f>IF('Base de donnée articles'!C3180="","",'Base de donnée articles'!C3180)</f>
        <v/>
      </c>
      <c r="C3178" s="9" t="str">
        <f>IF(A3176="","",SUMIF(#REF!,'Etat des stocks'!A$3:A$17,'Stock Initial'!E$3:E$16))</f>
        <v/>
      </c>
      <c r="D3178" s="9" t="str">
        <f>IF(A3176="","",SUMIF(#REF!,'Etat des stocks'!A$3:A$1048576,#REF!))</f>
        <v/>
      </c>
      <c r="E3178" s="9" t="str">
        <f>IF(A3176="","",SUMIF(#REF!,'Etat des stocks'!A$3:A$1048576,#REF!))</f>
        <v/>
      </c>
      <c r="F3178" s="10" t="str">
        <f t="shared" si="51"/>
        <v/>
      </c>
    </row>
    <row r="3179" spans="1:6" ht="15.75" x14ac:dyDescent="0.25">
      <c r="A3179" s="8" t="str">
        <f>IF('Base de donnée articles'!B3181="","",'Base de donnée articles'!B3181)</f>
        <v/>
      </c>
      <c r="B3179" s="8" t="str">
        <f>IF('Base de donnée articles'!C3181="","",'Base de donnée articles'!C3181)</f>
        <v/>
      </c>
      <c r="C3179" s="9" t="str">
        <f>IF(A3177="","",SUMIF(#REF!,'Etat des stocks'!A$3:A$17,'Stock Initial'!E$3:E$16))</f>
        <v/>
      </c>
      <c r="D3179" s="9" t="str">
        <f>IF(A3177="","",SUMIF(#REF!,'Etat des stocks'!A$3:A$1048576,#REF!))</f>
        <v/>
      </c>
      <c r="E3179" s="9" t="str">
        <f>IF(A3177="","",SUMIF(#REF!,'Etat des stocks'!A$3:A$1048576,#REF!))</f>
        <v/>
      </c>
      <c r="F3179" s="10" t="str">
        <f t="shared" si="51"/>
        <v/>
      </c>
    </row>
    <row r="3180" spans="1:6" ht="15.75" x14ac:dyDescent="0.25">
      <c r="A3180" s="8" t="str">
        <f>IF('Base de donnée articles'!B3182="","",'Base de donnée articles'!B3182)</f>
        <v/>
      </c>
      <c r="B3180" s="8" t="str">
        <f>IF('Base de donnée articles'!C3182="","",'Base de donnée articles'!C3182)</f>
        <v/>
      </c>
      <c r="C3180" s="9" t="str">
        <f>IF(A3178="","",SUMIF(#REF!,'Etat des stocks'!A$3:A$17,'Stock Initial'!E$3:E$16))</f>
        <v/>
      </c>
      <c r="D3180" s="9" t="str">
        <f>IF(A3178="","",SUMIF(#REF!,'Etat des stocks'!A$3:A$1048576,#REF!))</f>
        <v/>
      </c>
      <c r="E3180" s="9" t="str">
        <f>IF(A3178="","",SUMIF(#REF!,'Etat des stocks'!A$3:A$1048576,#REF!))</f>
        <v/>
      </c>
      <c r="F3180" s="10" t="str">
        <f t="shared" si="51"/>
        <v/>
      </c>
    </row>
    <row r="3181" spans="1:6" ht="15.75" x14ac:dyDescent="0.25">
      <c r="A3181" s="8" t="str">
        <f>IF('Base de donnée articles'!B3183="","",'Base de donnée articles'!B3183)</f>
        <v/>
      </c>
      <c r="B3181" s="8" t="str">
        <f>IF('Base de donnée articles'!C3183="","",'Base de donnée articles'!C3183)</f>
        <v/>
      </c>
      <c r="C3181" s="9" t="str">
        <f>IF(A3179="","",SUMIF(#REF!,'Etat des stocks'!A$3:A$17,'Stock Initial'!E$3:E$16))</f>
        <v/>
      </c>
      <c r="D3181" s="9" t="str">
        <f>IF(A3179="","",SUMIF(#REF!,'Etat des stocks'!A$3:A$1048576,#REF!))</f>
        <v/>
      </c>
      <c r="E3181" s="9" t="str">
        <f>IF(A3179="","",SUMIF(#REF!,'Etat des stocks'!A$3:A$1048576,#REF!))</f>
        <v/>
      </c>
      <c r="F3181" s="10" t="str">
        <f t="shared" si="51"/>
        <v/>
      </c>
    </row>
    <row r="3182" spans="1:6" ht="15.75" x14ac:dyDescent="0.25">
      <c r="A3182" s="8" t="str">
        <f>IF('Base de donnée articles'!B3184="","",'Base de donnée articles'!B3184)</f>
        <v/>
      </c>
      <c r="B3182" s="8" t="str">
        <f>IF('Base de donnée articles'!C3184="","",'Base de donnée articles'!C3184)</f>
        <v/>
      </c>
      <c r="C3182" s="9" t="str">
        <f>IF(A3180="","",SUMIF(#REF!,'Etat des stocks'!A$3:A$17,'Stock Initial'!E$3:E$16))</f>
        <v/>
      </c>
      <c r="D3182" s="9" t="str">
        <f>IF(A3180="","",SUMIF(#REF!,'Etat des stocks'!A$3:A$1048576,#REF!))</f>
        <v/>
      </c>
      <c r="E3182" s="9" t="str">
        <f>IF(A3180="","",SUMIF(#REF!,'Etat des stocks'!A$3:A$1048576,#REF!))</f>
        <v/>
      </c>
      <c r="F3182" s="10" t="str">
        <f t="shared" si="51"/>
        <v/>
      </c>
    </row>
    <row r="3183" spans="1:6" ht="15.75" x14ac:dyDescent="0.25">
      <c r="A3183" s="8" t="str">
        <f>IF('Base de donnée articles'!B3185="","",'Base de donnée articles'!B3185)</f>
        <v/>
      </c>
      <c r="B3183" s="8" t="str">
        <f>IF('Base de donnée articles'!C3185="","",'Base de donnée articles'!C3185)</f>
        <v/>
      </c>
      <c r="C3183" s="9" t="str">
        <f>IF(A3181="","",SUMIF(#REF!,'Etat des stocks'!A$3:A$17,'Stock Initial'!E$3:E$16))</f>
        <v/>
      </c>
      <c r="D3183" s="9" t="str">
        <f>IF(A3181="","",SUMIF(#REF!,'Etat des stocks'!A$3:A$1048576,#REF!))</f>
        <v/>
      </c>
      <c r="E3183" s="9" t="str">
        <f>IF(A3181="","",SUMIF(#REF!,'Etat des stocks'!A$3:A$1048576,#REF!))</f>
        <v/>
      </c>
      <c r="F3183" s="10" t="str">
        <f t="shared" si="51"/>
        <v/>
      </c>
    </row>
    <row r="3184" spans="1:6" ht="15.75" x14ac:dyDescent="0.25">
      <c r="A3184" s="8" t="str">
        <f>IF('Base de donnée articles'!B3186="","",'Base de donnée articles'!B3186)</f>
        <v/>
      </c>
      <c r="B3184" s="8" t="str">
        <f>IF('Base de donnée articles'!C3186="","",'Base de donnée articles'!C3186)</f>
        <v/>
      </c>
      <c r="C3184" s="9" t="str">
        <f>IF(A3182="","",SUMIF(#REF!,'Etat des stocks'!A$3:A$17,'Stock Initial'!E$3:E$16))</f>
        <v/>
      </c>
      <c r="D3184" s="9" t="str">
        <f>IF(A3182="","",SUMIF(#REF!,'Etat des stocks'!A$3:A$1048576,#REF!))</f>
        <v/>
      </c>
      <c r="E3184" s="9" t="str">
        <f>IF(A3182="","",SUMIF(#REF!,'Etat des stocks'!A$3:A$1048576,#REF!))</f>
        <v/>
      </c>
      <c r="F3184" s="10" t="str">
        <f t="shared" si="51"/>
        <v/>
      </c>
    </row>
    <row r="3185" spans="1:6" ht="15.75" x14ac:dyDescent="0.25">
      <c r="A3185" s="8" t="str">
        <f>IF('Base de donnée articles'!B3187="","",'Base de donnée articles'!B3187)</f>
        <v/>
      </c>
      <c r="B3185" s="8" t="str">
        <f>IF('Base de donnée articles'!C3187="","",'Base de donnée articles'!C3187)</f>
        <v/>
      </c>
      <c r="C3185" s="9" t="str">
        <f>IF(A3183="","",SUMIF(#REF!,'Etat des stocks'!A$3:A$17,'Stock Initial'!E$3:E$16))</f>
        <v/>
      </c>
      <c r="D3185" s="9" t="str">
        <f>IF(A3183="","",SUMIF(#REF!,'Etat des stocks'!A$3:A$1048576,#REF!))</f>
        <v/>
      </c>
      <c r="E3185" s="9" t="str">
        <f>IF(A3183="","",SUMIF(#REF!,'Etat des stocks'!A$3:A$1048576,#REF!))</f>
        <v/>
      </c>
      <c r="F3185" s="10" t="str">
        <f t="shared" si="51"/>
        <v/>
      </c>
    </row>
    <row r="3186" spans="1:6" ht="15.75" x14ac:dyDescent="0.25">
      <c r="A3186" s="8" t="str">
        <f>IF('Base de donnée articles'!B3188="","",'Base de donnée articles'!B3188)</f>
        <v/>
      </c>
      <c r="B3186" s="8" t="str">
        <f>IF('Base de donnée articles'!C3188="","",'Base de donnée articles'!C3188)</f>
        <v/>
      </c>
      <c r="C3186" s="9" t="str">
        <f>IF(A3184="","",SUMIF(#REF!,'Etat des stocks'!A$3:A$17,'Stock Initial'!E$3:E$16))</f>
        <v/>
      </c>
      <c r="D3186" s="9" t="str">
        <f>IF(A3184="","",SUMIF(#REF!,'Etat des stocks'!A$3:A$1048576,#REF!))</f>
        <v/>
      </c>
      <c r="E3186" s="9" t="str">
        <f>IF(A3184="","",SUMIF(#REF!,'Etat des stocks'!A$3:A$1048576,#REF!))</f>
        <v/>
      </c>
      <c r="F3186" s="10" t="str">
        <f t="shared" si="51"/>
        <v/>
      </c>
    </row>
    <row r="3187" spans="1:6" ht="15.75" x14ac:dyDescent="0.25">
      <c r="A3187" s="8" t="str">
        <f>IF('Base de donnée articles'!B3189="","",'Base de donnée articles'!B3189)</f>
        <v/>
      </c>
      <c r="B3187" s="8" t="str">
        <f>IF('Base de donnée articles'!C3189="","",'Base de donnée articles'!C3189)</f>
        <v/>
      </c>
      <c r="C3187" s="9" t="str">
        <f>IF(A3185="","",SUMIF(#REF!,'Etat des stocks'!A$3:A$17,'Stock Initial'!E$3:E$16))</f>
        <v/>
      </c>
      <c r="D3187" s="9" t="str">
        <f>IF(A3185="","",SUMIF(#REF!,'Etat des stocks'!A$3:A$1048576,#REF!))</f>
        <v/>
      </c>
      <c r="E3187" s="9" t="str">
        <f>IF(A3185="","",SUMIF(#REF!,'Etat des stocks'!A$3:A$1048576,#REF!))</f>
        <v/>
      </c>
      <c r="F3187" s="10" t="str">
        <f t="shared" si="51"/>
        <v/>
      </c>
    </row>
    <row r="3188" spans="1:6" ht="15.75" x14ac:dyDescent="0.25">
      <c r="A3188" s="8" t="str">
        <f>IF('Base de donnée articles'!B3190="","",'Base de donnée articles'!B3190)</f>
        <v/>
      </c>
      <c r="B3188" s="8" t="str">
        <f>IF('Base de donnée articles'!C3190="","",'Base de donnée articles'!C3190)</f>
        <v/>
      </c>
      <c r="C3188" s="9" t="str">
        <f>IF(A3186="","",SUMIF(#REF!,'Etat des stocks'!A$3:A$17,'Stock Initial'!E$3:E$16))</f>
        <v/>
      </c>
      <c r="D3188" s="9" t="str">
        <f>IF(A3186="","",SUMIF(#REF!,'Etat des stocks'!A$3:A$1048576,#REF!))</f>
        <v/>
      </c>
      <c r="E3188" s="9" t="str">
        <f>IF(A3186="","",SUMIF(#REF!,'Etat des stocks'!A$3:A$1048576,#REF!))</f>
        <v/>
      </c>
      <c r="F3188" s="10" t="str">
        <f t="shared" si="51"/>
        <v/>
      </c>
    </row>
    <row r="3189" spans="1:6" ht="15.75" x14ac:dyDescent="0.25">
      <c r="A3189" s="8" t="str">
        <f>IF('Base de donnée articles'!B3191="","",'Base de donnée articles'!B3191)</f>
        <v/>
      </c>
      <c r="B3189" s="8" t="str">
        <f>IF('Base de donnée articles'!C3191="","",'Base de donnée articles'!C3191)</f>
        <v/>
      </c>
      <c r="C3189" s="9" t="str">
        <f>IF(A3187="","",SUMIF(#REF!,'Etat des stocks'!A$3:A$17,'Stock Initial'!E$3:E$16))</f>
        <v/>
      </c>
      <c r="D3189" s="9" t="str">
        <f>IF(A3187="","",SUMIF(#REF!,'Etat des stocks'!A$3:A$1048576,#REF!))</f>
        <v/>
      </c>
      <c r="E3189" s="9" t="str">
        <f>IF(A3187="","",SUMIF(#REF!,'Etat des stocks'!A$3:A$1048576,#REF!))</f>
        <v/>
      </c>
      <c r="F3189" s="10" t="str">
        <f t="shared" si="51"/>
        <v/>
      </c>
    </row>
    <row r="3190" spans="1:6" ht="15.75" x14ac:dyDescent="0.25">
      <c r="A3190" s="8" t="str">
        <f>IF('Base de donnée articles'!B3192="","",'Base de donnée articles'!B3192)</f>
        <v/>
      </c>
      <c r="B3190" s="8" t="str">
        <f>IF('Base de donnée articles'!C3192="","",'Base de donnée articles'!C3192)</f>
        <v/>
      </c>
      <c r="C3190" s="9" t="str">
        <f>IF(A3188="","",SUMIF(#REF!,'Etat des stocks'!A$3:A$17,'Stock Initial'!E$3:E$16))</f>
        <v/>
      </c>
      <c r="D3190" s="9" t="str">
        <f>IF(A3188="","",SUMIF(#REF!,'Etat des stocks'!A$3:A$1048576,#REF!))</f>
        <v/>
      </c>
      <c r="E3190" s="9" t="str">
        <f>IF(A3188="","",SUMIF(#REF!,'Etat des stocks'!A$3:A$1048576,#REF!))</f>
        <v/>
      </c>
      <c r="F3190" s="10" t="str">
        <f t="shared" si="51"/>
        <v/>
      </c>
    </row>
    <row r="3191" spans="1:6" ht="15.75" x14ac:dyDescent="0.25">
      <c r="A3191" s="8" t="str">
        <f>IF('Base de donnée articles'!B3193="","",'Base de donnée articles'!B3193)</f>
        <v/>
      </c>
      <c r="B3191" s="8" t="str">
        <f>IF('Base de donnée articles'!C3193="","",'Base de donnée articles'!C3193)</f>
        <v/>
      </c>
      <c r="C3191" s="9" t="str">
        <f>IF(A3189="","",SUMIF(#REF!,'Etat des stocks'!A$3:A$17,'Stock Initial'!E$3:E$16))</f>
        <v/>
      </c>
      <c r="D3191" s="9" t="str">
        <f>IF(A3189="","",SUMIF(#REF!,'Etat des stocks'!A$3:A$1048576,#REF!))</f>
        <v/>
      </c>
      <c r="E3191" s="9" t="str">
        <f>IF(A3189="","",SUMIF(#REF!,'Etat des stocks'!A$3:A$1048576,#REF!))</f>
        <v/>
      </c>
      <c r="F3191" s="10" t="str">
        <f t="shared" si="51"/>
        <v/>
      </c>
    </row>
    <row r="3192" spans="1:6" ht="15.75" x14ac:dyDescent="0.25">
      <c r="A3192" s="8" t="str">
        <f>IF('Base de donnée articles'!B3194="","",'Base de donnée articles'!B3194)</f>
        <v/>
      </c>
      <c r="B3192" s="8" t="str">
        <f>IF('Base de donnée articles'!C3194="","",'Base de donnée articles'!C3194)</f>
        <v/>
      </c>
      <c r="C3192" s="9" t="str">
        <f>IF(A3190="","",SUMIF(#REF!,'Etat des stocks'!A$3:A$17,'Stock Initial'!E$3:E$16))</f>
        <v/>
      </c>
      <c r="D3192" s="9" t="str">
        <f>IF(A3190="","",SUMIF(#REF!,'Etat des stocks'!A$3:A$1048576,#REF!))</f>
        <v/>
      </c>
      <c r="E3192" s="9" t="str">
        <f>IF(A3190="","",SUMIF(#REF!,'Etat des stocks'!A$3:A$1048576,#REF!))</f>
        <v/>
      </c>
      <c r="F3192" s="10" t="str">
        <f t="shared" si="51"/>
        <v/>
      </c>
    </row>
    <row r="3193" spans="1:6" ht="15.75" x14ac:dyDescent="0.25">
      <c r="A3193" s="8" t="str">
        <f>IF('Base de donnée articles'!B3195="","",'Base de donnée articles'!B3195)</f>
        <v/>
      </c>
      <c r="B3193" s="8" t="str">
        <f>IF('Base de donnée articles'!C3195="","",'Base de donnée articles'!C3195)</f>
        <v/>
      </c>
      <c r="C3193" s="9" t="str">
        <f>IF(A3191="","",SUMIF(#REF!,'Etat des stocks'!A$3:A$17,'Stock Initial'!E$3:E$16))</f>
        <v/>
      </c>
      <c r="D3193" s="9" t="str">
        <f>IF(A3191="","",SUMIF(#REF!,'Etat des stocks'!A$3:A$1048576,#REF!))</f>
        <v/>
      </c>
      <c r="E3193" s="9" t="str">
        <f>IF(A3191="","",SUMIF(#REF!,'Etat des stocks'!A$3:A$1048576,#REF!))</f>
        <v/>
      </c>
      <c r="F3193" s="10" t="str">
        <f t="shared" si="51"/>
        <v/>
      </c>
    </row>
    <row r="3194" spans="1:6" ht="15.75" x14ac:dyDescent="0.25">
      <c r="A3194" s="8" t="str">
        <f>IF('Base de donnée articles'!B3196="","",'Base de donnée articles'!B3196)</f>
        <v/>
      </c>
      <c r="B3194" s="8" t="str">
        <f>IF('Base de donnée articles'!C3196="","",'Base de donnée articles'!C3196)</f>
        <v/>
      </c>
      <c r="C3194" s="9" t="str">
        <f>IF(A3192="","",SUMIF(#REF!,'Etat des stocks'!A$3:A$17,'Stock Initial'!E$3:E$16))</f>
        <v/>
      </c>
      <c r="D3194" s="9" t="str">
        <f>IF(A3192="","",SUMIF(#REF!,'Etat des stocks'!A$3:A$1048576,#REF!))</f>
        <v/>
      </c>
      <c r="E3194" s="9" t="str">
        <f>IF(A3192="","",SUMIF(#REF!,'Etat des stocks'!A$3:A$1048576,#REF!))</f>
        <v/>
      </c>
      <c r="F3194" s="10" t="str">
        <f t="shared" si="51"/>
        <v/>
      </c>
    </row>
    <row r="3195" spans="1:6" ht="15.75" x14ac:dyDescent="0.25">
      <c r="A3195" s="8" t="str">
        <f>IF('Base de donnée articles'!B3197="","",'Base de donnée articles'!B3197)</f>
        <v/>
      </c>
      <c r="B3195" s="8" t="str">
        <f>IF('Base de donnée articles'!C3197="","",'Base de donnée articles'!C3197)</f>
        <v/>
      </c>
      <c r="C3195" s="9" t="str">
        <f>IF(A3193="","",SUMIF(#REF!,'Etat des stocks'!A$3:A$17,'Stock Initial'!E$3:E$16))</f>
        <v/>
      </c>
      <c r="D3195" s="9" t="str">
        <f>IF(A3193="","",SUMIF(#REF!,'Etat des stocks'!A$3:A$1048576,#REF!))</f>
        <v/>
      </c>
      <c r="E3195" s="9" t="str">
        <f>IF(A3193="","",SUMIF(#REF!,'Etat des stocks'!A$3:A$1048576,#REF!))</f>
        <v/>
      </c>
      <c r="F3195" s="10" t="str">
        <f t="shared" si="51"/>
        <v/>
      </c>
    </row>
    <row r="3196" spans="1:6" ht="15.75" x14ac:dyDescent="0.25">
      <c r="A3196" s="8" t="str">
        <f>IF('Base de donnée articles'!B3198="","",'Base de donnée articles'!B3198)</f>
        <v/>
      </c>
      <c r="B3196" s="8" t="str">
        <f>IF('Base de donnée articles'!C3198="","",'Base de donnée articles'!C3198)</f>
        <v/>
      </c>
      <c r="C3196" s="9" t="str">
        <f>IF(A3194="","",SUMIF(#REF!,'Etat des stocks'!A$3:A$17,'Stock Initial'!E$3:E$16))</f>
        <v/>
      </c>
      <c r="D3196" s="9" t="str">
        <f>IF(A3194="","",SUMIF(#REF!,'Etat des stocks'!A$3:A$1048576,#REF!))</f>
        <v/>
      </c>
      <c r="E3196" s="9" t="str">
        <f>IF(A3194="","",SUMIF(#REF!,'Etat des stocks'!A$3:A$1048576,#REF!))</f>
        <v/>
      </c>
      <c r="F3196" s="10" t="str">
        <f t="shared" si="51"/>
        <v/>
      </c>
    </row>
    <row r="3197" spans="1:6" ht="15.75" x14ac:dyDescent="0.25">
      <c r="A3197" s="8" t="str">
        <f>IF('Base de donnée articles'!B3199="","",'Base de donnée articles'!B3199)</f>
        <v/>
      </c>
      <c r="B3197" s="8" t="str">
        <f>IF('Base de donnée articles'!C3199="","",'Base de donnée articles'!C3199)</f>
        <v/>
      </c>
      <c r="C3197" s="9" t="str">
        <f>IF(A3195="","",SUMIF(#REF!,'Etat des stocks'!A$3:A$17,'Stock Initial'!E$3:E$16))</f>
        <v/>
      </c>
      <c r="D3197" s="9" t="str">
        <f>IF(A3195="","",SUMIF(#REF!,'Etat des stocks'!A$3:A$1048576,#REF!))</f>
        <v/>
      </c>
      <c r="E3197" s="9" t="str">
        <f>IF(A3195="","",SUMIF(#REF!,'Etat des stocks'!A$3:A$1048576,#REF!))</f>
        <v/>
      </c>
      <c r="F3197" s="10" t="str">
        <f t="shared" si="51"/>
        <v/>
      </c>
    </row>
    <row r="3198" spans="1:6" ht="15.75" x14ac:dyDescent="0.25">
      <c r="A3198" s="8" t="str">
        <f>IF('Base de donnée articles'!B3200="","",'Base de donnée articles'!B3200)</f>
        <v/>
      </c>
      <c r="B3198" s="8" t="str">
        <f>IF('Base de donnée articles'!C3200="","",'Base de donnée articles'!C3200)</f>
        <v/>
      </c>
      <c r="C3198" s="9" t="str">
        <f>IF(A3196="","",SUMIF(#REF!,'Etat des stocks'!A$3:A$17,'Stock Initial'!E$3:E$16))</f>
        <v/>
      </c>
      <c r="D3198" s="9" t="str">
        <f>IF(A3196="","",SUMIF(#REF!,'Etat des stocks'!A$3:A$1048576,#REF!))</f>
        <v/>
      </c>
      <c r="E3198" s="9" t="str">
        <f>IF(A3196="","",SUMIF(#REF!,'Etat des stocks'!A$3:A$1048576,#REF!))</f>
        <v/>
      </c>
      <c r="F3198" s="10" t="str">
        <f t="shared" si="51"/>
        <v/>
      </c>
    </row>
    <row r="3199" spans="1:6" ht="15.75" x14ac:dyDescent="0.25">
      <c r="A3199" s="8" t="str">
        <f>IF('Base de donnée articles'!B3201="","",'Base de donnée articles'!B3201)</f>
        <v/>
      </c>
      <c r="B3199" s="8" t="str">
        <f>IF('Base de donnée articles'!C3201="","",'Base de donnée articles'!C3201)</f>
        <v/>
      </c>
      <c r="C3199" s="9" t="str">
        <f>IF(A3197="","",SUMIF(#REF!,'Etat des stocks'!A$3:A$17,'Stock Initial'!E$3:E$16))</f>
        <v/>
      </c>
      <c r="D3199" s="9" t="str">
        <f>IF(A3197="","",SUMIF(#REF!,'Etat des stocks'!A$3:A$1048576,#REF!))</f>
        <v/>
      </c>
      <c r="E3199" s="9" t="str">
        <f>IF(A3197="","",SUMIF(#REF!,'Etat des stocks'!A$3:A$1048576,#REF!))</f>
        <v/>
      </c>
      <c r="F3199" s="10" t="str">
        <f t="shared" si="51"/>
        <v/>
      </c>
    </row>
    <row r="3200" spans="1:6" ht="15.75" x14ac:dyDescent="0.25">
      <c r="A3200" s="8" t="str">
        <f>IF('Base de donnée articles'!B3202="","",'Base de donnée articles'!B3202)</f>
        <v/>
      </c>
      <c r="B3200" s="8" t="str">
        <f>IF('Base de donnée articles'!C3202="","",'Base de donnée articles'!C3202)</f>
        <v/>
      </c>
      <c r="C3200" s="9" t="str">
        <f>IF(A3198="","",SUMIF(#REF!,'Etat des stocks'!A$3:A$17,'Stock Initial'!E$3:E$16))</f>
        <v/>
      </c>
      <c r="D3200" s="9" t="str">
        <f>IF(A3198="","",SUMIF(#REF!,'Etat des stocks'!A$3:A$1048576,#REF!))</f>
        <v/>
      </c>
      <c r="E3200" s="9" t="str">
        <f>IF(A3198="","",SUMIF(#REF!,'Etat des stocks'!A$3:A$1048576,#REF!))</f>
        <v/>
      </c>
      <c r="F3200" s="10" t="str">
        <f t="shared" si="51"/>
        <v/>
      </c>
    </row>
    <row r="3201" spans="1:6" ht="15.75" x14ac:dyDescent="0.25">
      <c r="A3201" s="8" t="str">
        <f>IF('Base de donnée articles'!B3203="","",'Base de donnée articles'!B3203)</f>
        <v/>
      </c>
      <c r="B3201" s="8" t="str">
        <f>IF('Base de donnée articles'!C3203="","",'Base de donnée articles'!C3203)</f>
        <v/>
      </c>
      <c r="C3201" s="9" t="str">
        <f>IF(A3199="","",SUMIF(#REF!,'Etat des stocks'!A$3:A$17,'Stock Initial'!E$3:E$16))</f>
        <v/>
      </c>
      <c r="D3201" s="9" t="str">
        <f>IF(A3199="","",SUMIF(#REF!,'Etat des stocks'!A$3:A$1048576,#REF!))</f>
        <v/>
      </c>
      <c r="E3201" s="9" t="str">
        <f>IF(A3199="","",SUMIF(#REF!,'Etat des stocks'!A$3:A$1048576,#REF!))</f>
        <v/>
      </c>
      <c r="F3201" s="10" t="str">
        <f t="shared" si="51"/>
        <v/>
      </c>
    </row>
    <row r="3202" spans="1:6" ht="15.75" x14ac:dyDescent="0.25">
      <c r="A3202" s="8" t="str">
        <f>IF('Base de donnée articles'!B3204="","",'Base de donnée articles'!B3204)</f>
        <v/>
      </c>
      <c r="B3202" s="8" t="str">
        <f>IF('Base de donnée articles'!C3204="","",'Base de donnée articles'!C3204)</f>
        <v/>
      </c>
      <c r="C3202" s="9" t="str">
        <f>IF(A3200="","",SUMIF(#REF!,'Etat des stocks'!A$3:A$17,'Stock Initial'!E$3:E$16))</f>
        <v/>
      </c>
      <c r="D3202" s="9" t="str">
        <f>IF(A3200="","",SUMIF(#REF!,'Etat des stocks'!A$3:A$1048576,#REF!))</f>
        <v/>
      </c>
      <c r="E3202" s="9" t="str">
        <f>IF(A3200="","",SUMIF(#REF!,'Etat des stocks'!A$3:A$1048576,#REF!))</f>
        <v/>
      </c>
      <c r="F3202" s="10" t="str">
        <f t="shared" si="51"/>
        <v/>
      </c>
    </row>
    <row r="3203" spans="1:6" ht="15.75" x14ac:dyDescent="0.25">
      <c r="A3203" s="8" t="str">
        <f>IF('Base de donnée articles'!B3205="","",'Base de donnée articles'!B3205)</f>
        <v/>
      </c>
      <c r="B3203" s="8" t="str">
        <f>IF('Base de donnée articles'!C3205="","",'Base de donnée articles'!C3205)</f>
        <v/>
      </c>
      <c r="C3203" s="9" t="str">
        <f>IF(A3201="","",SUMIF(#REF!,'Etat des stocks'!A$3:A$17,'Stock Initial'!E$3:E$16))</f>
        <v/>
      </c>
      <c r="D3203" s="9" t="str">
        <f>IF(A3201="","",SUMIF(#REF!,'Etat des stocks'!A$3:A$1048576,#REF!))</f>
        <v/>
      </c>
      <c r="E3203" s="9" t="str">
        <f>IF(A3201="","",SUMIF(#REF!,'Etat des stocks'!A$3:A$1048576,#REF!))</f>
        <v/>
      </c>
      <c r="F3203" s="10" t="str">
        <f t="shared" si="51"/>
        <v/>
      </c>
    </row>
    <row r="3204" spans="1:6" ht="15.75" x14ac:dyDescent="0.25">
      <c r="A3204" s="8" t="str">
        <f>IF('Base de donnée articles'!B3206="","",'Base de donnée articles'!B3206)</f>
        <v/>
      </c>
      <c r="B3204" s="8" t="str">
        <f>IF('Base de donnée articles'!C3206="","",'Base de donnée articles'!C3206)</f>
        <v/>
      </c>
      <c r="C3204" s="9" t="str">
        <f>IF(A3202="","",SUMIF(#REF!,'Etat des stocks'!A$3:A$17,'Stock Initial'!E$3:E$16))</f>
        <v/>
      </c>
      <c r="D3204" s="9" t="str">
        <f>IF(A3202="","",SUMIF(#REF!,'Etat des stocks'!A$3:A$1048576,#REF!))</f>
        <v/>
      </c>
      <c r="E3204" s="9" t="str">
        <f>IF(A3202="","",SUMIF(#REF!,'Etat des stocks'!A$3:A$1048576,#REF!))</f>
        <v/>
      </c>
      <c r="F3204" s="10" t="str">
        <f t="shared" si="51"/>
        <v/>
      </c>
    </row>
    <row r="3205" spans="1:6" ht="15.75" x14ac:dyDescent="0.25">
      <c r="A3205" s="8" t="str">
        <f>IF('Base de donnée articles'!B3207="","",'Base de donnée articles'!B3207)</f>
        <v/>
      </c>
      <c r="B3205" s="8" t="str">
        <f>IF('Base de donnée articles'!C3207="","",'Base de donnée articles'!C3207)</f>
        <v/>
      </c>
      <c r="C3205" s="9" t="str">
        <f>IF(A3203="","",SUMIF(#REF!,'Etat des stocks'!A$3:A$17,'Stock Initial'!E$3:E$16))</f>
        <v/>
      </c>
      <c r="D3205" s="9" t="str">
        <f>IF(A3203="","",SUMIF(#REF!,'Etat des stocks'!A$3:A$1048576,#REF!))</f>
        <v/>
      </c>
      <c r="E3205" s="9" t="str">
        <f>IF(A3203="","",SUMIF(#REF!,'Etat des stocks'!A$3:A$1048576,#REF!))</f>
        <v/>
      </c>
      <c r="F3205" s="10" t="str">
        <f t="shared" si="51"/>
        <v/>
      </c>
    </row>
    <row r="3206" spans="1:6" ht="15.75" x14ac:dyDescent="0.25">
      <c r="A3206" s="8" t="str">
        <f>IF('Base de donnée articles'!B3208="","",'Base de donnée articles'!B3208)</f>
        <v/>
      </c>
      <c r="B3206" s="8" t="str">
        <f>IF('Base de donnée articles'!C3208="","",'Base de donnée articles'!C3208)</f>
        <v/>
      </c>
      <c r="C3206" s="9" t="str">
        <f>IF(A3204="","",SUMIF(#REF!,'Etat des stocks'!A$3:A$17,'Stock Initial'!E$3:E$16))</f>
        <v/>
      </c>
      <c r="D3206" s="9" t="str">
        <f>IF(A3204="","",SUMIF(#REF!,'Etat des stocks'!A$3:A$1048576,#REF!))</f>
        <v/>
      </c>
      <c r="E3206" s="9" t="str">
        <f>IF(A3204="","",SUMIF(#REF!,'Etat des stocks'!A$3:A$1048576,#REF!))</f>
        <v/>
      </c>
      <c r="F3206" s="10" t="str">
        <f t="shared" si="51"/>
        <v/>
      </c>
    </row>
    <row r="3207" spans="1:6" ht="15.75" x14ac:dyDescent="0.25">
      <c r="A3207" s="8" t="str">
        <f>IF('Base de donnée articles'!B3209="","",'Base de donnée articles'!B3209)</f>
        <v/>
      </c>
      <c r="B3207" s="8" t="str">
        <f>IF('Base de donnée articles'!C3209="","",'Base de donnée articles'!C3209)</f>
        <v/>
      </c>
      <c r="C3207" s="9" t="str">
        <f>IF(A3205="","",SUMIF(#REF!,'Etat des stocks'!A$3:A$17,'Stock Initial'!E$3:E$16))</f>
        <v/>
      </c>
      <c r="D3207" s="9" t="str">
        <f>IF(A3205="","",SUMIF(#REF!,'Etat des stocks'!A$3:A$1048576,#REF!))</f>
        <v/>
      </c>
      <c r="E3207" s="9" t="str">
        <f>IF(A3205="","",SUMIF(#REF!,'Etat des stocks'!A$3:A$1048576,#REF!))</f>
        <v/>
      </c>
      <c r="F3207" s="10" t="str">
        <f t="shared" si="51"/>
        <v/>
      </c>
    </row>
    <row r="3208" spans="1:6" ht="15.75" x14ac:dyDescent="0.25">
      <c r="A3208" s="8" t="str">
        <f>IF('Base de donnée articles'!B3210="","",'Base de donnée articles'!B3210)</f>
        <v/>
      </c>
      <c r="B3208" s="8" t="str">
        <f>IF('Base de donnée articles'!C3210="","",'Base de donnée articles'!C3210)</f>
        <v/>
      </c>
      <c r="C3208" s="9" t="str">
        <f>IF(A3206="","",SUMIF(#REF!,'Etat des stocks'!A$3:A$17,'Stock Initial'!E$3:E$16))</f>
        <v/>
      </c>
      <c r="D3208" s="9" t="str">
        <f>IF(A3206="","",SUMIF(#REF!,'Etat des stocks'!A$3:A$1048576,#REF!))</f>
        <v/>
      </c>
      <c r="E3208" s="9" t="str">
        <f>IF(A3206="","",SUMIF(#REF!,'Etat des stocks'!A$3:A$1048576,#REF!))</f>
        <v/>
      </c>
      <c r="F3208" s="10" t="str">
        <f t="shared" si="51"/>
        <v/>
      </c>
    </row>
    <row r="3209" spans="1:6" ht="15.75" x14ac:dyDescent="0.25">
      <c r="A3209" s="8" t="str">
        <f>IF('Base de donnée articles'!B3211="","",'Base de donnée articles'!B3211)</f>
        <v/>
      </c>
      <c r="B3209" s="8" t="str">
        <f>IF('Base de donnée articles'!C3211="","",'Base de donnée articles'!C3211)</f>
        <v/>
      </c>
      <c r="C3209" s="9" t="str">
        <f>IF(A3207="","",SUMIF(#REF!,'Etat des stocks'!A$3:A$17,'Stock Initial'!E$3:E$16))</f>
        <v/>
      </c>
      <c r="D3209" s="9" t="str">
        <f>IF(A3207="","",SUMIF(#REF!,'Etat des stocks'!A$3:A$1048576,#REF!))</f>
        <v/>
      </c>
      <c r="E3209" s="9" t="str">
        <f>IF(A3207="","",SUMIF(#REF!,'Etat des stocks'!A$3:A$1048576,#REF!))</f>
        <v/>
      </c>
      <c r="F3209" s="10" t="str">
        <f t="shared" si="51"/>
        <v/>
      </c>
    </row>
    <row r="3210" spans="1:6" ht="15.75" x14ac:dyDescent="0.25">
      <c r="A3210" s="8" t="str">
        <f>IF('Base de donnée articles'!B3212="","",'Base de donnée articles'!B3212)</f>
        <v/>
      </c>
      <c r="B3210" s="8" t="str">
        <f>IF('Base de donnée articles'!C3212="","",'Base de donnée articles'!C3212)</f>
        <v/>
      </c>
      <c r="C3210" s="9" t="str">
        <f>IF(A3208="","",SUMIF(#REF!,'Etat des stocks'!A$3:A$17,'Stock Initial'!E$3:E$16))</f>
        <v/>
      </c>
      <c r="D3210" s="9" t="str">
        <f>IF(A3208="","",SUMIF(#REF!,'Etat des stocks'!A$3:A$1048576,#REF!))</f>
        <v/>
      </c>
      <c r="E3210" s="9" t="str">
        <f>IF(A3208="","",SUMIF(#REF!,'Etat des stocks'!A$3:A$1048576,#REF!))</f>
        <v/>
      </c>
      <c r="F3210" s="10" t="str">
        <f t="shared" si="51"/>
        <v/>
      </c>
    </row>
    <row r="3211" spans="1:6" ht="15.75" x14ac:dyDescent="0.25">
      <c r="A3211" s="8" t="str">
        <f>IF('Base de donnée articles'!B3213="","",'Base de donnée articles'!B3213)</f>
        <v/>
      </c>
      <c r="B3211" s="8" t="str">
        <f>IF('Base de donnée articles'!C3213="","",'Base de donnée articles'!C3213)</f>
        <v/>
      </c>
      <c r="C3211" s="9" t="str">
        <f>IF(A3209="","",SUMIF(#REF!,'Etat des stocks'!A$3:A$17,'Stock Initial'!E$3:E$16))</f>
        <v/>
      </c>
      <c r="D3211" s="9" t="str">
        <f>IF(A3209="","",SUMIF(#REF!,'Etat des stocks'!A$3:A$1048576,#REF!))</f>
        <v/>
      </c>
      <c r="E3211" s="9" t="str">
        <f>IF(A3209="","",SUMIF(#REF!,'Etat des stocks'!A$3:A$1048576,#REF!))</f>
        <v/>
      </c>
      <c r="F3211" s="10" t="str">
        <f t="shared" si="51"/>
        <v/>
      </c>
    </row>
    <row r="3212" spans="1:6" ht="15.75" x14ac:dyDescent="0.25">
      <c r="A3212" s="8" t="str">
        <f>IF('Base de donnée articles'!B3214="","",'Base de donnée articles'!B3214)</f>
        <v/>
      </c>
      <c r="B3212" s="8" t="str">
        <f>IF('Base de donnée articles'!C3214="","",'Base de donnée articles'!C3214)</f>
        <v/>
      </c>
      <c r="C3212" s="9" t="str">
        <f>IF(A3210="","",SUMIF(#REF!,'Etat des stocks'!A$3:A$17,'Stock Initial'!E$3:E$16))</f>
        <v/>
      </c>
      <c r="D3212" s="9" t="str">
        <f>IF(A3210="","",SUMIF(#REF!,'Etat des stocks'!A$3:A$1048576,#REF!))</f>
        <v/>
      </c>
      <c r="E3212" s="9" t="str">
        <f>IF(A3210="","",SUMIF(#REF!,'Etat des stocks'!A$3:A$1048576,#REF!))</f>
        <v/>
      </c>
      <c r="F3212" s="10" t="str">
        <f t="shared" ref="F3212:F3275" si="52">IF(B3212="","",C3212+D3212-E3212)</f>
        <v/>
      </c>
    </row>
    <row r="3213" spans="1:6" ht="15.75" x14ac:dyDescent="0.25">
      <c r="A3213" s="8" t="str">
        <f>IF('Base de donnée articles'!B3215="","",'Base de donnée articles'!B3215)</f>
        <v/>
      </c>
      <c r="B3213" s="8" t="str">
        <f>IF('Base de donnée articles'!C3215="","",'Base de donnée articles'!C3215)</f>
        <v/>
      </c>
      <c r="C3213" s="9" t="str">
        <f>IF(A3211="","",SUMIF(#REF!,'Etat des stocks'!A$3:A$17,'Stock Initial'!E$3:E$16))</f>
        <v/>
      </c>
      <c r="D3213" s="9" t="str">
        <f>IF(A3211="","",SUMIF(#REF!,'Etat des stocks'!A$3:A$1048576,#REF!))</f>
        <v/>
      </c>
      <c r="E3213" s="9" t="str">
        <f>IF(A3211="","",SUMIF(#REF!,'Etat des stocks'!A$3:A$1048576,#REF!))</f>
        <v/>
      </c>
      <c r="F3213" s="10" t="str">
        <f t="shared" si="52"/>
        <v/>
      </c>
    </row>
    <row r="3214" spans="1:6" ht="15.75" x14ac:dyDescent="0.25">
      <c r="A3214" s="8" t="str">
        <f>IF('Base de donnée articles'!B3216="","",'Base de donnée articles'!B3216)</f>
        <v/>
      </c>
      <c r="B3214" s="8" t="str">
        <f>IF('Base de donnée articles'!C3216="","",'Base de donnée articles'!C3216)</f>
        <v/>
      </c>
      <c r="C3214" s="9" t="str">
        <f>IF(A3212="","",SUMIF(#REF!,'Etat des stocks'!A$3:A$17,'Stock Initial'!E$3:E$16))</f>
        <v/>
      </c>
      <c r="D3214" s="9" t="str">
        <f>IF(A3212="","",SUMIF(#REF!,'Etat des stocks'!A$3:A$1048576,#REF!))</f>
        <v/>
      </c>
      <c r="E3214" s="9" t="str">
        <f>IF(A3212="","",SUMIF(#REF!,'Etat des stocks'!A$3:A$1048576,#REF!))</f>
        <v/>
      </c>
      <c r="F3214" s="10" t="str">
        <f t="shared" si="52"/>
        <v/>
      </c>
    </row>
    <row r="3215" spans="1:6" ht="15.75" x14ac:dyDescent="0.25">
      <c r="A3215" s="8" t="str">
        <f>IF('Base de donnée articles'!B3217="","",'Base de donnée articles'!B3217)</f>
        <v/>
      </c>
      <c r="B3215" s="8" t="str">
        <f>IF('Base de donnée articles'!C3217="","",'Base de donnée articles'!C3217)</f>
        <v/>
      </c>
      <c r="C3215" s="9" t="str">
        <f>IF(A3213="","",SUMIF(#REF!,'Etat des stocks'!A$3:A$17,'Stock Initial'!E$3:E$16))</f>
        <v/>
      </c>
      <c r="D3215" s="9" t="str">
        <f>IF(A3213="","",SUMIF(#REF!,'Etat des stocks'!A$3:A$1048576,#REF!))</f>
        <v/>
      </c>
      <c r="E3215" s="9" t="str">
        <f>IF(A3213="","",SUMIF(#REF!,'Etat des stocks'!A$3:A$1048576,#REF!))</f>
        <v/>
      </c>
      <c r="F3215" s="10" t="str">
        <f t="shared" si="52"/>
        <v/>
      </c>
    </row>
    <row r="3216" spans="1:6" ht="15.75" x14ac:dyDescent="0.25">
      <c r="A3216" s="8" t="str">
        <f>IF('Base de donnée articles'!B3218="","",'Base de donnée articles'!B3218)</f>
        <v/>
      </c>
      <c r="B3216" s="8" t="str">
        <f>IF('Base de donnée articles'!C3218="","",'Base de donnée articles'!C3218)</f>
        <v/>
      </c>
      <c r="C3216" s="9" t="str">
        <f>IF(A3214="","",SUMIF(#REF!,'Etat des stocks'!A$3:A$17,'Stock Initial'!E$3:E$16))</f>
        <v/>
      </c>
      <c r="D3216" s="9" t="str">
        <f>IF(A3214="","",SUMIF(#REF!,'Etat des stocks'!A$3:A$1048576,#REF!))</f>
        <v/>
      </c>
      <c r="E3216" s="9" t="str">
        <f>IF(A3214="","",SUMIF(#REF!,'Etat des stocks'!A$3:A$1048576,#REF!))</f>
        <v/>
      </c>
      <c r="F3216" s="10" t="str">
        <f t="shared" si="52"/>
        <v/>
      </c>
    </row>
    <row r="3217" spans="1:6" ht="15.75" x14ac:dyDescent="0.25">
      <c r="A3217" s="8" t="str">
        <f>IF('Base de donnée articles'!B3219="","",'Base de donnée articles'!B3219)</f>
        <v/>
      </c>
      <c r="B3217" s="8" t="str">
        <f>IF('Base de donnée articles'!C3219="","",'Base de donnée articles'!C3219)</f>
        <v/>
      </c>
      <c r="C3217" s="9" t="str">
        <f>IF(A3215="","",SUMIF(#REF!,'Etat des stocks'!A$3:A$17,'Stock Initial'!E$3:E$16))</f>
        <v/>
      </c>
      <c r="D3217" s="9" t="str">
        <f>IF(A3215="","",SUMIF(#REF!,'Etat des stocks'!A$3:A$1048576,#REF!))</f>
        <v/>
      </c>
      <c r="E3217" s="9" t="str">
        <f>IF(A3215="","",SUMIF(#REF!,'Etat des stocks'!A$3:A$1048576,#REF!))</f>
        <v/>
      </c>
      <c r="F3217" s="10" t="str">
        <f t="shared" si="52"/>
        <v/>
      </c>
    </row>
    <row r="3218" spans="1:6" ht="15.75" x14ac:dyDescent="0.25">
      <c r="A3218" s="8" t="str">
        <f>IF('Base de donnée articles'!B3220="","",'Base de donnée articles'!B3220)</f>
        <v/>
      </c>
      <c r="B3218" s="8" t="str">
        <f>IF('Base de donnée articles'!C3220="","",'Base de donnée articles'!C3220)</f>
        <v/>
      </c>
      <c r="C3218" s="9" t="str">
        <f>IF(A3216="","",SUMIF(#REF!,'Etat des stocks'!A$3:A$17,'Stock Initial'!E$3:E$16))</f>
        <v/>
      </c>
      <c r="D3218" s="9" t="str">
        <f>IF(A3216="","",SUMIF(#REF!,'Etat des stocks'!A$3:A$1048576,#REF!))</f>
        <v/>
      </c>
      <c r="E3218" s="9" t="str">
        <f>IF(A3216="","",SUMIF(#REF!,'Etat des stocks'!A$3:A$1048576,#REF!))</f>
        <v/>
      </c>
      <c r="F3218" s="10" t="str">
        <f t="shared" si="52"/>
        <v/>
      </c>
    </row>
    <row r="3219" spans="1:6" ht="15.75" x14ac:dyDescent="0.25">
      <c r="A3219" s="8" t="str">
        <f>IF('Base de donnée articles'!B3221="","",'Base de donnée articles'!B3221)</f>
        <v/>
      </c>
      <c r="B3219" s="8" t="str">
        <f>IF('Base de donnée articles'!C3221="","",'Base de donnée articles'!C3221)</f>
        <v/>
      </c>
      <c r="C3219" s="9" t="str">
        <f>IF(A3217="","",SUMIF(#REF!,'Etat des stocks'!A$3:A$17,'Stock Initial'!E$3:E$16))</f>
        <v/>
      </c>
      <c r="D3219" s="9" t="str">
        <f>IF(A3217="","",SUMIF(#REF!,'Etat des stocks'!A$3:A$1048576,#REF!))</f>
        <v/>
      </c>
      <c r="E3219" s="9" t="str">
        <f>IF(A3217="","",SUMIF(#REF!,'Etat des stocks'!A$3:A$1048576,#REF!))</f>
        <v/>
      </c>
      <c r="F3219" s="10" t="str">
        <f t="shared" si="52"/>
        <v/>
      </c>
    </row>
    <row r="3220" spans="1:6" ht="15.75" x14ac:dyDescent="0.25">
      <c r="A3220" s="8" t="str">
        <f>IF('Base de donnée articles'!B3222="","",'Base de donnée articles'!B3222)</f>
        <v/>
      </c>
      <c r="B3220" s="8" t="str">
        <f>IF('Base de donnée articles'!C3222="","",'Base de donnée articles'!C3222)</f>
        <v/>
      </c>
      <c r="C3220" s="9" t="str">
        <f>IF(A3218="","",SUMIF(#REF!,'Etat des stocks'!A$3:A$17,'Stock Initial'!E$3:E$16))</f>
        <v/>
      </c>
      <c r="D3220" s="9" t="str">
        <f>IF(A3218="","",SUMIF(#REF!,'Etat des stocks'!A$3:A$1048576,#REF!))</f>
        <v/>
      </c>
      <c r="E3220" s="9" t="str">
        <f>IF(A3218="","",SUMIF(#REF!,'Etat des stocks'!A$3:A$1048576,#REF!))</f>
        <v/>
      </c>
      <c r="F3220" s="10" t="str">
        <f t="shared" si="52"/>
        <v/>
      </c>
    </row>
    <row r="3221" spans="1:6" ht="15.75" x14ac:dyDescent="0.25">
      <c r="A3221" s="8" t="str">
        <f>IF('Base de donnée articles'!B3223="","",'Base de donnée articles'!B3223)</f>
        <v/>
      </c>
      <c r="B3221" s="8" t="str">
        <f>IF('Base de donnée articles'!C3223="","",'Base de donnée articles'!C3223)</f>
        <v/>
      </c>
      <c r="C3221" s="9" t="str">
        <f>IF(A3219="","",SUMIF(#REF!,'Etat des stocks'!A$3:A$17,'Stock Initial'!E$3:E$16))</f>
        <v/>
      </c>
      <c r="D3221" s="9" t="str">
        <f>IF(A3219="","",SUMIF(#REF!,'Etat des stocks'!A$3:A$1048576,#REF!))</f>
        <v/>
      </c>
      <c r="E3221" s="9" t="str">
        <f>IF(A3219="","",SUMIF(#REF!,'Etat des stocks'!A$3:A$1048576,#REF!))</f>
        <v/>
      </c>
      <c r="F3221" s="10" t="str">
        <f t="shared" si="52"/>
        <v/>
      </c>
    </row>
    <row r="3222" spans="1:6" ht="15.75" x14ac:dyDescent="0.25">
      <c r="A3222" s="8" t="str">
        <f>IF('Base de donnée articles'!B3224="","",'Base de donnée articles'!B3224)</f>
        <v/>
      </c>
      <c r="B3222" s="8" t="str">
        <f>IF('Base de donnée articles'!C3224="","",'Base de donnée articles'!C3224)</f>
        <v/>
      </c>
      <c r="C3222" s="9" t="str">
        <f>IF(A3220="","",SUMIF(#REF!,'Etat des stocks'!A$3:A$17,'Stock Initial'!E$3:E$16))</f>
        <v/>
      </c>
      <c r="D3222" s="9" t="str">
        <f>IF(A3220="","",SUMIF(#REF!,'Etat des stocks'!A$3:A$1048576,#REF!))</f>
        <v/>
      </c>
      <c r="E3222" s="9" t="str">
        <f>IF(A3220="","",SUMIF(#REF!,'Etat des stocks'!A$3:A$1048576,#REF!))</f>
        <v/>
      </c>
      <c r="F3222" s="10" t="str">
        <f t="shared" si="52"/>
        <v/>
      </c>
    </row>
    <row r="3223" spans="1:6" ht="15.75" x14ac:dyDescent="0.25">
      <c r="A3223" s="8" t="str">
        <f>IF('Base de donnée articles'!B3225="","",'Base de donnée articles'!B3225)</f>
        <v/>
      </c>
      <c r="B3223" s="8" t="str">
        <f>IF('Base de donnée articles'!C3225="","",'Base de donnée articles'!C3225)</f>
        <v/>
      </c>
      <c r="C3223" s="9" t="str">
        <f>IF(A3221="","",SUMIF(#REF!,'Etat des stocks'!A$3:A$17,'Stock Initial'!E$3:E$16))</f>
        <v/>
      </c>
      <c r="D3223" s="9" t="str">
        <f>IF(A3221="","",SUMIF(#REF!,'Etat des stocks'!A$3:A$1048576,#REF!))</f>
        <v/>
      </c>
      <c r="E3223" s="9" t="str">
        <f>IF(A3221="","",SUMIF(#REF!,'Etat des stocks'!A$3:A$1048576,#REF!))</f>
        <v/>
      </c>
      <c r="F3223" s="10" t="str">
        <f t="shared" si="52"/>
        <v/>
      </c>
    </row>
    <row r="3224" spans="1:6" ht="15.75" x14ac:dyDescent="0.25">
      <c r="A3224" s="8" t="str">
        <f>IF('Base de donnée articles'!B3226="","",'Base de donnée articles'!B3226)</f>
        <v/>
      </c>
      <c r="B3224" s="8" t="str">
        <f>IF('Base de donnée articles'!C3226="","",'Base de donnée articles'!C3226)</f>
        <v/>
      </c>
      <c r="C3224" s="9" t="str">
        <f>IF(A3222="","",SUMIF(#REF!,'Etat des stocks'!A$3:A$17,'Stock Initial'!E$3:E$16))</f>
        <v/>
      </c>
      <c r="D3224" s="9" t="str">
        <f>IF(A3222="","",SUMIF(#REF!,'Etat des stocks'!A$3:A$1048576,#REF!))</f>
        <v/>
      </c>
      <c r="E3224" s="9" t="str">
        <f>IF(A3222="","",SUMIF(#REF!,'Etat des stocks'!A$3:A$1048576,#REF!))</f>
        <v/>
      </c>
      <c r="F3224" s="10" t="str">
        <f t="shared" si="52"/>
        <v/>
      </c>
    </row>
    <row r="3225" spans="1:6" ht="15.75" x14ac:dyDescent="0.25">
      <c r="A3225" s="8" t="str">
        <f>IF('Base de donnée articles'!B3227="","",'Base de donnée articles'!B3227)</f>
        <v/>
      </c>
      <c r="B3225" s="8" t="str">
        <f>IF('Base de donnée articles'!C3227="","",'Base de donnée articles'!C3227)</f>
        <v/>
      </c>
      <c r="C3225" s="9" t="str">
        <f>IF(A3223="","",SUMIF(#REF!,'Etat des stocks'!A$3:A$17,'Stock Initial'!E$3:E$16))</f>
        <v/>
      </c>
      <c r="D3225" s="9" t="str">
        <f>IF(A3223="","",SUMIF(#REF!,'Etat des stocks'!A$3:A$1048576,#REF!))</f>
        <v/>
      </c>
      <c r="E3225" s="9" t="str">
        <f>IF(A3223="","",SUMIF(#REF!,'Etat des stocks'!A$3:A$1048576,#REF!))</f>
        <v/>
      </c>
      <c r="F3225" s="10" t="str">
        <f t="shared" si="52"/>
        <v/>
      </c>
    </row>
    <row r="3226" spans="1:6" ht="15.75" x14ac:dyDescent="0.25">
      <c r="A3226" s="8" t="str">
        <f>IF('Base de donnée articles'!B3228="","",'Base de donnée articles'!B3228)</f>
        <v/>
      </c>
      <c r="B3226" s="8" t="str">
        <f>IF('Base de donnée articles'!C3228="","",'Base de donnée articles'!C3228)</f>
        <v/>
      </c>
      <c r="C3226" s="9" t="str">
        <f>IF(A3224="","",SUMIF(#REF!,'Etat des stocks'!A$3:A$17,'Stock Initial'!E$3:E$16))</f>
        <v/>
      </c>
      <c r="D3226" s="9" t="str">
        <f>IF(A3224="","",SUMIF(#REF!,'Etat des stocks'!A$3:A$1048576,#REF!))</f>
        <v/>
      </c>
      <c r="E3226" s="9" t="str">
        <f>IF(A3224="","",SUMIF(#REF!,'Etat des stocks'!A$3:A$1048576,#REF!))</f>
        <v/>
      </c>
      <c r="F3226" s="10" t="str">
        <f t="shared" si="52"/>
        <v/>
      </c>
    </row>
    <row r="3227" spans="1:6" ht="15.75" x14ac:dyDescent="0.25">
      <c r="A3227" s="8" t="str">
        <f>IF('Base de donnée articles'!B3229="","",'Base de donnée articles'!B3229)</f>
        <v/>
      </c>
      <c r="B3227" s="8" t="str">
        <f>IF('Base de donnée articles'!C3229="","",'Base de donnée articles'!C3229)</f>
        <v/>
      </c>
      <c r="C3227" s="9" t="str">
        <f>IF(A3225="","",SUMIF(#REF!,'Etat des stocks'!A$3:A$17,'Stock Initial'!E$3:E$16))</f>
        <v/>
      </c>
      <c r="D3227" s="9" t="str">
        <f>IF(A3225="","",SUMIF(#REF!,'Etat des stocks'!A$3:A$1048576,#REF!))</f>
        <v/>
      </c>
      <c r="E3227" s="9" t="str">
        <f>IF(A3225="","",SUMIF(#REF!,'Etat des stocks'!A$3:A$1048576,#REF!))</f>
        <v/>
      </c>
      <c r="F3227" s="10" t="str">
        <f t="shared" si="52"/>
        <v/>
      </c>
    </row>
    <row r="3228" spans="1:6" ht="15.75" x14ac:dyDescent="0.25">
      <c r="A3228" s="8" t="str">
        <f>IF('Base de donnée articles'!B3230="","",'Base de donnée articles'!B3230)</f>
        <v/>
      </c>
      <c r="B3228" s="8" t="str">
        <f>IF('Base de donnée articles'!C3230="","",'Base de donnée articles'!C3230)</f>
        <v/>
      </c>
      <c r="C3228" s="9" t="str">
        <f>IF(A3226="","",SUMIF(#REF!,'Etat des stocks'!A$3:A$17,'Stock Initial'!E$3:E$16))</f>
        <v/>
      </c>
      <c r="D3228" s="9" t="str">
        <f>IF(A3226="","",SUMIF(#REF!,'Etat des stocks'!A$3:A$1048576,#REF!))</f>
        <v/>
      </c>
      <c r="E3228" s="9" t="str">
        <f>IF(A3226="","",SUMIF(#REF!,'Etat des stocks'!A$3:A$1048576,#REF!))</f>
        <v/>
      </c>
      <c r="F3228" s="10" t="str">
        <f t="shared" si="52"/>
        <v/>
      </c>
    </row>
    <row r="3229" spans="1:6" ht="15.75" x14ac:dyDescent="0.25">
      <c r="A3229" s="8" t="str">
        <f>IF('Base de donnée articles'!B3231="","",'Base de donnée articles'!B3231)</f>
        <v/>
      </c>
      <c r="B3229" s="8" t="str">
        <f>IF('Base de donnée articles'!C3231="","",'Base de donnée articles'!C3231)</f>
        <v/>
      </c>
      <c r="C3229" s="9" t="str">
        <f>IF(A3227="","",SUMIF(#REF!,'Etat des stocks'!A$3:A$17,'Stock Initial'!E$3:E$16))</f>
        <v/>
      </c>
      <c r="D3229" s="9" t="str">
        <f>IF(A3227="","",SUMIF(#REF!,'Etat des stocks'!A$3:A$1048576,#REF!))</f>
        <v/>
      </c>
      <c r="E3229" s="9" t="str">
        <f>IF(A3227="","",SUMIF(#REF!,'Etat des stocks'!A$3:A$1048576,#REF!))</f>
        <v/>
      </c>
      <c r="F3229" s="10" t="str">
        <f t="shared" si="52"/>
        <v/>
      </c>
    </row>
    <row r="3230" spans="1:6" ht="15.75" x14ac:dyDescent="0.25">
      <c r="A3230" s="8" t="str">
        <f>IF('Base de donnée articles'!B3232="","",'Base de donnée articles'!B3232)</f>
        <v/>
      </c>
      <c r="B3230" s="8" t="str">
        <f>IF('Base de donnée articles'!C3232="","",'Base de donnée articles'!C3232)</f>
        <v/>
      </c>
      <c r="C3230" s="9" t="str">
        <f>IF(A3228="","",SUMIF(#REF!,'Etat des stocks'!A$3:A$17,'Stock Initial'!E$3:E$16))</f>
        <v/>
      </c>
      <c r="D3230" s="9" t="str">
        <f>IF(A3228="","",SUMIF(#REF!,'Etat des stocks'!A$3:A$1048576,#REF!))</f>
        <v/>
      </c>
      <c r="E3230" s="9" t="str">
        <f>IF(A3228="","",SUMIF(#REF!,'Etat des stocks'!A$3:A$1048576,#REF!))</f>
        <v/>
      </c>
      <c r="F3230" s="10" t="str">
        <f t="shared" si="52"/>
        <v/>
      </c>
    </row>
    <row r="3231" spans="1:6" ht="15.75" x14ac:dyDescent="0.25">
      <c r="A3231" s="8" t="str">
        <f>IF('Base de donnée articles'!B3233="","",'Base de donnée articles'!B3233)</f>
        <v/>
      </c>
      <c r="B3231" s="8" t="str">
        <f>IF('Base de donnée articles'!C3233="","",'Base de donnée articles'!C3233)</f>
        <v/>
      </c>
      <c r="C3231" s="9" t="str">
        <f>IF(A3229="","",SUMIF(#REF!,'Etat des stocks'!A$3:A$17,'Stock Initial'!E$3:E$16))</f>
        <v/>
      </c>
      <c r="D3231" s="9" t="str">
        <f>IF(A3229="","",SUMIF(#REF!,'Etat des stocks'!A$3:A$1048576,#REF!))</f>
        <v/>
      </c>
      <c r="E3231" s="9" t="str">
        <f>IF(A3229="","",SUMIF(#REF!,'Etat des stocks'!A$3:A$1048576,#REF!))</f>
        <v/>
      </c>
      <c r="F3231" s="10" t="str">
        <f t="shared" si="52"/>
        <v/>
      </c>
    </row>
    <row r="3232" spans="1:6" ht="15.75" x14ac:dyDescent="0.25">
      <c r="A3232" s="8" t="str">
        <f>IF('Base de donnée articles'!B3234="","",'Base de donnée articles'!B3234)</f>
        <v/>
      </c>
      <c r="B3232" s="8" t="str">
        <f>IF('Base de donnée articles'!C3234="","",'Base de donnée articles'!C3234)</f>
        <v/>
      </c>
      <c r="C3232" s="9" t="str">
        <f>IF(A3230="","",SUMIF(#REF!,'Etat des stocks'!A$3:A$17,'Stock Initial'!E$3:E$16))</f>
        <v/>
      </c>
      <c r="D3232" s="9" t="str">
        <f>IF(A3230="","",SUMIF(#REF!,'Etat des stocks'!A$3:A$1048576,#REF!))</f>
        <v/>
      </c>
      <c r="E3232" s="9" t="str">
        <f>IF(A3230="","",SUMIF(#REF!,'Etat des stocks'!A$3:A$1048576,#REF!))</f>
        <v/>
      </c>
      <c r="F3232" s="10" t="str">
        <f t="shared" si="52"/>
        <v/>
      </c>
    </row>
    <row r="3233" spans="1:6" ht="15.75" x14ac:dyDescent="0.25">
      <c r="A3233" s="8" t="str">
        <f>IF('Base de donnée articles'!B3235="","",'Base de donnée articles'!B3235)</f>
        <v/>
      </c>
      <c r="B3233" s="8" t="str">
        <f>IF('Base de donnée articles'!C3235="","",'Base de donnée articles'!C3235)</f>
        <v/>
      </c>
      <c r="C3233" s="9" t="str">
        <f>IF(A3231="","",SUMIF(#REF!,'Etat des stocks'!A$3:A$17,'Stock Initial'!E$3:E$16))</f>
        <v/>
      </c>
      <c r="D3233" s="9" t="str">
        <f>IF(A3231="","",SUMIF(#REF!,'Etat des stocks'!A$3:A$1048576,#REF!))</f>
        <v/>
      </c>
      <c r="E3233" s="9" t="str">
        <f>IF(A3231="","",SUMIF(#REF!,'Etat des stocks'!A$3:A$1048576,#REF!))</f>
        <v/>
      </c>
      <c r="F3233" s="10" t="str">
        <f t="shared" si="52"/>
        <v/>
      </c>
    </row>
    <row r="3234" spans="1:6" ht="15.75" x14ac:dyDescent="0.25">
      <c r="A3234" s="8" t="str">
        <f>IF('Base de donnée articles'!B3236="","",'Base de donnée articles'!B3236)</f>
        <v/>
      </c>
      <c r="B3234" s="8" t="str">
        <f>IF('Base de donnée articles'!C3236="","",'Base de donnée articles'!C3236)</f>
        <v/>
      </c>
      <c r="C3234" s="9" t="str">
        <f>IF(A3232="","",SUMIF(#REF!,'Etat des stocks'!A$3:A$17,'Stock Initial'!E$3:E$16))</f>
        <v/>
      </c>
      <c r="D3234" s="9" t="str">
        <f>IF(A3232="","",SUMIF(#REF!,'Etat des stocks'!A$3:A$1048576,#REF!))</f>
        <v/>
      </c>
      <c r="E3234" s="9" t="str">
        <f>IF(A3232="","",SUMIF(#REF!,'Etat des stocks'!A$3:A$1048576,#REF!))</f>
        <v/>
      </c>
      <c r="F3234" s="10" t="str">
        <f t="shared" si="52"/>
        <v/>
      </c>
    </row>
    <row r="3235" spans="1:6" ht="15.75" x14ac:dyDescent="0.25">
      <c r="A3235" s="8" t="str">
        <f>IF('Base de donnée articles'!B3237="","",'Base de donnée articles'!B3237)</f>
        <v/>
      </c>
      <c r="B3235" s="8" t="str">
        <f>IF('Base de donnée articles'!C3237="","",'Base de donnée articles'!C3237)</f>
        <v/>
      </c>
      <c r="C3235" s="9" t="str">
        <f>IF(A3233="","",SUMIF(#REF!,'Etat des stocks'!A$3:A$17,'Stock Initial'!E$3:E$16))</f>
        <v/>
      </c>
      <c r="D3235" s="9" t="str">
        <f>IF(A3233="","",SUMIF(#REF!,'Etat des stocks'!A$3:A$1048576,#REF!))</f>
        <v/>
      </c>
      <c r="E3235" s="9" t="str">
        <f>IF(A3233="","",SUMIF(#REF!,'Etat des stocks'!A$3:A$1048576,#REF!))</f>
        <v/>
      </c>
      <c r="F3235" s="10" t="str">
        <f t="shared" si="52"/>
        <v/>
      </c>
    </row>
    <row r="3236" spans="1:6" ht="15.75" x14ac:dyDescent="0.25">
      <c r="A3236" s="8" t="str">
        <f>IF('Base de donnée articles'!B3238="","",'Base de donnée articles'!B3238)</f>
        <v/>
      </c>
      <c r="B3236" s="8" t="str">
        <f>IF('Base de donnée articles'!C3238="","",'Base de donnée articles'!C3238)</f>
        <v/>
      </c>
      <c r="C3236" s="9" t="str">
        <f>IF(A3234="","",SUMIF(#REF!,'Etat des stocks'!A$3:A$17,'Stock Initial'!E$3:E$16))</f>
        <v/>
      </c>
      <c r="D3236" s="9" t="str">
        <f>IF(A3234="","",SUMIF(#REF!,'Etat des stocks'!A$3:A$1048576,#REF!))</f>
        <v/>
      </c>
      <c r="E3236" s="9" t="str">
        <f>IF(A3234="","",SUMIF(#REF!,'Etat des stocks'!A$3:A$1048576,#REF!))</f>
        <v/>
      </c>
      <c r="F3236" s="10" t="str">
        <f t="shared" si="52"/>
        <v/>
      </c>
    </row>
    <row r="3237" spans="1:6" ht="15.75" x14ac:dyDescent="0.25">
      <c r="A3237" s="8" t="str">
        <f>IF('Base de donnée articles'!B3239="","",'Base de donnée articles'!B3239)</f>
        <v/>
      </c>
      <c r="B3237" s="8" t="str">
        <f>IF('Base de donnée articles'!C3239="","",'Base de donnée articles'!C3239)</f>
        <v/>
      </c>
      <c r="C3237" s="9" t="str">
        <f>IF(A3235="","",SUMIF(#REF!,'Etat des stocks'!A$3:A$17,'Stock Initial'!E$3:E$16))</f>
        <v/>
      </c>
      <c r="D3237" s="9" t="str">
        <f>IF(A3235="","",SUMIF(#REF!,'Etat des stocks'!A$3:A$1048576,#REF!))</f>
        <v/>
      </c>
      <c r="E3237" s="9" t="str">
        <f>IF(A3235="","",SUMIF(#REF!,'Etat des stocks'!A$3:A$1048576,#REF!))</f>
        <v/>
      </c>
      <c r="F3237" s="10" t="str">
        <f t="shared" si="52"/>
        <v/>
      </c>
    </row>
    <row r="3238" spans="1:6" ht="15.75" x14ac:dyDescent="0.25">
      <c r="A3238" s="8" t="str">
        <f>IF('Base de donnée articles'!B3240="","",'Base de donnée articles'!B3240)</f>
        <v/>
      </c>
      <c r="B3238" s="8" t="str">
        <f>IF('Base de donnée articles'!C3240="","",'Base de donnée articles'!C3240)</f>
        <v/>
      </c>
      <c r="C3238" s="9" t="str">
        <f>IF(A3236="","",SUMIF(#REF!,'Etat des stocks'!A$3:A$17,'Stock Initial'!E$3:E$16))</f>
        <v/>
      </c>
      <c r="D3238" s="9" t="str">
        <f>IF(A3236="","",SUMIF(#REF!,'Etat des stocks'!A$3:A$1048576,#REF!))</f>
        <v/>
      </c>
      <c r="E3238" s="9" t="str">
        <f>IF(A3236="","",SUMIF(#REF!,'Etat des stocks'!A$3:A$1048576,#REF!))</f>
        <v/>
      </c>
      <c r="F3238" s="10" t="str">
        <f t="shared" si="52"/>
        <v/>
      </c>
    </row>
    <row r="3239" spans="1:6" ht="15.75" x14ac:dyDescent="0.25">
      <c r="A3239" s="8" t="str">
        <f>IF('Base de donnée articles'!B3241="","",'Base de donnée articles'!B3241)</f>
        <v/>
      </c>
      <c r="B3239" s="8" t="str">
        <f>IF('Base de donnée articles'!C3241="","",'Base de donnée articles'!C3241)</f>
        <v/>
      </c>
      <c r="C3239" s="9" t="str">
        <f>IF(A3237="","",SUMIF(#REF!,'Etat des stocks'!A$3:A$17,'Stock Initial'!E$3:E$16))</f>
        <v/>
      </c>
      <c r="D3239" s="9" t="str">
        <f>IF(A3237="","",SUMIF(#REF!,'Etat des stocks'!A$3:A$1048576,#REF!))</f>
        <v/>
      </c>
      <c r="E3239" s="9" t="str">
        <f>IF(A3237="","",SUMIF(#REF!,'Etat des stocks'!A$3:A$1048576,#REF!))</f>
        <v/>
      </c>
      <c r="F3239" s="10" t="str">
        <f t="shared" si="52"/>
        <v/>
      </c>
    </row>
    <row r="3240" spans="1:6" ht="15.75" x14ac:dyDescent="0.25">
      <c r="A3240" s="8" t="str">
        <f>IF('Base de donnée articles'!B3242="","",'Base de donnée articles'!B3242)</f>
        <v/>
      </c>
      <c r="B3240" s="8" t="str">
        <f>IF('Base de donnée articles'!C3242="","",'Base de donnée articles'!C3242)</f>
        <v/>
      </c>
      <c r="C3240" s="9" t="str">
        <f>IF(A3238="","",SUMIF(#REF!,'Etat des stocks'!A$3:A$17,'Stock Initial'!E$3:E$16))</f>
        <v/>
      </c>
      <c r="D3240" s="9" t="str">
        <f>IF(A3238="","",SUMIF(#REF!,'Etat des stocks'!A$3:A$1048576,#REF!))</f>
        <v/>
      </c>
      <c r="E3240" s="9" t="str">
        <f>IF(A3238="","",SUMIF(#REF!,'Etat des stocks'!A$3:A$1048576,#REF!))</f>
        <v/>
      </c>
      <c r="F3240" s="10" t="str">
        <f t="shared" si="52"/>
        <v/>
      </c>
    </row>
    <row r="3241" spans="1:6" ht="15.75" x14ac:dyDescent="0.25">
      <c r="A3241" s="8" t="str">
        <f>IF('Base de donnée articles'!B3243="","",'Base de donnée articles'!B3243)</f>
        <v/>
      </c>
      <c r="B3241" s="8" t="str">
        <f>IF('Base de donnée articles'!C3243="","",'Base de donnée articles'!C3243)</f>
        <v/>
      </c>
      <c r="C3241" s="9" t="str">
        <f>IF(A3239="","",SUMIF(#REF!,'Etat des stocks'!A$3:A$17,'Stock Initial'!E$3:E$16))</f>
        <v/>
      </c>
      <c r="D3241" s="9" t="str">
        <f>IF(A3239="","",SUMIF(#REF!,'Etat des stocks'!A$3:A$1048576,#REF!))</f>
        <v/>
      </c>
      <c r="E3241" s="9" t="str">
        <f>IF(A3239="","",SUMIF(#REF!,'Etat des stocks'!A$3:A$1048576,#REF!))</f>
        <v/>
      </c>
      <c r="F3241" s="10" t="str">
        <f t="shared" si="52"/>
        <v/>
      </c>
    </row>
    <row r="3242" spans="1:6" ht="15.75" x14ac:dyDescent="0.25">
      <c r="A3242" s="8" t="str">
        <f>IF('Base de donnée articles'!B3244="","",'Base de donnée articles'!B3244)</f>
        <v/>
      </c>
      <c r="B3242" s="8" t="str">
        <f>IF('Base de donnée articles'!C3244="","",'Base de donnée articles'!C3244)</f>
        <v/>
      </c>
      <c r="C3242" s="9" t="str">
        <f>IF(A3240="","",SUMIF(#REF!,'Etat des stocks'!A$3:A$17,'Stock Initial'!E$3:E$16))</f>
        <v/>
      </c>
      <c r="D3242" s="9" t="str">
        <f>IF(A3240="","",SUMIF(#REF!,'Etat des stocks'!A$3:A$1048576,#REF!))</f>
        <v/>
      </c>
      <c r="E3242" s="9" t="str">
        <f>IF(A3240="","",SUMIF(#REF!,'Etat des stocks'!A$3:A$1048576,#REF!))</f>
        <v/>
      </c>
      <c r="F3242" s="10" t="str">
        <f t="shared" si="52"/>
        <v/>
      </c>
    </row>
    <row r="3243" spans="1:6" ht="15.75" x14ac:dyDescent="0.25">
      <c r="A3243" s="8" t="str">
        <f>IF('Base de donnée articles'!B3245="","",'Base de donnée articles'!B3245)</f>
        <v/>
      </c>
      <c r="B3243" s="8" t="str">
        <f>IF('Base de donnée articles'!C3245="","",'Base de donnée articles'!C3245)</f>
        <v/>
      </c>
      <c r="C3243" s="9" t="str">
        <f>IF(A3241="","",SUMIF(#REF!,'Etat des stocks'!A$3:A$17,'Stock Initial'!E$3:E$16))</f>
        <v/>
      </c>
      <c r="D3243" s="9" t="str">
        <f>IF(A3241="","",SUMIF(#REF!,'Etat des stocks'!A$3:A$1048576,#REF!))</f>
        <v/>
      </c>
      <c r="E3243" s="9" t="str">
        <f>IF(A3241="","",SUMIF(#REF!,'Etat des stocks'!A$3:A$1048576,#REF!))</f>
        <v/>
      </c>
      <c r="F3243" s="10" t="str">
        <f t="shared" si="52"/>
        <v/>
      </c>
    </row>
    <row r="3244" spans="1:6" ht="15.75" x14ac:dyDescent="0.25">
      <c r="A3244" s="8" t="str">
        <f>IF('Base de donnée articles'!B3246="","",'Base de donnée articles'!B3246)</f>
        <v/>
      </c>
      <c r="B3244" s="8" t="str">
        <f>IF('Base de donnée articles'!C3246="","",'Base de donnée articles'!C3246)</f>
        <v/>
      </c>
      <c r="C3244" s="9" t="str">
        <f>IF(A3242="","",SUMIF(#REF!,'Etat des stocks'!A$3:A$17,'Stock Initial'!E$3:E$16))</f>
        <v/>
      </c>
      <c r="D3244" s="9" t="str">
        <f>IF(A3242="","",SUMIF(#REF!,'Etat des stocks'!A$3:A$1048576,#REF!))</f>
        <v/>
      </c>
      <c r="E3244" s="9" t="str">
        <f>IF(A3242="","",SUMIF(#REF!,'Etat des stocks'!A$3:A$1048576,#REF!))</f>
        <v/>
      </c>
      <c r="F3244" s="10" t="str">
        <f t="shared" si="52"/>
        <v/>
      </c>
    </row>
    <row r="3245" spans="1:6" ht="15.75" x14ac:dyDescent="0.25">
      <c r="A3245" s="8" t="str">
        <f>IF('Base de donnée articles'!B3247="","",'Base de donnée articles'!B3247)</f>
        <v/>
      </c>
      <c r="B3245" s="8" t="str">
        <f>IF('Base de donnée articles'!C3247="","",'Base de donnée articles'!C3247)</f>
        <v/>
      </c>
      <c r="C3245" s="9" t="str">
        <f>IF(A3243="","",SUMIF(#REF!,'Etat des stocks'!A$3:A$17,'Stock Initial'!E$3:E$16))</f>
        <v/>
      </c>
      <c r="D3245" s="9" t="str">
        <f>IF(A3243="","",SUMIF(#REF!,'Etat des stocks'!A$3:A$1048576,#REF!))</f>
        <v/>
      </c>
      <c r="E3245" s="9" t="str">
        <f>IF(A3243="","",SUMIF(#REF!,'Etat des stocks'!A$3:A$1048576,#REF!))</f>
        <v/>
      </c>
      <c r="F3245" s="10" t="str">
        <f t="shared" si="52"/>
        <v/>
      </c>
    </row>
    <row r="3246" spans="1:6" ht="15.75" x14ac:dyDescent="0.25">
      <c r="A3246" s="8" t="str">
        <f>IF('Base de donnée articles'!B3248="","",'Base de donnée articles'!B3248)</f>
        <v/>
      </c>
      <c r="B3246" s="8" t="str">
        <f>IF('Base de donnée articles'!C3248="","",'Base de donnée articles'!C3248)</f>
        <v/>
      </c>
      <c r="C3246" s="9" t="str">
        <f>IF(A3244="","",SUMIF(#REF!,'Etat des stocks'!A$3:A$17,'Stock Initial'!E$3:E$16))</f>
        <v/>
      </c>
      <c r="D3246" s="9" t="str">
        <f>IF(A3244="","",SUMIF(#REF!,'Etat des stocks'!A$3:A$1048576,#REF!))</f>
        <v/>
      </c>
      <c r="E3246" s="9" t="str">
        <f>IF(A3244="","",SUMIF(#REF!,'Etat des stocks'!A$3:A$1048576,#REF!))</f>
        <v/>
      </c>
      <c r="F3246" s="10" t="str">
        <f t="shared" si="52"/>
        <v/>
      </c>
    </row>
    <row r="3247" spans="1:6" ht="15.75" x14ac:dyDescent="0.25">
      <c r="A3247" s="8" t="str">
        <f>IF('Base de donnée articles'!B3249="","",'Base de donnée articles'!B3249)</f>
        <v/>
      </c>
      <c r="B3247" s="8" t="str">
        <f>IF('Base de donnée articles'!C3249="","",'Base de donnée articles'!C3249)</f>
        <v/>
      </c>
      <c r="C3247" s="9" t="str">
        <f>IF(A3245="","",SUMIF(#REF!,'Etat des stocks'!A$3:A$17,'Stock Initial'!E$3:E$16))</f>
        <v/>
      </c>
      <c r="D3247" s="9" t="str">
        <f>IF(A3245="","",SUMIF(#REF!,'Etat des stocks'!A$3:A$1048576,#REF!))</f>
        <v/>
      </c>
      <c r="E3247" s="9" t="str">
        <f>IF(A3245="","",SUMIF(#REF!,'Etat des stocks'!A$3:A$1048576,#REF!))</f>
        <v/>
      </c>
      <c r="F3247" s="10" t="str">
        <f t="shared" si="52"/>
        <v/>
      </c>
    </row>
    <row r="3248" spans="1:6" ht="15.75" x14ac:dyDescent="0.25">
      <c r="A3248" s="8" t="str">
        <f>IF('Base de donnée articles'!B3250="","",'Base de donnée articles'!B3250)</f>
        <v/>
      </c>
      <c r="B3248" s="8" t="str">
        <f>IF('Base de donnée articles'!C3250="","",'Base de donnée articles'!C3250)</f>
        <v/>
      </c>
      <c r="C3248" s="9" t="str">
        <f>IF(A3246="","",SUMIF(#REF!,'Etat des stocks'!A$3:A$17,'Stock Initial'!E$3:E$16))</f>
        <v/>
      </c>
      <c r="D3248" s="9" t="str">
        <f>IF(A3246="","",SUMIF(#REF!,'Etat des stocks'!A$3:A$1048576,#REF!))</f>
        <v/>
      </c>
      <c r="E3248" s="9" t="str">
        <f>IF(A3246="","",SUMIF(#REF!,'Etat des stocks'!A$3:A$1048576,#REF!))</f>
        <v/>
      </c>
      <c r="F3248" s="10" t="str">
        <f t="shared" si="52"/>
        <v/>
      </c>
    </row>
    <row r="3249" spans="1:6" ht="15.75" x14ac:dyDescent="0.25">
      <c r="A3249" s="8" t="str">
        <f>IF('Base de donnée articles'!B3251="","",'Base de donnée articles'!B3251)</f>
        <v/>
      </c>
      <c r="B3249" s="8" t="str">
        <f>IF('Base de donnée articles'!C3251="","",'Base de donnée articles'!C3251)</f>
        <v/>
      </c>
      <c r="C3249" s="9" t="str">
        <f>IF(A3247="","",SUMIF(#REF!,'Etat des stocks'!A$3:A$17,'Stock Initial'!E$3:E$16))</f>
        <v/>
      </c>
      <c r="D3249" s="9" t="str">
        <f>IF(A3247="","",SUMIF(#REF!,'Etat des stocks'!A$3:A$1048576,#REF!))</f>
        <v/>
      </c>
      <c r="E3249" s="9" t="str">
        <f>IF(A3247="","",SUMIF(#REF!,'Etat des stocks'!A$3:A$1048576,#REF!))</f>
        <v/>
      </c>
      <c r="F3249" s="10" t="str">
        <f t="shared" si="52"/>
        <v/>
      </c>
    </row>
    <row r="3250" spans="1:6" ht="15.75" x14ac:dyDescent="0.25">
      <c r="A3250" s="8" t="str">
        <f>IF('Base de donnée articles'!B3252="","",'Base de donnée articles'!B3252)</f>
        <v/>
      </c>
      <c r="B3250" s="8" t="str">
        <f>IF('Base de donnée articles'!C3252="","",'Base de donnée articles'!C3252)</f>
        <v/>
      </c>
      <c r="C3250" s="9" t="str">
        <f>IF(A3248="","",SUMIF(#REF!,'Etat des stocks'!A$3:A$17,'Stock Initial'!E$3:E$16))</f>
        <v/>
      </c>
      <c r="D3250" s="9" t="str">
        <f>IF(A3248="","",SUMIF(#REF!,'Etat des stocks'!A$3:A$1048576,#REF!))</f>
        <v/>
      </c>
      <c r="E3250" s="9" t="str">
        <f>IF(A3248="","",SUMIF(#REF!,'Etat des stocks'!A$3:A$1048576,#REF!))</f>
        <v/>
      </c>
      <c r="F3250" s="10" t="str">
        <f t="shared" si="52"/>
        <v/>
      </c>
    </row>
    <row r="3251" spans="1:6" ht="15.75" x14ac:dyDescent="0.25">
      <c r="A3251" s="8" t="str">
        <f>IF('Base de donnée articles'!B3253="","",'Base de donnée articles'!B3253)</f>
        <v/>
      </c>
      <c r="B3251" s="8" t="str">
        <f>IF('Base de donnée articles'!C3253="","",'Base de donnée articles'!C3253)</f>
        <v/>
      </c>
      <c r="C3251" s="9" t="str">
        <f>IF(A3249="","",SUMIF(#REF!,'Etat des stocks'!A$3:A$17,'Stock Initial'!E$3:E$16))</f>
        <v/>
      </c>
      <c r="D3251" s="9" t="str">
        <f>IF(A3249="","",SUMIF(#REF!,'Etat des stocks'!A$3:A$1048576,#REF!))</f>
        <v/>
      </c>
      <c r="E3251" s="9" t="str">
        <f>IF(A3249="","",SUMIF(#REF!,'Etat des stocks'!A$3:A$1048576,#REF!))</f>
        <v/>
      </c>
      <c r="F3251" s="10" t="str">
        <f t="shared" si="52"/>
        <v/>
      </c>
    </row>
    <row r="3252" spans="1:6" ht="15.75" x14ac:dyDescent="0.25">
      <c r="A3252" s="8" t="str">
        <f>IF('Base de donnée articles'!B3254="","",'Base de donnée articles'!B3254)</f>
        <v/>
      </c>
      <c r="B3252" s="8" t="str">
        <f>IF('Base de donnée articles'!C3254="","",'Base de donnée articles'!C3254)</f>
        <v/>
      </c>
      <c r="C3252" s="9" t="str">
        <f>IF(A3250="","",SUMIF(#REF!,'Etat des stocks'!A$3:A$17,'Stock Initial'!E$3:E$16))</f>
        <v/>
      </c>
      <c r="D3252" s="9" t="str">
        <f>IF(A3250="","",SUMIF(#REF!,'Etat des stocks'!A$3:A$1048576,#REF!))</f>
        <v/>
      </c>
      <c r="E3252" s="9" t="str">
        <f>IF(A3250="","",SUMIF(#REF!,'Etat des stocks'!A$3:A$1048576,#REF!))</f>
        <v/>
      </c>
      <c r="F3252" s="10" t="str">
        <f t="shared" si="52"/>
        <v/>
      </c>
    </row>
    <row r="3253" spans="1:6" ht="15.75" x14ac:dyDescent="0.25">
      <c r="A3253" s="8" t="str">
        <f>IF('Base de donnée articles'!B3255="","",'Base de donnée articles'!B3255)</f>
        <v/>
      </c>
      <c r="B3253" s="8" t="str">
        <f>IF('Base de donnée articles'!C3255="","",'Base de donnée articles'!C3255)</f>
        <v/>
      </c>
      <c r="C3253" s="9" t="str">
        <f>IF(A3251="","",SUMIF(#REF!,'Etat des stocks'!A$3:A$17,'Stock Initial'!E$3:E$16))</f>
        <v/>
      </c>
      <c r="D3253" s="9" t="str">
        <f>IF(A3251="","",SUMIF(#REF!,'Etat des stocks'!A$3:A$1048576,#REF!))</f>
        <v/>
      </c>
      <c r="E3253" s="9" t="str">
        <f>IF(A3251="","",SUMIF(#REF!,'Etat des stocks'!A$3:A$1048576,#REF!))</f>
        <v/>
      </c>
      <c r="F3253" s="10" t="str">
        <f t="shared" si="52"/>
        <v/>
      </c>
    </row>
    <row r="3254" spans="1:6" ht="15.75" x14ac:dyDescent="0.25">
      <c r="A3254" s="8" t="str">
        <f>IF('Base de donnée articles'!B3256="","",'Base de donnée articles'!B3256)</f>
        <v/>
      </c>
      <c r="B3254" s="8" t="str">
        <f>IF('Base de donnée articles'!C3256="","",'Base de donnée articles'!C3256)</f>
        <v/>
      </c>
      <c r="C3254" s="9" t="str">
        <f>IF(A3252="","",SUMIF(#REF!,'Etat des stocks'!A$3:A$17,'Stock Initial'!E$3:E$16))</f>
        <v/>
      </c>
      <c r="D3254" s="9" t="str">
        <f>IF(A3252="","",SUMIF(#REF!,'Etat des stocks'!A$3:A$1048576,#REF!))</f>
        <v/>
      </c>
      <c r="E3254" s="9" t="str">
        <f>IF(A3252="","",SUMIF(#REF!,'Etat des stocks'!A$3:A$1048576,#REF!))</f>
        <v/>
      </c>
      <c r="F3254" s="10" t="str">
        <f t="shared" si="52"/>
        <v/>
      </c>
    </row>
    <row r="3255" spans="1:6" ht="15.75" x14ac:dyDescent="0.25">
      <c r="A3255" s="8" t="str">
        <f>IF('Base de donnée articles'!B3257="","",'Base de donnée articles'!B3257)</f>
        <v/>
      </c>
      <c r="B3255" s="8" t="str">
        <f>IF('Base de donnée articles'!C3257="","",'Base de donnée articles'!C3257)</f>
        <v/>
      </c>
      <c r="C3255" s="9" t="str">
        <f>IF(A3253="","",SUMIF(#REF!,'Etat des stocks'!A$3:A$17,'Stock Initial'!E$3:E$16))</f>
        <v/>
      </c>
      <c r="D3255" s="9" t="str">
        <f>IF(A3253="","",SUMIF(#REF!,'Etat des stocks'!A$3:A$1048576,#REF!))</f>
        <v/>
      </c>
      <c r="E3255" s="9" t="str">
        <f>IF(A3253="","",SUMIF(#REF!,'Etat des stocks'!A$3:A$1048576,#REF!))</f>
        <v/>
      </c>
      <c r="F3255" s="10" t="str">
        <f t="shared" si="52"/>
        <v/>
      </c>
    </row>
    <row r="3256" spans="1:6" ht="15.75" x14ac:dyDescent="0.25">
      <c r="A3256" s="8" t="str">
        <f>IF('Base de donnée articles'!B3258="","",'Base de donnée articles'!B3258)</f>
        <v/>
      </c>
      <c r="B3256" s="8" t="str">
        <f>IF('Base de donnée articles'!C3258="","",'Base de donnée articles'!C3258)</f>
        <v/>
      </c>
      <c r="C3256" s="9" t="str">
        <f>IF(A3254="","",SUMIF(#REF!,'Etat des stocks'!A$3:A$17,'Stock Initial'!E$3:E$16))</f>
        <v/>
      </c>
      <c r="D3256" s="9" t="str">
        <f>IF(A3254="","",SUMIF(#REF!,'Etat des stocks'!A$3:A$1048576,#REF!))</f>
        <v/>
      </c>
      <c r="E3256" s="9" t="str">
        <f>IF(A3254="","",SUMIF(#REF!,'Etat des stocks'!A$3:A$1048576,#REF!))</f>
        <v/>
      </c>
      <c r="F3256" s="10" t="str">
        <f t="shared" si="52"/>
        <v/>
      </c>
    </row>
    <row r="3257" spans="1:6" ht="15.75" x14ac:dyDescent="0.25">
      <c r="A3257" s="8" t="str">
        <f>IF('Base de donnée articles'!B3259="","",'Base de donnée articles'!B3259)</f>
        <v/>
      </c>
      <c r="B3257" s="8" t="str">
        <f>IF('Base de donnée articles'!C3259="","",'Base de donnée articles'!C3259)</f>
        <v/>
      </c>
      <c r="C3257" s="9" t="str">
        <f>IF(A3255="","",SUMIF(#REF!,'Etat des stocks'!A$3:A$17,'Stock Initial'!E$3:E$16))</f>
        <v/>
      </c>
      <c r="D3257" s="9" t="str">
        <f>IF(A3255="","",SUMIF(#REF!,'Etat des stocks'!A$3:A$1048576,#REF!))</f>
        <v/>
      </c>
      <c r="E3257" s="9" t="str">
        <f>IF(A3255="","",SUMIF(#REF!,'Etat des stocks'!A$3:A$1048576,#REF!))</f>
        <v/>
      </c>
      <c r="F3257" s="10" t="str">
        <f t="shared" si="52"/>
        <v/>
      </c>
    </row>
    <row r="3258" spans="1:6" ht="15.75" x14ac:dyDescent="0.25">
      <c r="A3258" s="8" t="str">
        <f>IF('Base de donnée articles'!B3260="","",'Base de donnée articles'!B3260)</f>
        <v/>
      </c>
      <c r="B3258" s="8" t="str">
        <f>IF('Base de donnée articles'!C3260="","",'Base de donnée articles'!C3260)</f>
        <v/>
      </c>
      <c r="C3258" s="9" t="str">
        <f>IF(A3256="","",SUMIF(#REF!,'Etat des stocks'!A$3:A$17,'Stock Initial'!E$3:E$16))</f>
        <v/>
      </c>
      <c r="D3258" s="9" t="str">
        <f>IF(A3256="","",SUMIF(#REF!,'Etat des stocks'!A$3:A$1048576,#REF!))</f>
        <v/>
      </c>
      <c r="E3258" s="9" t="str">
        <f>IF(A3256="","",SUMIF(#REF!,'Etat des stocks'!A$3:A$1048576,#REF!))</f>
        <v/>
      </c>
      <c r="F3258" s="10" t="str">
        <f t="shared" si="52"/>
        <v/>
      </c>
    </row>
    <row r="3259" spans="1:6" ht="15.75" x14ac:dyDescent="0.25">
      <c r="A3259" s="8" t="str">
        <f>IF('Base de donnée articles'!B3261="","",'Base de donnée articles'!B3261)</f>
        <v/>
      </c>
      <c r="B3259" s="8" t="str">
        <f>IF('Base de donnée articles'!C3261="","",'Base de donnée articles'!C3261)</f>
        <v/>
      </c>
      <c r="C3259" s="9" t="str">
        <f>IF(A3257="","",SUMIF(#REF!,'Etat des stocks'!A$3:A$17,'Stock Initial'!E$3:E$16))</f>
        <v/>
      </c>
      <c r="D3259" s="9" t="str">
        <f>IF(A3257="","",SUMIF(#REF!,'Etat des stocks'!A$3:A$1048576,#REF!))</f>
        <v/>
      </c>
      <c r="E3259" s="9" t="str">
        <f>IF(A3257="","",SUMIF(#REF!,'Etat des stocks'!A$3:A$1048576,#REF!))</f>
        <v/>
      </c>
      <c r="F3259" s="10" t="str">
        <f t="shared" si="52"/>
        <v/>
      </c>
    </row>
    <row r="3260" spans="1:6" ht="15.75" x14ac:dyDescent="0.25">
      <c r="A3260" s="8" t="str">
        <f>IF('Base de donnée articles'!B3262="","",'Base de donnée articles'!B3262)</f>
        <v/>
      </c>
      <c r="B3260" s="8" t="str">
        <f>IF('Base de donnée articles'!C3262="","",'Base de donnée articles'!C3262)</f>
        <v/>
      </c>
      <c r="C3260" s="9" t="str">
        <f>IF(A3258="","",SUMIF(#REF!,'Etat des stocks'!A$3:A$17,'Stock Initial'!E$3:E$16))</f>
        <v/>
      </c>
      <c r="D3260" s="9" t="str">
        <f>IF(A3258="","",SUMIF(#REF!,'Etat des stocks'!A$3:A$1048576,#REF!))</f>
        <v/>
      </c>
      <c r="E3260" s="9" t="str">
        <f>IF(A3258="","",SUMIF(#REF!,'Etat des stocks'!A$3:A$1048576,#REF!))</f>
        <v/>
      </c>
      <c r="F3260" s="10" t="str">
        <f t="shared" si="52"/>
        <v/>
      </c>
    </row>
    <row r="3261" spans="1:6" ht="15.75" x14ac:dyDescent="0.25">
      <c r="A3261" s="8" t="str">
        <f>IF('Base de donnée articles'!B3263="","",'Base de donnée articles'!B3263)</f>
        <v/>
      </c>
      <c r="B3261" s="8" t="str">
        <f>IF('Base de donnée articles'!C3263="","",'Base de donnée articles'!C3263)</f>
        <v/>
      </c>
      <c r="C3261" s="9" t="str">
        <f>IF(A3259="","",SUMIF(#REF!,'Etat des stocks'!A$3:A$17,'Stock Initial'!E$3:E$16))</f>
        <v/>
      </c>
      <c r="D3261" s="9" t="str">
        <f>IF(A3259="","",SUMIF(#REF!,'Etat des stocks'!A$3:A$1048576,#REF!))</f>
        <v/>
      </c>
      <c r="E3261" s="9" t="str">
        <f>IF(A3259="","",SUMIF(#REF!,'Etat des stocks'!A$3:A$1048576,#REF!))</f>
        <v/>
      </c>
      <c r="F3261" s="10" t="str">
        <f t="shared" si="52"/>
        <v/>
      </c>
    </row>
    <row r="3262" spans="1:6" ht="15.75" x14ac:dyDescent="0.25">
      <c r="A3262" s="8" t="str">
        <f>IF('Base de donnée articles'!B3264="","",'Base de donnée articles'!B3264)</f>
        <v/>
      </c>
      <c r="B3262" s="8" t="str">
        <f>IF('Base de donnée articles'!C3264="","",'Base de donnée articles'!C3264)</f>
        <v/>
      </c>
      <c r="C3262" s="9" t="str">
        <f>IF(A3260="","",SUMIF(#REF!,'Etat des stocks'!A$3:A$17,'Stock Initial'!E$3:E$16))</f>
        <v/>
      </c>
      <c r="D3262" s="9" t="str">
        <f>IF(A3260="","",SUMIF(#REF!,'Etat des stocks'!A$3:A$1048576,#REF!))</f>
        <v/>
      </c>
      <c r="E3262" s="9" t="str">
        <f>IF(A3260="","",SUMIF(#REF!,'Etat des stocks'!A$3:A$1048576,#REF!))</f>
        <v/>
      </c>
      <c r="F3262" s="10" t="str">
        <f t="shared" si="52"/>
        <v/>
      </c>
    </row>
    <row r="3263" spans="1:6" ht="15.75" x14ac:dyDescent="0.25">
      <c r="A3263" s="8" t="str">
        <f>IF('Base de donnée articles'!B3265="","",'Base de donnée articles'!B3265)</f>
        <v/>
      </c>
      <c r="B3263" s="8" t="str">
        <f>IF('Base de donnée articles'!C3265="","",'Base de donnée articles'!C3265)</f>
        <v/>
      </c>
      <c r="C3263" s="9" t="str">
        <f>IF(A3261="","",SUMIF(#REF!,'Etat des stocks'!A$3:A$17,'Stock Initial'!E$3:E$16))</f>
        <v/>
      </c>
      <c r="D3263" s="9" t="str">
        <f>IF(A3261="","",SUMIF(#REF!,'Etat des stocks'!A$3:A$1048576,#REF!))</f>
        <v/>
      </c>
      <c r="E3263" s="9" t="str">
        <f>IF(A3261="","",SUMIF(#REF!,'Etat des stocks'!A$3:A$1048576,#REF!))</f>
        <v/>
      </c>
      <c r="F3263" s="10" t="str">
        <f t="shared" si="52"/>
        <v/>
      </c>
    </row>
    <row r="3264" spans="1:6" ht="15.75" x14ac:dyDescent="0.25">
      <c r="A3264" s="8" t="str">
        <f>IF('Base de donnée articles'!B3266="","",'Base de donnée articles'!B3266)</f>
        <v/>
      </c>
      <c r="B3264" s="8" t="str">
        <f>IF('Base de donnée articles'!C3266="","",'Base de donnée articles'!C3266)</f>
        <v/>
      </c>
      <c r="C3264" s="9" t="str">
        <f>IF(A3262="","",SUMIF(#REF!,'Etat des stocks'!A$3:A$17,'Stock Initial'!E$3:E$16))</f>
        <v/>
      </c>
      <c r="D3264" s="9" t="str">
        <f>IF(A3262="","",SUMIF(#REF!,'Etat des stocks'!A$3:A$1048576,#REF!))</f>
        <v/>
      </c>
      <c r="E3264" s="9" t="str">
        <f>IF(A3262="","",SUMIF(#REF!,'Etat des stocks'!A$3:A$1048576,#REF!))</f>
        <v/>
      </c>
      <c r="F3264" s="10" t="str">
        <f t="shared" si="52"/>
        <v/>
      </c>
    </row>
    <row r="3265" spans="1:6" ht="15.75" x14ac:dyDescent="0.25">
      <c r="A3265" s="8" t="str">
        <f>IF('Base de donnée articles'!B3267="","",'Base de donnée articles'!B3267)</f>
        <v/>
      </c>
      <c r="B3265" s="8" t="str">
        <f>IF('Base de donnée articles'!C3267="","",'Base de donnée articles'!C3267)</f>
        <v/>
      </c>
      <c r="C3265" s="9" t="str">
        <f>IF(A3263="","",SUMIF(#REF!,'Etat des stocks'!A$3:A$17,'Stock Initial'!E$3:E$16))</f>
        <v/>
      </c>
      <c r="D3265" s="9" t="str">
        <f>IF(A3263="","",SUMIF(#REF!,'Etat des stocks'!A$3:A$1048576,#REF!))</f>
        <v/>
      </c>
      <c r="E3265" s="9" t="str">
        <f>IF(A3263="","",SUMIF(#REF!,'Etat des stocks'!A$3:A$1048576,#REF!))</f>
        <v/>
      </c>
      <c r="F3265" s="10" t="str">
        <f t="shared" si="52"/>
        <v/>
      </c>
    </row>
    <row r="3266" spans="1:6" ht="15.75" x14ac:dyDescent="0.25">
      <c r="A3266" s="8" t="str">
        <f>IF('Base de donnée articles'!B3268="","",'Base de donnée articles'!B3268)</f>
        <v/>
      </c>
      <c r="B3266" s="8" t="str">
        <f>IF('Base de donnée articles'!C3268="","",'Base de donnée articles'!C3268)</f>
        <v/>
      </c>
      <c r="C3266" s="9" t="str">
        <f>IF(A3264="","",SUMIF(#REF!,'Etat des stocks'!A$3:A$17,'Stock Initial'!E$3:E$16))</f>
        <v/>
      </c>
      <c r="D3266" s="9" t="str">
        <f>IF(A3264="","",SUMIF(#REF!,'Etat des stocks'!A$3:A$1048576,#REF!))</f>
        <v/>
      </c>
      <c r="E3266" s="9" t="str">
        <f>IF(A3264="","",SUMIF(#REF!,'Etat des stocks'!A$3:A$1048576,#REF!))</f>
        <v/>
      </c>
      <c r="F3266" s="10" t="str">
        <f t="shared" si="52"/>
        <v/>
      </c>
    </row>
    <row r="3267" spans="1:6" ht="15.75" x14ac:dyDescent="0.25">
      <c r="A3267" s="8" t="str">
        <f>IF('Base de donnée articles'!B3269="","",'Base de donnée articles'!B3269)</f>
        <v/>
      </c>
      <c r="B3267" s="8" t="str">
        <f>IF('Base de donnée articles'!C3269="","",'Base de donnée articles'!C3269)</f>
        <v/>
      </c>
      <c r="C3267" s="9" t="str">
        <f>IF(A3265="","",SUMIF(#REF!,'Etat des stocks'!A$3:A$17,'Stock Initial'!E$3:E$16))</f>
        <v/>
      </c>
      <c r="D3267" s="9" t="str">
        <f>IF(A3265="","",SUMIF(#REF!,'Etat des stocks'!A$3:A$1048576,#REF!))</f>
        <v/>
      </c>
      <c r="E3267" s="9" t="str">
        <f>IF(A3265="","",SUMIF(#REF!,'Etat des stocks'!A$3:A$1048576,#REF!))</f>
        <v/>
      </c>
      <c r="F3267" s="10" t="str">
        <f t="shared" si="52"/>
        <v/>
      </c>
    </row>
    <row r="3268" spans="1:6" ht="15.75" x14ac:dyDescent="0.25">
      <c r="A3268" s="8" t="str">
        <f>IF('Base de donnée articles'!B3270="","",'Base de donnée articles'!B3270)</f>
        <v/>
      </c>
      <c r="B3268" s="8" t="str">
        <f>IF('Base de donnée articles'!C3270="","",'Base de donnée articles'!C3270)</f>
        <v/>
      </c>
      <c r="C3268" s="9" t="str">
        <f>IF(A3266="","",SUMIF(#REF!,'Etat des stocks'!A$3:A$17,'Stock Initial'!E$3:E$16))</f>
        <v/>
      </c>
      <c r="D3268" s="9" t="str">
        <f>IF(A3266="","",SUMIF(#REF!,'Etat des stocks'!A$3:A$1048576,#REF!))</f>
        <v/>
      </c>
      <c r="E3268" s="9" t="str">
        <f>IF(A3266="","",SUMIF(#REF!,'Etat des stocks'!A$3:A$1048576,#REF!))</f>
        <v/>
      </c>
      <c r="F3268" s="10" t="str">
        <f t="shared" si="52"/>
        <v/>
      </c>
    </row>
    <row r="3269" spans="1:6" ht="15.75" x14ac:dyDescent="0.25">
      <c r="A3269" s="8" t="str">
        <f>IF('Base de donnée articles'!B3271="","",'Base de donnée articles'!B3271)</f>
        <v/>
      </c>
      <c r="B3269" s="8" t="str">
        <f>IF('Base de donnée articles'!C3271="","",'Base de donnée articles'!C3271)</f>
        <v/>
      </c>
      <c r="C3269" s="9" t="str">
        <f>IF(A3267="","",SUMIF(#REF!,'Etat des stocks'!A$3:A$17,'Stock Initial'!E$3:E$16))</f>
        <v/>
      </c>
      <c r="D3269" s="9" t="str">
        <f>IF(A3267="","",SUMIF(#REF!,'Etat des stocks'!A$3:A$1048576,#REF!))</f>
        <v/>
      </c>
      <c r="E3269" s="9" t="str">
        <f>IF(A3267="","",SUMIF(#REF!,'Etat des stocks'!A$3:A$1048576,#REF!))</f>
        <v/>
      </c>
      <c r="F3269" s="10" t="str">
        <f t="shared" si="52"/>
        <v/>
      </c>
    </row>
    <row r="3270" spans="1:6" ht="15.75" x14ac:dyDescent="0.25">
      <c r="A3270" s="8" t="str">
        <f>IF('Base de donnée articles'!B3272="","",'Base de donnée articles'!B3272)</f>
        <v/>
      </c>
      <c r="B3270" s="8" t="str">
        <f>IF('Base de donnée articles'!C3272="","",'Base de donnée articles'!C3272)</f>
        <v/>
      </c>
      <c r="C3270" s="9" t="str">
        <f>IF(A3268="","",SUMIF(#REF!,'Etat des stocks'!A$3:A$17,'Stock Initial'!E$3:E$16))</f>
        <v/>
      </c>
      <c r="D3270" s="9" t="str">
        <f>IF(A3268="","",SUMIF(#REF!,'Etat des stocks'!A$3:A$1048576,#REF!))</f>
        <v/>
      </c>
      <c r="E3270" s="9" t="str">
        <f>IF(A3268="","",SUMIF(#REF!,'Etat des stocks'!A$3:A$1048576,#REF!))</f>
        <v/>
      </c>
      <c r="F3270" s="10" t="str">
        <f t="shared" si="52"/>
        <v/>
      </c>
    </row>
    <row r="3271" spans="1:6" ht="15.75" x14ac:dyDescent="0.25">
      <c r="A3271" s="8" t="str">
        <f>IF('Base de donnée articles'!B3273="","",'Base de donnée articles'!B3273)</f>
        <v/>
      </c>
      <c r="B3271" s="8" t="str">
        <f>IF('Base de donnée articles'!C3273="","",'Base de donnée articles'!C3273)</f>
        <v/>
      </c>
      <c r="C3271" s="9" t="str">
        <f>IF(A3269="","",SUMIF(#REF!,'Etat des stocks'!A$3:A$17,'Stock Initial'!E$3:E$16))</f>
        <v/>
      </c>
      <c r="D3271" s="9" t="str">
        <f>IF(A3269="","",SUMIF(#REF!,'Etat des stocks'!A$3:A$1048576,#REF!))</f>
        <v/>
      </c>
      <c r="E3271" s="9" t="str">
        <f>IF(A3269="","",SUMIF(#REF!,'Etat des stocks'!A$3:A$1048576,#REF!))</f>
        <v/>
      </c>
      <c r="F3271" s="10" t="str">
        <f t="shared" si="52"/>
        <v/>
      </c>
    </row>
    <row r="3272" spans="1:6" ht="15.75" x14ac:dyDescent="0.25">
      <c r="A3272" s="8" t="str">
        <f>IF('Base de donnée articles'!B3274="","",'Base de donnée articles'!B3274)</f>
        <v/>
      </c>
      <c r="B3272" s="8" t="str">
        <f>IF('Base de donnée articles'!C3274="","",'Base de donnée articles'!C3274)</f>
        <v/>
      </c>
      <c r="C3272" s="9" t="str">
        <f>IF(A3270="","",SUMIF(#REF!,'Etat des stocks'!A$3:A$17,'Stock Initial'!E$3:E$16))</f>
        <v/>
      </c>
      <c r="D3272" s="9" t="str">
        <f>IF(A3270="","",SUMIF(#REF!,'Etat des stocks'!A$3:A$1048576,#REF!))</f>
        <v/>
      </c>
      <c r="E3272" s="9" t="str">
        <f>IF(A3270="","",SUMIF(#REF!,'Etat des stocks'!A$3:A$1048576,#REF!))</f>
        <v/>
      </c>
      <c r="F3272" s="10" t="str">
        <f t="shared" si="52"/>
        <v/>
      </c>
    </row>
    <row r="3273" spans="1:6" ht="15.75" x14ac:dyDescent="0.25">
      <c r="A3273" s="8" t="str">
        <f>IF('Base de donnée articles'!B3275="","",'Base de donnée articles'!B3275)</f>
        <v/>
      </c>
      <c r="B3273" s="8" t="str">
        <f>IF('Base de donnée articles'!C3275="","",'Base de donnée articles'!C3275)</f>
        <v/>
      </c>
      <c r="C3273" s="9" t="str">
        <f>IF(A3271="","",SUMIF(#REF!,'Etat des stocks'!A$3:A$17,'Stock Initial'!E$3:E$16))</f>
        <v/>
      </c>
      <c r="D3273" s="9" t="str">
        <f>IF(A3271="","",SUMIF(#REF!,'Etat des stocks'!A$3:A$1048576,#REF!))</f>
        <v/>
      </c>
      <c r="E3273" s="9" t="str">
        <f>IF(A3271="","",SUMIF(#REF!,'Etat des stocks'!A$3:A$1048576,#REF!))</f>
        <v/>
      </c>
      <c r="F3273" s="10" t="str">
        <f t="shared" si="52"/>
        <v/>
      </c>
    </row>
    <row r="3274" spans="1:6" ht="15.75" x14ac:dyDescent="0.25">
      <c r="A3274" s="8" t="str">
        <f>IF('Base de donnée articles'!B3276="","",'Base de donnée articles'!B3276)</f>
        <v/>
      </c>
      <c r="B3274" s="8" t="str">
        <f>IF('Base de donnée articles'!C3276="","",'Base de donnée articles'!C3276)</f>
        <v/>
      </c>
      <c r="C3274" s="9" t="str">
        <f>IF(A3272="","",SUMIF(#REF!,'Etat des stocks'!A$3:A$17,'Stock Initial'!E$3:E$16))</f>
        <v/>
      </c>
      <c r="D3274" s="9" t="str">
        <f>IF(A3272="","",SUMIF(#REF!,'Etat des stocks'!A$3:A$1048576,#REF!))</f>
        <v/>
      </c>
      <c r="E3274" s="9" t="str">
        <f>IF(A3272="","",SUMIF(#REF!,'Etat des stocks'!A$3:A$1048576,#REF!))</f>
        <v/>
      </c>
      <c r="F3274" s="10" t="str">
        <f t="shared" si="52"/>
        <v/>
      </c>
    </row>
    <row r="3275" spans="1:6" ht="15.75" x14ac:dyDescent="0.25">
      <c r="A3275" s="8" t="str">
        <f>IF('Base de donnée articles'!B3277="","",'Base de donnée articles'!B3277)</f>
        <v/>
      </c>
      <c r="B3275" s="8" t="str">
        <f>IF('Base de donnée articles'!C3277="","",'Base de donnée articles'!C3277)</f>
        <v/>
      </c>
      <c r="C3275" s="9" t="str">
        <f>IF(A3273="","",SUMIF(#REF!,'Etat des stocks'!A$3:A$17,'Stock Initial'!E$3:E$16))</f>
        <v/>
      </c>
      <c r="D3275" s="9" t="str">
        <f>IF(A3273="","",SUMIF(#REF!,'Etat des stocks'!A$3:A$1048576,#REF!))</f>
        <v/>
      </c>
      <c r="E3275" s="9" t="str">
        <f>IF(A3273="","",SUMIF(#REF!,'Etat des stocks'!A$3:A$1048576,#REF!))</f>
        <v/>
      </c>
      <c r="F3275" s="10" t="str">
        <f t="shared" si="52"/>
        <v/>
      </c>
    </row>
    <row r="3276" spans="1:6" ht="15.75" x14ac:dyDescent="0.25">
      <c r="A3276" s="8" t="str">
        <f>IF('Base de donnée articles'!B3278="","",'Base de donnée articles'!B3278)</f>
        <v/>
      </c>
      <c r="B3276" s="8" t="str">
        <f>IF('Base de donnée articles'!C3278="","",'Base de donnée articles'!C3278)</f>
        <v/>
      </c>
      <c r="C3276" s="9" t="str">
        <f>IF(A3274="","",SUMIF(#REF!,'Etat des stocks'!A$3:A$17,'Stock Initial'!E$3:E$16))</f>
        <v/>
      </c>
      <c r="D3276" s="9" t="str">
        <f>IF(A3274="","",SUMIF(#REF!,'Etat des stocks'!A$3:A$1048576,#REF!))</f>
        <v/>
      </c>
      <c r="E3276" s="9" t="str">
        <f>IF(A3274="","",SUMIF(#REF!,'Etat des stocks'!A$3:A$1048576,#REF!))</f>
        <v/>
      </c>
      <c r="F3276" s="10" t="str">
        <f t="shared" ref="F3276:F3339" si="53">IF(B3276="","",C3276+D3276-E3276)</f>
        <v/>
      </c>
    </row>
    <row r="3277" spans="1:6" ht="15.75" x14ac:dyDescent="0.25">
      <c r="A3277" s="8" t="str">
        <f>IF('Base de donnée articles'!B3279="","",'Base de donnée articles'!B3279)</f>
        <v/>
      </c>
      <c r="B3277" s="8" t="str">
        <f>IF('Base de donnée articles'!C3279="","",'Base de donnée articles'!C3279)</f>
        <v/>
      </c>
      <c r="C3277" s="9" t="str">
        <f>IF(A3275="","",SUMIF(#REF!,'Etat des stocks'!A$3:A$17,'Stock Initial'!E$3:E$16))</f>
        <v/>
      </c>
      <c r="D3277" s="9" t="str">
        <f>IF(A3275="","",SUMIF(#REF!,'Etat des stocks'!A$3:A$1048576,#REF!))</f>
        <v/>
      </c>
      <c r="E3277" s="9" t="str">
        <f>IF(A3275="","",SUMIF(#REF!,'Etat des stocks'!A$3:A$1048576,#REF!))</f>
        <v/>
      </c>
      <c r="F3277" s="10" t="str">
        <f t="shared" si="53"/>
        <v/>
      </c>
    </row>
    <row r="3278" spans="1:6" ht="15.75" x14ac:dyDescent="0.25">
      <c r="A3278" s="8" t="str">
        <f>IF('Base de donnée articles'!B3280="","",'Base de donnée articles'!B3280)</f>
        <v/>
      </c>
      <c r="B3278" s="8" t="str">
        <f>IF('Base de donnée articles'!C3280="","",'Base de donnée articles'!C3280)</f>
        <v/>
      </c>
      <c r="C3278" s="9" t="str">
        <f>IF(A3276="","",SUMIF(#REF!,'Etat des stocks'!A$3:A$17,'Stock Initial'!E$3:E$16))</f>
        <v/>
      </c>
      <c r="D3278" s="9" t="str">
        <f>IF(A3276="","",SUMIF(#REF!,'Etat des stocks'!A$3:A$1048576,#REF!))</f>
        <v/>
      </c>
      <c r="E3278" s="9" t="str">
        <f>IF(A3276="","",SUMIF(#REF!,'Etat des stocks'!A$3:A$1048576,#REF!))</f>
        <v/>
      </c>
      <c r="F3278" s="10" t="str">
        <f t="shared" si="53"/>
        <v/>
      </c>
    </row>
    <row r="3279" spans="1:6" ht="15.75" x14ac:dyDescent="0.25">
      <c r="A3279" s="8" t="str">
        <f>IF('Base de donnée articles'!B3281="","",'Base de donnée articles'!B3281)</f>
        <v/>
      </c>
      <c r="B3279" s="8" t="str">
        <f>IF('Base de donnée articles'!C3281="","",'Base de donnée articles'!C3281)</f>
        <v/>
      </c>
      <c r="C3279" s="9" t="str">
        <f>IF(A3277="","",SUMIF(#REF!,'Etat des stocks'!A$3:A$17,'Stock Initial'!E$3:E$16))</f>
        <v/>
      </c>
      <c r="D3279" s="9" t="str">
        <f>IF(A3277="","",SUMIF(#REF!,'Etat des stocks'!A$3:A$1048576,#REF!))</f>
        <v/>
      </c>
      <c r="E3279" s="9" t="str">
        <f>IF(A3277="","",SUMIF(#REF!,'Etat des stocks'!A$3:A$1048576,#REF!))</f>
        <v/>
      </c>
      <c r="F3279" s="10" t="str">
        <f t="shared" si="53"/>
        <v/>
      </c>
    </row>
    <row r="3280" spans="1:6" ht="15.75" x14ac:dyDescent="0.25">
      <c r="A3280" s="8" t="str">
        <f>IF('Base de donnée articles'!B3282="","",'Base de donnée articles'!B3282)</f>
        <v/>
      </c>
      <c r="B3280" s="8" t="str">
        <f>IF('Base de donnée articles'!C3282="","",'Base de donnée articles'!C3282)</f>
        <v/>
      </c>
      <c r="C3280" s="9" t="str">
        <f>IF(A3278="","",SUMIF(#REF!,'Etat des stocks'!A$3:A$17,'Stock Initial'!E$3:E$16))</f>
        <v/>
      </c>
      <c r="D3280" s="9" t="str">
        <f>IF(A3278="","",SUMIF(#REF!,'Etat des stocks'!A$3:A$1048576,#REF!))</f>
        <v/>
      </c>
      <c r="E3280" s="9" t="str">
        <f>IF(A3278="","",SUMIF(#REF!,'Etat des stocks'!A$3:A$1048576,#REF!))</f>
        <v/>
      </c>
      <c r="F3280" s="10" t="str">
        <f t="shared" si="53"/>
        <v/>
      </c>
    </row>
    <row r="3281" spans="1:6" ht="15.75" x14ac:dyDescent="0.25">
      <c r="A3281" s="8" t="str">
        <f>IF('Base de donnée articles'!B3283="","",'Base de donnée articles'!B3283)</f>
        <v/>
      </c>
      <c r="B3281" s="8" t="str">
        <f>IF('Base de donnée articles'!C3283="","",'Base de donnée articles'!C3283)</f>
        <v/>
      </c>
      <c r="C3281" s="9" t="str">
        <f>IF(A3279="","",SUMIF(#REF!,'Etat des stocks'!A$3:A$17,'Stock Initial'!E$3:E$16))</f>
        <v/>
      </c>
      <c r="D3281" s="9" t="str">
        <f>IF(A3279="","",SUMIF(#REF!,'Etat des stocks'!A$3:A$1048576,#REF!))</f>
        <v/>
      </c>
      <c r="E3281" s="9" t="str">
        <f>IF(A3279="","",SUMIF(#REF!,'Etat des stocks'!A$3:A$1048576,#REF!))</f>
        <v/>
      </c>
      <c r="F3281" s="10" t="str">
        <f t="shared" si="53"/>
        <v/>
      </c>
    </row>
    <row r="3282" spans="1:6" ht="15.75" x14ac:dyDescent="0.25">
      <c r="A3282" s="8" t="str">
        <f>IF('Base de donnée articles'!B3284="","",'Base de donnée articles'!B3284)</f>
        <v/>
      </c>
      <c r="B3282" s="8" t="str">
        <f>IF('Base de donnée articles'!C3284="","",'Base de donnée articles'!C3284)</f>
        <v/>
      </c>
      <c r="C3282" s="9" t="str">
        <f>IF(A3280="","",SUMIF(#REF!,'Etat des stocks'!A$3:A$17,'Stock Initial'!E$3:E$16))</f>
        <v/>
      </c>
      <c r="D3282" s="9" t="str">
        <f>IF(A3280="","",SUMIF(#REF!,'Etat des stocks'!A$3:A$1048576,#REF!))</f>
        <v/>
      </c>
      <c r="E3282" s="9" t="str">
        <f>IF(A3280="","",SUMIF(#REF!,'Etat des stocks'!A$3:A$1048576,#REF!))</f>
        <v/>
      </c>
      <c r="F3282" s="10" t="str">
        <f t="shared" si="53"/>
        <v/>
      </c>
    </row>
    <row r="3283" spans="1:6" ht="15.75" x14ac:dyDescent="0.25">
      <c r="A3283" s="8" t="str">
        <f>IF('Base de donnée articles'!B3285="","",'Base de donnée articles'!B3285)</f>
        <v/>
      </c>
      <c r="B3283" s="8" t="str">
        <f>IF('Base de donnée articles'!C3285="","",'Base de donnée articles'!C3285)</f>
        <v/>
      </c>
      <c r="C3283" s="9" t="str">
        <f>IF(A3281="","",SUMIF(#REF!,'Etat des stocks'!A$3:A$17,'Stock Initial'!E$3:E$16))</f>
        <v/>
      </c>
      <c r="D3283" s="9" t="str">
        <f>IF(A3281="","",SUMIF(#REF!,'Etat des stocks'!A$3:A$1048576,#REF!))</f>
        <v/>
      </c>
      <c r="E3283" s="9" t="str">
        <f>IF(A3281="","",SUMIF(#REF!,'Etat des stocks'!A$3:A$1048576,#REF!))</f>
        <v/>
      </c>
      <c r="F3283" s="10" t="str">
        <f t="shared" si="53"/>
        <v/>
      </c>
    </row>
    <row r="3284" spans="1:6" ht="15.75" x14ac:dyDescent="0.25">
      <c r="A3284" s="8" t="str">
        <f>IF('Base de donnée articles'!B3286="","",'Base de donnée articles'!B3286)</f>
        <v/>
      </c>
      <c r="B3284" s="8" t="str">
        <f>IF('Base de donnée articles'!C3286="","",'Base de donnée articles'!C3286)</f>
        <v/>
      </c>
      <c r="C3284" s="9" t="str">
        <f>IF(A3282="","",SUMIF(#REF!,'Etat des stocks'!A$3:A$17,'Stock Initial'!E$3:E$16))</f>
        <v/>
      </c>
      <c r="D3284" s="9" t="str">
        <f>IF(A3282="","",SUMIF(#REF!,'Etat des stocks'!A$3:A$1048576,#REF!))</f>
        <v/>
      </c>
      <c r="E3284" s="9" t="str">
        <f>IF(A3282="","",SUMIF(#REF!,'Etat des stocks'!A$3:A$1048576,#REF!))</f>
        <v/>
      </c>
      <c r="F3284" s="10" t="str">
        <f t="shared" si="53"/>
        <v/>
      </c>
    </row>
    <row r="3285" spans="1:6" ht="15.75" x14ac:dyDescent="0.25">
      <c r="A3285" s="8" t="str">
        <f>IF('Base de donnée articles'!B3287="","",'Base de donnée articles'!B3287)</f>
        <v/>
      </c>
      <c r="B3285" s="8" t="str">
        <f>IF('Base de donnée articles'!C3287="","",'Base de donnée articles'!C3287)</f>
        <v/>
      </c>
      <c r="C3285" s="9" t="str">
        <f>IF(A3283="","",SUMIF(#REF!,'Etat des stocks'!A$3:A$17,'Stock Initial'!E$3:E$16))</f>
        <v/>
      </c>
      <c r="D3285" s="9" t="str">
        <f>IF(A3283="","",SUMIF(#REF!,'Etat des stocks'!A$3:A$1048576,#REF!))</f>
        <v/>
      </c>
      <c r="E3285" s="9" t="str">
        <f>IF(A3283="","",SUMIF(#REF!,'Etat des stocks'!A$3:A$1048576,#REF!))</f>
        <v/>
      </c>
      <c r="F3285" s="10" t="str">
        <f t="shared" si="53"/>
        <v/>
      </c>
    </row>
    <row r="3286" spans="1:6" ht="15.75" x14ac:dyDescent="0.25">
      <c r="A3286" s="8" t="str">
        <f>IF('Base de donnée articles'!B3288="","",'Base de donnée articles'!B3288)</f>
        <v/>
      </c>
      <c r="B3286" s="8" t="str">
        <f>IF('Base de donnée articles'!C3288="","",'Base de donnée articles'!C3288)</f>
        <v/>
      </c>
      <c r="C3286" s="9" t="str">
        <f>IF(A3284="","",SUMIF(#REF!,'Etat des stocks'!A$3:A$17,'Stock Initial'!E$3:E$16))</f>
        <v/>
      </c>
      <c r="D3286" s="9" t="str">
        <f>IF(A3284="","",SUMIF(#REF!,'Etat des stocks'!A$3:A$1048576,#REF!))</f>
        <v/>
      </c>
      <c r="E3286" s="9" t="str">
        <f>IF(A3284="","",SUMIF(#REF!,'Etat des stocks'!A$3:A$1048576,#REF!))</f>
        <v/>
      </c>
      <c r="F3286" s="10" t="str">
        <f t="shared" si="53"/>
        <v/>
      </c>
    </row>
    <row r="3287" spans="1:6" ht="15.75" x14ac:dyDescent="0.25">
      <c r="A3287" s="8" t="str">
        <f>IF('Base de donnée articles'!B3289="","",'Base de donnée articles'!B3289)</f>
        <v/>
      </c>
      <c r="B3287" s="8" t="str">
        <f>IF('Base de donnée articles'!C3289="","",'Base de donnée articles'!C3289)</f>
        <v/>
      </c>
      <c r="C3287" s="9" t="str">
        <f>IF(A3285="","",SUMIF(#REF!,'Etat des stocks'!A$3:A$17,'Stock Initial'!E$3:E$16))</f>
        <v/>
      </c>
      <c r="D3287" s="9" t="str">
        <f>IF(A3285="","",SUMIF(#REF!,'Etat des stocks'!A$3:A$1048576,#REF!))</f>
        <v/>
      </c>
      <c r="E3287" s="9" t="str">
        <f>IF(A3285="","",SUMIF(#REF!,'Etat des stocks'!A$3:A$1048576,#REF!))</f>
        <v/>
      </c>
      <c r="F3287" s="10" t="str">
        <f t="shared" si="53"/>
        <v/>
      </c>
    </row>
    <row r="3288" spans="1:6" ht="15.75" x14ac:dyDescent="0.25">
      <c r="A3288" s="8" t="str">
        <f>IF('Base de donnée articles'!B3290="","",'Base de donnée articles'!B3290)</f>
        <v/>
      </c>
      <c r="B3288" s="8" t="str">
        <f>IF('Base de donnée articles'!C3290="","",'Base de donnée articles'!C3290)</f>
        <v/>
      </c>
      <c r="C3288" s="9" t="str">
        <f>IF(A3286="","",SUMIF(#REF!,'Etat des stocks'!A$3:A$17,'Stock Initial'!E$3:E$16))</f>
        <v/>
      </c>
      <c r="D3288" s="9" t="str">
        <f>IF(A3286="","",SUMIF(#REF!,'Etat des stocks'!A$3:A$1048576,#REF!))</f>
        <v/>
      </c>
      <c r="E3288" s="9" t="str">
        <f>IF(A3286="","",SUMIF(#REF!,'Etat des stocks'!A$3:A$1048576,#REF!))</f>
        <v/>
      </c>
      <c r="F3288" s="10" t="str">
        <f t="shared" si="53"/>
        <v/>
      </c>
    </row>
    <row r="3289" spans="1:6" ht="15.75" x14ac:dyDescent="0.25">
      <c r="A3289" s="8" t="str">
        <f>IF('Base de donnée articles'!B3291="","",'Base de donnée articles'!B3291)</f>
        <v/>
      </c>
      <c r="B3289" s="8" t="str">
        <f>IF('Base de donnée articles'!C3291="","",'Base de donnée articles'!C3291)</f>
        <v/>
      </c>
      <c r="C3289" s="9" t="str">
        <f>IF(A3287="","",SUMIF(#REF!,'Etat des stocks'!A$3:A$17,'Stock Initial'!E$3:E$16))</f>
        <v/>
      </c>
      <c r="D3289" s="9" t="str">
        <f>IF(A3287="","",SUMIF(#REF!,'Etat des stocks'!A$3:A$1048576,#REF!))</f>
        <v/>
      </c>
      <c r="E3289" s="9" t="str">
        <f>IF(A3287="","",SUMIF(#REF!,'Etat des stocks'!A$3:A$1048576,#REF!))</f>
        <v/>
      </c>
      <c r="F3289" s="10" t="str">
        <f t="shared" si="53"/>
        <v/>
      </c>
    </row>
    <row r="3290" spans="1:6" ht="15.75" x14ac:dyDescent="0.25">
      <c r="A3290" s="8" t="str">
        <f>IF('Base de donnée articles'!B3292="","",'Base de donnée articles'!B3292)</f>
        <v/>
      </c>
      <c r="B3290" s="8" t="str">
        <f>IF('Base de donnée articles'!C3292="","",'Base de donnée articles'!C3292)</f>
        <v/>
      </c>
      <c r="C3290" s="9" t="str">
        <f>IF(A3288="","",SUMIF(#REF!,'Etat des stocks'!A$3:A$17,'Stock Initial'!E$3:E$16))</f>
        <v/>
      </c>
      <c r="D3290" s="9" t="str">
        <f>IF(A3288="","",SUMIF(#REF!,'Etat des stocks'!A$3:A$1048576,#REF!))</f>
        <v/>
      </c>
      <c r="E3290" s="9" t="str">
        <f>IF(A3288="","",SUMIF(#REF!,'Etat des stocks'!A$3:A$1048576,#REF!))</f>
        <v/>
      </c>
      <c r="F3290" s="10" t="str">
        <f t="shared" si="53"/>
        <v/>
      </c>
    </row>
    <row r="3291" spans="1:6" ht="15.75" x14ac:dyDescent="0.25">
      <c r="A3291" s="8" t="str">
        <f>IF('Base de donnée articles'!B3293="","",'Base de donnée articles'!B3293)</f>
        <v/>
      </c>
      <c r="B3291" s="8" t="str">
        <f>IF('Base de donnée articles'!C3293="","",'Base de donnée articles'!C3293)</f>
        <v/>
      </c>
      <c r="C3291" s="9" t="str">
        <f>IF(A3289="","",SUMIF(#REF!,'Etat des stocks'!A$3:A$17,'Stock Initial'!E$3:E$16))</f>
        <v/>
      </c>
      <c r="D3291" s="9" t="str">
        <f>IF(A3289="","",SUMIF(#REF!,'Etat des stocks'!A$3:A$1048576,#REF!))</f>
        <v/>
      </c>
      <c r="E3291" s="9" t="str">
        <f>IF(A3289="","",SUMIF(#REF!,'Etat des stocks'!A$3:A$1048576,#REF!))</f>
        <v/>
      </c>
      <c r="F3291" s="10" t="str">
        <f t="shared" si="53"/>
        <v/>
      </c>
    </row>
    <row r="3292" spans="1:6" ht="15.75" x14ac:dyDescent="0.25">
      <c r="A3292" s="8" t="str">
        <f>IF('Base de donnée articles'!B3294="","",'Base de donnée articles'!B3294)</f>
        <v/>
      </c>
      <c r="B3292" s="8" t="str">
        <f>IF('Base de donnée articles'!C3294="","",'Base de donnée articles'!C3294)</f>
        <v/>
      </c>
      <c r="C3292" s="9" t="str">
        <f>IF(A3290="","",SUMIF(#REF!,'Etat des stocks'!A$3:A$17,'Stock Initial'!E$3:E$16))</f>
        <v/>
      </c>
      <c r="D3292" s="9" t="str">
        <f>IF(A3290="","",SUMIF(#REF!,'Etat des stocks'!A$3:A$1048576,#REF!))</f>
        <v/>
      </c>
      <c r="E3292" s="9" t="str">
        <f>IF(A3290="","",SUMIF(#REF!,'Etat des stocks'!A$3:A$1048576,#REF!))</f>
        <v/>
      </c>
      <c r="F3292" s="10" t="str">
        <f t="shared" si="53"/>
        <v/>
      </c>
    </row>
    <row r="3293" spans="1:6" ht="15.75" x14ac:dyDescent="0.25">
      <c r="A3293" s="8" t="str">
        <f>IF('Base de donnée articles'!B3295="","",'Base de donnée articles'!B3295)</f>
        <v/>
      </c>
      <c r="B3293" s="8" t="str">
        <f>IF('Base de donnée articles'!C3295="","",'Base de donnée articles'!C3295)</f>
        <v/>
      </c>
      <c r="C3293" s="9" t="str">
        <f>IF(A3291="","",SUMIF(#REF!,'Etat des stocks'!A$3:A$17,'Stock Initial'!E$3:E$16))</f>
        <v/>
      </c>
      <c r="D3293" s="9" t="str">
        <f>IF(A3291="","",SUMIF(#REF!,'Etat des stocks'!A$3:A$1048576,#REF!))</f>
        <v/>
      </c>
      <c r="E3293" s="9" t="str">
        <f>IF(A3291="","",SUMIF(#REF!,'Etat des stocks'!A$3:A$1048576,#REF!))</f>
        <v/>
      </c>
      <c r="F3293" s="10" t="str">
        <f t="shared" si="53"/>
        <v/>
      </c>
    </row>
    <row r="3294" spans="1:6" ht="15.75" x14ac:dyDescent="0.25">
      <c r="A3294" s="8" t="str">
        <f>IF('Base de donnée articles'!B3296="","",'Base de donnée articles'!B3296)</f>
        <v/>
      </c>
      <c r="B3294" s="8" t="str">
        <f>IF('Base de donnée articles'!C3296="","",'Base de donnée articles'!C3296)</f>
        <v/>
      </c>
      <c r="C3294" s="9" t="str">
        <f>IF(A3292="","",SUMIF(#REF!,'Etat des stocks'!A$3:A$17,'Stock Initial'!E$3:E$16))</f>
        <v/>
      </c>
      <c r="D3294" s="9" t="str">
        <f>IF(A3292="","",SUMIF(#REF!,'Etat des stocks'!A$3:A$1048576,#REF!))</f>
        <v/>
      </c>
      <c r="E3294" s="9" t="str">
        <f>IF(A3292="","",SUMIF(#REF!,'Etat des stocks'!A$3:A$1048576,#REF!))</f>
        <v/>
      </c>
      <c r="F3294" s="10" t="str">
        <f t="shared" si="53"/>
        <v/>
      </c>
    </row>
    <row r="3295" spans="1:6" ht="15.75" x14ac:dyDescent="0.25">
      <c r="A3295" s="8" t="str">
        <f>IF('Base de donnée articles'!B3297="","",'Base de donnée articles'!B3297)</f>
        <v/>
      </c>
      <c r="B3295" s="8" t="str">
        <f>IF('Base de donnée articles'!C3297="","",'Base de donnée articles'!C3297)</f>
        <v/>
      </c>
      <c r="C3295" s="9" t="str">
        <f>IF(A3293="","",SUMIF(#REF!,'Etat des stocks'!A$3:A$17,'Stock Initial'!E$3:E$16))</f>
        <v/>
      </c>
      <c r="D3295" s="9" t="str">
        <f>IF(A3293="","",SUMIF(#REF!,'Etat des stocks'!A$3:A$1048576,#REF!))</f>
        <v/>
      </c>
      <c r="E3295" s="9" t="str">
        <f>IF(A3293="","",SUMIF(#REF!,'Etat des stocks'!A$3:A$1048576,#REF!))</f>
        <v/>
      </c>
      <c r="F3295" s="10" t="str">
        <f t="shared" si="53"/>
        <v/>
      </c>
    </row>
    <row r="3296" spans="1:6" ht="15.75" x14ac:dyDescent="0.25">
      <c r="A3296" s="8" t="str">
        <f>IF('Base de donnée articles'!B3298="","",'Base de donnée articles'!B3298)</f>
        <v/>
      </c>
      <c r="B3296" s="8" t="str">
        <f>IF('Base de donnée articles'!C3298="","",'Base de donnée articles'!C3298)</f>
        <v/>
      </c>
      <c r="C3296" s="9" t="str">
        <f>IF(A3294="","",SUMIF(#REF!,'Etat des stocks'!A$3:A$17,'Stock Initial'!E$3:E$16))</f>
        <v/>
      </c>
      <c r="D3296" s="9" t="str">
        <f>IF(A3294="","",SUMIF(#REF!,'Etat des stocks'!A$3:A$1048576,#REF!))</f>
        <v/>
      </c>
      <c r="E3296" s="9" t="str">
        <f>IF(A3294="","",SUMIF(#REF!,'Etat des stocks'!A$3:A$1048576,#REF!))</f>
        <v/>
      </c>
      <c r="F3296" s="10" t="str">
        <f t="shared" si="53"/>
        <v/>
      </c>
    </row>
    <row r="3297" spans="1:6" ht="15.75" x14ac:dyDescent="0.25">
      <c r="A3297" s="8" t="str">
        <f>IF('Base de donnée articles'!B3299="","",'Base de donnée articles'!B3299)</f>
        <v/>
      </c>
      <c r="B3297" s="8" t="str">
        <f>IF('Base de donnée articles'!C3299="","",'Base de donnée articles'!C3299)</f>
        <v/>
      </c>
      <c r="C3297" s="9" t="str">
        <f>IF(A3295="","",SUMIF(#REF!,'Etat des stocks'!A$3:A$17,'Stock Initial'!E$3:E$16))</f>
        <v/>
      </c>
      <c r="D3297" s="9" t="str">
        <f>IF(A3295="","",SUMIF(#REF!,'Etat des stocks'!A$3:A$1048576,#REF!))</f>
        <v/>
      </c>
      <c r="E3297" s="9" t="str">
        <f>IF(A3295="","",SUMIF(#REF!,'Etat des stocks'!A$3:A$1048576,#REF!))</f>
        <v/>
      </c>
      <c r="F3297" s="10" t="str">
        <f t="shared" si="53"/>
        <v/>
      </c>
    </row>
    <row r="3298" spans="1:6" ht="15.75" x14ac:dyDescent="0.25">
      <c r="A3298" s="8" t="str">
        <f>IF('Base de donnée articles'!B3300="","",'Base de donnée articles'!B3300)</f>
        <v/>
      </c>
      <c r="B3298" s="8" t="str">
        <f>IF('Base de donnée articles'!C3300="","",'Base de donnée articles'!C3300)</f>
        <v/>
      </c>
      <c r="C3298" s="9" t="str">
        <f>IF(A3296="","",SUMIF(#REF!,'Etat des stocks'!A$3:A$17,'Stock Initial'!E$3:E$16))</f>
        <v/>
      </c>
      <c r="D3298" s="9" t="str">
        <f>IF(A3296="","",SUMIF(#REF!,'Etat des stocks'!A$3:A$1048576,#REF!))</f>
        <v/>
      </c>
      <c r="E3298" s="9" t="str">
        <f>IF(A3296="","",SUMIF(#REF!,'Etat des stocks'!A$3:A$1048576,#REF!))</f>
        <v/>
      </c>
      <c r="F3298" s="10" t="str">
        <f t="shared" si="53"/>
        <v/>
      </c>
    </row>
    <row r="3299" spans="1:6" ht="15.75" x14ac:dyDescent="0.25">
      <c r="A3299" s="8" t="str">
        <f>IF('Base de donnée articles'!B3301="","",'Base de donnée articles'!B3301)</f>
        <v/>
      </c>
      <c r="B3299" s="8" t="str">
        <f>IF('Base de donnée articles'!C3301="","",'Base de donnée articles'!C3301)</f>
        <v/>
      </c>
      <c r="C3299" s="9" t="str">
        <f>IF(A3297="","",SUMIF(#REF!,'Etat des stocks'!A$3:A$17,'Stock Initial'!E$3:E$16))</f>
        <v/>
      </c>
      <c r="D3299" s="9" t="str">
        <f>IF(A3297="","",SUMIF(#REF!,'Etat des stocks'!A$3:A$1048576,#REF!))</f>
        <v/>
      </c>
      <c r="E3299" s="9" t="str">
        <f>IF(A3297="","",SUMIF(#REF!,'Etat des stocks'!A$3:A$1048576,#REF!))</f>
        <v/>
      </c>
      <c r="F3299" s="10" t="str">
        <f t="shared" si="53"/>
        <v/>
      </c>
    </row>
    <row r="3300" spans="1:6" ht="15.75" x14ac:dyDescent="0.25">
      <c r="A3300" s="8" t="str">
        <f>IF('Base de donnée articles'!B3302="","",'Base de donnée articles'!B3302)</f>
        <v/>
      </c>
      <c r="B3300" s="8" t="str">
        <f>IF('Base de donnée articles'!C3302="","",'Base de donnée articles'!C3302)</f>
        <v/>
      </c>
      <c r="C3300" s="9" t="str">
        <f>IF(A3298="","",SUMIF(#REF!,'Etat des stocks'!A$3:A$17,'Stock Initial'!E$3:E$16))</f>
        <v/>
      </c>
      <c r="D3300" s="9" t="str">
        <f>IF(A3298="","",SUMIF(#REF!,'Etat des stocks'!A$3:A$1048576,#REF!))</f>
        <v/>
      </c>
      <c r="E3300" s="9" t="str">
        <f>IF(A3298="","",SUMIF(#REF!,'Etat des stocks'!A$3:A$1048576,#REF!))</f>
        <v/>
      </c>
      <c r="F3300" s="10" t="str">
        <f t="shared" si="53"/>
        <v/>
      </c>
    </row>
    <row r="3301" spans="1:6" ht="15.75" x14ac:dyDescent="0.25">
      <c r="A3301" s="8" t="str">
        <f>IF('Base de donnée articles'!B3303="","",'Base de donnée articles'!B3303)</f>
        <v/>
      </c>
      <c r="B3301" s="8" t="str">
        <f>IF('Base de donnée articles'!C3303="","",'Base de donnée articles'!C3303)</f>
        <v/>
      </c>
      <c r="C3301" s="9" t="str">
        <f>IF(A3299="","",SUMIF(#REF!,'Etat des stocks'!A$3:A$17,'Stock Initial'!E$3:E$16))</f>
        <v/>
      </c>
      <c r="D3301" s="9" t="str">
        <f>IF(A3299="","",SUMIF(#REF!,'Etat des stocks'!A$3:A$1048576,#REF!))</f>
        <v/>
      </c>
      <c r="E3301" s="9" t="str">
        <f>IF(A3299="","",SUMIF(#REF!,'Etat des stocks'!A$3:A$1048576,#REF!))</f>
        <v/>
      </c>
      <c r="F3301" s="10" t="str">
        <f t="shared" si="53"/>
        <v/>
      </c>
    </row>
    <row r="3302" spans="1:6" ht="15.75" x14ac:dyDescent="0.25">
      <c r="A3302" s="8" t="str">
        <f>IF('Base de donnée articles'!B3304="","",'Base de donnée articles'!B3304)</f>
        <v/>
      </c>
      <c r="B3302" s="8" t="str">
        <f>IF('Base de donnée articles'!C3304="","",'Base de donnée articles'!C3304)</f>
        <v/>
      </c>
      <c r="C3302" s="9" t="str">
        <f>IF(A3300="","",SUMIF(#REF!,'Etat des stocks'!A$3:A$17,'Stock Initial'!E$3:E$16))</f>
        <v/>
      </c>
      <c r="D3302" s="9" t="str">
        <f>IF(A3300="","",SUMIF(#REF!,'Etat des stocks'!A$3:A$1048576,#REF!))</f>
        <v/>
      </c>
      <c r="E3302" s="9" t="str">
        <f>IF(A3300="","",SUMIF(#REF!,'Etat des stocks'!A$3:A$1048576,#REF!))</f>
        <v/>
      </c>
      <c r="F3302" s="10" t="str">
        <f t="shared" si="53"/>
        <v/>
      </c>
    </row>
    <row r="3303" spans="1:6" ht="15.75" x14ac:dyDescent="0.25">
      <c r="A3303" s="8" t="str">
        <f>IF('Base de donnée articles'!B3305="","",'Base de donnée articles'!B3305)</f>
        <v/>
      </c>
      <c r="B3303" s="8" t="str">
        <f>IF('Base de donnée articles'!C3305="","",'Base de donnée articles'!C3305)</f>
        <v/>
      </c>
      <c r="C3303" s="9" t="str">
        <f>IF(A3301="","",SUMIF(#REF!,'Etat des stocks'!A$3:A$17,'Stock Initial'!E$3:E$16))</f>
        <v/>
      </c>
      <c r="D3303" s="9" t="str">
        <f>IF(A3301="","",SUMIF(#REF!,'Etat des stocks'!A$3:A$1048576,#REF!))</f>
        <v/>
      </c>
      <c r="E3303" s="9" t="str">
        <f>IF(A3301="","",SUMIF(#REF!,'Etat des stocks'!A$3:A$1048576,#REF!))</f>
        <v/>
      </c>
      <c r="F3303" s="10" t="str">
        <f t="shared" si="53"/>
        <v/>
      </c>
    </row>
    <row r="3304" spans="1:6" ht="15.75" x14ac:dyDescent="0.25">
      <c r="A3304" s="8" t="str">
        <f>IF('Base de donnée articles'!B3306="","",'Base de donnée articles'!B3306)</f>
        <v/>
      </c>
      <c r="B3304" s="8" t="str">
        <f>IF('Base de donnée articles'!C3306="","",'Base de donnée articles'!C3306)</f>
        <v/>
      </c>
      <c r="C3304" s="9" t="str">
        <f>IF(A3302="","",SUMIF(#REF!,'Etat des stocks'!A$3:A$17,'Stock Initial'!E$3:E$16))</f>
        <v/>
      </c>
      <c r="D3304" s="9" t="str">
        <f>IF(A3302="","",SUMIF(#REF!,'Etat des stocks'!A$3:A$1048576,#REF!))</f>
        <v/>
      </c>
      <c r="E3304" s="9" t="str">
        <f>IF(A3302="","",SUMIF(#REF!,'Etat des stocks'!A$3:A$1048576,#REF!))</f>
        <v/>
      </c>
      <c r="F3304" s="10" t="str">
        <f t="shared" si="53"/>
        <v/>
      </c>
    </row>
    <row r="3305" spans="1:6" ht="15.75" x14ac:dyDescent="0.25">
      <c r="A3305" s="8" t="str">
        <f>IF('Base de donnée articles'!B3307="","",'Base de donnée articles'!B3307)</f>
        <v/>
      </c>
      <c r="B3305" s="8" t="str">
        <f>IF('Base de donnée articles'!C3307="","",'Base de donnée articles'!C3307)</f>
        <v/>
      </c>
      <c r="C3305" s="9" t="str">
        <f>IF(A3303="","",SUMIF(#REF!,'Etat des stocks'!A$3:A$17,'Stock Initial'!E$3:E$16))</f>
        <v/>
      </c>
      <c r="D3305" s="9" t="str">
        <f>IF(A3303="","",SUMIF(#REF!,'Etat des stocks'!A$3:A$1048576,#REF!))</f>
        <v/>
      </c>
      <c r="E3305" s="9" t="str">
        <f>IF(A3303="","",SUMIF(#REF!,'Etat des stocks'!A$3:A$1048576,#REF!))</f>
        <v/>
      </c>
      <c r="F3305" s="10" t="str">
        <f t="shared" si="53"/>
        <v/>
      </c>
    </row>
    <row r="3306" spans="1:6" ht="15.75" x14ac:dyDescent="0.25">
      <c r="A3306" s="8" t="str">
        <f>IF('Base de donnée articles'!B3308="","",'Base de donnée articles'!B3308)</f>
        <v/>
      </c>
      <c r="B3306" s="8" t="str">
        <f>IF('Base de donnée articles'!C3308="","",'Base de donnée articles'!C3308)</f>
        <v/>
      </c>
      <c r="C3306" s="9" t="str">
        <f>IF(A3304="","",SUMIF(#REF!,'Etat des stocks'!A$3:A$17,'Stock Initial'!E$3:E$16))</f>
        <v/>
      </c>
      <c r="D3306" s="9" t="str">
        <f>IF(A3304="","",SUMIF(#REF!,'Etat des stocks'!A$3:A$1048576,#REF!))</f>
        <v/>
      </c>
      <c r="E3306" s="9" t="str">
        <f>IF(A3304="","",SUMIF(#REF!,'Etat des stocks'!A$3:A$1048576,#REF!))</f>
        <v/>
      </c>
      <c r="F3306" s="10" t="str">
        <f t="shared" si="53"/>
        <v/>
      </c>
    </row>
    <row r="3307" spans="1:6" ht="15.75" x14ac:dyDescent="0.25">
      <c r="A3307" s="8" t="str">
        <f>IF('Base de donnée articles'!B3309="","",'Base de donnée articles'!B3309)</f>
        <v/>
      </c>
      <c r="B3307" s="8" t="str">
        <f>IF('Base de donnée articles'!C3309="","",'Base de donnée articles'!C3309)</f>
        <v/>
      </c>
      <c r="C3307" s="9" t="str">
        <f>IF(A3305="","",SUMIF(#REF!,'Etat des stocks'!A$3:A$17,'Stock Initial'!E$3:E$16))</f>
        <v/>
      </c>
      <c r="D3307" s="9" t="str">
        <f>IF(A3305="","",SUMIF(#REF!,'Etat des stocks'!A$3:A$1048576,#REF!))</f>
        <v/>
      </c>
      <c r="E3307" s="9" t="str">
        <f>IF(A3305="","",SUMIF(#REF!,'Etat des stocks'!A$3:A$1048576,#REF!))</f>
        <v/>
      </c>
      <c r="F3307" s="10" t="str">
        <f t="shared" si="53"/>
        <v/>
      </c>
    </row>
    <row r="3308" spans="1:6" ht="15.75" x14ac:dyDescent="0.25">
      <c r="A3308" s="8" t="str">
        <f>IF('Base de donnée articles'!B3310="","",'Base de donnée articles'!B3310)</f>
        <v/>
      </c>
      <c r="B3308" s="8" t="str">
        <f>IF('Base de donnée articles'!C3310="","",'Base de donnée articles'!C3310)</f>
        <v/>
      </c>
      <c r="C3308" s="9" t="str">
        <f>IF(A3306="","",SUMIF(#REF!,'Etat des stocks'!A$3:A$17,'Stock Initial'!E$3:E$16))</f>
        <v/>
      </c>
      <c r="D3308" s="9" t="str">
        <f>IF(A3306="","",SUMIF(#REF!,'Etat des stocks'!A$3:A$1048576,#REF!))</f>
        <v/>
      </c>
      <c r="E3308" s="9" t="str">
        <f>IF(A3306="","",SUMIF(#REF!,'Etat des stocks'!A$3:A$1048576,#REF!))</f>
        <v/>
      </c>
      <c r="F3308" s="10" t="str">
        <f t="shared" si="53"/>
        <v/>
      </c>
    </row>
    <row r="3309" spans="1:6" ht="15.75" x14ac:dyDescent="0.25">
      <c r="A3309" s="8" t="str">
        <f>IF('Base de donnée articles'!B3311="","",'Base de donnée articles'!B3311)</f>
        <v/>
      </c>
      <c r="B3309" s="8" t="str">
        <f>IF('Base de donnée articles'!C3311="","",'Base de donnée articles'!C3311)</f>
        <v/>
      </c>
      <c r="C3309" s="9" t="str">
        <f>IF(A3307="","",SUMIF(#REF!,'Etat des stocks'!A$3:A$17,'Stock Initial'!E$3:E$16))</f>
        <v/>
      </c>
      <c r="D3309" s="9" t="str">
        <f>IF(A3307="","",SUMIF(#REF!,'Etat des stocks'!A$3:A$1048576,#REF!))</f>
        <v/>
      </c>
      <c r="E3309" s="9" t="str">
        <f>IF(A3307="","",SUMIF(#REF!,'Etat des stocks'!A$3:A$1048576,#REF!))</f>
        <v/>
      </c>
      <c r="F3309" s="10" t="str">
        <f t="shared" si="53"/>
        <v/>
      </c>
    </row>
    <row r="3310" spans="1:6" ht="15.75" x14ac:dyDescent="0.25">
      <c r="A3310" s="8" t="str">
        <f>IF('Base de donnée articles'!B3312="","",'Base de donnée articles'!B3312)</f>
        <v/>
      </c>
      <c r="B3310" s="8" t="str">
        <f>IF('Base de donnée articles'!C3312="","",'Base de donnée articles'!C3312)</f>
        <v/>
      </c>
      <c r="C3310" s="9" t="str">
        <f>IF(A3308="","",SUMIF(#REF!,'Etat des stocks'!A$3:A$17,'Stock Initial'!E$3:E$16))</f>
        <v/>
      </c>
      <c r="D3310" s="9" t="str">
        <f>IF(A3308="","",SUMIF(#REF!,'Etat des stocks'!A$3:A$1048576,#REF!))</f>
        <v/>
      </c>
      <c r="E3310" s="9" t="str">
        <f>IF(A3308="","",SUMIF(#REF!,'Etat des stocks'!A$3:A$1048576,#REF!))</f>
        <v/>
      </c>
      <c r="F3310" s="10" t="str">
        <f t="shared" si="53"/>
        <v/>
      </c>
    </row>
    <row r="3311" spans="1:6" ht="15.75" x14ac:dyDescent="0.25">
      <c r="A3311" s="8" t="str">
        <f>IF('Base de donnée articles'!B3313="","",'Base de donnée articles'!B3313)</f>
        <v/>
      </c>
      <c r="B3311" s="8" t="str">
        <f>IF('Base de donnée articles'!C3313="","",'Base de donnée articles'!C3313)</f>
        <v/>
      </c>
      <c r="C3311" s="9" t="str">
        <f>IF(A3309="","",SUMIF(#REF!,'Etat des stocks'!A$3:A$17,'Stock Initial'!E$3:E$16))</f>
        <v/>
      </c>
      <c r="D3311" s="9" t="str">
        <f>IF(A3309="","",SUMIF(#REF!,'Etat des stocks'!A$3:A$1048576,#REF!))</f>
        <v/>
      </c>
      <c r="E3311" s="9" t="str">
        <f>IF(A3309="","",SUMIF(#REF!,'Etat des stocks'!A$3:A$1048576,#REF!))</f>
        <v/>
      </c>
      <c r="F3311" s="10" t="str">
        <f t="shared" si="53"/>
        <v/>
      </c>
    </row>
    <row r="3312" spans="1:6" ht="15.75" x14ac:dyDescent="0.25">
      <c r="A3312" s="8" t="str">
        <f>IF('Base de donnée articles'!B3314="","",'Base de donnée articles'!B3314)</f>
        <v/>
      </c>
      <c r="B3312" s="8" t="str">
        <f>IF('Base de donnée articles'!C3314="","",'Base de donnée articles'!C3314)</f>
        <v/>
      </c>
      <c r="C3312" s="9" t="str">
        <f>IF(A3310="","",SUMIF(#REF!,'Etat des stocks'!A$3:A$17,'Stock Initial'!E$3:E$16))</f>
        <v/>
      </c>
      <c r="D3312" s="9" t="str">
        <f>IF(A3310="","",SUMIF(#REF!,'Etat des stocks'!A$3:A$1048576,#REF!))</f>
        <v/>
      </c>
      <c r="E3312" s="9" t="str">
        <f>IF(A3310="","",SUMIF(#REF!,'Etat des stocks'!A$3:A$1048576,#REF!))</f>
        <v/>
      </c>
      <c r="F3312" s="10" t="str">
        <f t="shared" si="53"/>
        <v/>
      </c>
    </row>
    <row r="3313" spans="1:6" ht="15.75" x14ac:dyDescent="0.25">
      <c r="A3313" s="8" t="str">
        <f>IF('Base de donnée articles'!B3315="","",'Base de donnée articles'!B3315)</f>
        <v/>
      </c>
      <c r="B3313" s="8" t="str">
        <f>IF('Base de donnée articles'!C3315="","",'Base de donnée articles'!C3315)</f>
        <v/>
      </c>
      <c r="C3313" s="9" t="str">
        <f>IF(A3311="","",SUMIF(#REF!,'Etat des stocks'!A$3:A$17,'Stock Initial'!E$3:E$16))</f>
        <v/>
      </c>
      <c r="D3313" s="9" t="str">
        <f>IF(A3311="","",SUMIF(#REF!,'Etat des stocks'!A$3:A$1048576,#REF!))</f>
        <v/>
      </c>
      <c r="E3313" s="9" t="str">
        <f>IF(A3311="","",SUMIF(#REF!,'Etat des stocks'!A$3:A$1048576,#REF!))</f>
        <v/>
      </c>
      <c r="F3313" s="10" t="str">
        <f t="shared" si="53"/>
        <v/>
      </c>
    </row>
    <row r="3314" spans="1:6" ht="15.75" x14ac:dyDescent="0.25">
      <c r="A3314" s="8" t="str">
        <f>IF('Base de donnée articles'!B3316="","",'Base de donnée articles'!B3316)</f>
        <v/>
      </c>
      <c r="B3314" s="8" t="str">
        <f>IF('Base de donnée articles'!C3316="","",'Base de donnée articles'!C3316)</f>
        <v/>
      </c>
      <c r="C3314" s="9" t="str">
        <f>IF(A3312="","",SUMIF(#REF!,'Etat des stocks'!A$3:A$17,'Stock Initial'!E$3:E$16))</f>
        <v/>
      </c>
      <c r="D3314" s="9" t="str">
        <f>IF(A3312="","",SUMIF(#REF!,'Etat des stocks'!A$3:A$1048576,#REF!))</f>
        <v/>
      </c>
      <c r="E3314" s="9" t="str">
        <f>IF(A3312="","",SUMIF(#REF!,'Etat des stocks'!A$3:A$1048576,#REF!))</f>
        <v/>
      </c>
      <c r="F3314" s="10" t="str">
        <f t="shared" si="53"/>
        <v/>
      </c>
    </row>
    <row r="3315" spans="1:6" ht="15.75" x14ac:dyDescent="0.25">
      <c r="A3315" s="8" t="str">
        <f>IF('Base de donnée articles'!B3317="","",'Base de donnée articles'!B3317)</f>
        <v/>
      </c>
      <c r="B3315" s="8" t="str">
        <f>IF('Base de donnée articles'!C3317="","",'Base de donnée articles'!C3317)</f>
        <v/>
      </c>
      <c r="C3315" s="9" t="str">
        <f>IF(A3313="","",SUMIF(#REF!,'Etat des stocks'!A$3:A$17,'Stock Initial'!E$3:E$16))</f>
        <v/>
      </c>
      <c r="D3315" s="9" t="str">
        <f>IF(A3313="","",SUMIF(#REF!,'Etat des stocks'!A$3:A$1048576,#REF!))</f>
        <v/>
      </c>
      <c r="E3315" s="9" t="str">
        <f>IF(A3313="","",SUMIF(#REF!,'Etat des stocks'!A$3:A$1048576,#REF!))</f>
        <v/>
      </c>
      <c r="F3315" s="10" t="str">
        <f t="shared" si="53"/>
        <v/>
      </c>
    </row>
    <row r="3316" spans="1:6" ht="15.75" x14ac:dyDescent="0.25">
      <c r="A3316" s="8" t="str">
        <f>IF('Base de donnée articles'!B3318="","",'Base de donnée articles'!B3318)</f>
        <v/>
      </c>
      <c r="B3316" s="8" t="str">
        <f>IF('Base de donnée articles'!C3318="","",'Base de donnée articles'!C3318)</f>
        <v/>
      </c>
      <c r="C3316" s="9" t="str">
        <f>IF(A3314="","",SUMIF(#REF!,'Etat des stocks'!A$3:A$17,'Stock Initial'!E$3:E$16))</f>
        <v/>
      </c>
      <c r="D3316" s="9" t="str">
        <f>IF(A3314="","",SUMIF(#REF!,'Etat des stocks'!A$3:A$1048576,#REF!))</f>
        <v/>
      </c>
      <c r="E3316" s="9" t="str">
        <f>IF(A3314="","",SUMIF(#REF!,'Etat des stocks'!A$3:A$1048576,#REF!))</f>
        <v/>
      </c>
      <c r="F3316" s="10" t="str">
        <f t="shared" si="53"/>
        <v/>
      </c>
    </row>
    <row r="3317" spans="1:6" ht="15.75" x14ac:dyDescent="0.25">
      <c r="A3317" s="8" t="str">
        <f>IF('Base de donnée articles'!B3319="","",'Base de donnée articles'!B3319)</f>
        <v/>
      </c>
      <c r="B3317" s="8" t="str">
        <f>IF('Base de donnée articles'!C3319="","",'Base de donnée articles'!C3319)</f>
        <v/>
      </c>
      <c r="C3317" s="9" t="str">
        <f>IF(A3315="","",SUMIF(#REF!,'Etat des stocks'!A$3:A$17,'Stock Initial'!E$3:E$16))</f>
        <v/>
      </c>
      <c r="D3317" s="9" t="str">
        <f>IF(A3315="","",SUMIF(#REF!,'Etat des stocks'!A$3:A$1048576,#REF!))</f>
        <v/>
      </c>
      <c r="E3317" s="9" t="str">
        <f>IF(A3315="","",SUMIF(#REF!,'Etat des stocks'!A$3:A$1048576,#REF!))</f>
        <v/>
      </c>
      <c r="F3317" s="10" t="str">
        <f t="shared" si="53"/>
        <v/>
      </c>
    </row>
    <row r="3318" spans="1:6" ht="15.75" x14ac:dyDescent="0.25">
      <c r="A3318" s="8" t="str">
        <f>IF('Base de donnée articles'!B3320="","",'Base de donnée articles'!B3320)</f>
        <v/>
      </c>
      <c r="B3318" s="8" t="str">
        <f>IF('Base de donnée articles'!C3320="","",'Base de donnée articles'!C3320)</f>
        <v/>
      </c>
      <c r="C3318" s="9" t="str">
        <f>IF(A3316="","",SUMIF(#REF!,'Etat des stocks'!A$3:A$17,'Stock Initial'!E$3:E$16))</f>
        <v/>
      </c>
      <c r="D3318" s="9" t="str">
        <f>IF(A3316="","",SUMIF(#REF!,'Etat des stocks'!A$3:A$1048576,#REF!))</f>
        <v/>
      </c>
      <c r="E3318" s="9" t="str">
        <f>IF(A3316="","",SUMIF(#REF!,'Etat des stocks'!A$3:A$1048576,#REF!))</f>
        <v/>
      </c>
      <c r="F3318" s="10" t="str">
        <f t="shared" si="53"/>
        <v/>
      </c>
    </row>
    <row r="3319" spans="1:6" ht="15.75" x14ac:dyDescent="0.25">
      <c r="A3319" s="8" t="str">
        <f>IF('Base de donnée articles'!B3321="","",'Base de donnée articles'!B3321)</f>
        <v/>
      </c>
      <c r="B3319" s="8" t="str">
        <f>IF('Base de donnée articles'!C3321="","",'Base de donnée articles'!C3321)</f>
        <v/>
      </c>
      <c r="C3319" s="9" t="str">
        <f>IF(A3317="","",SUMIF(#REF!,'Etat des stocks'!A$3:A$17,'Stock Initial'!E$3:E$16))</f>
        <v/>
      </c>
      <c r="D3319" s="9" t="str">
        <f>IF(A3317="","",SUMIF(#REF!,'Etat des stocks'!A$3:A$1048576,#REF!))</f>
        <v/>
      </c>
      <c r="E3319" s="9" t="str">
        <f>IF(A3317="","",SUMIF(#REF!,'Etat des stocks'!A$3:A$1048576,#REF!))</f>
        <v/>
      </c>
      <c r="F3319" s="10" t="str">
        <f t="shared" si="53"/>
        <v/>
      </c>
    </row>
    <row r="3320" spans="1:6" ht="15.75" x14ac:dyDescent="0.25">
      <c r="A3320" s="8" t="str">
        <f>IF('Base de donnée articles'!B3322="","",'Base de donnée articles'!B3322)</f>
        <v/>
      </c>
      <c r="B3320" s="8" t="str">
        <f>IF('Base de donnée articles'!C3322="","",'Base de donnée articles'!C3322)</f>
        <v/>
      </c>
      <c r="C3320" s="9" t="str">
        <f>IF(A3318="","",SUMIF(#REF!,'Etat des stocks'!A$3:A$17,'Stock Initial'!E$3:E$16))</f>
        <v/>
      </c>
      <c r="D3320" s="9" t="str">
        <f>IF(A3318="","",SUMIF(#REF!,'Etat des stocks'!A$3:A$1048576,#REF!))</f>
        <v/>
      </c>
      <c r="E3320" s="9" t="str">
        <f>IF(A3318="","",SUMIF(#REF!,'Etat des stocks'!A$3:A$1048576,#REF!))</f>
        <v/>
      </c>
      <c r="F3320" s="10" t="str">
        <f t="shared" si="53"/>
        <v/>
      </c>
    </row>
    <row r="3321" spans="1:6" ht="15.75" x14ac:dyDescent="0.25">
      <c r="A3321" s="8" t="str">
        <f>IF('Base de donnée articles'!B3323="","",'Base de donnée articles'!B3323)</f>
        <v/>
      </c>
      <c r="B3321" s="8" t="str">
        <f>IF('Base de donnée articles'!C3323="","",'Base de donnée articles'!C3323)</f>
        <v/>
      </c>
      <c r="C3321" s="9" t="str">
        <f>IF(A3319="","",SUMIF(#REF!,'Etat des stocks'!A$3:A$17,'Stock Initial'!E$3:E$16))</f>
        <v/>
      </c>
      <c r="D3321" s="9" t="str">
        <f>IF(A3319="","",SUMIF(#REF!,'Etat des stocks'!A$3:A$1048576,#REF!))</f>
        <v/>
      </c>
      <c r="E3321" s="9" t="str">
        <f>IF(A3319="","",SUMIF(#REF!,'Etat des stocks'!A$3:A$1048576,#REF!))</f>
        <v/>
      </c>
      <c r="F3321" s="10" t="str">
        <f t="shared" si="53"/>
        <v/>
      </c>
    </row>
    <row r="3322" spans="1:6" ht="15.75" x14ac:dyDescent="0.25">
      <c r="A3322" s="8" t="str">
        <f>IF('Base de donnée articles'!B3324="","",'Base de donnée articles'!B3324)</f>
        <v/>
      </c>
      <c r="B3322" s="8" t="str">
        <f>IF('Base de donnée articles'!C3324="","",'Base de donnée articles'!C3324)</f>
        <v/>
      </c>
      <c r="C3322" s="9" t="str">
        <f>IF(A3320="","",SUMIF(#REF!,'Etat des stocks'!A$3:A$17,'Stock Initial'!E$3:E$16))</f>
        <v/>
      </c>
      <c r="D3322" s="9" t="str">
        <f>IF(A3320="","",SUMIF(#REF!,'Etat des stocks'!A$3:A$1048576,#REF!))</f>
        <v/>
      </c>
      <c r="E3322" s="9" t="str">
        <f>IF(A3320="","",SUMIF(#REF!,'Etat des stocks'!A$3:A$1048576,#REF!))</f>
        <v/>
      </c>
      <c r="F3322" s="10" t="str">
        <f t="shared" si="53"/>
        <v/>
      </c>
    </row>
    <row r="3323" spans="1:6" ht="15.75" x14ac:dyDescent="0.25">
      <c r="A3323" s="8" t="str">
        <f>IF('Base de donnée articles'!B3325="","",'Base de donnée articles'!B3325)</f>
        <v/>
      </c>
      <c r="B3323" s="8" t="str">
        <f>IF('Base de donnée articles'!C3325="","",'Base de donnée articles'!C3325)</f>
        <v/>
      </c>
      <c r="C3323" s="9" t="str">
        <f>IF(A3321="","",SUMIF(#REF!,'Etat des stocks'!A$3:A$17,'Stock Initial'!E$3:E$16))</f>
        <v/>
      </c>
      <c r="D3323" s="9" t="str">
        <f>IF(A3321="","",SUMIF(#REF!,'Etat des stocks'!A$3:A$1048576,#REF!))</f>
        <v/>
      </c>
      <c r="E3323" s="9" t="str">
        <f>IF(A3321="","",SUMIF(#REF!,'Etat des stocks'!A$3:A$1048576,#REF!))</f>
        <v/>
      </c>
      <c r="F3323" s="10" t="str">
        <f t="shared" si="53"/>
        <v/>
      </c>
    </row>
    <row r="3324" spans="1:6" ht="15.75" x14ac:dyDescent="0.25">
      <c r="A3324" s="8" t="str">
        <f>IF('Base de donnée articles'!B3326="","",'Base de donnée articles'!B3326)</f>
        <v/>
      </c>
      <c r="B3324" s="8" t="str">
        <f>IF('Base de donnée articles'!C3326="","",'Base de donnée articles'!C3326)</f>
        <v/>
      </c>
      <c r="C3324" s="9" t="str">
        <f>IF(A3322="","",SUMIF(#REF!,'Etat des stocks'!A$3:A$17,'Stock Initial'!E$3:E$16))</f>
        <v/>
      </c>
      <c r="D3324" s="9" t="str">
        <f>IF(A3322="","",SUMIF(#REF!,'Etat des stocks'!A$3:A$1048576,#REF!))</f>
        <v/>
      </c>
      <c r="E3324" s="9" t="str">
        <f>IF(A3322="","",SUMIF(#REF!,'Etat des stocks'!A$3:A$1048576,#REF!))</f>
        <v/>
      </c>
      <c r="F3324" s="10" t="str">
        <f t="shared" si="53"/>
        <v/>
      </c>
    </row>
    <row r="3325" spans="1:6" ht="15.75" x14ac:dyDescent="0.25">
      <c r="A3325" s="8" t="str">
        <f>IF('Base de donnée articles'!B3327="","",'Base de donnée articles'!B3327)</f>
        <v/>
      </c>
      <c r="B3325" s="8" t="str">
        <f>IF('Base de donnée articles'!C3327="","",'Base de donnée articles'!C3327)</f>
        <v/>
      </c>
      <c r="C3325" s="9" t="str">
        <f>IF(A3323="","",SUMIF(#REF!,'Etat des stocks'!A$3:A$17,'Stock Initial'!E$3:E$16))</f>
        <v/>
      </c>
      <c r="D3325" s="9" t="str">
        <f>IF(A3323="","",SUMIF(#REF!,'Etat des stocks'!A$3:A$1048576,#REF!))</f>
        <v/>
      </c>
      <c r="E3325" s="9" t="str">
        <f>IF(A3323="","",SUMIF(#REF!,'Etat des stocks'!A$3:A$1048576,#REF!))</f>
        <v/>
      </c>
      <c r="F3325" s="10" t="str">
        <f t="shared" si="53"/>
        <v/>
      </c>
    </row>
    <row r="3326" spans="1:6" ht="15.75" x14ac:dyDescent="0.25">
      <c r="A3326" s="8" t="str">
        <f>IF('Base de donnée articles'!B3328="","",'Base de donnée articles'!B3328)</f>
        <v/>
      </c>
      <c r="B3326" s="8" t="str">
        <f>IF('Base de donnée articles'!C3328="","",'Base de donnée articles'!C3328)</f>
        <v/>
      </c>
      <c r="C3326" s="9" t="str">
        <f>IF(A3324="","",SUMIF(#REF!,'Etat des stocks'!A$3:A$17,'Stock Initial'!E$3:E$16))</f>
        <v/>
      </c>
      <c r="D3326" s="9" t="str">
        <f>IF(A3324="","",SUMIF(#REF!,'Etat des stocks'!A$3:A$1048576,#REF!))</f>
        <v/>
      </c>
      <c r="E3326" s="9" t="str">
        <f>IF(A3324="","",SUMIF(#REF!,'Etat des stocks'!A$3:A$1048576,#REF!))</f>
        <v/>
      </c>
      <c r="F3326" s="10" t="str">
        <f t="shared" si="53"/>
        <v/>
      </c>
    </row>
    <row r="3327" spans="1:6" ht="15.75" x14ac:dyDescent="0.25">
      <c r="A3327" s="8" t="str">
        <f>IF('Base de donnée articles'!B3329="","",'Base de donnée articles'!B3329)</f>
        <v/>
      </c>
      <c r="B3327" s="8" t="str">
        <f>IF('Base de donnée articles'!C3329="","",'Base de donnée articles'!C3329)</f>
        <v/>
      </c>
      <c r="C3327" s="9" t="str">
        <f>IF(A3325="","",SUMIF(#REF!,'Etat des stocks'!A$3:A$17,'Stock Initial'!E$3:E$16))</f>
        <v/>
      </c>
      <c r="D3327" s="9" t="str">
        <f>IF(A3325="","",SUMIF(#REF!,'Etat des stocks'!A$3:A$1048576,#REF!))</f>
        <v/>
      </c>
      <c r="E3327" s="9" t="str">
        <f>IF(A3325="","",SUMIF(#REF!,'Etat des stocks'!A$3:A$1048576,#REF!))</f>
        <v/>
      </c>
      <c r="F3327" s="10" t="str">
        <f t="shared" si="53"/>
        <v/>
      </c>
    </row>
    <row r="3328" spans="1:6" ht="15.75" x14ac:dyDescent="0.25">
      <c r="A3328" s="8" t="str">
        <f>IF('Base de donnée articles'!B3330="","",'Base de donnée articles'!B3330)</f>
        <v/>
      </c>
      <c r="B3328" s="8" t="str">
        <f>IF('Base de donnée articles'!C3330="","",'Base de donnée articles'!C3330)</f>
        <v/>
      </c>
      <c r="C3328" s="9" t="str">
        <f>IF(A3326="","",SUMIF(#REF!,'Etat des stocks'!A$3:A$17,'Stock Initial'!E$3:E$16))</f>
        <v/>
      </c>
      <c r="D3328" s="9" t="str">
        <f>IF(A3326="","",SUMIF(#REF!,'Etat des stocks'!A$3:A$1048576,#REF!))</f>
        <v/>
      </c>
      <c r="E3328" s="9" t="str">
        <f>IF(A3326="","",SUMIF(#REF!,'Etat des stocks'!A$3:A$1048576,#REF!))</f>
        <v/>
      </c>
      <c r="F3328" s="10" t="str">
        <f t="shared" si="53"/>
        <v/>
      </c>
    </row>
    <row r="3329" spans="1:6" ht="15.75" x14ac:dyDescent="0.25">
      <c r="A3329" s="8" t="str">
        <f>IF('Base de donnée articles'!B3331="","",'Base de donnée articles'!B3331)</f>
        <v/>
      </c>
      <c r="B3329" s="8" t="str">
        <f>IF('Base de donnée articles'!C3331="","",'Base de donnée articles'!C3331)</f>
        <v/>
      </c>
      <c r="C3329" s="9" t="str">
        <f>IF(A3327="","",SUMIF(#REF!,'Etat des stocks'!A$3:A$17,'Stock Initial'!E$3:E$16))</f>
        <v/>
      </c>
      <c r="D3329" s="9" t="str">
        <f>IF(A3327="","",SUMIF(#REF!,'Etat des stocks'!A$3:A$1048576,#REF!))</f>
        <v/>
      </c>
      <c r="E3329" s="9" t="str">
        <f>IF(A3327="","",SUMIF(#REF!,'Etat des stocks'!A$3:A$1048576,#REF!))</f>
        <v/>
      </c>
      <c r="F3329" s="10" t="str">
        <f t="shared" si="53"/>
        <v/>
      </c>
    </row>
    <row r="3330" spans="1:6" ht="15.75" x14ac:dyDescent="0.25">
      <c r="A3330" s="8" t="str">
        <f>IF('Base de donnée articles'!B3332="","",'Base de donnée articles'!B3332)</f>
        <v/>
      </c>
      <c r="B3330" s="8" t="str">
        <f>IF('Base de donnée articles'!C3332="","",'Base de donnée articles'!C3332)</f>
        <v/>
      </c>
      <c r="C3330" s="9" t="str">
        <f>IF(A3328="","",SUMIF(#REF!,'Etat des stocks'!A$3:A$17,'Stock Initial'!E$3:E$16))</f>
        <v/>
      </c>
      <c r="D3330" s="9" t="str">
        <f>IF(A3328="","",SUMIF(#REF!,'Etat des stocks'!A$3:A$1048576,#REF!))</f>
        <v/>
      </c>
      <c r="E3330" s="9" t="str">
        <f>IF(A3328="","",SUMIF(#REF!,'Etat des stocks'!A$3:A$1048576,#REF!))</f>
        <v/>
      </c>
      <c r="F3330" s="10" t="str">
        <f t="shared" si="53"/>
        <v/>
      </c>
    </row>
    <row r="3331" spans="1:6" ht="15.75" x14ac:dyDescent="0.25">
      <c r="A3331" s="8" t="str">
        <f>IF('Base de donnée articles'!B3333="","",'Base de donnée articles'!B3333)</f>
        <v/>
      </c>
      <c r="B3331" s="8" t="str">
        <f>IF('Base de donnée articles'!C3333="","",'Base de donnée articles'!C3333)</f>
        <v/>
      </c>
      <c r="C3331" s="9" t="str">
        <f>IF(A3329="","",SUMIF(#REF!,'Etat des stocks'!A$3:A$17,'Stock Initial'!E$3:E$16))</f>
        <v/>
      </c>
      <c r="D3331" s="9" t="str">
        <f>IF(A3329="","",SUMIF(#REF!,'Etat des stocks'!A$3:A$1048576,#REF!))</f>
        <v/>
      </c>
      <c r="E3331" s="9" t="str">
        <f>IF(A3329="","",SUMIF(#REF!,'Etat des stocks'!A$3:A$1048576,#REF!))</f>
        <v/>
      </c>
      <c r="F3331" s="10" t="str">
        <f t="shared" si="53"/>
        <v/>
      </c>
    </row>
    <row r="3332" spans="1:6" ht="15.75" x14ac:dyDescent="0.25">
      <c r="A3332" s="8" t="str">
        <f>IF('Base de donnée articles'!B3334="","",'Base de donnée articles'!B3334)</f>
        <v/>
      </c>
      <c r="B3332" s="8" t="str">
        <f>IF('Base de donnée articles'!C3334="","",'Base de donnée articles'!C3334)</f>
        <v/>
      </c>
      <c r="C3332" s="9" t="str">
        <f>IF(A3330="","",SUMIF(#REF!,'Etat des stocks'!A$3:A$17,'Stock Initial'!E$3:E$16))</f>
        <v/>
      </c>
      <c r="D3332" s="9" t="str">
        <f>IF(A3330="","",SUMIF(#REF!,'Etat des stocks'!A$3:A$1048576,#REF!))</f>
        <v/>
      </c>
      <c r="E3332" s="9" t="str">
        <f>IF(A3330="","",SUMIF(#REF!,'Etat des stocks'!A$3:A$1048576,#REF!))</f>
        <v/>
      </c>
      <c r="F3332" s="10" t="str">
        <f t="shared" si="53"/>
        <v/>
      </c>
    </row>
    <row r="3333" spans="1:6" ht="15.75" x14ac:dyDescent="0.25">
      <c r="A3333" s="8" t="str">
        <f>IF('Base de donnée articles'!B3335="","",'Base de donnée articles'!B3335)</f>
        <v/>
      </c>
      <c r="B3333" s="8" t="str">
        <f>IF('Base de donnée articles'!C3335="","",'Base de donnée articles'!C3335)</f>
        <v/>
      </c>
      <c r="C3333" s="9" t="str">
        <f>IF(A3331="","",SUMIF(#REF!,'Etat des stocks'!A$3:A$17,'Stock Initial'!E$3:E$16))</f>
        <v/>
      </c>
      <c r="D3333" s="9" t="str">
        <f>IF(A3331="","",SUMIF(#REF!,'Etat des stocks'!A$3:A$1048576,#REF!))</f>
        <v/>
      </c>
      <c r="E3333" s="9" t="str">
        <f>IF(A3331="","",SUMIF(#REF!,'Etat des stocks'!A$3:A$1048576,#REF!))</f>
        <v/>
      </c>
      <c r="F3333" s="10" t="str">
        <f t="shared" si="53"/>
        <v/>
      </c>
    </row>
    <row r="3334" spans="1:6" ht="15.75" x14ac:dyDescent="0.25">
      <c r="A3334" s="8" t="str">
        <f>IF('Base de donnée articles'!B3336="","",'Base de donnée articles'!B3336)</f>
        <v/>
      </c>
      <c r="B3334" s="8" t="str">
        <f>IF('Base de donnée articles'!C3336="","",'Base de donnée articles'!C3336)</f>
        <v/>
      </c>
      <c r="C3334" s="9" t="str">
        <f>IF(A3332="","",SUMIF(#REF!,'Etat des stocks'!A$3:A$17,'Stock Initial'!E$3:E$16))</f>
        <v/>
      </c>
      <c r="D3334" s="9" t="str">
        <f>IF(A3332="","",SUMIF(#REF!,'Etat des stocks'!A$3:A$1048576,#REF!))</f>
        <v/>
      </c>
      <c r="E3334" s="9" t="str">
        <f>IF(A3332="","",SUMIF(#REF!,'Etat des stocks'!A$3:A$1048576,#REF!))</f>
        <v/>
      </c>
      <c r="F3334" s="10" t="str">
        <f t="shared" si="53"/>
        <v/>
      </c>
    </row>
    <row r="3335" spans="1:6" ht="15.75" x14ac:dyDescent="0.25">
      <c r="A3335" s="8" t="str">
        <f>IF('Base de donnée articles'!B3337="","",'Base de donnée articles'!B3337)</f>
        <v/>
      </c>
      <c r="B3335" s="8" t="str">
        <f>IF('Base de donnée articles'!C3337="","",'Base de donnée articles'!C3337)</f>
        <v/>
      </c>
      <c r="C3335" s="9" t="str">
        <f>IF(A3333="","",SUMIF(#REF!,'Etat des stocks'!A$3:A$17,'Stock Initial'!E$3:E$16))</f>
        <v/>
      </c>
      <c r="D3335" s="9" t="str">
        <f>IF(A3333="","",SUMIF(#REF!,'Etat des stocks'!A$3:A$1048576,#REF!))</f>
        <v/>
      </c>
      <c r="E3335" s="9" t="str">
        <f>IF(A3333="","",SUMIF(#REF!,'Etat des stocks'!A$3:A$1048576,#REF!))</f>
        <v/>
      </c>
      <c r="F3335" s="10" t="str">
        <f t="shared" si="53"/>
        <v/>
      </c>
    </row>
    <row r="3336" spans="1:6" ht="15.75" x14ac:dyDescent="0.25">
      <c r="A3336" s="8" t="str">
        <f>IF('Base de donnée articles'!B3338="","",'Base de donnée articles'!B3338)</f>
        <v/>
      </c>
      <c r="B3336" s="8" t="str">
        <f>IF('Base de donnée articles'!C3338="","",'Base de donnée articles'!C3338)</f>
        <v/>
      </c>
      <c r="C3336" s="9" t="str">
        <f>IF(A3334="","",SUMIF(#REF!,'Etat des stocks'!A$3:A$17,'Stock Initial'!E$3:E$16))</f>
        <v/>
      </c>
      <c r="D3336" s="9" t="str">
        <f>IF(A3334="","",SUMIF(#REF!,'Etat des stocks'!A$3:A$1048576,#REF!))</f>
        <v/>
      </c>
      <c r="E3336" s="9" t="str">
        <f>IF(A3334="","",SUMIF(#REF!,'Etat des stocks'!A$3:A$1048576,#REF!))</f>
        <v/>
      </c>
      <c r="F3336" s="10" t="str">
        <f t="shared" si="53"/>
        <v/>
      </c>
    </row>
    <row r="3337" spans="1:6" ht="15.75" x14ac:dyDescent="0.25">
      <c r="A3337" s="8" t="str">
        <f>IF('Base de donnée articles'!B3339="","",'Base de donnée articles'!B3339)</f>
        <v/>
      </c>
      <c r="B3337" s="8" t="str">
        <f>IF('Base de donnée articles'!C3339="","",'Base de donnée articles'!C3339)</f>
        <v/>
      </c>
      <c r="C3337" s="9" t="str">
        <f>IF(A3335="","",SUMIF(#REF!,'Etat des stocks'!A$3:A$17,'Stock Initial'!E$3:E$16))</f>
        <v/>
      </c>
      <c r="D3337" s="9" t="str">
        <f>IF(A3335="","",SUMIF(#REF!,'Etat des stocks'!A$3:A$1048576,#REF!))</f>
        <v/>
      </c>
      <c r="E3337" s="9" t="str">
        <f>IF(A3335="","",SUMIF(#REF!,'Etat des stocks'!A$3:A$1048576,#REF!))</f>
        <v/>
      </c>
      <c r="F3337" s="10" t="str">
        <f t="shared" si="53"/>
        <v/>
      </c>
    </row>
    <row r="3338" spans="1:6" ht="15.75" x14ac:dyDescent="0.25">
      <c r="A3338" s="8" t="str">
        <f>IF('Base de donnée articles'!B3340="","",'Base de donnée articles'!B3340)</f>
        <v/>
      </c>
      <c r="B3338" s="8" t="str">
        <f>IF('Base de donnée articles'!C3340="","",'Base de donnée articles'!C3340)</f>
        <v/>
      </c>
      <c r="C3338" s="9" t="str">
        <f>IF(A3336="","",SUMIF(#REF!,'Etat des stocks'!A$3:A$17,'Stock Initial'!E$3:E$16))</f>
        <v/>
      </c>
      <c r="D3338" s="9" t="str">
        <f>IF(A3336="","",SUMIF(#REF!,'Etat des stocks'!A$3:A$1048576,#REF!))</f>
        <v/>
      </c>
      <c r="E3338" s="9" t="str">
        <f>IF(A3336="","",SUMIF(#REF!,'Etat des stocks'!A$3:A$1048576,#REF!))</f>
        <v/>
      </c>
      <c r="F3338" s="10" t="str">
        <f t="shared" si="53"/>
        <v/>
      </c>
    </row>
    <row r="3339" spans="1:6" ht="15.75" x14ac:dyDescent="0.25">
      <c r="A3339" s="8" t="str">
        <f>IF('Base de donnée articles'!B3341="","",'Base de donnée articles'!B3341)</f>
        <v/>
      </c>
      <c r="B3339" s="8" t="str">
        <f>IF('Base de donnée articles'!C3341="","",'Base de donnée articles'!C3341)</f>
        <v/>
      </c>
      <c r="C3339" s="9" t="str">
        <f>IF(A3337="","",SUMIF(#REF!,'Etat des stocks'!A$3:A$17,'Stock Initial'!E$3:E$16))</f>
        <v/>
      </c>
      <c r="D3339" s="9" t="str">
        <f>IF(A3337="","",SUMIF(#REF!,'Etat des stocks'!A$3:A$1048576,#REF!))</f>
        <v/>
      </c>
      <c r="E3339" s="9" t="str">
        <f>IF(A3337="","",SUMIF(#REF!,'Etat des stocks'!A$3:A$1048576,#REF!))</f>
        <v/>
      </c>
      <c r="F3339" s="10" t="str">
        <f t="shared" si="53"/>
        <v/>
      </c>
    </row>
    <row r="3340" spans="1:6" ht="15.75" x14ac:dyDescent="0.25">
      <c r="A3340" s="8" t="str">
        <f>IF('Base de donnée articles'!B3342="","",'Base de donnée articles'!B3342)</f>
        <v/>
      </c>
      <c r="B3340" s="8" t="str">
        <f>IF('Base de donnée articles'!C3342="","",'Base de donnée articles'!C3342)</f>
        <v/>
      </c>
      <c r="C3340" s="9" t="str">
        <f>IF(A3338="","",SUMIF(#REF!,'Etat des stocks'!A$3:A$17,'Stock Initial'!E$3:E$16))</f>
        <v/>
      </c>
      <c r="D3340" s="9" t="str">
        <f>IF(A3338="","",SUMIF(#REF!,'Etat des stocks'!A$3:A$1048576,#REF!))</f>
        <v/>
      </c>
      <c r="E3340" s="9" t="str">
        <f>IF(A3338="","",SUMIF(#REF!,'Etat des stocks'!A$3:A$1048576,#REF!))</f>
        <v/>
      </c>
      <c r="F3340" s="10" t="str">
        <f t="shared" ref="F3340:F3403" si="54">IF(B3340="","",C3340+D3340-E3340)</f>
        <v/>
      </c>
    </row>
    <row r="3341" spans="1:6" ht="15.75" x14ac:dyDescent="0.25">
      <c r="A3341" s="8" t="str">
        <f>IF('Base de donnée articles'!B3343="","",'Base de donnée articles'!B3343)</f>
        <v/>
      </c>
      <c r="B3341" s="8" t="str">
        <f>IF('Base de donnée articles'!C3343="","",'Base de donnée articles'!C3343)</f>
        <v/>
      </c>
      <c r="C3341" s="9" t="str">
        <f>IF(A3339="","",SUMIF(#REF!,'Etat des stocks'!A$3:A$17,'Stock Initial'!E$3:E$16))</f>
        <v/>
      </c>
      <c r="D3341" s="9" t="str">
        <f>IF(A3339="","",SUMIF(#REF!,'Etat des stocks'!A$3:A$1048576,#REF!))</f>
        <v/>
      </c>
      <c r="E3341" s="9" t="str">
        <f>IF(A3339="","",SUMIF(#REF!,'Etat des stocks'!A$3:A$1048576,#REF!))</f>
        <v/>
      </c>
      <c r="F3341" s="10" t="str">
        <f t="shared" si="54"/>
        <v/>
      </c>
    </row>
    <row r="3342" spans="1:6" ht="15.75" x14ac:dyDescent="0.25">
      <c r="A3342" s="8" t="str">
        <f>IF('Base de donnée articles'!B3344="","",'Base de donnée articles'!B3344)</f>
        <v/>
      </c>
      <c r="B3342" s="8" t="str">
        <f>IF('Base de donnée articles'!C3344="","",'Base de donnée articles'!C3344)</f>
        <v/>
      </c>
      <c r="C3342" s="9" t="str">
        <f>IF(A3340="","",SUMIF(#REF!,'Etat des stocks'!A$3:A$17,'Stock Initial'!E$3:E$16))</f>
        <v/>
      </c>
      <c r="D3342" s="9" t="str">
        <f>IF(A3340="","",SUMIF(#REF!,'Etat des stocks'!A$3:A$1048576,#REF!))</f>
        <v/>
      </c>
      <c r="E3342" s="9" t="str">
        <f>IF(A3340="","",SUMIF(#REF!,'Etat des stocks'!A$3:A$1048576,#REF!))</f>
        <v/>
      </c>
      <c r="F3342" s="10" t="str">
        <f t="shared" si="54"/>
        <v/>
      </c>
    </row>
    <row r="3343" spans="1:6" ht="15.75" x14ac:dyDescent="0.25">
      <c r="A3343" s="8" t="str">
        <f>IF('Base de donnée articles'!B3345="","",'Base de donnée articles'!B3345)</f>
        <v/>
      </c>
      <c r="B3343" s="8" t="str">
        <f>IF('Base de donnée articles'!C3345="","",'Base de donnée articles'!C3345)</f>
        <v/>
      </c>
      <c r="C3343" s="9" t="str">
        <f>IF(A3341="","",SUMIF(#REF!,'Etat des stocks'!A$3:A$17,'Stock Initial'!E$3:E$16))</f>
        <v/>
      </c>
      <c r="D3343" s="9" t="str">
        <f>IF(A3341="","",SUMIF(#REF!,'Etat des stocks'!A$3:A$1048576,#REF!))</f>
        <v/>
      </c>
      <c r="E3343" s="9" t="str">
        <f>IF(A3341="","",SUMIF(#REF!,'Etat des stocks'!A$3:A$1048576,#REF!))</f>
        <v/>
      </c>
      <c r="F3343" s="10" t="str">
        <f t="shared" si="54"/>
        <v/>
      </c>
    </row>
    <row r="3344" spans="1:6" ht="15.75" x14ac:dyDescent="0.25">
      <c r="A3344" s="8" t="str">
        <f>IF('Base de donnée articles'!B3346="","",'Base de donnée articles'!B3346)</f>
        <v/>
      </c>
      <c r="B3344" s="8" t="str">
        <f>IF('Base de donnée articles'!C3346="","",'Base de donnée articles'!C3346)</f>
        <v/>
      </c>
      <c r="C3344" s="9" t="str">
        <f>IF(A3342="","",SUMIF(#REF!,'Etat des stocks'!A$3:A$17,'Stock Initial'!E$3:E$16))</f>
        <v/>
      </c>
      <c r="D3344" s="9" t="str">
        <f>IF(A3342="","",SUMIF(#REF!,'Etat des stocks'!A$3:A$1048576,#REF!))</f>
        <v/>
      </c>
      <c r="E3344" s="9" t="str">
        <f>IF(A3342="","",SUMIF(#REF!,'Etat des stocks'!A$3:A$1048576,#REF!))</f>
        <v/>
      </c>
      <c r="F3344" s="10" t="str">
        <f t="shared" si="54"/>
        <v/>
      </c>
    </row>
    <row r="3345" spans="1:6" ht="15.75" x14ac:dyDescent="0.25">
      <c r="A3345" s="8" t="str">
        <f>IF('Base de donnée articles'!B3347="","",'Base de donnée articles'!B3347)</f>
        <v/>
      </c>
      <c r="B3345" s="8" t="str">
        <f>IF('Base de donnée articles'!C3347="","",'Base de donnée articles'!C3347)</f>
        <v/>
      </c>
      <c r="C3345" s="9" t="str">
        <f>IF(A3343="","",SUMIF(#REF!,'Etat des stocks'!A$3:A$17,'Stock Initial'!E$3:E$16))</f>
        <v/>
      </c>
      <c r="D3345" s="9" t="str">
        <f>IF(A3343="","",SUMIF(#REF!,'Etat des stocks'!A$3:A$1048576,#REF!))</f>
        <v/>
      </c>
      <c r="E3345" s="9" t="str">
        <f>IF(A3343="","",SUMIF(#REF!,'Etat des stocks'!A$3:A$1048576,#REF!))</f>
        <v/>
      </c>
      <c r="F3345" s="10" t="str">
        <f t="shared" si="54"/>
        <v/>
      </c>
    </row>
    <row r="3346" spans="1:6" ht="15.75" x14ac:dyDescent="0.25">
      <c r="A3346" s="8" t="str">
        <f>IF('Base de donnée articles'!B3348="","",'Base de donnée articles'!B3348)</f>
        <v/>
      </c>
      <c r="B3346" s="8" t="str">
        <f>IF('Base de donnée articles'!C3348="","",'Base de donnée articles'!C3348)</f>
        <v/>
      </c>
      <c r="C3346" s="9" t="str">
        <f>IF(A3344="","",SUMIF(#REF!,'Etat des stocks'!A$3:A$17,'Stock Initial'!E$3:E$16))</f>
        <v/>
      </c>
      <c r="D3346" s="9" t="str">
        <f>IF(A3344="","",SUMIF(#REF!,'Etat des stocks'!A$3:A$1048576,#REF!))</f>
        <v/>
      </c>
      <c r="E3346" s="9" t="str">
        <f>IF(A3344="","",SUMIF(#REF!,'Etat des stocks'!A$3:A$1048576,#REF!))</f>
        <v/>
      </c>
      <c r="F3346" s="10" t="str">
        <f t="shared" si="54"/>
        <v/>
      </c>
    </row>
    <row r="3347" spans="1:6" ht="15.75" x14ac:dyDescent="0.25">
      <c r="A3347" s="8" t="str">
        <f>IF('Base de donnée articles'!B3349="","",'Base de donnée articles'!B3349)</f>
        <v/>
      </c>
      <c r="B3347" s="8" t="str">
        <f>IF('Base de donnée articles'!C3349="","",'Base de donnée articles'!C3349)</f>
        <v/>
      </c>
      <c r="C3347" s="9" t="str">
        <f>IF(A3345="","",SUMIF(#REF!,'Etat des stocks'!A$3:A$17,'Stock Initial'!E$3:E$16))</f>
        <v/>
      </c>
      <c r="D3347" s="9" t="str">
        <f>IF(A3345="","",SUMIF(#REF!,'Etat des stocks'!A$3:A$1048576,#REF!))</f>
        <v/>
      </c>
      <c r="E3347" s="9" t="str">
        <f>IF(A3345="","",SUMIF(#REF!,'Etat des stocks'!A$3:A$1048576,#REF!))</f>
        <v/>
      </c>
      <c r="F3347" s="10" t="str">
        <f t="shared" si="54"/>
        <v/>
      </c>
    </row>
    <row r="3348" spans="1:6" ht="15.75" x14ac:dyDescent="0.25">
      <c r="A3348" s="8" t="str">
        <f>IF('Base de donnée articles'!B3350="","",'Base de donnée articles'!B3350)</f>
        <v/>
      </c>
      <c r="B3348" s="8" t="str">
        <f>IF('Base de donnée articles'!C3350="","",'Base de donnée articles'!C3350)</f>
        <v/>
      </c>
      <c r="C3348" s="9" t="str">
        <f>IF(A3346="","",SUMIF(#REF!,'Etat des stocks'!A$3:A$17,'Stock Initial'!E$3:E$16))</f>
        <v/>
      </c>
      <c r="D3348" s="9" t="str">
        <f>IF(A3346="","",SUMIF(#REF!,'Etat des stocks'!A$3:A$1048576,#REF!))</f>
        <v/>
      </c>
      <c r="E3348" s="9" t="str">
        <f>IF(A3346="","",SUMIF(#REF!,'Etat des stocks'!A$3:A$1048576,#REF!))</f>
        <v/>
      </c>
      <c r="F3348" s="10" t="str">
        <f t="shared" si="54"/>
        <v/>
      </c>
    </row>
    <row r="3349" spans="1:6" ht="15.75" x14ac:dyDescent="0.25">
      <c r="A3349" s="8" t="str">
        <f>IF('Base de donnée articles'!B3351="","",'Base de donnée articles'!B3351)</f>
        <v/>
      </c>
      <c r="B3349" s="8" t="str">
        <f>IF('Base de donnée articles'!C3351="","",'Base de donnée articles'!C3351)</f>
        <v/>
      </c>
      <c r="C3349" s="9" t="str">
        <f>IF(A3347="","",SUMIF(#REF!,'Etat des stocks'!A$3:A$17,'Stock Initial'!E$3:E$16))</f>
        <v/>
      </c>
      <c r="D3349" s="9" t="str">
        <f>IF(A3347="","",SUMIF(#REF!,'Etat des stocks'!A$3:A$1048576,#REF!))</f>
        <v/>
      </c>
      <c r="E3349" s="9" t="str">
        <f>IF(A3347="","",SUMIF(#REF!,'Etat des stocks'!A$3:A$1048576,#REF!))</f>
        <v/>
      </c>
      <c r="F3349" s="10" t="str">
        <f t="shared" si="54"/>
        <v/>
      </c>
    </row>
    <row r="3350" spans="1:6" ht="15.75" x14ac:dyDescent="0.25">
      <c r="A3350" s="8" t="str">
        <f>IF('Base de donnée articles'!B3352="","",'Base de donnée articles'!B3352)</f>
        <v/>
      </c>
      <c r="B3350" s="8" t="str">
        <f>IF('Base de donnée articles'!C3352="","",'Base de donnée articles'!C3352)</f>
        <v/>
      </c>
      <c r="C3350" s="9" t="str">
        <f>IF(A3348="","",SUMIF(#REF!,'Etat des stocks'!A$3:A$17,'Stock Initial'!E$3:E$16))</f>
        <v/>
      </c>
      <c r="D3350" s="9" t="str">
        <f>IF(A3348="","",SUMIF(#REF!,'Etat des stocks'!A$3:A$1048576,#REF!))</f>
        <v/>
      </c>
      <c r="E3350" s="9" t="str">
        <f>IF(A3348="","",SUMIF(#REF!,'Etat des stocks'!A$3:A$1048576,#REF!))</f>
        <v/>
      </c>
      <c r="F3350" s="10" t="str">
        <f t="shared" si="54"/>
        <v/>
      </c>
    </row>
    <row r="3351" spans="1:6" ht="15.75" x14ac:dyDescent="0.25">
      <c r="A3351" s="8" t="str">
        <f>IF('Base de donnée articles'!B3353="","",'Base de donnée articles'!B3353)</f>
        <v/>
      </c>
      <c r="B3351" s="8" t="str">
        <f>IF('Base de donnée articles'!C3353="","",'Base de donnée articles'!C3353)</f>
        <v/>
      </c>
      <c r="C3351" s="9" t="str">
        <f>IF(A3349="","",SUMIF(#REF!,'Etat des stocks'!A$3:A$17,'Stock Initial'!E$3:E$16))</f>
        <v/>
      </c>
      <c r="D3351" s="9" t="str">
        <f>IF(A3349="","",SUMIF(#REF!,'Etat des stocks'!A$3:A$1048576,#REF!))</f>
        <v/>
      </c>
      <c r="E3351" s="9" t="str">
        <f>IF(A3349="","",SUMIF(#REF!,'Etat des stocks'!A$3:A$1048576,#REF!))</f>
        <v/>
      </c>
      <c r="F3351" s="10" t="str">
        <f t="shared" si="54"/>
        <v/>
      </c>
    </row>
    <row r="3352" spans="1:6" ht="15.75" x14ac:dyDescent="0.25">
      <c r="A3352" s="8" t="str">
        <f>IF('Base de donnée articles'!B3354="","",'Base de donnée articles'!B3354)</f>
        <v/>
      </c>
      <c r="B3352" s="8" t="str">
        <f>IF('Base de donnée articles'!C3354="","",'Base de donnée articles'!C3354)</f>
        <v/>
      </c>
      <c r="C3352" s="9" t="str">
        <f>IF(A3350="","",SUMIF(#REF!,'Etat des stocks'!A$3:A$17,'Stock Initial'!E$3:E$16))</f>
        <v/>
      </c>
      <c r="D3352" s="9" t="str">
        <f>IF(A3350="","",SUMIF(#REF!,'Etat des stocks'!A$3:A$1048576,#REF!))</f>
        <v/>
      </c>
      <c r="E3352" s="9" t="str">
        <f>IF(A3350="","",SUMIF(#REF!,'Etat des stocks'!A$3:A$1048576,#REF!))</f>
        <v/>
      </c>
      <c r="F3352" s="10" t="str">
        <f t="shared" si="54"/>
        <v/>
      </c>
    </row>
    <row r="3353" spans="1:6" ht="15.75" x14ac:dyDescent="0.25">
      <c r="A3353" s="8" t="str">
        <f>IF('Base de donnée articles'!B3355="","",'Base de donnée articles'!B3355)</f>
        <v/>
      </c>
      <c r="B3353" s="8" t="str">
        <f>IF('Base de donnée articles'!C3355="","",'Base de donnée articles'!C3355)</f>
        <v/>
      </c>
      <c r="C3353" s="9" t="str">
        <f>IF(A3351="","",SUMIF(#REF!,'Etat des stocks'!A$3:A$17,'Stock Initial'!E$3:E$16))</f>
        <v/>
      </c>
      <c r="D3353" s="9" t="str">
        <f>IF(A3351="","",SUMIF(#REF!,'Etat des stocks'!A$3:A$1048576,#REF!))</f>
        <v/>
      </c>
      <c r="E3353" s="9" t="str">
        <f>IF(A3351="","",SUMIF(#REF!,'Etat des stocks'!A$3:A$1048576,#REF!))</f>
        <v/>
      </c>
      <c r="F3353" s="10" t="str">
        <f t="shared" si="54"/>
        <v/>
      </c>
    </row>
    <row r="3354" spans="1:6" ht="15.75" x14ac:dyDescent="0.25">
      <c r="A3354" s="8" t="str">
        <f>IF('Base de donnée articles'!B3356="","",'Base de donnée articles'!B3356)</f>
        <v/>
      </c>
      <c r="B3354" s="8" t="str">
        <f>IF('Base de donnée articles'!C3356="","",'Base de donnée articles'!C3356)</f>
        <v/>
      </c>
      <c r="C3354" s="9" t="str">
        <f>IF(A3352="","",SUMIF(#REF!,'Etat des stocks'!A$3:A$17,'Stock Initial'!E$3:E$16))</f>
        <v/>
      </c>
      <c r="D3354" s="9" t="str">
        <f>IF(A3352="","",SUMIF(#REF!,'Etat des stocks'!A$3:A$1048576,#REF!))</f>
        <v/>
      </c>
      <c r="E3354" s="9" t="str">
        <f>IF(A3352="","",SUMIF(#REF!,'Etat des stocks'!A$3:A$1048576,#REF!))</f>
        <v/>
      </c>
      <c r="F3354" s="10" t="str">
        <f t="shared" si="54"/>
        <v/>
      </c>
    </row>
    <row r="3355" spans="1:6" ht="15.75" x14ac:dyDescent="0.25">
      <c r="A3355" s="8" t="str">
        <f>IF('Base de donnée articles'!B3357="","",'Base de donnée articles'!B3357)</f>
        <v/>
      </c>
      <c r="B3355" s="8" t="str">
        <f>IF('Base de donnée articles'!C3357="","",'Base de donnée articles'!C3357)</f>
        <v/>
      </c>
      <c r="C3355" s="9" t="str">
        <f>IF(A3353="","",SUMIF(#REF!,'Etat des stocks'!A$3:A$17,'Stock Initial'!E$3:E$16))</f>
        <v/>
      </c>
      <c r="D3355" s="9" t="str">
        <f>IF(A3353="","",SUMIF(#REF!,'Etat des stocks'!A$3:A$1048576,#REF!))</f>
        <v/>
      </c>
      <c r="E3355" s="9" t="str">
        <f>IF(A3353="","",SUMIF(#REF!,'Etat des stocks'!A$3:A$1048576,#REF!))</f>
        <v/>
      </c>
      <c r="F3355" s="10" t="str">
        <f t="shared" si="54"/>
        <v/>
      </c>
    </row>
    <row r="3356" spans="1:6" ht="15.75" x14ac:dyDescent="0.25">
      <c r="A3356" s="8" t="str">
        <f>IF('Base de donnée articles'!B3358="","",'Base de donnée articles'!B3358)</f>
        <v/>
      </c>
      <c r="B3356" s="8" t="str">
        <f>IF('Base de donnée articles'!C3358="","",'Base de donnée articles'!C3358)</f>
        <v/>
      </c>
      <c r="C3356" s="9" t="str">
        <f>IF(A3354="","",SUMIF(#REF!,'Etat des stocks'!A$3:A$17,'Stock Initial'!E$3:E$16))</f>
        <v/>
      </c>
      <c r="D3356" s="9" t="str">
        <f>IF(A3354="","",SUMIF(#REF!,'Etat des stocks'!A$3:A$1048576,#REF!))</f>
        <v/>
      </c>
      <c r="E3356" s="9" t="str">
        <f>IF(A3354="","",SUMIF(#REF!,'Etat des stocks'!A$3:A$1048576,#REF!))</f>
        <v/>
      </c>
      <c r="F3356" s="10" t="str">
        <f t="shared" si="54"/>
        <v/>
      </c>
    </row>
    <row r="3357" spans="1:6" ht="15.75" x14ac:dyDescent="0.25">
      <c r="A3357" s="8" t="str">
        <f>IF('Base de donnée articles'!B3359="","",'Base de donnée articles'!B3359)</f>
        <v/>
      </c>
      <c r="B3357" s="8" t="str">
        <f>IF('Base de donnée articles'!C3359="","",'Base de donnée articles'!C3359)</f>
        <v/>
      </c>
      <c r="C3357" s="9" t="str">
        <f>IF(A3355="","",SUMIF(#REF!,'Etat des stocks'!A$3:A$17,'Stock Initial'!E$3:E$16))</f>
        <v/>
      </c>
      <c r="D3357" s="9" t="str">
        <f>IF(A3355="","",SUMIF(#REF!,'Etat des stocks'!A$3:A$1048576,#REF!))</f>
        <v/>
      </c>
      <c r="E3357" s="9" t="str">
        <f>IF(A3355="","",SUMIF(#REF!,'Etat des stocks'!A$3:A$1048576,#REF!))</f>
        <v/>
      </c>
      <c r="F3357" s="10" t="str">
        <f t="shared" si="54"/>
        <v/>
      </c>
    </row>
    <row r="3358" spans="1:6" ht="15.75" x14ac:dyDescent="0.25">
      <c r="A3358" s="8" t="str">
        <f>IF('Base de donnée articles'!B3360="","",'Base de donnée articles'!B3360)</f>
        <v/>
      </c>
      <c r="B3358" s="8" t="str">
        <f>IF('Base de donnée articles'!C3360="","",'Base de donnée articles'!C3360)</f>
        <v/>
      </c>
      <c r="C3358" s="9" t="str">
        <f>IF(A3356="","",SUMIF(#REF!,'Etat des stocks'!A$3:A$17,'Stock Initial'!E$3:E$16))</f>
        <v/>
      </c>
      <c r="D3358" s="9" t="str">
        <f>IF(A3356="","",SUMIF(#REF!,'Etat des stocks'!A$3:A$1048576,#REF!))</f>
        <v/>
      </c>
      <c r="E3358" s="9" t="str">
        <f>IF(A3356="","",SUMIF(#REF!,'Etat des stocks'!A$3:A$1048576,#REF!))</f>
        <v/>
      </c>
      <c r="F3358" s="10" t="str">
        <f t="shared" si="54"/>
        <v/>
      </c>
    </row>
    <row r="3359" spans="1:6" ht="15.75" x14ac:dyDescent="0.25">
      <c r="A3359" s="8" t="str">
        <f>IF('Base de donnée articles'!B3361="","",'Base de donnée articles'!B3361)</f>
        <v/>
      </c>
      <c r="B3359" s="8" t="str">
        <f>IF('Base de donnée articles'!C3361="","",'Base de donnée articles'!C3361)</f>
        <v/>
      </c>
      <c r="C3359" s="9" t="str">
        <f>IF(A3357="","",SUMIF(#REF!,'Etat des stocks'!A$3:A$17,'Stock Initial'!E$3:E$16))</f>
        <v/>
      </c>
      <c r="D3359" s="9" t="str">
        <f>IF(A3357="","",SUMIF(#REF!,'Etat des stocks'!A$3:A$1048576,#REF!))</f>
        <v/>
      </c>
      <c r="E3359" s="9" t="str">
        <f>IF(A3357="","",SUMIF(#REF!,'Etat des stocks'!A$3:A$1048576,#REF!))</f>
        <v/>
      </c>
      <c r="F3359" s="10" t="str">
        <f t="shared" si="54"/>
        <v/>
      </c>
    </row>
    <row r="3360" spans="1:6" ht="15.75" x14ac:dyDescent="0.25">
      <c r="A3360" s="8" t="str">
        <f>IF('Base de donnée articles'!B3362="","",'Base de donnée articles'!B3362)</f>
        <v/>
      </c>
      <c r="B3360" s="8" t="str">
        <f>IF('Base de donnée articles'!C3362="","",'Base de donnée articles'!C3362)</f>
        <v/>
      </c>
      <c r="C3360" s="9" t="str">
        <f>IF(A3358="","",SUMIF(#REF!,'Etat des stocks'!A$3:A$17,'Stock Initial'!E$3:E$16))</f>
        <v/>
      </c>
      <c r="D3360" s="9" t="str">
        <f>IF(A3358="","",SUMIF(#REF!,'Etat des stocks'!A$3:A$1048576,#REF!))</f>
        <v/>
      </c>
      <c r="E3360" s="9" t="str">
        <f>IF(A3358="","",SUMIF(#REF!,'Etat des stocks'!A$3:A$1048576,#REF!))</f>
        <v/>
      </c>
      <c r="F3360" s="10" t="str">
        <f t="shared" si="54"/>
        <v/>
      </c>
    </row>
    <row r="3361" spans="1:6" ht="15.75" x14ac:dyDescent="0.25">
      <c r="A3361" s="8" t="str">
        <f>IF('Base de donnée articles'!B3363="","",'Base de donnée articles'!B3363)</f>
        <v/>
      </c>
      <c r="B3361" s="8" t="str">
        <f>IF('Base de donnée articles'!C3363="","",'Base de donnée articles'!C3363)</f>
        <v/>
      </c>
      <c r="C3361" s="9" t="str">
        <f>IF(A3359="","",SUMIF(#REF!,'Etat des stocks'!A$3:A$17,'Stock Initial'!E$3:E$16))</f>
        <v/>
      </c>
      <c r="D3361" s="9" t="str">
        <f>IF(A3359="","",SUMIF(#REF!,'Etat des stocks'!A$3:A$1048576,#REF!))</f>
        <v/>
      </c>
      <c r="E3361" s="9" t="str">
        <f>IF(A3359="","",SUMIF(#REF!,'Etat des stocks'!A$3:A$1048576,#REF!))</f>
        <v/>
      </c>
      <c r="F3361" s="10" t="str">
        <f t="shared" si="54"/>
        <v/>
      </c>
    </row>
    <row r="3362" spans="1:6" ht="15.75" x14ac:dyDescent="0.25">
      <c r="A3362" s="8" t="str">
        <f>IF('Base de donnée articles'!B3364="","",'Base de donnée articles'!B3364)</f>
        <v/>
      </c>
      <c r="B3362" s="8" t="str">
        <f>IF('Base de donnée articles'!C3364="","",'Base de donnée articles'!C3364)</f>
        <v/>
      </c>
      <c r="C3362" s="9" t="str">
        <f>IF(A3360="","",SUMIF(#REF!,'Etat des stocks'!A$3:A$17,'Stock Initial'!E$3:E$16))</f>
        <v/>
      </c>
      <c r="D3362" s="9" t="str">
        <f>IF(A3360="","",SUMIF(#REF!,'Etat des stocks'!A$3:A$1048576,#REF!))</f>
        <v/>
      </c>
      <c r="E3362" s="9" t="str">
        <f>IF(A3360="","",SUMIF(#REF!,'Etat des stocks'!A$3:A$1048576,#REF!))</f>
        <v/>
      </c>
      <c r="F3362" s="10" t="str">
        <f t="shared" si="54"/>
        <v/>
      </c>
    </row>
    <row r="3363" spans="1:6" ht="15.75" x14ac:dyDescent="0.25">
      <c r="A3363" s="8" t="str">
        <f>IF('Base de donnée articles'!B3365="","",'Base de donnée articles'!B3365)</f>
        <v/>
      </c>
      <c r="B3363" s="8" t="str">
        <f>IF('Base de donnée articles'!C3365="","",'Base de donnée articles'!C3365)</f>
        <v/>
      </c>
      <c r="C3363" s="9" t="str">
        <f>IF(A3361="","",SUMIF(#REF!,'Etat des stocks'!A$3:A$17,'Stock Initial'!E$3:E$16))</f>
        <v/>
      </c>
      <c r="D3363" s="9" t="str">
        <f>IF(A3361="","",SUMIF(#REF!,'Etat des stocks'!A$3:A$1048576,#REF!))</f>
        <v/>
      </c>
      <c r="E3363" s="9" t="str">
        <f>IF(A3361="","",SUMIF(#REF!,'Etat des stocks'!A$3:A$1048576,#REF!))</f>
        <v/>
      </c>
      <c r="F3363" s="10" t="str">
        <f t="shared" si="54"/>
        <v/>
      </c>
    </row>
    <row r="3364" spans="1:6" ht="15.75" x14ac:dyDescent="0.25">
      <c r="A3364" s="8" t="str">
        <f>IF('Base de donnée articles'!B3366="","",'Base de donnée articles'!B3366)</f>
        <v/>
      </c>
      <c r="B3364" s="8" t="str">
        <f>IF('Base de donnée articles'!C3366="","",'Base de donnée articles'!C3366)</f>
        <v/>
      </c>
      <c r="C3364" s="9" t="str">
        <f>IF(A3362="","",SUMIF(#REF!,'Etat des stocks'!A$3:A$17,'Stock Initial'!E$3:E$16))</f>
        <v/>
      </c>
      <c r="D3364" s="9" t="str">
        <f>IF(A3362="","",SUMIF(#REF!,'Etat des stocks'!A$3:A$1048576,#REF!))</f>
        <v/>
      </c>
      <c r="E3364" s="9" t="str">
        <f>IF(A3362="","",SUMIF(#REF!,'Etat des stocks'!A$3:A$1048576,#REF!))</f>
        <v/>
      </c>
      <c r="F3364" s="10" t="str">
        <f t="shared" si="54"/>
        <v/>
      </c>
    </row>
    <row r="3365" spans="1:6" ht="15.75" x14ac:dyDescent="0.25">
      <c r="A3365" s="8" t="str">
        <f>IF('Base de donnée articles'!B3367="","",'Base de donnée articles'!B3367)</f>
        <v/>
      </c>
      <c r="B3365" s="8" t="str">
        <f>IF('Base de donnée articles'!C3367="","",'Base de donnée articles'!C3367)</f>
        <v/>
      </c>
      <c r="C3365" s="9" t="str">
        <f>IF(A3363="","",SUMIF(#REF!,'Etat des stocks'!A$3:A$17,'Stock Initial'!E$3:E$16))</f>
        <v/>
      </c>
      <c r="D3365" s="9" t="str">
        <f>IF(A3363="","",SUMIF(#REF!,'Etat des stocks'!A$3:A$1048576,#REF!))</f>
        <v/>
      </c>
      <c r="E3365" s="9" t="str">
        <f>IF(A3363="","",SUMIF(#REF!,'Etat des stocks'!A$3:A$1048576,#REF!))</f>
        <v/>
      </c>
      <c r="F3365" s="10" t="str">
        <f t="shared" si="54"/>
        <v/>
      </c>
    </row>
    <row r="3366" spans="1:6" ht="15.75" x14ac:dyDescent="0.25">
      <c r="A3366" s="8" t="str">
        <f>IF('Base de donnée articles'!B3368="","",'Base de donnée articles'!B3368)</f>
        <v/>
      </c>
      <c r="B3366" s="8" t="str">
        <f>IF('Base de donnée articles'!C3368="","",'Base de donnée articles'!C3368)</f>
        <v/>
      </c>
      <c r="C3366" s="9" t="str">
        <f>IF(A3364="","",SUMIF(#REF!,'Etat des stocks'!A$3:A$17,'Stock Initial'!E$3:E$16))</f>
        <v/>
      </c>
      <c r="D3366" s="9" t="str">
        <f>IF(A3364="","",SUMIF(#REF!,'Etat des stocks'!A$3:A$1048576,#REF!))</f>
        <v/>
      </c>
      <c r="E3366" s="9" t="str">
        <f>IF(A3364="","",SUMIF(#REF!,'Etat des stocks'!A$3:A$1048576,#REF!))</f>
        <v/>
      </c>
      <c r="F3366" s="10" t="str">
        <f t="shared" si="54"/>
        <v/>
      </c>
    </row>
    <row r="3367" spans="1:6" ht="15.75" x14ac:dyDescent="0.25">
      <c r="A3367" s="8" t="str">
        <f>IF('Base de donnée articles'!B3369="","",'Base de donnée articles'!B3369)</f>
        <v/>
      </c>
      <c r="B3367" s="8" t="str">
        <f>IF('Base de donnée articles'!C3369="","",'Base de donnée articles'!C3369)</f>
        <v/>
      </c>
      <c r="C3367" s="9" t="str">
        <f>IF(A3365="","",SUMIF(#REF!,'Etat des stocks'!A$3:A$17,'Stock Initial'!E$3:E$16))</f>
        <v/>
      </c>
      <c r="D3367" s="9" t="str">
        <f>IF(A3365="","",SUMIF(#REF!,'Etat des stocks'!A$3:A$1048576,#REF!))</f>
        <v/>
      </c>
      <c r="E3367" s="9" t="str">
        <f>IF(A3365="","",SUMIF(#REF!,'Etat des stocks'!A$3:A$1048576,#REF!))</f>
        <v/>
      </c>
      <c r="F3367" s="10" t="str">
        <f t="shared" si="54"/>
        <v/>
      </c>
    </row>
    <row r="3368" spans="1:6" ht="15.75" x14ac:dyDescent="0.25">
      <c r="A3368" s="8" t="str">
        <f>IF('Base de donnée articles'!B3370="","",'Base de donnée articles'!B3370)</f>
        <v/>
      </c>
      <c r="B3368" s="8" t="str">
        <f>IF('Base de donnée articles'!C3370="","",'Base de donnée articles'!C3370)</f>
        <v/>
      </c>
      <c r="C3368" s="9" t="str">
        <f>IF(A3366="","",SUMIF(#REF!,'Etat des stocks'!A$3:A$17,'Stock Initial'!E$3:E$16))</f>
        <v/>
      </c>
      <c r="D3368" s="9" t="str">
        <f>IF(A3366="","",SUMIF(#REF!,'Etat des stocks'!A$3:A$1048576,#REF!))</f>
        <v/>
      </c>
      <c r="E3368" s="9" t="str">
        <f>IF(A3366="","",SUMIF(#REF!,'Etat des stocks'!A$3:A$1048576,#REF!))</f>
        <v/>
      </c>
      <c r="F3368" s="10" t="str">
        <f t="shared" si="54"/>
        <v/>
      </c>
    </row>
    <row r="3369" spans="1:6" ht="15.75" x14ac:dyDescent="0.25">
      <c r="A3369" s="8" t="str">
        <f>IF('Base de donnée articles'!B3371="","",'Base de donnée articles'!B3371)</f>
        <v/>
      </c>
      <c r="B3369" s="8" t="str">
        <f>IF('Base de donnée articles'!C3371="","",'Base de donnée articles'!C3371)</f>
        <v/>
      </c>
      <c r="C3369" s="9" t="str">
        <f>IF(A3367="","",SUMIF(#REF!,'Etat des stocks'!A$3:A$17,'Stock Initial'!E$3:E$16))</f>
        <v/>
      </c>
      <c r="D3369" s="9" t="str">
        <f>IF(A3367="","",SUMIF(#REF!,'Etat des stocks'!A$3:A$1048576,#REF!))</f>
        <v/>
      </c>
      <c r="E3369" s="9" t="str">
        <f>IF(A3367="","",SUMIF(#REF!,'Etat des stocks'!A$3:A$1048576,#REF!))</f>
        <v/>
      </c>
      <c r="F3369" s="10" t="str">
        <f t="shared" si="54"/>
        <v/>
      </c>
    </row>
    <row r="3370" spans="1:6" ht="15.75" x14ac:dyDescent="0.25">
      <c r="A3370" s="8" t="str">
        <f>IF('Base de donnée articles'!B3372="","",'Base de donnée articles'!B3372)</f>
        <v/>
      </c>
      <c r="B3370" s="8" t="str">
        <f>IF('Base de donnée articles'!C3372="","",'Base de donnée articles'!C3372)</f>
        <v/>
      </c>
      <c r="C3370" s="9" t="str">
        <f>IF(A3368="","",SUMIF(#REF!,'Etat des stocks'!A$3:A$17,'Stock Initial'!E$3:E$16))</f>
        <v/>
      </c>
      <c r="D3370" s="9" t="str">
        <f>IF(A3368="","",SUMIF(#REF!,'Etat des stocks'!A$3:A$1048576,#REF!))</f>
        <v/>
      </c>
      <c r="E3370" s="9" t="str">
        <f>IF(A3368="","",SUMIF(#REF!,'Etat des stocks'!A$3:A$1048576,#REF!))</f>
        <v/>
      </c>
      <c r="F3370" s="10" t="str">
        <f t="shared" si="54"/>
        <v/>
      </c>
    </row>
    <row r="3371" spans="1:6" ht="15.75" x14ac:dyDescent="0.25">
      <c r="A3371" s="8" t="str">
        <f>IF('Base de donnée articles'!B3373="","",'Base de donnée articles'!B3373)</f>
        <v/>
      </c>
      <c r="B3371" s="8" t="str">
        <f>IF('Base de donnée articles'!C3373="","",'Base de donnée articles'!C3373)</f>
        <v/>
      </c>
      <c r="C3371" s="9" t="str">
        <f>IF(A3369="","",SUMIF(#REF!,'Etat des stocks'!A$3:A$17,'Stock Initial'!E$3:E$16))</f>
        <v/>
      </c>
      <c r="D3371" s="9" t="str">
        <f>IF(A3369="","",SUMIF(#REF!,'Etat des stocks'!A$3:A$1048576,#REF!))</f>
        <v/>
      </c>
      <c r="E3371" s="9" t="str">
        <f>IF(A3369="","",SUMIF(#REF!,'Etat des stocks'!A$3:A$1048576,#REF!))</f>
        <v/>
      </c>
      <c r="F3371" s="10" t="str">
        <f t="shared" si="54"/>
        <v/>
      </c>
    </row>
    <row r="3372" spans="1:6" ht="15.75" x14ac:dyDescent="0.25">
      <c r="A3372" s="8" t="str">
        <f>IF('Base de donnée articles'!B3374="","",'Base de donnée articles'!B3374)</f>
        <v/>
      </c>
      <c r="B3372" s="8" t="str">
        <f>IF('Base de donnée articles'!C3374="","",'Base de donnée articles'!C3374)</f>
        <v/>
      </c>
      <c r="C3372" s="9" t="str">
        <f>IF(A3370="","",SUMIF(#REF!,'Etat des stocks'!A$3:A$17,'Stock Initial'!E$3:E$16))</f>
        <v/>
      </c>
      <c r="D3372" s="9" t="str">
        <f>IF(A3370="","",SUMIF(#REF!,'Etat des stocks'!A$3:A$1048576,#REF!))</f>
        <v/>
      </c>
      <c r="E3372" s="9" t="str">
        <f>IF(A3370="","",SUMIF(#REF!,'Etat des stocks'!A$3:A$1048576,#REF!))</f>
        <v/>
      </c>
      <c r="F3372" s="10" t="str">
        <f t="shared" si="54"/>
        <v/>
      </c>
    </row>
    <row r="3373" spans="1:6" ht="15.75" x14ac:dyDescent="0.25">
      <c r="A3373" s="8" t="str">
        <f>IF('Base de donnée articles'!B3375="","",'Base de donnée articles'!B3375)</f>
        <v/>
      </c>
      <c r="B3373" s="8" t="str">
        <f>IF('Base de donnée articles'!C3375="","",'Base de donnée articles'!C3375)</f>
        <v/>
      </c>
      <c r="C3373" s="9" t="str">
        <f>IF(A3371="","",SUMIF(#REF!,'Etat des stocks'!A$3:A$17,'Stock Initial'!E$3:E$16))</f>
        <v/>
      </c>
      <c r="D3373" s="9" t="str">
        <f>IF(A3371="","",SUMIF(#REF!,'Etat des stocks'!A$3:A$1048576,#REF!))</f>
        <v/>
      </c>
      <c r="E3373" s="9" t="str">
        <f>IF(A3371="","",SUMIF(#REF!,'Etat des stocks'!A$3:A$1048576,#REF!))</f>
        <v/>
      </c>
      <c r="F3373" s="10" t="str">
        <f t="shared" si="54"/>
        <v/>
      </c>
    </row>
    <row r="3374" spans="1:6" ht="15.75" x14ac:dyDescent="0.25">
      <c r="A3374" s="8" t="str">
        <f>IF('Base de donnée articles'!B3376="","",'Base de donnée articles'!B3376)</f>
        <v/>
      </c>
      <c r="B3374" s="8" t="str">
        <f>IF('Base de donnée articles'!C3376="","",'Base de donnée articles'!C3376)</f>
        <v/>
      </c>
      <c r="C3374" s="9" t="str">
        <f>IF(A3372="","",SUMIF(#REF!,'Etat des stocks'!A$3:A$17,'Stock Initial'!E$3:E$16))</f>
        <v/>
      </c>
      <c r="D3374" s="9" t="str">
        <f>IF(A3372="","",SUMIF(#REF!,'Etat des stocks'!A$3:A$1048576,#REF!))</f>
        <v/>
      </c>
      <c r="E3374" s="9" t="str">
        <f>IF(A3372="","",SUMIF(#REF!,'Etat des stocks'!A$3:A$1048576,#REF!))</f>
        <v/>
      </c>
      <c r="F3374" s="10" t="str">
        <f t="shared" si="54"/>
        <v/>
      </c>
    </row>
    <row r="3375" spans="1:6" ht="15.75" x14ac:dyDescent="0.25">
      <c r="A3375" s="8" t="str">
        <f>IF('Base de donnée articles'!B3377="","",'Base de donnée articles'!B3377)</f>
        <v/>
      </c>
      <c r="B3375" s="8" t="str">
        <f>IF('Base de donnée articles'!C3377="","",'Base de donnée articles'!C3377)</f>
        <v/>
      </c>
      <c r="C3375" s="9" t="str">
        <f>IF(A3373="","",SUMIF(#REF!,'Etat des stocks'!A$3:A$17,'Stock Initial'!E$3:E$16))</f>
        <v/>
      </c>
      <c r="D3375" s="9" t="str">
        <f>IF(A3373="","",SUMIF(#REF!,'Etat des stocks'!A$3:A$1048576,#REF!))</f>
        <v/>
      </c>
      <c r="E3375" s="9" t="str">
        <f>IF(A3373="","",SUMIF(#REF!,'Etat des stocks'!A$3:A$1048576,#REF!))</f>
        <v/>
      </c>
      <c r="F3375" s="10" t="str">
        <f t="shared" si="54"/>
        <v/>
      </c>
    </row>
    <row r="3376" spans="1:6" ht="15.75" x14ac:dyDescent="0.25">
      <c r="A3376" s="8" t="str">
        <f>IF('Base de donnée articles'!B3378="","",'Base de donnée articles'!B3378)</f>
        <v/>
      </c>
      <c r="B3376" s="8" t="str">
        <f>IF('Base de donnée articles'!C3378="","",'Base de donnée articles'!C3378)</f>
        <v/>
      </c>
      <c r="C3376" s="9" t="str">
        <f>IF(A3374="","",SUMIF(#REF!,'Etat des stocks'!A$3:A$17,'Stock Initial'!E$3:E$16))</f>
        <v/>
      </c>
      <c r="D3376" s="9" t="str">
        <f>IF(A3374="","",SUMIF(#REF!,'Etat des stocks'!A$3:A$1048576,#REF!))</f>
        <v/>
      </c>
      <c r="E3376" s="9" t="str">
        <f>IF(A3374="","",SUMIF(#REF!,'Etat des stocks'!A$3:A$1048576,#REF!))</f>
        <v/>
      </c>
      <c r="F3376" s="10" t="str">
        <f t="shared" si="54"/>
        <v/>
      </c>
    </row>
    <row r="3377" spans="1:6" ht="15.75" x14ac:dyDescent="0.25">
      <c r="A3377" s="8" t="str">
        <f>IF('Base de donnée articles'!B3379="","",'Base de donnée articles'!B3379)</f>
        <v/>
      </c>
      <c r="B3377" s="8" t="str">
        <f>IF('Base de donnée articles'!C3379="","",'Base de donnée articles'!C3379)</f>
        <v/>
      </c>
      <c r="C3377" s="9" t="str">
        <f>IF(A3375="","",SUMIF(#REF!,'Etat des stocks'!A$3:A$17,'Stock Initial'!E$3:E$16))</f>
        <v/>
      </c>
      <c r="D3377" s="9" t="str">
        <f>IF(A3375="","",SUMIF(#REF!,'Etat des stocks'!A$3:A$1048576,#REF!))</f>
        <v/>
      </c>
      <c r="E3377" s="9" t="str">
        <f>IF(A3375="","",SUMIF(#REF!,'Etat des stocks'!A$3:A$1048576,#REF!))</f>
        <v/>
      </c>
      <c r="F3377" s="10" t="str">
        <f t="shared" si="54"/>
        <v/>
      </c>
    </row>
    <row r="3378" spans="1:6" ht="15.75" x14ac:dyDescent="0.25">
      <c r="A3378" s="8" t="str">
        <f>IF('Base de donnée articles'!B3380="","",'Base de donnée articles'!B3380)</f>
        <v/>
      </c>
      <c r="B3378" s="8" t="str">
        <f>IF('Base de donnée articles'!C3380="","",'Base de donnée articles'!C3380)</f>
        <v/>
      </c>
      <c r="C3378" s="9" t="str">
        <f>IF(A3376="","",SUMIF(#REF!,'Etat des stocks'!A$3:A$17,'Stock Initial'!E$3:E$16))</f>
        <v/>
      </c>
      <c r="D3378" s="9" t="str">
        <f>IF(A3376="","",SUMIF(#REF!,'Etat des stocks'!A$3:A$1048576,#REF!))</f>
        <v/>
      </c>
      <c r="E3378" s="9" t="str">
        <f>IF(A3376="","",SUMIF(#REF!,'Etat des stocks'!A$3:A$1048576,#REF!))</f>
        <v/>
      </c>
      <c r="F3378" s="10" t="str">
        <f t="shared" si="54"/>
        <v/>
      </c>
    </row>
    <row r="3379" spans="1:6" ht="15.75" x14ac:dyDescent="0.25">
      <c r="A3379" s="8" t="str">
        <f>IF('Base de donnée articles'!B3381="","",'Base de donnée articles'!B3381)</f>
        <v/>
      </c>
      <c r="B3379" s="8" t="str">
        <f>IF('Base de donnée articles'!C3381="","",'Base de donnée articles'!C3381)</f>
        <v/>
      </c>
      <c r="C3379" s="9" t="str">
        <f>IF(A3377="","",SUMIF(#REF!,'Etat des stocks'!A$3:A$17,'Stock Initial'!E$3:E$16))</f>
        <v/>
      </c>
      <c r="D3379" s="9" t="str">
        <f>IF(A3377="","",SUMIF(#REF!,'Etat des stocks'!A$3:A$1048576,#REF!))</f>
        <v/>
      </c>
      <c r="E3379" s="9" t="str">
        <f>IF(A3377="","",SUMIF(#REF!,'Etat des stocks'!A$3:A$1048576,#REF!))</f>
        <v/>
      </c>
      <c r="F3379" s="10" t="str">
        <f t="shared" si="54"/>
        <v/>
      </c>
    </row>
    <row r="3380" spans="1:6" ht="15.75" x14ac:dyDescent="0.25">
      <c r="A3380" s="8" t="str">
        <f>IF('Base de donnée articles'!B3382="","",'Base de donnée articles'!B3382)</f>
        <v/>
      </c>
      <c r="B3380" s="8" t="str">
        <f>IF('Base de donnée articles'!C3382="","",'Base de donnée articles'!C3382)</f>
        <v/>
      </c>
      <c r="C3380" s="9" t="str">
        <f>IF(A3378="","",SUMIF(#REF!,'Etat des stocks'!A$3:A$17,'Stock Initial'!E$3:E$16))</f>
        <v/>
      </c>
      <c r="D3380" s="9" t="str">
        <f>IF(A3378="","",SUMIF(#REF!,'Etat des stocks'!A$3:A$1048576,#REF!))</f>
        <v/>
      </c>
      <c r="E3380" s="9" t="str">
        <f>IF(A3378="","",SUMIF(#REF!,'Etat des stocks'!A$3:A$1048576,#REF!))</f>
        <v/>
      </c>
      <c r="F3380" s="10" t="str">
        <f t="shared" si="54"/>
        <v/>
      </c>
    </row>
    <row r="3381" spans="1:6" ht="15.75" x14ac:dyDescent="0.25">
      <c r="A3381" s="8" t="str">
        <f>IF('Base de donnée articles'!B3383="","",'Base de donnée articles'!B3383)</f>
        <v/>
      </c>
      <c r="B3381" s="8" t="str">
        <f>IF('Base de donnée articles'!C3383="","",'Base de donnée articles'!C3383)</f>
        <v/>
      </c>
      <c r="C3381" s="9" t="str">
        <f>IF(A3379="","",SUMIF(#REF!,'Etat des stocks'!A$3:A$17,'Stock Initial'!E$3:E$16))</f>
        <v/>
      </c>
      <c r="D3381" s="9" t="str">
        <f>IF(A3379="","",SUMIF(#REF!,'Etat des stocks'!A$3:A$1048576,#REF!))</f>
        <v/>
      </c>
      <c r="E3381" s="9" t="str">
        <f>IF(A3379="","",SUMIF(#REF!,'Etat des stocks'!A$3:A$1048576,#REF!))</f>
        <v/>
      </c>
      <c r="F3381" s="10" t="str">
        <f t="shared" si="54"/>
        <v/>
      </c>
    </row>
    <row r="3382" spans="1:6" ht="15.75" x14ac:dyDescent="0.25">
      <c r="A3382" s="8" t="str">
        <f>IF('Base de donnée articles'!B3384="","",'Base de donnée articles'!B3384)</f>
        <v/>
      </c>
      <c r="B3382" s="8" t="str">
        <f>IF('Base de donnée articles'!C3384="","",'Base de donnée articles'!C3384)</f>
        <v/>
      </c>
      <c r="C3382" s="9" t="str">
        <f>IF(A3380="","",SUMIF(#REF!,'Etat des stocks'!A$3:A$17,'Stock Initial'!E$3:E$16))</f>
        <v/>
      </c>
      <c r="D3382" s="9" t="str">
        <f>IF(A3380="","",SUMIF(#REF!,'Etat des stocks'!A$3:A$1048576,#REF!))</f>
        <v/>
      </c>
      <c r="E3382" s="9" t="str">
        <f>IF(A3380="","",SUMIF(#REF!,'Etat des stocks'!A$3:A$1048576,#REF!))</f>
        <v/>
      </c>
      <c r="F3382" s="10" t="str">
        <f t="shared" si="54"/>
        <v/>
      </c>
    </row>
    <row r="3383" spans="1:6" ht="15.75" x14ac:dyDescent="0.25">
      <c r="A3383" s="8" t="str">
        <f>IF('Base de donnée articles'!B3385="","",'Base de donnée articles'!B3385)</f>
        <v/>
      </c>
      <c r="B3383" s="8" t="str">
        <f>IF('Base de donnée articles'!C3385="","",'Base de donnée articles'!C3385)</f>
        <v/>
      </c>
      <c r="C3383" s="9" t="str">
        <f>IF(A3381="","",SUMIF(#REF!,'Etat des stocks'!A$3:A$17,'Stock Initial'!E$3:E$16))</f>
        <v/>
      </c>
      <c r="D3383" s="9" t="str">
        <f>IF(A3381="","",SUMIF(#REF!,'Etat des stocks'!A$3:A$1048576,#REF!))</f>
        <v/>
      </c>
      <c r="E3383" s="9" t="str">
        <f>IF(A3381="","",SUMIF(#REF!,'Etat des stocks'!A$3:A$1048576,#REF!))</f>
        <v/>
      </c>
      <c r="F3383" s="10" t="str">
        <f t="shared" si="54"/>
        <v/>
      </c>
    </row>
    <row r="3384" spans="1:6" ht="15.75" x14ac:dyDescent="0.25">
      <c r="A3384" s="8" t="str">
        <f>IF('Base de donnée articles'!B3386="","",'Base de donnée articles'!B3386)</f>
        <v/>
      </c>
      <c r="B3384" s="8" t="str">
        <f>IF('Base de donnée articles'!C3386="","",'Base de donnée articles'!C3386)</f>
        <v/>
      </c>
      <c r="C3384" s="9" t="str">
        <f>IF(A3382="","",SUMIF(#REF!,'Etat des stocks'!A$3:A$17,'Stock Initial'!E$3:E$16))</f>
        <v/>
      </c>
      <c r="D3384" s="9" t="str">
        <f>IF(A3382="","",SUMIF(#REF!,'Etat des stocks'!A$3:A$1048576,#REF!))</f>
        <v/>
      </c>
      <c r="E3384" s="9" t="str">
        <f>IF(A3382="","",SUMIF(#REF!,'Etat des stocks'!A$3:A$1048576,#REF!))</f>
        <v/>
      </c>
      <c r="F3384" s="10" t="str">
        <f t="shared" si="54"/>
        <v/>
      </c>
    </row>
    <row r="3385" spans="1:6" ht="15.75" x14ac:dyDescent="0.25">
      <c r="A3385" s="8" t="str">
        <f>IF('Base de donnée articles'!B3387="","",'Base de donnée articles'!B3387)</f>
        <v/>
      </c>
      <c r="B3385" s="8" t="str">
        <f>IF('Base de donnée articles'!C3387="","",'Base de donnée articles'!C3387)</f>
        <v/>
      </c>
      <c r="C3385" s="9" t="str">
        <f>IF(A3383="","",SUMIF(#REF!,'Etat des stocks'!A$3:A$17,'Stock Initial'!E$3:E$16))</f>
        <v/>
      </c>
      <c r="D3385" s="9" t="str">
        <f>IF(A3383="","",SUMIF(#REF!,'Etat des stocks'!A$3:A$1048576,#REF!))</f>
        <v/>
      </c>
      <c r="E3385" s="9" t="str">
        <f>IF(A3383="","",SUMIF(#REF!,'Etat des stocks'!A$3:A$1048576,#REF!))</f>
        <v/>
      </c>
      <c r="F3385" s="10" t="str">
        <f t="shared" si="54"/>
        <v/>
      </c>
    </row>
    <row r="3386" spans="1:6" ht="15.75" x14ac:dyDescent="0.25">
      <c r="A3386" s="8" t="str">
        <f>IF('Base de donnée articles'!B3388="","",'Base de donnée articles'!B3388)</f>
        <v/>
      </c>
      <c r="B3386" s="8" t="str">
        <f>IF('Base de donnée articles'!C3388="","",'Base de donnée articles'!C3388)</f>
        <v/>
      </c>
      <c r="C3386" s="9" t="str">
        <f>IF(A3384="","",SUMIF(#REF!,'Etat des stocks'!A$3:A$17,'Stock Initial'!E$3:E$16))</f>
        <v/>
      </c>
      <c r="D3386" s="9" t="str">
        <f>IF(A3384="","",SUMIF(#REF!,'Etat des stocks'!A$3:A$1048576,#REF!))</f>
        <v/>
      </c>
      <c r="E3386" s="9" t="str">
        <f>IF(A3384="","",SUMIF(#REF!,'Etat des stocks'!A$3:A$1048576,#REF!))</f>
        <v/>
      </c>
      <c r="F3386" s="10" t="str">
        <f t="shared" si="54"/>
        <v/>
      </c>
    </row>
    <row r="3387" spans="1:6" ht="15.75" x14ac:dyDescent="0.25">
      <c r="A3387" s="8" t="str">
        <f>IF('Base de donnée articles'!B3389="","",'Base de donnée articles'!B3389)</f>
        <v/>
      </c>
      <c r="B3387" s="8" t="str">
        <f>IF('Base de donnée articles'!C3389="","",'Base de donnée articles'!C3389)</f>
        <v/>
      </c>
      <c r="C3387" s="9" t="str">
        <f>IF(A3385="","",SUMIF(#REF!,'Etat des stocks'!A$3:A$17,'Stock Initial'!E$3:E$16))</f>
        <v/>
      </c>
      <c r="D3387" s="9" t="str">
        <f>IF(A3385="","",SUMIF(#REF!,'Etat des stocks'!A$3:A$1048576,#REF!))</f>
        <v/>
      </c>
      <c r="E3387" s="9" t="str">
        <f>IF(A3385="","",SUMIF(#REF!,'Etat des stocks'!A$3:A$1048576,#REF!))</f>
        <v/>
      </c>
      <c r="F3387" s="10" t="str">
        <f t="shared" si="54"/>
        <v/>
      </c>
    </row>
    <row r="3388" spans="1:6" ht="15.75" x14ac:dyDescent="0.25">
      <c r="A3388" s="8" t="str">
        <f>IF('Base de donnée articles'!B3390="","",'Base de donnée articles'!B3390)</f>
        <v/>
      </c>
      <c r="B3388" s="8" t="str">
        <f>IF('Base de donnée articles'!C3390="","",'Base de donnée articles'!C3390)</f>
        <v/>
      </c>
      <c r="C3388" s="9" t="str">
        <f>IF(A3386="","",SUMIF(#REF!,'Etat des stocks'!A$3:A$17,'Stock Initial'!E$3:E$16))</f>
        <v/>
      </c>
      <c r="D3388" s="9" t="str">
        <f>IF(A3386="","",SUMIF(#REF!,'Etat des stocks'!A$3:A$1048576,#REF!))</f>
        <v/>
      </c>
      <c r="E3388" s="9" t="str">
        <f>IF(A3386="","",SUMIF(#REF!,'Etat des stocks'!A$3:A$1048576,#REF!))</f>
        <v/>
      </c>
      <c r="F3388" s="10" t="str">
        <f t="shared" si="54"/>
        <v/>
      </c>
    </row>
    <row r="3389" spans="1:6" ht="15.75" x14ac:dyDescent="0.25">
      <c r="A3389" s="8" t="str">
        <f>IF('Base de donnée articles'!B3391="","",'Base de donnée articles'!B3391)</f>
        <v/>
      </c>
      <c r="B3389" s="8" t="str">
        <f>IF('Base de donnée articles'!C3391="","",'Base de donnée articles'!C3391)</f>
        <v/>
      </c>
      <c r="C3389" s="9" t="str">
        <f>IF(A3387="","",SUMIF(#REF!,'Etat des stocks'!A$3:A$17,'Stock Initial'!E$3:E$16))</f>
        <v/>
      </c>
      <c r="D3389" s="9" t="str">
        <f>IF(A3387="","",SUMIF(#REF!,'Etat des stocks'!A$3:A$1048576,#REF!))</f>
        <v/>
      </c>
      <c r="E3389" s="9" t="str">
        <f>IF(A3387="","",SUMIF(#REF!,'Etat des stocks'!A$3:A$1048576,#REF!))</f>
        <v/>
      </c>
      <c r="F3389" s="10" t="str">
        <f t="shared" si="54"/>
        <v/>
      </c>
    </row>
    <row r="3390" spans="1:6" ht="15.75" x14ac:dyDescent="0.25">
      <c r="A3390" s="8" t="str">
        <f>IF('Base de donnée articles'!B3392="","",'Base de donnée articles'!B3392)</f>
        <v/>
      </c>
      <c r="B3390" s="8" t="str">
        <f>IF('Base de donnée articles'!C3392="","",'Base de donnée articles'!C3392)</f>
        <v/>
      </c>
      <c r="C3390" s="9" t="str">
        <f>IF(A3388="","",SUMIF(#REF!,'Etat des stocks'!A$3:A$17,'Stock Initial'!E$3:E$16))</f>
        <v/>
      </c>
      <c r="D3390" s="9" t="str">
        <f>IF(A3388="","",SUMIF(#REF!,'Etat des stocks'!A$3:A$1048576,#REF!))</f>
        <v/>
      </c>
      <c r="E3390" s="9" t="str">
        <f>IF(A3388="","",SUMIF(#REF!,'Etat des stocks'!A$3:A$1048576,#REF!))</f>
        <v/>
      </c>
      <c r="F3390" s="10" t="str">
        <f t="shared" si="54"/>
        <v/>
      </c>
    </row>
    <row r="3391" spans="1:6" ht="15.75" x14ac:dyDescent="0.25">
      <c r="A3391" s="8" t="str">
        <f>IF('Base de donnée articles'!B3393="","",'Base de donnée articles'!B3393)</f>
        <v/>
      </c>
      <c r="B3391" s="8" t="str">
        <f>IF('Base de donnée articles'!C3393="","",'Base de donnée articles'!C3393)</f>
        <v/>
      </c>
      <c r="C3391" s="9" t="str">
        <f>IF(A3389="","",SUMIF(#REF!,'Etat des stocks'!A$3:A$17,'Stock Initial'!E$3:E$16))</f>
        <v/>
      </c>
      <c r="D3391" s="9" t="str">
        <f>IF(A3389="","",SUMIF(#REF!,'Etat des stocks'!A$3:A$1048576,#REF!))</f>
        <v/>
      </c>
      <c r="E3391" s="9" t="str">
        <f>IF(A3389="","",SUMIF(#REF!,'Etat des stocks'!A$3:A$1048576,#REF!))</f>
        <v/>
      </c>
      <c r="F3391" s="10" t="str">
        <f t="shared" si="54"/>
        <v/>
      </c>
    </row>
    <row r="3392" spans="1:6" ht="15.75" x14ac:dyDescent="0.25">
      <c r="A3392" s="8" t="str">
        <f>IF('Base de donnée articles'!B3394="","",'Base de donnée articles'!B3394)</f>
        <v/>
      </c>
      <c r="B3392" s="8" t="str">
        <f>IF('Base de donnée articles'!C3394="","",'Base de donnée articles'!C3394)</f>
        <v/>
      </c>
      <c r="C3392" s="9" t="str">
        <f>IF(A3390="","",SUMIF(#REF!,'Etat des stocks'!A$3:A$17,'Stock Initial'!E$3:E$16))</f>
        <v/>
      </c>
      <c r="D3392" s="9" t="str">
        <f>IF(A3390="","",SUMIF(#REF!,'Etat des stocks'!A$3:A$1048576,#REF!))</f>
        <v/>
      </c>
      <c r="E3392" s="9" t="str">
        <f>IF(A3390="","",SUMIF(#REF!,'Etat des stocks'!A$3:A$1048576,#REF!))</f>
        <v/>
      </c>
      <c r="F3392" s="10" t="str">
        <f t="shared" si="54"/>
        <v/>
      </c>
    </row>
    <row r="3393" spans="1:6" ht="15.75" x14ac:dyDescent="0.25">
      <c r="A3393" s="8" t="str">
        <f>IF('Base de donnée articles'!B3395="","",'Base de donnée articles'!B3395)</f>
        <v/>
      </c>
      <c r="B3393" s="8" t="str">
        <f>IF('Base de donnée articles'!C3395="","",'Base de donnée articles'!C3395)</f>
        <v/>
      </c>
      <c r="C3393" s="9" t="str">
        <f>IF(A3391="","",SUMIF(#REF!,'Etat des stocks'!A$3:A$17,'Stock Initial'!E$3:E$16))</f>
        <v/>
      </c>
      <c r="D3393" s="9" t="str">
        <f>IF(A3391="","",SUMIF(#REF!,'Etat des stocks'!A$3:A$1048576,#REF!))</f>
        <v/>
      </c>
      <c r="E3393" s="9" t="str">
        <f>IF(A3391="","",SUMIF(#REF!,'Etat des stocks'!A$3:A$1048576,#REF!))</f>
        <v/>
      </c>
      <c r="F3393" s="10" t="str">
        <f t="shared" si="54"/>
        <v/>
      </c>
    </row>
    <row r="3394" spans="1:6" ht="15.75" x14ac:dyDescent="0.25">
      <c r="A3394" s="8" t="str">
        <f>IF('Base de donnée articles'!B3396="","",'Base de donnée articles'!B3396)</f>
        <v/>
      </c>
      <c r="B3394" s="8" t="str">
        <f>IF('Base de donnée articles'!C3396="","",'Base de donnée articles'!C3396)</f>
        <v/>
      </c>
      <c r="C3394" s="9" t="str">
        <f>IF(A3392="","",SUMIF(#REF!,'Etat des stocks'!A$3:A$17,'Stock Initial'!E$3:E$16))</f>
        <v/>
      </c>
      <c r="D3394" s="9" t="str">
        <f>IF(A3392="","",SUMIF(#REF!,'Etat des stocks'!A$3:A$1048576,#REF!))</f>
        <v/>
      </c>
      <c r="E3394" s="9" t="str">
        <f>IF(A3392="","",SUMIF(#REF!,'Etat des stocks'!A$3:A$1048576,#REF!))</f>
        <v/>
      </c>
      <c r="F3394" s="10" t="str">
        <f t="shared" si="54"/>
        <v/>
      </c>
    </row>
    <row r="3395" spans="1:6" ht="15.75" x14ac:dyDescent="0.25">
      <c r="A3395" s="8" t="str">
        <f>IF('Base de donnée articles'!B3397="","",'Base de donnée articles'!B3397)</f>
        <v/>
      </c>
      <c r="B3395" s="8" t="str">
        <f>IF('Base de donnée articles'!C3397="","",'Base de donnée articles'!C3397)</f>
        <v/>
      </c>
      <c r="C3395" s="9" t="str">
        <f>IF(A3393="","",SUMIF(#REF!,'Etat des stocks'!A$3:A$17,'Stock Initial'!E$3:E$16))</f>
        <v/>
      </c>
      <c r="D3395" s="9" t="str">
        <f>IF(A3393="","",SUMIF(#REF!,'Etat des stocks'!A$3:A$1048576,#REF!))</f>
        <v/>
      </c>
      <c r="E3395" s="9" t="str">
        <f>IF(A3393="","",SUMIF(#REF!,'Etat des stocks'!A$3:A$1048576,#REF!))</f>
        <v/>
      </c>
      <c r="F3395" s="10" t="str">
        <f t="shared" si="54"/>
        <v/>
      </c>
    </row>
    <row r="3396" spans="1:6" ht="15.75" x14ac:dyDescent="0.25">
      <c r="A3396" s="8" t="str">
        <f>IF('Base de donnée articles'!B3398="","",'Base de donnée articles'!B3398)</f>
        <v/>
      </c>
      <c r="B3396" s="8" t="str">
        <f>IF('Base de donnée articles'!C3398="","",'Base de donnée articles'!C3398)</f>
        <v/>
      </c>
      <c r="C3396" s="9" t="str">
        <f>IF(A3394="","",SUMIF(#REF!,'Etat des stocks'!A$3:A$17,'Stock Initial'!E$3:E$16))</f>
        <v/>
      </c>
      <c r="D3396" s="9" t="str">
        <f>IF(A3394="","",SUMIF(#REF!,'Etat des stocks'!A$3:A$1048576,#REF!))</f>
        <v/>
      </c>
      <c r="E3396" s="9" t="str">
        <f>IF(A3394="","",SUMIF(#REF!,'Etat des stocks'!A$3:A$1048576,#REF!))</f>
        <v/>
      </c>
      <c r="F3396" s="10" t="str">
        <f t="shared" si="54"/>
        <v/>
      </c>
    </row>
    <row r="3397" spans="1:6" ht="15.75" x14ac:dyDescent="0.25">
      <c r="A3397" s="8" t="str">
        <f>IF('Base de donnée articles'!B3399="","",'Base de donnée articles'!B3399)</f>
        <v/>
      </c>
      <c r="B3397" s="8" t="str">
        <f>IF('Base de donnée articles'!C3399="","",'Base de donnée articles'!C3399)</f>
        <v/>
      </c>
      <c r="C3397" s="9" t="str">
        <f>IF(A3395="","",SUMIF(#REF!,'Etat des stocks'!A$3:A$17,'Stock Initial'!E$3:E$16))</f>
        <v/>
      </c>
      <c r="D3397" s="9" t="str">
        <f>IF(A3395="","",SUMIF(#REF!,'Etat des stocks'!A$3:A$1048576,#REF!))</f>
        <v/>
      </c>
      <c r="E3397" s="9" t="str">
        <f>IF(A3395="","",SUMIF(#REF!,'Etat des stocks'!A$3:A$1048576,#REF!))</f>
        <v/>
      </c>
      <c r="F3397" s="10" t="str">
        <f t="shared" si="54"/>
        <v/>
      </c>
    </row>
    <row r="3398" spans="1:6" ht="15.75" x14ac:dyDescent="0.25">
      <c r="A3398" s="8" t="str">
        <f>IF('Base de donnée articles'!B3400="","",'Base de donnée articles'!B3400)</f>
        <v/>
      </c>
      <c r="B3398" s="8" t="str">
        <f>IF('Base de donnée articles'!C3400="","",'Base de donnée articles'!C3400)</f>
        <v/>
      </c>
      <c r="C3398" s="9" t="str">
        <f>IF(A3396="","",SUMIF(#REF!,'Etat des stocks'!A$3:A$17,'Stock Initial'!E$3:E$16))</f>
        <v/>
      </c>
      <c r="D3398" s="9" t="str">
        <f>IF(A3396="","",SUMIF(#REF!,'Etat des stocks'!A$3:A$1048576,#REF!))</f>
        <v/>
      </c>
      <c r="E3398" s="9" t="str">
        <f>IF(A3396="","",SUMIF(#REF!,'Etat des stocks'!A$3:A$1048576,#REF!))</f>
        <v/>
      </c>
      <c r="F3398" s="10" t="str">
        <f t="shared" si="54"/>
        <v/>
      </c>
    </row>
    <row r="3399" spans="1:6" ht="15.75" x14ac:dyDescent="0.25">
      <c r="A3399" s="8" t="str">
        <f>IF('Base de donnée articles'!B3401="","",'Base de donnée articles'!B3401)</f>
        <v/>
      </c>
      <c r="B3399" s="8" t="str">
        <f>IF('Base de donnée articles'!C3401="","",'Base de donnée articles'!C3401)</f>
        <v/>
      </c>
      <c r="C3399" s="9" t="str">
        <f>IF(A3397="","",SUMIF(#REF!,'Etat des stocks'!A$3:A$17,'Stock Initial'!E$3:E$16))</f>
        <v/>
      </c>
      <c r="D3399" s="9" t="str">
        <f>IF(A3397="","",SUMIF(#REF!,'Etat des stocks'!A$3:A$1048576,#REF!))</f>
        <v/>
      </c>
      <c r="E3399" s="9" t="str">
        <f>IF(A3397="","",SUMIF(#REF!,'Etat des stocks'!A$3:A$1048576,#REF!))</f>
        <v/>
      </c>
      <c r="F3399" s="10" t="str">
        <f t="shared" si="54"/>
        <v/>
      </c>
    </row>
    <row r="3400" spans="1:6" ht="15.75" x14ac:dyDescent="0.25">
      <c r="A3400" s="8" t="str">
        <f>IF('Base de donnée articles'!B3402="","",'Base de donnée articles'!B3402)</f>
        <v/>
      </c>
      <c r="B3400" s="8" t="str">
        <f>IF('Base de donnée articles'!C3402="","",'Base de donnée articles'!C3402)</f>
        <v/>
      </c>
      <c r="C3400" s="9" t="str">
        <f>IF(A3398="","",SUMIF(#REF!,'Etat des stocks'!A$3:A$17,'Stock Initial'!E$3:E$16))</f>
        <v/>
      </c>
      <c r="D3400" s="9" t="str">
        <f>IF(A3398="","",SUMIF(#REF!,'Etat des stocks'!A$3:A$1048576,#REF!))</f>
        <v/>
      </c>
      <c r="E3400" s="9" t="str">
        <f>IF(A3398="","",SUMIF(#REF!,'Etat des stocks'!A$3:A$1048576,#REF!))</f>
        <v/>
      </c>
      <c r="F3400" s="10" t="str">
        <f t="shared" si="54"/>
        <v/>
      </c>
    </row>
    <row r="3401" spans="1:6" ht="15.75" x14ac:dyDescent="0.25">
      <c r="A3401" s="8" t="str">
        <f>IF('Base de donnée articles'!B3403="","",'Base de donnée articles'!B3403)</f>
        <v/>
      </c>
      <c r="B3401" s="8" t="str">
        <f>IF('Base de donnée articles'!C3403="","",'Base de donnée articles'!C3403)</f>
        <v/>
      </c>
      <c r="C3401" s="9" t="str">
        <f>IF(A3399="","",SUMIF(#REF!,'Etat des stocks'!A$3:A$17,'Stock Initial'!E$3:E$16))</f>
        <v/>
      </c>
      <c r="D3401" s="9" t="str">
        <f>IF(A3399="","",SUMIF(#REF!,'Etat des stocks'!A$3:A$1048576,#REF!))</f>
        <v/>
      </c>
      <c r="E3401" s="9" t="str">
        <f>IF(A3399="","",SUMIF(#REF!,'Etat des stocks'!A$3:A$1048576,#REF!))</f>
        <v/>
      </c>
      <c r="F3401" s="10" t="str">
        <f t="shared" si="54"/>
        <v/>
      </c>
    </row>
    <row r="3402" spans="1:6" ht="15.75" x14ac:dyDescent="0.25">
      <c r="A3402" s="8" t="str">
        <f>IF('Base de donnée articles'!B3404="","",'Base de donnée articles'!B3404)</f>
        <v/>
      </c>
      <c r="B3402" s="8" t="str">
        <f>IF('Base de donnée articles'!C3404="","",'Base de donnée articles'!C3404)</f>
        <v/>
      </c>
      <c r="C3402" s="9" t="str">
        <f>IF(A3400="","",SUMIF(#REF!,'Etat des stocks'!A$3:A$17,'Stock Initial'!E$3:E$16))</f>
        <v/>
      </c>
      <c r="D3402" s="9" t="str">
        <f>IF(A3400="","",SUMIF(#REF!,'Etat des stocks'!A$3:A$1048576,#REF!))</f>
        <v/>
      </c>
      <c r="E3402" s="9" t="str">
        <f>IF(A3400="","",SUMIF(#REF!,'Etat des stocks'!A$3:A$1048576,#REF!))</f>
        <v/>
      </c>
      <c r="F3402" s="10" t="str">
        <f t="shared" si="54"/>
        <v/>
      </c>
    </row>
    <row r="3403" spans="1:6" ht="15.75" x14ac:dyDescent="0.25">
      <c r="A3403" s="8" t="str">
        <f>IF('Base de donnée articles'!B3405="","",'Base de donnée articles'!B3405)</f>
        <v/>
      </c>
      <c r="B3403" s="8" t="str">
        <f>IF('Base de donnée articles'!C3405="","",'Base de donnée articles'!C3405)</f>
        <v/>
      </c>
      <c r="C3403" s="9" t="str">
        <f>IF(A3401="","",SUMIF(#REF!,'Etat des stocks'!A$3:A$17,'Stock Initial'!E$3:E$16))</f>
        <v/>
      </c>
      <c r="D3403" s="9" t="str">
        <f>IF(A3401="","",SUMIF(#REF!,'Etat des stocks'!A$3:A$1048576,#REF!))</f>
        <v/>
      </c>
      <c r="E3403" s="9" t="str">
        <f>IF(A3401="","",SUMIF(#REF!,'Etat des stocks'!A$3:A$1048576,#REF!))</f>
        <v/>
      </c>
      <c r="F3403" s="10" t="str">
        <f t="shared" si="54"/>
        <v/>
      </c>
    </row>
    <row r="3404" spans="1:6" ht="15.75" x14ac:dyDescent="0.25">
      <c r="A3404" s="8" t="str">
        <f>IF('Base de donnée articles'!B3406="","",'Base de donnée articles'!B3406)</f>
        <v/>
      </c>
      <c r="B3404" s="8" t="str">
        <f>IF('Base de donnée articles'!C3406="","",'Base de donnée articles'!C3406)</f>
        <v/>
      </c>
      <c r="C3404" s="9" t="str">
        <f>IF(A3402="","",SUMIF(#REF!,'Etat des stocks'!A$3:A$17,'Stock Initial'!E$3:E$16))</f>
        <v/>
      </c>
      <c r="D3404" s="9" t="str">
        <f>IF(A3402="","",SUMIF(#REF!,'Etat des stocks'!A$3:A$1048576,#REF!))</f>
        <v/>
      </c>
      <c r="E3404" s="9" t="str">
        <f>IF(A3402="","",SUMIF(#REF!,'Etat des stocks'!A$3:A$1048576,#REF!))</f>
        <v/>
      </c>
      <c r="F3404" s="10" t="str">
        <f t="shared" ref="F3404:F3463" si="55">IF(B3404="","",C3404+D3404-E3404)</f>
        <v/>
      </c>
    </row>
    <row r="3405" spans="1:6" ht="15.75" x14ac:dyDescent="0.25">
      <c r="A3405" s="8" t="str">
        <f>IF('Base de donnée articles'!B3407="","",'Base de donnée articles'!B3407)</f>
        <v/>
      </c>
      <c r="B3405" s="8" t="str">
        <f>IF('Base de donnée articles'!C3407="","",'Base de donnée articles'!C3407)</f>
        <v/>
      </c>
      <c r="C3405" s="9" t="str">
        <f>IF(A3403="","",SUMIF(#REF!,'Etat des stocks'!A$3:A$17,'Stock Initial'!E$3:E$16))</f>
        <v/>
      </c>
      <c r="D3405" s="9" t="str">
        <f>IF(A3403="","",SUMIF(#REF!,'Etat des stocks'!A$3:A$1048576,#REF!))</f>
        <v/>
      </c>
      <c r="E3405" s="9" t="str">
        <f>IF(A3403="","",SUMIF(#REF!,'Etat des stocks'!A$3:A$1048576,#REF!))</f>
        <v/>
      </c>
      <c r="F3405" s="10" t="str">
        <f t="shared" si="55"/>
        <v/>
      </c>
    </row>
    <row r="3406" spans="1:6" ht="15.75" x14ac:dyDescent="0.25">
      <c r="A3406" s="8" t="str">
        <f>IF('Base de donnée articles'!B3408="","",'Base de donnée articles'!B3408)</f>
        <v/>
      </c>
      <c r="B3406" s="8" t="str">
        <f>IF('Base de donnée articles'!C3408="","",'Base de donnée articles'!C3408)</f>
        <v/>
      </c>
      <c r="C3406" s="9" t="str">
        <f>IF(A3404="","",SUMIF(#REF!,'Etat des stocks'!A$3:A$17,'Stock Initial'!E$3:E$16))</f>
        <v/>
      </c>
      <c r="D3406" s="9" t="str">
        <f>IF(A3404="","",SUMIF(#REF!,'Etat des stocks'!A$3:A$1048576,#REF!))</f>
        <v/>
      </c>
      <c r="E3406" s="9" t="str">
        <f>IF(A3404="","",SUMIF(#REF!,'Etat des stocks'!A$3:A$1048576,#REF!))</f>
        <v/>
      </c>
      <c r="F3406" s="10" t="str">
        <f t="shared" si="55"/>
        <v/>
      </c>
    </row>
    <row r="3407" spans="1:6" ht="15.75" x14ac:dyDescent="0.25">
      <c r="A3407" s="8" t="str">
        <f>IF('Base de donnée articles'!B3409="","",'Base de donnée articles'!B3409)</f>
        <v/>
      </c>
      <c r="B3407" s="8" t="str">
        <f>IF('Base de donnée articles'!C3409="","",'Base de donnée articles'!C3409)</f>
        <v/>
      </c>
      <c r="C3407" s="9" t="str">
        <f>IF(A3405="","",SUMIF(#REF!,'Etat des stocks'!A$3:A$17,'Stock Initial'!E$3:E$16))</f>
        <v/>
      </c>
      <c r="D3407" s="9" t="str">
        <f>IF(A3405="","",SUMIF(#REF!,'Etat des stocks'!A$3:A$1048576,#REF!))</f>
        <v/>
      </c>
      <c r="E3407" s="9" t="str">
        <f>IF(A3405="","",SUMIF(#REF!,'Etat des stocks'!A$3:A$1048576,#REF!))</f>
        <v/>
      </c>
      <c r="F3407" s="10" t="str">
        <f t="shared" si="55"/>
        <v/>
      </c>
    </row>
    <row r="3408" spans="1:6" ht="15.75" x14ac:dyDescent="0.25">
      <c r="A3408" s="8" t="str">
        <f>IF('Base de donnée articles'!B3410="","",'Base de donnée articles'!B3410)</f>
        <v/>
      </c>
      <c r="B3408" s="8" t="str">
        <f>IF('Base de donnée articles'!C3410="","",'Base de donnée articles'!C3410)</f>
        <v/>
      </c>
      <c r="C3408" s="9" t="str">
        <f>IF(A3406="","",SUMIF(#REF!,'Etat des stocks'!A$3:A$17,'Stock Initial'!E$3:E$16))</f>
        <v/>
      </c>
      <c r="D3408" s="9" t="str">
        <f>IF(A3406="","",SUMIF(#REF!,'Etat des stocks'!A$3:A$1048576,#REF!))</f>
        <v/>
      </c>
      <c r="E3408" s="9" t="str">
        <f>IF(A3406="","",SUMIF(#REF!,'Etat des stocks'!A$3:A$1048576,#REF!))</f>
        <v/>
      </c>
      <c r="F3408" s="10" t="str">
        <f t="shared" si="55"/>
        <v/>
      </c>
    </row>
    <row r="3409" spans="1:6" ht="15.75" x14ac:dyDescent="0.25">
      <c r="A3409" s="8" t="str">
        <f>IF('Base de donnée articles'!B3411="","",'Base de donnée articles'!B3411)</f>
        <v/>
      </c>
      <c r="B3409" s="8" t="str">
        <f>IF('Base de donnée articles'!C3411="","",'Base de donnée articles'!C3411)</f>
        <v/>
      </c>
      <c r="C3409" s="9" t="str">
        <f>IF(A3407="","",SUMIF(#REF!,'Etat des stocks'!A$3:A$17,'Stock Initial'!E$3:E$16))</f>
        <v/>
      </c>
      <c r="D3409" s="9" t="str">
        <f>IF(A3407="","",SUMIF(#REF!,'Etat des stocks'!A$3:A$1048576,#REF!))</f>
        <v/>
      </c>
      <c r="E3409" s="9" t="str">
        <f>IF(A3407="","",SUMIF(#REF!,'Etat des stocks'!A$3:A$1048576,#REF!))</f>
        <v/>
      </c>
      <c r="F3409" s="10" t="str">
        <f t="shared" si="55"/>
        <v/>
      </c>
    </row>
    <row r="3410" spans="1:6" ht="15.75" x14ac:dyDescent="0.25">
      <c r="A3410" s="8" t="str">
        <f>IF('Base de donnée articles'!B3412="","",'Base de donnée articles'!B3412)</f>
        <v/>
      </c>
      <c r="B3410" s="8" t="str">
        <f>IF('Base de donnée articles'!C3412="","",'Base de donnée articles'!C3412)</f>
        <v/>
      </c>
      <c r="C3410" s="9" t="str">
        <f>IF(A3408="","",SUMIF(#REF!,'Etat des stocks'!A$3:A$17,'Stock Initial'!E$3:E$16))</f>
        <v/>
      </c>
      <c r="D3410" s="9" t="str">
        <f>IF(A3408="","",SUMIF(#REF!,'Etat des stocks'!A$3:A$1048576,#REF!))</f>
        <v/>
      </c>
      <c r="E3410" s="9" t="str">
        <f>IF(A3408="","",SUMIF(#REF!,'Etat des stocks'!A$3:A$1048576,#REF!))</f>
        <v/>
      </c>
      <c r="F3410" s="10" t="str">
        <f t="shared" si="55"/>
        <v/>
      </c>
    </row>
    <row r="3411" spans="1:6" ht="15.75" x14ac:dyDescent="0.25">
      <c r="A3411" s="8" t="str">
        <f>IF('Base de donnée articles'!B3413="","",'Base de donnée articles'!B3413)</f>
        <v/>
      </c>
      <c r="B3411" s="8" t="str">
        <f>IF('Base de donnée articles'!C3413="","",'Base de donnée articles'!C3413)</f>
        <v/>
      </c>
      <c r="C3411" s="9" t="str">
        <f>IF(A3409="","",SUMIF(#REF!,'Etat des stocks'!A$3:A$17,'Stock Initial'!E$3:E$16))</f>
        <v/>
      </c>
      <c r="D3411" s="9" t="str">
        <f>IF(A3409="","",SUMIF(#REF!,'Etat des stocks'!A$3:A$1048576,#REF!))</f>
        <v/>
      </c>
      <c r="E3411" s="9" t="str">
        <f>IF(A3409="","",SUMIF(#REF!,'Etat des stocks'!A$3:A$1048576,#REF!))</f>
        <v/>
      </c>
      <c r="F3411" s="10" t="str">
        <f t="shared" si="55"/>
        <v/>
      </c>
    </row>
    <row r="3412" spans="1:6" ht="15.75" x14ac:dyDescent="0.25">
      <c r="A3412" s="8" t="str">
        <f>IF('Base de donnée articles'!B3414="","",'Base de donnée articles'!B3414)</f>
        <v/>
      </c>
      <c r="B3412" s="8" t="str">
        <f>IF('Base de donnée articles'!C3414="","",'Base de donnée articles'!C3414)</f>
        <v/>
      </c>
      <c r="C3412" s="9" t="str">
        <f>IF(A3410="","",SUMIF(#REF!,'Etat des stocks'!A$3:A$17,'Stock Initial'!E$3:E$16))</f>
        <v/>
      </c>
      <c r="D3412" s="9" t="str">
        <f>IF(A3410="","",SUMIF(#REF!,'Etat des stocks'!A$3:A$1048576,#REF!))</f>
        <v/>
      </c>
      <c r="E3412" s="9" t="str">
        <f>IF(A3410="","",SUMIF(#REF!,'Etat des stocks'!A$3:A$1048576,#REF!))</f>
        <v/>
      </c>
      <c r="F3412" s="10" t="str">
        <f t="shared" si="55"/>
        <v/>
      </c>
    </row>
    <row r="3413" spans="1:6" ht="15.75" x14ac:dyDescent="0.25">
      <c r="A3413" s="8" t="str">
        <f>IF('Base de donnée articles'!B3415="","",'Base de donnée articles'!B3415)</f>
        <v/>
      </c>
      <c r="B3413" s="8" t="str">
        <f>IF('Base de donnée articles'!C3415="","",'Base de donnée articles'!C3415)</f>
        <v/>
      </c>
      <c r="C3413" s="9" t="str">
        <f>IF(A3411="","",SUMIF(#REF!,'Etat des stocks'!A$3:A$17,'Stock Initial'!E$3:E$16))</f>
        <v/>
      </c>
      <c r="D3413" s="9" t="str">
        <f>IF(A3411="","",SUMIF(#REF!,'Etat des stocks'!A$3:A$1048576,#REF!))</f>
        <v/>
      </c>
      <c r="E3413" s="9" t="str">
        <f>IF(A3411="","",SUMIF(#REF!,'Etat des stocks'!A$3:A$1048576,#REF!))</f>
        <v/>
      </c>
      <c r="F3413" s="10" t="str">
        <f t="shared" si="55"/>
        <v/>
      </c>
    </row>
    <row r="3414" spans="1:6" ht="15.75" x14ac:dyDescent="0.25">
      <c r="A3414" s="8" t="str">
        <f>IF('Base de donnée articles'!B3416="","",'Base de donnée articles'!B3416)</f>
        <v/>
      </c>
      <c r="B3414" s="8" t="str">
        <f>IF('Base de donnée articles'!C3416="","",'Base de donnée articles'!C3416)</f>
        <v/>
      </c>
      <c r="C3414" s="9" t="str">
        <f>IF(A3412="","",SUMIF(#REF!,'Etat des stocks'!A$3:A$17,'Stock Initial'!E$3:E$16))</f>
        <v/>
      </c>
      <c r="D3414" s="9" t="str">
        <f>IF(A3412="","",SUMIF(#REF!,'Etat des stocks'!A$3:A$1048576,#REF!))</f>
        <v/>
      </c>
      <c r="E3414" s="9" t="str">
        <f>IF(A3412="","",SUMIF(#REF!,'Etat des stocks'!A$3:A$1048576,#REF!))</f>
        <v/>
      </c>
      <c r="F3414" s="10" t="str">
        <f t="shared" si="55"/>
        <v/>
      </c>
    </row>
    <row r="3415" spans="1:6" ht="15.75" x14ac:dyDescent="0.25">
      <c r="A3415" s="8" t="str">
        <f>IF('Base de donnée articles'!B3417="","",'Base de donnée articles'!B3417)</f>
        <v/>
      </c>
      <c r="B3415" s="8" t="str">
        <f>IF('Base de donnée articles'!C3417="","",'Base de donnée articles'!C3417)</f>
        <v/>
      </c>
      <c r="C3415" s="9" t="str">
        <f>IF(A3413="","",SUMIF(#REF!,'Etat des stocks'!A$3:A$17,'Stock Initial'!E$3:E$16))</f>
        <v/>
      </c>
      <c r="D3415" s="9" t="str">
        <f>IF(A3413="","",SUMIF(#REF!,'Etat des stocks'!A$3:A$1048576,#REF!))</f>
        <v/>
      </c>
      <c r="E3415" s="9" t="str">
        <f>IF(A3413="","",SUMIF(#REF!,'Etat des stocks'!A$3:A$1048576,#REF!))</f>
        <v/>
      </c>
      <c r="F3415" s="10" t="str">
        <f t="shared" si="55"/>
        <v/>
      </c>
    </row>
    <row r="3416" spans="1:6" ht="15.75" x14ac:dyDescent="0.25">
      <c r="A3416" s="8" t="str">
        <f>IF('Base de donnée articles'!B3418="","",'Base de donnée articles'!B3418)</f>
        <v/>
      </c>
      <c r="B3416" s="8" t="str">
        <f>IF('Base de donnée articles'!C3418="","",'Base de donnée articles'!C3418)</f>
        <v/>
      </c>
      <c r="C3416" s="9" t="str">
        <f>IF(A3414="","",SUMIF(#REF!,'Etat des stocks'!A$3:A$17,'Stock Initial'!E$3:E$16))</f>
        <v/>
      </c>
      <c r="D3416" s="9" t="str">
        <f>IF(A3414="","",SUMIF(#REF!,'Etat des stocks'!A$3:A$1048576,#REF!))</f>
        <v/>
      </c>
      <c r="E3416" s="9" t="str">
        <f>IF(A3414="","",SUMIF(#REF!,'Etat des stocks'!A$3:A$1048576,#REF!))</f>
        <v/>
      </c>
      <c r="F3416" s="10" t="str">
        <f t="shared" si="55"/>
        <v/>
      </c>
    </row>
    <row r="3417" spans="1:6" ht="15.75" x14ac:dyDescent="0.25">
      <c r="A3417" s="8" t="str">
        <f>IF('Base de donnée articles'!B3419="","",'Base de donnée articles'!B3419)</f>
        <v/>
      </c>
      <c r="B3417" s="8" t="str">
        <f>IF('Base de donnée articles'!C3419="","",'Base de donnée articles'!C3419)</f>
        <v/>
      </c>
      <c r="C3417" s="9" t="str">
        <f>IF(A3415="","",SUMIF(#REF!,'Etat des stocks'!A$3:A$17,'Stock Initial'!E$3:E$16))</f>
        <v/>
      </c>
      <c r="D3417" s="9" t="str">
        <f>IF(A3415="","",SUMIF(#REF!,'Etat des stocks'!A$3:A$1048576,#REF!))</f>
        <v/>
      </c>
      <c r="E3417" s="9" t="str">
        <f>IF(A3415="","",SUMIF(#REF!,'Etat des stocks'!A$3:A$1048576,#REF!))</f>
        <v/>
      </c>
      <c r="F3417" s="10" t="str">
        <f t="shared" si="55"/>
        <v/>
      </c>
    </row>
    <row r="3418" spans="1:6" ht="15.75" x14ac:dyDescent="0.25">
      <c r="A3418" s="8" t="str">
        <f>IF('Base de donnée articles'!B3420="","",'Base de donnée articles'!B3420)</f>
        <v/>
      </c>
      <c r="B3418" s="8" t="str">
        <f>IF('Base de donnée articles'!C3420="","",'Base de donnée articles'!C3420)</f>
        <v/>
      </c>
      <c r="C3418" s="9" t="str">
        <f>IF(A3416="","",SUMIF(#REF!,'Etat des stocks'!A$3:A$17,'Stock Initial'!E$3:E$16))</f>
        <v/>
      </c>
      <c r="D3418" s="9" t="str">
        <f>IF(A3416="","",SUMIF(#REF!,'Etat des stocks'!A$3:A$1048576,#REF!))</f>
        <v/>
      </c>
      <c r="E3418" s="9" t="str">
        <f>IF(A3416="","",SUMIF(#REF!,'Etat des stocks'!A$3:A$1048576,#REF!))</f>
        <v/>
      </c>
      <c r="F3418" s="10" t="str">
        <f t="shared" si="55"/>
        <v/>
      </c>
    </row>
    <row r="3419" spans="1:6" ht="15.75" x14ac:dyDescent="0.25">
      <c r="A3419" s="8" t="str">
        <f>IF('Base de donnée articles'!B3421="","",'Base de donnée articles'!B3421)</f>
        <v/>
      </c>
      <c r="B3419" s="8" t="str">
        <f>IF('Base de donnée articles'!C3421="","",'Base de donnée articles'!C3421)</f>
        <v/>
      </c>
      <c r="C3419" s="9" t="str">
        <f>IF(A3417="","",SUMIF(#REF!,'Etat des stocks'!A$3:A$17,'Stock Initial'!E$3:E$16))</f>
        <v/>
      </c>
      <c r="D3419" s="9" t="str">
        <f>IF(A3417="","",SUMIF(#REF!,'Etat des stocks'!A$3:A$1048576,#REF!))</f>
        <v/>
      </c>
      <c r="E3419" s="9" t="str">
        <f>IF(A3417="","",SUMIF(#REF!,'Etat des stocks'!A$3:A$1048576,#REF!))</f>
        <v/>
      </c>
      <c r="F3419" s="10" t="str">
        <f t="shared" si="55"/>
        <v/>
      </c>
    </row>
    <row r="3420" spans="1:6" ht="15.75" x14ac:dyDescent="0.25">
      <c r="A3420" s="8" t="str">
        <f>IF('Base de donnée articles'!B3422="","",'Base de donnée articles'!B3422)</f>
        <v/>
      </c>
      <c r="B3420" s="8" t="str">
        <f>IF('Base de donnée articles'!C3422="","",'Base de donnée articles'!C3422)</f>
        <v/>
      </c>
      <c r="C3420" s="9" t="str">
        <f>IF(A3418="","",SUMIF(#REF!,'Etat des stocks'!A$3:A$17,'Stock Initial'!E$3:E$16))</f>
        <v/>
      </c>
      <c r="D3420" s="9" t="str">
        <f>IF(A3418="","",SUMIF(#REF!,'Etat des stocks'!A$3:A$1048576,#REF!))</f>
        <v/>
      </c>
      <c r="E3420" s="9" t="str">
        <f>IF(A3418="","",SUMIF(#REF!,'Etat des stocks'!A$3:A$1048576,#REF!))</f>
        <v/>
      </c>
      <c r="F3420" s="10" t="str">
        <f t="shared" si="55"/>
        <v/>
      </c>
    </row>
    <row r="3421" spans="1:6" ht="15.75" x14ac:dyDescent="0.25">
      <c r="A3421" s="8" t="str">
        <f>IF('Base de donnée articles'!B3423="","",'Base de donnée articles'!B3423)</f>
        <v/>
      </c>
      <c r="B3421" s="8" t="str">
        <f>IF('Base de donnée articles'!C3423="","",'Base de donnée articles'!C3423)</f>
        <v/>
      </c>
      <c r="C3421" s="9" t="str">
        <f>IF(A3419="","",SUMIF(#REF!,'Etat des stocks'!A$3:A$17,'Stock Initial'!E$3:E$16))</f>
        <v/>
      </c>
      <c r="D3421" s="9" t="str">
        <f>IF(A3419="","",SUMIF(#REF!,'Etat des stocks'!A$3:A$1048576,#REF!))</f>
        <v/>
      </c>
      <c r="E3421" s="9" t="str">
        <f>IF(A3419="","",SUMIF(#REF!,'Etat des stocks'!A$3:A$1048576,#REF!))</f>
        <v/>
      </c>
      <c r="F3421" s="10" t="str">
        <f t="shared" si="55"/>
        <v/>
      </c>
    </row>
    <row r="3422" spans="1:6" ht="15.75" x14ac:dyDescent="0.25">
      <c r="A3422" s="8" t="str">
        <f>IF('Base de donnée articles'!B3424="","",'Base de donnée articles'!B3424)</f>
        <v/>
      </c>
      <c r="B3422" s="8" t="str">
        <f>IF('Base de donnée articles'!C3424="","",'Base de donnée articles'!C3424)</f>
        <v/>
      </c>
      <c r="C3422" s="9" t="str">
        <f>IF(A3420="","",SUMIF(#REF!,'Etat des stocks'!A$3:A$17,'Stock Initial'!E$3:E$16))</f>
        <v/>
      </c>
      <c r="D3422" s="9" t="str">
        <f>IF(A3420="","",SUMIF(#REF!,'Etat des stocks'!A$3:A$1048576,#REF!))</f>
        <v/>
      </c>
      <c r="E3422" s="9" t="str">
        <f>IF(A3420="","",SUMIF(#REF!,'Etat des stocks'!A$3:A$1048576,#REF!))</f>
        <v/>
      </c>
      <c r="F3422" s="10" t="str">
        <f t="shared" si="55"/>
        <v/>
      </c>
    </row>
    <row r="3423" spans="1:6" ht="15.75" x14ac:dyDescent="0.25">
      <c r="A3423" s="8" t="str">
        <f>IF('Base de donnée articles'!B3425="","",'Base de donnée articles'!B3425)</f>
        <v/>
      </c>
      <c r="B3423" s="8" t="str">
        <f>IF('Base de donnée articles'!C3425="","",'Base de donnée articles'!C3425)</f>
        <v/>
      </c>
      <c r="C3423" s="9" t="str">
        <f>IF(A3421="","",SUMIF(#REF!,'Etat des stocks'!A$3:A$17,'Stock Initial'!E$3:E$16))</f>
        <v/>
      </c>
      <c r="D3423" s="9" t="str">
        <f>IF(A3421="","",SUMIF(#REF!,'Etat des stocks'!A$3:A$1048576,#REF!))</f>
        <v/>
      </c>
      <c r="E3423" s="9" t="str">
        <f>IF(A3421="","",SUMIF(#REF!,'Etat des stocks'!A$3:A$1048576,#REF!))</f>
        <v/>
      </c>
      <c r="F3423" s="10" t="str">
        <f t="shared" si="55"/>
        <v/>
      </c>
    </row>
    <row r="3424" spans="1:6" ht="15.75" x14ac:dyDescent="0.25">
      <c r="A3424" s="8" t="str">
        <f>IF('Base de donnée articles'!B3426="","",'Base de donnée articles'!B3426)</f>
        <v/>
      </c>
      <c r="B3424" s="8" t="str">
        <f>IF('Base de donnée articles'!C3426="","",'Base de donnée articles'!C3426)</f>
        <v/>
      </c>
      <c r="C3424" s="9" t="str">
        <f>IF(A3422="","",SUMIF(#REF!,'Etat des stocks'!A$3:A$17,'Stock Initial'!E$3:E$16))</f>
        <v/>
      </c>
      <c r="D3424" s="9" t="str">
        <f>IF(A3422="","",SUMIF(#REF!,'Etat des stocks'!A$3:A$1048576,#REF!))</f>
        <v/>
      </c>
      <c r="E3424" s="9" t="str">
        <f>IF(A3422="","",SUMIF(#REF!,'Etat des stocks'!A$3:A$1048576,#REF!))</f>
        <v/>
      </c>
      <c r="F3424" s="10" t="str">
        <f t="shared" si="55"/>
        <v/>
      </c>
    </row>
    <row r="3425" spans="1:6" ht="15.75" x14ac:dyDescent="0.25">
      <c r="A3425" s="8" t="str">
        <f>IF('Base de donnée articles'!B3427="","",'Base de donnée articles'!B3427)</f>
        <v/>
      </c>
      <c r="B3425" s="8" t="str">
        <f>IF('Base de donnée articles'!C3427="","",'Base de donnée articles'!C3427)</f>
        <v/>
      </c>
      <c r="C3425" s="9" t="str">
        <f>IF(A3423="","",SUMIF(#REF!,'Etat des stocks'!A$3:A$17,'Stock Initial'!E$3:E$16))</f>
        <v/>
      </c>
      <c r="D3425" s="9" t="str">
        <f>IF(A3423="","",SUMIF(#REF!,'Etat des stocks'!A$3:A$1048576,#REF!))</f>
        <v/>
      </c>
      <c r="E3425" s="9" t="str">
        <f>IF(A3423="","",SUMIF(#REF!,'Etat des stocks'!A$3:A$1048576,#REF!))</f>
        <v/>
      </c>
      <c r="F3425" s="10" t="str">
        <f t="shared" si="55"/>
        <v/>
      </c>
    </row>
    <row r="3426" spans="1:6" ht="15.75" x14ac:dyDescent="0.25">
      <c r="A3426" s="8" t="str">
        <f>IF('Base de donnée articles'!B3428="","",'Base de donnée articles'!B3428)</f>
        <v/>
      </c>
      <c r="B3426" s="8" t="str">
        <f>IF('Base de donnée articles'!C3428="","",'Base de donnée articles'!C3428)</f>
        <v/>
      </c>
      <c r="C3426" s="9" t="str">
        <f>IF(A3424="","",SUMIF(#REF!,'Etat des stocks'!A$3:A$17,'Stock Initial'!E$3:E$16))</f>
        <v/>
      </c>
      <c r="D3426" s="9" t="str">
        <f>IF(A3424="","",SUMIF(#REF!,'Etat des stocks'!A$3:A$1048576,#REF!))</f>
        <v/>
      </c>
      <c r="E3426" s="9" t="str">
        <f>IF(A3424="","",SUMIF(#REF!,'Etat des stocks'!A$3:A$1048576,#REF!))</f>
        <v/>
      </c>
      <c r="F3426" s="10" t="str">
        <f t="shared" si="55"/>
        <v/>
      </c>
    </row>
    <row r="3427" spans="1:6" ht="15.75" x14ac:dyDescent="0.25">
      <c r="A3427" s="8" t="str">
        <f>IF('Base de donnée articles'!B3429="","",'Base de donnée articles'!B3429)</f>
        <v/>
      </c>
      <c r="B3427" s="8" t="str">
        <f>IF('Base de donnée articles'!C3429="","",'Base de donnée articles'!C3429)</f>
        <v/>
      </c>
      <c r="C3427" s="9" t="str">
        <f>IF(A3425="","",SUMIF(#REF!,'Etat des stocks'!A$3:A$17,'Stock Initial'!E$3:E$16))</f>
        <v/>
      </c>
      <c r="D3427" s="9" t="str">
        <f>IF(A3425="","",SUMIF(#REF!,'Etat des stocks'!A$3:A$1048576,#REF!))</f>
        <v/>
      </c>
      <c r="E3427" s="9" t="str">
        <f>IF(A3425="","",SUMIF(#REF!,'Etat des stocks'!A$3:A$1048576,#REF!))</f>
        <v/>
      </c>
      <c r="F3427" s="10" t="str">
        <f t="shared" si="55"/>
        <v/>
      </c>
    </row>
    <row r="3428" spans="1:6" ht="15.75" x14ac:dyDescent="0.25">
      <c r="A3428" s="8" t="str">
        <f>IF('Base de donnée articles'!B3430="","",'Base de donnée articles'!B3430)</f>
        <v/>
      </c>
      <c r="B3428" s="8" t="str">
        <f>IF('Base de donnée articles'!C3430="","",'Base de donnée articles'!C3430)</f>
        <v/>
      </c>
      <c r="C3428" s="9" t="str">
        <f>IF(A3426="","",SUMIF(#REF!,'Etat des stocks'!A$3:A$17,'Stock Initial'!E$3:E$16))</f>
        <v/>
      </c>
      <c r="D3428" s="9" t="str">
        <f>IF(A3426="","",SUMIF(#REF!,'Etat des stocks'!A$3:A$1048576,#REF!))</f>
        <v/>
      </c>
      <c r="E3428" s="9" t="str">
        <f>IF(A3426="","",SUMIF(#REF!,'Etat des stocks'!A$3:A$1048576,#REF!))</f>
        <v/>
      </c>
      <c r="F3428" s="10" t="str">
        <f t="shared" si="55"/>
        <v/>
      </c>
    </row>
    <row r="3429" spans="1:6" ht="15.75" x14ac:dyDescent="0.25">
      <c r="A3429" s="8" t="str">
        <f>IF('Base de donnée articles'!B3431="","",'Base de donnée articles'!B3431)</f>
        <v/>
      </c>
      <c r="B3429" s="8" t="str">
        <f>IF('Base de donnée articles'!C3431="","",'Base de donnée articles'!C3431)</f>
        <v/>
      </c>
      <c r="C3429" s="9" t="str">
        <f>IF(A3427="","",SUMIF(#REF!,'Etat des stocks'!A$3:A$17,'Stock Initial'!E$3:E$16))</f>
        <v/>
      </c>
      <c r="D3429" s="9" t="str">
        <f>IF(A3427="","",SUMIF(#REF!,'Etat des stocks'!A$3:A$1048576,#REF!))</f>
        <v/>
      </c>
      <c r="E3429" s="9" t="str">
        <f>IF(A3427="","",SUMIF(#REF!,'Etat des stocks'!A$3:A$1048576,#REF!))</f>
        <v/>
      </c>
      <c r="F3429" s="10" t="str">
        <f t="shared" si="55"/>
        <v/>
      </c>
    </row>
    <row r="3430" spans="1:6" ht="15.75" x14ac:dyDescent="0.25">
      <c r="A3430" s="8" t="str">
        <f>IF('Base de donnée articles'!B3432="","",'Base de donnée articles'!B3432)</f>
        <v/>
      </c>
      <c r="B3430" s="8" t="str">
        <f>IF('Base de donnée articles'!C3432="","",'Base de donnée articles'!C3432)</f>
        <v/>
      </c>
      <c r="C3430" s="9" t="str">
        <f>IF(A3428="","",SUMIF(#REF!,'Etat des stocks'!A$3:A$17,'Stock Initial'!E$3:E$16))</f>
        <v/>
      </c>
      <c r="D3430" s="9" t="str">
        <f>IF(A3428="","",SUMIF(#REF!,'Etat des stocks'!A$3:A$1048576,#REF!))</f>
        <v/>
      </c>
      <c r="E3430" s="9" t="str">
        <f>IF(A3428="","",SUMIF(#REF!,'Etat des stocks'!A$3:A$1048576,#REF!))</f>
        <v/>
      </c>
      <c r="F3430" s="10" t="str">
        <f t="shared" si="55"/>
        <v/>
      </c>
    </row>
    <row r="3431" spans="1:6" ht="15.75" x14ac:dyDescent="0.25">
      <c r="A3431" s="8" t="str">
        <f>IF('Base de donnée articles'!B3433="","",'Base de donnée articles'!B3433)</f>
        <v/>
      </c>
      <c r="B3431" s="8" t="str">
        <f>IF('Base de donnée articles'!C3433="","",'Base de donnée articles'!C3433)</f>
        <v/>
      </c>
      <c r="C3431" s="9" t="str">
        <f>IF(A3429="","",SUMIF(#REF!,'Etat des stocks'!A$3:A$17,'Stock Initial'!E$3:E$16))</f>
        <v/>
      </c>
      <c r="D3431" s="9" t="str">
        <f>IF(A3429="","",SUMIF(#REF!,'Etat des stocks'!A$3:A$1048576,#REF!))</f>
        <v/>
      </c>
      <c r="E3431" s="9" t="str">
        <f>IF(A3429="","",SUMIF(#REF!,'Etat des stocks'!A$3:A$1048576,#REF!))</f>
        <v/>
      </c>
      <c r="F3431" s="10" t="str">
        <f t="shared" si="55"/>
        <v/>
      </c>
    </row>
    <row r="3432" spans="1:6" ht="15.75" x14ac:dyDescent="0.25">
      <c r="A3432" s="8" t="str">
        <f>IF('Base de donnée articles'!B3434="","",'Base de donnée articles'!B3434)</f>
        <v/>
      </c>
      <c r="B3432" s="8" t="str">
        <f>IF('Base de donnée articles'!C3434="","",'Base de donnée articles'!C3434)</f>
        <v/>
      </c>
      <c r="C3432" s="9" t="str">
        <f>IF(A3430="","",SUMIF(#REF!,'Etat des stocks'!A$3:A$17,'Stock Initial'!E$3:E$16))</f>
        <v/>
      </c>
      <c r="D3432" s="9" t="str">
        <f>IF(A3430="","",SUMIF(#REF!,'Etat des stocks'!A$3:A$1048576,#REF!))</f>
        <v/>
      </c>
      <c r="E3432" s="9" t="str">
        <f>IF(A3430="","",SUMIF(#REF!,'Etat des stocks'!A$3:A$1048576,#REF!))</f>
        <v/>
      </c>
      <c r="F3432" s="10" t="str">
        <f t="shared" si="55"/>
        <v/>
      </c>
    </row>
    <row r="3433" spans="1:6" ht="15.75" x14ac:dyDescent="0.25">
      <c r="A3433" s="8" t="str">
        <f>IF('Base de donnée articles'!B3435="","",'Base de donnée articles'!B3435)</f>
        <v/>
      </c>
      <c r="B3433" s="8" t="str">
        <f>IF('Base de donnée articles'!C3435="","",'Base de donnée articles'!C3435)</f>
        <v/>
      </c>
      <c r="C3433" s="9" t="str">
        <f>IF(A3431="","",SUMIF(#REF!,'Etat des stocks'!A$3:A$17,'Stock Initial'!E$3:E$16))</f>
        <v/>
      </c>
      <c r="D3433" s="9" t="str">
        <f>IF(A3431="","",SUMIF(#REF!,'Etat des stocks'!A$3:A$1048576,#REF!))</f>
        <v/>
      </c>
      <c r="E3433" s="9" t="str">
        <f>IF(A3431="","",SUMIF(#REF!,'Etat des stocks'!A$3:A$1048576,#REF!))</f>
        <v/>
      </c>
      <c r="F3433" s="10" t="str">
        <f t="shared" si="55"/>
        <v/>
      </c>
    </row>
    <row r="3434" spans="1:6" ht="15.75" x14ac:dyDescent="0.25">
      <c r="A3434" s="8" t="str">
        <f>IF('Base de donnée articles'!B3436="","",'Base de donnée articles'!B3436)</f>
        <v/>
      </c>
      <c r="B3434" s="8" t="str">
        <f>IF('Base de donnée articles'!C3436="","",'Base de donnée articles'!C3436)</f>
        <v/>
      </c>
      <c r="C3434" s="9" t="str">
        <f>IF(A3432="","",SUMIF(#REF!,'Etat des stocks'!A$3:A$17,'Stock Initial'!E$3:E$16))</f>
        <v/>
      </c>
      <c r="D3434" s="9" t="str">
        <f>IF(A3432="","",SUMIF(#REF!,'Etat des stocks'!A$3:A$1048576,#REF!))</f>
        <v/>
      </c>
      <c r="E3434" s="9" t="str">
        <f>IF(A3432="","",SUMIF(#REF!,'Etat des stocks'!A$3:A$1048576,#REF!))</f>
        <v/>
      </c>
      <c r="F3434" s="10" t="str">
        <f t="shared" si="55"/>
        <v/>
      </c>
    </row>
    <row r="3435" spans="1:6" ht="15.75" x14ac:dyDescent="0.25">
      <c r="A3435" s="8" t="str">
        <f>IF('Base de donnée articles'!B3437="","",'Base de donnée articles'!B3437)</f>
        <v/>
      </c>
      <c r="B3435" s="8" t="str">
        <f>IF('Base de donnée articles'!C3437="","",'Base de donnée articles'!C3437)</f>
        <v/>
      </c>
      <c r="C3435" s="9" t="str">
        <f>IF(A3433="","",SUMIF(#REF!,'Etat des stocks'!A$3:A$17,'Stock Initial'!E$3:E$16))</f>
        <v/>
      </c>
      <c r="D3435" s="9" t="str">
        <f>IF(A3433="","",SUMIF(#REF!,'Etat des stocks'!A$3:A$1048576,#REF!))</f>
        <v/>
      </c>
      <c r="E3435" s="9" t="str">
        <f>IF(A3433="","",SUMIF(#REF!,'Etat des stocks'!A$3:A$1048576,#REF!))</f>
        <v/>
      </c>
      <c r="F3435" s="10" t="str">
        <f t="shared" si="55"/>
        <v/>
      </c>
    </row>
    <row r="3436" spans="1:6" ht="15.75" x14ac:dyDescent="0.25">
      <c r="A3436" s="8" t="str">
        <f>IF('Base de donnée articles'!B3438="","",'Base de donnée articles'!B3438)</f>
        <v/>
      </c>
      <c r="B3436" s="8" t="str">
        <f>IF('Base de donnée articles'!C3438="","",'Base de donnée articles'!C3438)</f>
        <v/>
      </c>
      <c r="C3436" s="9" t="str">
        <f>IF(A3434="","",SUMIF(#REF!,'Etat des stocks'!A$3:A$17,'Stock Initial'!E$3:E$16))</f>
        <v/>
      </c>
      <c r="D3436" s="9" t="str">
        <f>IF(A3434="","",SUMIF(#REF!,'Etat des stocks'!A$3:A$1048576,#REF!))</f>
        <v/>
      </c>
      <c r="E3436" s="9" t="str">
        <f>IF(A3434="","",SUMIF(#REF!,'Etat des stocks'!A$3:A$1048576,#REF!))</f>
        <v/>
      </c>
      <c r="F3436" s="10" t="str">
        <f t="shared" si="55"/>
        <v/>
      </c>
    </row>
    <row r="3437" spans="1:6" ht="15.75" x14ac:dyDescent="0.25">
      <c r="A3437" s="8" t="str">
        <f>IF('Base de donnée articles'!B3439="","",'Base de donnée articles'!B3439)</f>
        <v/>
      </c>
      <c r="B3437" s="8" t="str">
        <f>IF('Base de donnée articles'!C3439="","",'Base de donnée articles'!C3439)</f>
        <v/>
      </c>
      <c r="C3437" s="9" t="str">
        <f>IF(A3435="","",SUMIF(#REF!,'Etat des stocks'!A$3:A$17,'Stock Initial'!E$3:E$16))</f>
        <v/>
      </c>
      <c r="D3437" s="9" t="str">
        <f>IF(A3435="","",SUMIF(#REF!,'Etat des stocks'!A$3:A$1048576,#REF!))</f>
        <v/>
      </c>
      <c r="E3437" s="9" t="str">
        <f>IF(A3435="","",SUMIF(#REF!,'Etat des stocks'!A$3:A$1048576,#REF!))</f>
        <v/>
      </c>
      <c r="F3437" s="10" t="str">
        <f t="shared" si="55"/>
        <v/>
      </c>
    </row>
    <row r="3438" spans="1:6" ht="15.75" x14ac:dyDescent="0.25">
      <c r="A3438" s="8" t="str">
        <f>IF('Base de donnée articles'!B3440="","",'Base de donnée articles'!B3440)</f>
        <v/>
      </c>
      <c r="B3438" s="8" t="str">
        <f>IF('Base de donnée articles'!C3440="","",'Base de donnée articles'!C3440)</f>
        <v/>
      </c>
      <c r="C3438" s="9" t="str">
        <f>IF(A3436="","",SUMIF(#REF!,'Etat des stocks'!A$3:A$17,'Stock Initial'!E$3:E$16))</f>
        <v/>
      </c>
      <c r="D3438" s="9" t="str">
        <f>IF(A3436="","",SUMIF(#REF!,'Etat des stocks'!A$3:A$1048576,#REF!))</f>
        <v/>
      </c>
      <c r="E3438" s="9" t="str">
        <f>IF(A3436="","",SUMIF(#REF!,'Etat des stocks'!A$3:A$1048576,#REF!))</f>
        <v/>
      </c>
      <c r="F3438" s="10" t="str">
        <f t="shared" si="55"/>
        <v/>
      </c>
    </row>
    <row r="3439" spans="1:6" ht="15.75" x14ac:dyDescent="0.25">
      <c r="A3439" s="8" t="str">
        <f>IF('Base de donnée articles'!B3441="","",'Base de donnée articles'!B3441)</f>
        <v/>
      </c>
      <c r="B3439" s="8" t="str">
        <f>IF('Base de donnée articles'!C3441="","",'Base de donnée articles'!C3441)</f>
        <v/>
      </c>
      <c r="C3439" s="9" t="str">
        <f>IF(A3437="","",SUMIF(#REF!,'Etat des stocks'!A$3:A$17,'Stock Initial'!E$3:E$16))</f>
        <v/>
      </c>
      <c r="D3439" s="9" t="str">
        <f>IF(A3437="","",SUMIF(#REF!,'Etat des stocks'!A$3:A$1048576,#REF!))</f>
        <v/>
      </c>
      <c r="E3439" s="9" t="str">
        <f>IF(A3437="","",SUMIF(#REF!,'Etat des stocks'!A$3:A$1048576,#REF!))</f>
        <v/>
      </c>
      <c r="F3439" s="10" t="str">
        <f t="shared" si="55"/>
        <v/>
      </c>
    </row>
    <row r="3440" spans="1:6" ht="15.75" x14ac:dyDescent="0.25">
      <c r="A3440" s="8" t="str">
        <f>IF('Base de donnée articles'!B3442="","",'Base de donnée articles'!B3442)</f>
        <v/>
      </c>
      <c r="B3440" s="8" t="str">
        <f>IF('Base de donnée articles'!C3442="","",'Base de donnée articles'!C3442)</f>
        <v/>
      </c>
      <c r="C3440" s="9" t="str">
        <f>IF(A3438="","",SUMIF(#REF!,'Etat des stocks'!A$3:A$17,'Stock Initial'!E$3:E$16))</f>
        <v/>
      </c>
      <c r="D3440" s="9" t="str">
        <f>IF(A3438="","",SUMIF(#REF!,'Etat des stocks'!A$3:A$1048576,#REF!))</f>
        <v/>
      </c>
      <c r="E3440" s="9" t="str">
        <f>IF(A3438="","",SUMIF(#REF!,'Etat des stocks'!A$3:A$1048576,#REF!))</f>
        <v/>
      </c>
      <c r="F3440" s="10" t="str">
        <f t="shared" si="55"/>
        <v/>
      </c>
    </row>
    <row r="3441" spans="1:6" ht="15.75" x14ac:dyDescent="0.25">
      <c r="A3441" s="8" t="str">
        <f>IF('Base de donnée articles'!B3443="","",'Base de donnée articles'!B3443)</f>
        <v/>
      </c>
      <c r="B3441" s="8" t="str">
        <f>IF('Base de donnée articles'!C3443="","",'Base de donnée articles'!C3443)</f>
        <v/>
      </c>
      <c r="C3441" s="9" t="str">
        <f>IF(A3439="","",SUMIF(#REF!,'Etat des stocks'!A$3:A$17,'Stock Initial'!E$3:E$16))</f>
        <v/>
      </c>
      <c r="D3441" s="9" t="str">
        <f>IF(A3439="","",SUMIF(#REF!,'Etat des stocks'!A$3:A$1048576,#REF!))</f>
        <v/>
      </c>
      <c r="E3441" s="9" t="str">
        <f>IF(A3439="","",SUMIF(#REF!,'Etat des stocks'!A$3:A$1048576,#REF!))</f>
        <v/>
      </c>
      <c r="F3441" s="10" t="str">
        <f t="shared" si="55"/>
        <v/>
      </c>
    </row>
    <row r="3442" spans="1:6" ht="15.75" x14ac:dyDescent="0.25">
      <c r="A3442" s="8" t="str">
        <f>IF('Base de donnée articles'!B3444="","",'Base de donnée articles'!B3444)</f>
        <v/>
      </c>
      <c r="B3442" s="8" t="str">
        <f>IF('Base de donnée articles'!C3444="","",'Base de donnée articles'!C3444)</f>
        <v/>
      </c>
      <c r="C3442" s="9" t="str">
        <f>IF(A3440="","",SUMIF(#REF!,'Etat des stocks'!A$3:A$17,'Stock Initial'!E$3:E$16))</f>
        <v/>
      </c>
      <c r="D3442" s="9" t="str">
        <f>IF(A3440="","",SUMIF(#REF!,'Etat des stocks'!A$3:A$1048576,#REF!))</f>
        <v/>
      </c>
      <c r="E3442" s="9" t="str">
        <f>IF(A3440="","",SUMIF(#REF!,'Etat des stocks'!A$3:A$1048576,#REF!))</f>
        <v/>
      </c>
      <c r="F3442" s="10" t="str">
        <f t="shared" si="55"/>
        <v/>
      </c>
    </row>
    <row r="3443" spans="1:6" ht="15.75" x14ac:dyDescent="0.25">
      <c r="A3443" s="8" t="str">
        <f>IF('Base de donnée articles'!B3445="","",'Base de donnée articles'!B3445)</f>
        <v/>
      </c>
      <c r="B3443" s="8" t="str">
        <f>IF('Base de donnée articles'!C3445="","",'Base de donnée articles'!C3445)</f>
        <v/>
      </c>
      <c r="C3443" s="9" t="str">
        <f>IF(A3441="","",SUMIF(#REF!,'Etat des stocks'!A$3:A$17,'Stock Initial'!E$3:E$16))</f>
        <v/>
      </c>
      <c r="D3443" s="9" t="str">
        <f>IF(A3441="","",SUMIF(#REF!,'Etat des stocks'!A$3:A$1048576,#REF!))</f>
        <v/>
      </c>
      <c r="E3443" s="9" t="str">
        <f>IF(A3441="","",SUMIF(#REF!,'Etat des stocks'!A$3:A$1048576,#REF!))</f>
        <v/>
      </c>
      <c r="F3443" s="10" t="str">
        <f t="shared" si="55"/>
        <v/>
      </c>
    </row>
    <row r="3444" spans="1:6" ht="15.75" x14ac:dyDescent="0.25">
      <c r="A3444" s="8" t="str">
        <f>IF('Base de donnée articles'!B3446="","",'Base de donnée articles'!B3446)</f>
        <v/>
      </c>
      <c r="B3444" s="8" t="str">
        <f>IF('Base de donnée articles'!C3446="","",'Base de donnée articles'!C3446)</f>
        <v/>
      </c>
      <c r="C3444" s="9" t="str">
        <f>IF(A3442="","",SUMIF(#REF!,'Etat des stocks'!A$3:A$17,'Stock Initial'!E$3:E$16))</f>
        <v/>
      </c>
      <c r="D3444" s="9" t="str">
        <f>IF(A3442="","",SUMIF(#REF!,'Etat des stocks'!A$3:A$1048576,#REF!))</f>
        <v/>
      </c>
      <c r="E3444" s="9" t="str">
        <f>IF(A3442="","",SUMIF(#REF!,'Etat des stocks'!A$3:A$1048576,#REF!))</f>
        <v/>
      </c>
      <c r="F3444" s="10" t="str">
        <f t="shared" si="55"/>
        <v/>
      </c>
    </row>
    <row r="3445" spans="1:6" ht="15.75" x14ac:dyDescent="0.25">
      <c r="A3445" s="8" t="str">
        <f>IF('Base de donnée articles'!B3447="","",'Base de donnée articles'!B3447)</f>
        <v/>
      </c>
      <c r="B3445" s="8" t="str">
        <f>IF('Base de donnée articles'!C3447="","",'Base de donnée articles'!C3447)</f>
        <v/>
      </c>
      <c r="C3445" s="9" t="str">
        <f>IF(A3443="","",SUMIF(#REF!,'Etat des stocks'!A$3:A$17,'Stock Initial'!E$3:E$16))</f>
        <v/>
      </c>
      <c r="D3445" s="9" t="str">
        <f>IF(A3443="","",SUMIF(#REF!,'Etat des stocks'!A$3:A$1048576,#REF!))</f>
        <v/>
      </c>
      <c r="E3445" s="9" t="str">
        <f>IF(A3443="","",SUMIF(#REF!,'Etat des stocks'!A$3:A$1048576,#REF!))</f>
        <v/>
      </c>
      <c r="F3445" s="10" t="str">
        <f t="shared" si="55"/>
        <v/>
      </c>
    </row>
    <row r="3446" spans="1:6" ht="15.75" x14ac:dyDescent="0.25">
      <c r="A3446" s="8" t="str">
        <f>IF('Base de donnée articles'!B3448="","",'Base de donnée articles'!B3448)</f>
        <v/>
      </c>
      <c r="B3446" s="8" t="str">
        <f>IF('Base de donnée articles'!C3448="","",'Base de donnée articles'!C3448)</f>
        <v/>
      </c>
      <c r="C3446" s="9" t="str">
        <f>IF(A3444="","",SUMIF(#REF!,'Etat des stocks'!A$3:A$17,'Stock Initial'!E$3:E$16))</f>
        <v/>
      </c>
      <c r="D3446" s="9" t="str">
        <f>IF(A3444="","",SUMIF(#REF!,'Etat des stocks'!A$3:A$1048576,#REF!))</f>
        <v/>
      </c>
      <c r="E3446" s="9" t="str">
        <f>IF(A3444="","",SUMIF(#REF!,'Etat des stocks'!A$3:A$1048576,#REF!))</f>
        <v/>
      </c>
      <c r="F3446" s="10" t="str">
        <f t="shared" si="55"/>
        <v/>
      </c>
    </row>
    <row r="3447" spans="1:6" ht="15.75" x14ac:dyDescent="0.25">
      <c r="A3447" s="8" t="str">
        <f>IF('Base de donnée articles'!B3449="","",'Base de donnée articles'!B3449)</f>
        <v/>
      </c>
      <c r="B3447" s="8" t="str">
        <f>IF('Base de donnée articles'!C3449="","",'Base de donnée articles'!C3449)</f>
        <v/>
      </c>
      <c r="C3447" s="9" t="str">
        <f>IF(A3445="","",SUMIF(#REF!,'Etat des stocks'!A$3:A$17,'Stock Initial'!E$3:E$16))</f>
        <v/>
      </c>
      <c r="D3447" s="9" t="str">
        <f>IF(A3445="","",SUMIF(#REF!,'Etat des stocks'!A$3:A$1048576,#REF!))</f>
        <v/>
      </c>
      <c r="E3447" s="9" t="str">
        <f>IF(A3445="","",SUMIF(#REF!,'Etat des stocks'!A$3:A$1048576,#REF!))</f>
        <v/>
      </c>
      <c r="F3447" s="10" t="str">
        <f t="shared" si="55"/>
        <v/>
      </c>
    </row>
    <row r="3448" spans="1:6" ht="15.75" x14ac:dyDescent="0.25">
      <c r="A3448" s="8" t="str">
        <f>IF('Base de donnée articles'!B3450="","",'Base de donnée articles'!B3450)</f>
        <v/>
      </c>
      <c r="B3448" s="8" t="str">
        <f>IF('Base de donnée articles'!C3450="","",'Base de donnée articles'!C3450)</f>
        <v/>
      </c>
      <c r="C3448" s="9" t="str">
        <f>IF(A3446="","",SUMIF(#REF!,'Etat des stocks'!A$3:A$17,'Stock Initial'!E$3:E$16))</f>
        <v/>
      </c>
      <c r="D3448" s="9" t="str">
        <f>IF(A3446="","",SUMIF(#REF!,'Etat des stocks'!A$3:A$1048576,#REF!))</f>
        <v/>
      </c>
      <c r="E3448" s="9" t="str">
        <f>IF(A3446="","",SUMIF(#REF!,'Etat des stocks'!A$3:A$1048576,#REF!))</f>
        <v/>
      </c>
      <c r="F3448" s="10" t="str">
        <f t="shared" si="55"/>
        <v/>
      </c>
    </row>
    <row r="3449" spans="1:6" ht="15.75" x14ac:dyDescent="0.25">
      <c r="A3449" s="8" t="str">
        <f>IF('Base de donnée articles'!B3451="","",'Base de donnée articles'!B3451)</f>
        <v/>
      </c>
      <c r="B3449" s="8" t="str">
        <f>IF('Base de donnée articles'!C3451="","",'Base de donnée articles'!C3451)</f>
        <v/>
      </c>
      <c r="C3449" s="9" t="str">
        <f>IF(A3447="","",SUMIF(#REF!,'Etat des stocks'!A$3:A$17,'Stock Initial'!E$3:E$16))</f>
        <v/>
      </c>
      <c r="D3449" s="9" t="str">
        <f>IF(A3447="","",SUMIF(#REF!,'Etat des stocks'!A$3:A$1048576,#REF!))</f>
        <v/>
      </c>
      <c r="E3449" s="9" t="str">
        <f>IF(A3447="","",SUMIF(#REF!,'Etat des stocks'!A$3:A$1048576,#REF!))</f>
        <v/>
      </c>
      <c r="F3449" s="10" t="str">
        <f t="shared" si="55"/>
        <v/>
      </c>
    </row>
    <row r="3450" spans="1:6" ht="15.75" x14ac:dyDescent="0.25">
      <c r="A3450" s="8" t="str">
        <f>IF('Base de donnée articles'!B3452="","",'Base de donnée articles'!B3452)</f>
        <v/>
      </c>
      <c r="B3450" s="8" t="str">
        <f>IF('Base de donnée articles'!C3452="","",'Base de donnée articles'!C3452)</f>
        <v/>
      </c>
      <c r="C3450" s="9" t="str">
        <f>IF(A3448="","",SUMIF(#REF!,'Etat des stocks'!A$3:A$17,'Stock Initial'!E$3:E$16))</f>
        <v/>
      </c>
      <c r="D3450" s="9" t="str">
        <f>IF(A3448="","",SUMIF(#REF!,'Etat des stocks'!A$3:A$1048576,#REF!))</f>
        <v/>
      </c>
      <c r="E3450" s="9" t="str">
        <f>IF(A3448="","",SUMIF(#REF!,'Etat des stocks'!A$3:A$1048576,#REF!))</f>
        <v/>
      </c>
      <c r="F3450" s="10" t="str">
        <f t="shared" si="55"/>
        <v/>
      </c>
    </row>
    <row r="3451" spans="1:6" ht="15.75" x14ac:dyDescent="0.25">
      <c r="A3451" s="8" t="str">
        <f>IF('Base de donnée articles'!B3453="","",'Base de donnée articles'!B3453)</f>
        <v/>
      </c>
      <c r="B3451" s="8" t="str">
        <f>IF('Base de donnée articles'!C3453="","",'Base de donnée articles'!C3453)</f>
        <v/>
      </c>
      <c r="C3451" s="9" t="str">
        <f>IF(A3449="","",SUMIF(#REF!,'Etat des stocks'!A$3:A$17,'Stock Initial'!E$3:E$16))</f>
        <v/>
      </c>
      <c r="D3451" s="9" t="str">
        <f>IF(A3449="","",SUMIF(#REF!,'Etat des stocks'!A$3:A$1048576,#REF!))</f>
        <v/>
      </c>
      <c r="E3451" s="9" t="str">
        <f>IF(A3449="","",SUMIF(#REF!,'Etat des stocks'!A$3:A$1048576,#REF!))</f>
        <v/>
      </c>
      <c r="F3451" s="10" t="str">
        <f t="shared" si="55"/>
        <v/>
      </c>
    </row>
    <row r="3452" spans="1:6" ht="15.75" x14ac:dyDescent="0.25">
      <c r="A3452" s="8" t="str">
        <f>IF('Base de donnée articles'!B3454="","",'Base de donnée articles'!B3454)</f>
        <v/>
      </c>
      <c r="B3452" s="8" t="str">
        <f>IF('Base de donnée articles'!C3454="","",'Base de donnée articles'!C3454)</f>
        <v/>
      </c>
      <c r="C3452" s="9" t="str">
        <f>IF(A3450="","",SUMIF(#REF!,'Etat des stocks'!A$3:A$17,'Stock Initial'!E$3:E$16))</f>
        <v/>
      </c>
      <c r="D3452" s="9" t="str">
        <f>IF(A3450="","",SUMIF(#REF!,'Etat des stocks'!A$3:A$1048576,#REF!))</f>
        <v/>
      </c>
      <c r="E3452" s="9" t="str">
        <f>IF(A3450="","",SUMIF(#REF!,'Etat des stocks'!A$3:A$1048576,#REF!))</f>
        <v/>
      </c>
      <c r="F3452" s="10" t="str">
        <f t="shared" si="55"/>
        <v/>
      </c>
    </row>
    <row r="3453" spans="1:6" ht="15.75" x14ac:dyDescent="0.25">
      <c r="A3453" s="8" t="str">
        <f>IF('Base de donnée articles'!B3455="","",'Base de donnée articles'!B3455)</f>
        <v/>
      </c>
      <c r="B3453" s="8" t="str">
        <f>IF('Base de donnée articles'!C3455="","",'Base de donnée articles'!C3455)</f>
        <v/>
      </c>
      <c r="C3453" s="9" t="str">
        <f>IF(A3451="","",SUMIF(#REF!,'Etat des stocks'!A$3:A$17,'Stock Initial'!E$3:E$16))</f>
        <v/>
      </c>
      <c r="D3453" s="9" t="str">
        <f>IF(A3451="","",SUMIF(#REF!,'Etat des stocks'!A$3:A$1048576,#REF!))</f>
        <v/>
      </c>
      <c r="E3453" s="9" t="str">
        <f>IF(A3451="","",SUMIF(#REF!,'Etat des stocks'!A$3:A$1048576,#REF!))</f>
        <v/>
      </c>
      <c r="F3453" s="10" t="str">
        <f t="shared" si="55"/>
        <v/>
      </c>
    </row>
    <row r="3454" spans="1:6" ht="15.75" x14ac:dyDescent="0.25">
      <c r="A3454" s="8" t="str">
        <f>IF('Base de donnée articles'!B3456="","",'Base de donnée articles'!B3456)</f>
        <v/>
      </c>
      <c r="B3454" s="8" t="str">
        <f>IF('Base de donnée articles'!C3456="","",'Base de donnée articles'!C3456)</f>
        <v/>
      </c>
      <c r="C3454" s="9" t="str">
        <f>IF(A3452="","",SUMIF(#REF!,'Etat des stocks'!A$3:A$17,'Stock Initial'!E$3:E$16))</f>
        <v/>
      </c>
      <c r="D3454" s="9" t="str">
        <f>IF(A3452="","",SUMIF(#REF!,'Etat des stocks'!A$3:A$1048576,#REF!))</f>
        <v/>
      </c>
      <c r="E3454" s="9" t="str">
        <f>IF(A3452="","",SUMIF(#REF!,'Etat des stocks'!A$3:A$1048576,#REF!))</f>
        <v/>
      </c>
      <c r="F3454" s="10" t="str">
        <f t="shared" si="55"/>
        <v/>
      </c>
    </row>
    <row r="3455" spans="1:6" ht="15.75" x14ac:dyDescent="0.25">
      <c r="A3455" s="8" t="str">
        <f>IF('Base de donnée articles'!B3457="","",'Base de donnée articles'!B3457)</f>
        <v/>
      </c>
      <c r="B3455" s="8" t="str">
        <f>IF('Base de donnée articles'!C3457="","",'Base de donnée articles'!C3457)</f>
        <v/>
      </c>
      <c r="C3455" s="9" t="str">
        <f>IF(A3453="","",SUMIF(#REF!,'Etat des stocks'!A$3:A$17,'Stock Initial'!E$3:E$16))</f>
        <v/>
      </c>
      <c r="D3455" s="9" t="str">
        <f>IF(A3453="","",SUMIF(#REF!,'Etat des stocks'!A$3:A$1048576,#REF!))</f>
        <v/>
      </c>
      <c r="E3455" s="9" t="str">
        <f>IF(A3453="","",SUMIF(#REF!,'Etat des stocks'!A$3:A$1048576,#REF!))</f>
        <v/>
      </c>
      <c r="F3455" s="10" t="str">
        <f t="shared" si="55"/>
        <v/>
      </c>
    </row>
    <row r="3456" spans="1:6" ht="15.75" x14ac:dyDescent="0.25">
      <c r="A3456" s="8" t="str">
        <f>IF('Base de donnée articles'!B3458="","",'Base de donnée articles'!B3458)</f>
        <v/>
      </c>
      <c r="B3456" s="8" t="str">
        <f>IF('Base de donnée articles'!C3458="","",'Base de donnée articles'!C3458)</f>
        <v/>
      </c>
      <c r="C3456" s="9" t="str">
        <f>IF(A3454="","",SUMIF(#REF!,'Etat des stocks'!A$3:A$17,'Stock Initial'!E$3:E$16))</f>
        <v/>
      </c>
      <c r="D3456" s="9" t="str">
        <f>IF(A3454="","",SUMIF(#REF!,'Etat des stocks'!A$3:A$1048576,#REF!))</f>
        <v/>
      </c>
      <c r="E3456" s="9" t="str">
        <f>IF(A3454="","",SUMIF(#REF!,'Etat des stocks'!A$3:A$1048576,#REF!))</f>
        <v/>
      </c>
      <c r="F3456" s="10" t="str">
        <f t="shared" si="55"/>
        <v/>
      </c>
    </row>
    <row r="3457" spans="1:10" ht="15.75" x14ac:dyDescent="0.25">
      <c r="A3457" s="8" t="str">
        <f>IF('Base de donnée articles'!B3459="","",'Base de donnée articles'!B3459)</f>
        <v/>
      </c>
      <c r="B3457" s="8" t="str">
        <f>IF('Base de donnée articles'!C3459="","",'Base de donnée articles'!C3459)</f>
        <v/>
      </c>
      <c r="C3457" s="9" t="str">
        <f>IF(A3455="","",SUMIF(#REF!,'Etat des stocks'!A$3:A$17,'Stock Initial'!E$3:E$16))</f>
        <v/>
      </c>
      <c r="D3457" s="9" t="str">
        <f>IF(A3455="","",SUMIF(#REF!,'Etat des stocks'!A$3:A$1048576,#REF!))</f>
        <v/>
      </c>
      <c r="E3457" s="9" t="str">
        <f>IF(A3455="","",SUMIF(#REF!,'Etat des stocks'!A$3:A$1048576,#REF!))</f>
        <v/>
      </c>
      <c r="F3457" s="10" t="str">
        <f t="shared" si="55"/>
        <v/>
      </c>
    </row>
    <row r="3458" spans="1:10" ht="15.75" x14ac:dyDescent="0.25">
      <c r="A3458" s="8" t="str">
        <f>IF('Base de donnée articles'!B3460="","",'Base de donnée articles'!B3460)</f>
        <v/>
      </c>
      <c r="B3458" s="8" t="str">
        <f>IF('Base de donnée articles'!C3460="","",'Base de donnée articles'!C3460)</f>
        <v/>
      </c>
      <c r="C3458" s="9" t="str">
        <f>IF(A3456="","",SUMIF(#REF!,'Etat des stocks'!A$3:A$17,'Stock Initial'!E$3:E$16))</f>
        <v/>
      </c>
      <c r="D3458" s="9" t="str">
        <f>IF(A3456="","",SUMIF(#REF!,'Etat des stocks'!A$3:A$1048576,#REF!))</f>
        <v/>
      </c>
      <c r="E3458" s="9" t="str">
        <f>IF(A3456="","",SUMIF(#REF!,'Etat des stocks'!A$3:A$1048576,#REF!))</f>
        <v/>
      </c>
      <c r="F3458" s="10" t="str">
        <f t="shared" si="55"/>
        <v/>
      </c>
    </row>
    <row r="3459" spans="1:10" ht="15.75" x14ac:dyDescent="0.25">
      <c r="A3459" s="8" t="str">
        <f>IF('Base de donnée articles'!B3461="","",'Base de donnée articles'!B3461)</f>
        <v/>
      </c>
      <c r="B3459" s="8" t="str">
        <f>IF('Base de donnée articles'!C3461="","",'Base de donnée articles'!C3461)</f>
        <v/>
      </c>
      <c r="C3459" s="9" t="str">
        <f>IF(A3457="","",SUMIF(#REF!,'Etat des stocks'!A$3:A$17,'Stock Initial'!E$3:E$16))</f>
        <v/>
      </c>
      <c r="D3459" s="9" t="str">
        <f>IF(A3457="","",SUMIF(#REF!,'Etat des stocks'!A$3:A$1048576,#REF!))</f>
        <v/>
      </c>
      <c r="E3459" s="9" t="str">
        <f>IF(A3457="","",SUMIF(#REF!,'Etat des stocks'!A$3:A$1048576,#REF!))</f>
        <v/>
      </c>
      <c r="F3459" s="10" t="str">
        <f t="shared" si="55"/>
        <v/>
      </c>
    </row>
    <row r="3460" spans="1:10" ht="15.75" x14ac:dyDescent="0.25">
      <c r="A3460" s="8" t="str">
        <f>IF('Base de donnée articles'!B3462="","",'Base de donnée articles'!B3462)</f>
        <v/>
      </c>
      <c r="B3460" s="8" t="str">
        <f>IF('Base de donnée articles'!C3462="","",'Base de donnée articles'!C3462)</f>
        <v/>
      </c>
      <c r="C3460" s="9" t="str">
        <f>IF(A3458="","",SUMIF(#REF!,'Etat des stocks'!A$3:A$17,'Stock Initial'!E$3:E$16))</f>
        <v/>
      </c>
      <c r="D3460" s="9" t="str">
        <f>IF(A3458="","",SUMIF(#REF!,'Etat des stocks'!A$3:A$1048576,#REF!))</f>
        <v/>
      </c>
      <c r="E3460" s="9" t="str">
        <f>IF(A3458="","",SUMIF(#REF!,'Etat des stocks'!A$3:A$1048576,#REF!))</f>
        <v/>
      </c>
      <c r="F3460" s="10" t="str">
        <f t="shared" si="55"/>
        <v/>
      </c>
    </row>
    <row r="3461" spans="1:10" ht="15.75" x14ac:dyDescent="0.25">
      <c r="A3461" s="8" t="str">
        <f>IF('Base de donnée articles'!B3463="","",'Base de donnée articles'!B3463)</f>
        <v/>
      </c>
      <c r="B3461" s="8" t="str">
        <f>IF('Base de donnée articles'!C3463="","",'Base de donnée articles'!C3463)</f>
        <v/>
      </c>
      <c r="C3461" s="9" t="str">
        <f>IF(A3459="","",SUMIF(#REF!,'Etat des stocks'!A$3:A$17,'Stock Initial'!E$3:E$16))</f>
        <v/>
      </c>
      <c r="D3461" s="9" t="str">
        <f>IF(A3459="","",SUMIF(#REF!,'Etat des stocks'!A$3:A$1048576,#REF!))</f>
        <v/>
      </c>
      <c r="E3461" s="9" t="str">
        <f>IF(A3459="","",SUMIF(#REF!,'Etat des stocks'!A$3:A$1048576,#REF!))</f>
        <v/>
      </c>
      <c r="F3461" s="10" t="str">
        <f t="shared" si="55"/>
        <v/>
      </c>
    </row>
    <row r="3462" spans="1:10" ht="15.75" x14ac:dyDescent="0.25">
      <c r="A3462" s="8" t="str">
        <f>IF('Base de donnée articles'!B3464="","",'Base de donnée articles'!B3464)</f>
        <v/>
      </c>
      <c r="B3462" s="8" t="str">
        <f>IF('Base de donnée articles'!C3464="","",'Base de donnée articles'!C3464)</f>
        <v/>
      </c>
      <c r="C3462" s="9" t="str">
        <f>IF(A3460="","",SUMIF(#REF!,'Etat des stocks'!A$3:A$17,'Stock Initial'!E$3:E$16))</f>
        <v/>
      </c>
      <c r="D3462" s="9" t="str">
        <f>IF(A3460="","",SUMIF(#REF!,'Etat des stocks'!A$3:A$1048576,#REF!))</f>
        <v/>
      </c>
      <c r="E3462" s="9" t="str">
        <f>IF(A3460="","",SUMIF(#REF!,'Etat des stocks'!A$3:A$1048576,#REF!))</f>
        <v/>
      </c>
      <c r="F3462" s="10" t="str">
        <f t="shared" si="55"/>
        <v/>
      </c>
    </row>
    <row r="3463" spans="1:10" ht="15.75" x14ac:dyDescent="0.25">
      <c r="A3463" s="8" t="str">
        <f>IF('Base de donnée articles'!B3465="","",'Base de donnée articles'!B3465)</f>
        <v/>
      </c>
      <c r="B3463" s="8" t="str">
        <f>IF('Base de donnée articles'!C3465="","",'Base de donnée articles'!C3465)</f>
        <v/>
      </c>
      <c r="C3463" s="9" t="str">
        <f>IF(A3461="","",SUMIF(#REF!,'Etat des stocks'!A$3:A$17,'Stock Initial'!E$3:E$16))</f>
        <v/>
      </c>
      <c r="D3463" s="9" t="str">
        <f>IF(A3461="","",SUMIF(#REF!,'Etat des stocks'!A$3:A$1048576,#REF!))</f>
        <v/>
      </c>
      <c r="E3463" s="9" t="str">
        <f>IF(A3461="","",SUMIF(#REF!,'Etat des stocks'!A$3:A$1048576,#REF!))</f>
        <v/>
      </c>
      <c r="F3463" s="10" t="str">
        <f t="shared" si="55"/>
        <v/>
      </c>
    </row>
    <row r="3464" spans="1:10" x14ac:dyDescent="0.25">
      <c r="A3464" s="1">
        <v>10</v>
      </c>
      <c r="B3464" s="1" t="s">
        <v>66</v>
      </c>
      <c r="C3464" s="1" t="s">
        <v>32</v>
      </c>
      <c r="D3464" s="1" t="s">
        <v>33</v>
      </c>
      <c r="E3464" s="1" t="s">
        <v>19</v>
      </c>
      <c r="F3464" s="1" t="s">
        <v>67</v>
      </c>
      <c r="G3464" s="1" t="s">
        <v>64</v>
      </c>
      <c r="H3464" s="1" t="s">
        <v>65</v>
      </c>
      <c r="I3464" s="1" t="s">
        <v>68</v>
      </c>
      <c r="J3464" s="1" t="s">
        <v>69</v>
      </c>
    </row>
  </sheetData>
  <mergeCells count="1">
    <mergeCell ref="A1:F1"/>
  </mergeCells>
  <conditionalFormatting sqref="F45:F559 A45:E3463 A3:F44">
    <cfRule type="notContainsBlanks" dxfId="10" priority="4" stopIfTrue="1">
      <formula>LEN(TRIM(A3))&gt;0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E229"/>
  <sheetViews>
    <sheetView topLeftCell="A36" workbookViewId="0">
      <selection activeCell="B53" sqref="B53:B57"/>
    </sheetView>
  </sheetViews>
  <sheetFormatPr baseColWidth="10" defaultColWidth="11.42578125" defaultRowHeight="15" x14ac:dyDescent="0.25"/>
  <cols>
    <col min="1" max="1" width="6" style="1" customWidth="1"/>
    <col min="2" max="2" width="55.42578125" style="1" customWidth="1"/>
    <col min="3" max="3" width="14.85546875" style="1" customWidth="1"/>
    <col min="4" max="4" width="13.5703125" style="1" customWidth="1"/>
    <col min="5" max="5" width="19" style="1" customWidth="1"/>
    <col min="6" max="6" width="11.42578125" style="1" customWidth="1"/>
    <col min="7" max="7" width="24.140625" style="1" customWidth="1"/>
    <col min="8" max="8" width="11.42578125" style="1" customWidth="1"/>
    <col min="9" max="9" width="31.7109375" style="1" hidden="1" customWidth="1"/>
    <col min="10" max="10" width="21.28515625" style="1" hidden="1" customWidth="1"/>
    <col min="11" max="11" width="11.42578125" style="1" hidden="1" customWidth="1"/>
    <col min="12" max="12" width="18.28515625" style="1" hidden="1" customWidth="1"/>
    <col min="13" max="14" width="11.42578125" style="1"/>
    <col min="15" max="15" width="11.42578125" style="1" customWidth="1"/>
    <col min="16" max="26" width="11.42578125" style="1"/>
    <col min="27" max="27" width="30.28515625" style="1" customWidth="1"/>
    <col min="28" max="28" width="32.42578125" style="1" customWidth="1"/>
    <col min="29" max="29" width="35.42578125" style="1" customWidth="1"/>
    <col min="30" max="30" width="11.42578125" style="1"/>
    <col min="31" max="31" width="19.7109375" style="1" customWidth="1"/>
    <col min="32" max="16384" width="11.42578125" style="1"/>
  </cols>
  <sheetData>
    <row r="1" spans="2:31" ht="24" thickBot="1" x14ac:dyDescent="0.4">
      <c r="I1" s="21" t="s">
        <v>62</v>
      </c>
      <c r="J1" s="22" t="s">
        <v>63</v>
      </c>
      <c r="K1" s="22" t="s">
        <v>21</v>
      </c>
      <c r="L1" s="22" t="s">
        <v>18</v>
      </c>
      <c r="AA1" s="51" t="s">
        <v>72</v>
      </c>
      <c r="AB1" s="52"/>
      <c r="AD1" s="53" t="s">
        <v>74</v>
      </c>
      <c r="AE1" s="53"/>
    </row>
    <row r="2" spans="2:31" ht="21" x14ac:dyDescent="0.35">
      <c r="B2" s="48" t="s">
        <v>8</v>
      </c>
      <c r="C2" s="49"/>
      <c r="D2" s="49"/>
      <c r="E2" s="50"/>
      <c r="I2" s="23" t="s">
        <v>29</v>
      </c>
      <c r="J2" s="24" t="str">
        <f>IFERROR(VLOOKUP(I2,BasedonnéeArticles,2,FALSE),"")</f>
        <v/>
      </c>
      <c r="K2" s="24" t="str">
        <f>IFERROR(VLOOKUP(I2,BasedonnéeArticles,3,FALSE),"")</f>
        <v/>
      </c>
      <c r="L2" s="24" t="str">
        <f>IFERROR(VLOOKUP(I2,BasedonnéeArticles,4,FALSE),"")</f>
        <v/>
      </c>
    </row>
    <row r="3" spans="2:31" ht="15.75" x14ac:dyDescent="0.25">
      <c r="AA3" s="7" t="s">
        <v>73</v>
      </c>
      <c r="AB3" s="7" t="s">
        <v>96</v>
      </c>
    </row>
    <row r="4" spans="2:31" ht="36.75" customHeight="1" x14ac:dyDescent="0.25">
      <c r="B4" s="7" t="s">
        <v>9</v>
      </c>
      <c r="C4" s="7" t="s">
        <v>0</v>
      </c>
      <c r="D4" s="7" t="s">
        <v>17</v>
      </c>
      <c r="E4" s="7" t="s">
        <v>231</v>
      </c>
      <c r="AA4" s="6" t="s">
        <v>71</v>
      </c>
      <c r="AB4" s="6" t="s">
        <v>97</v>
      </c>
    </row>
    <row r="5" spans="2:31" ht="15.75" x14ac:dyDescent="0.25">
      <c r="B5" s="5" t="s">
        <v>143</v>
      </c>
      <c r="C5" s="6" t="s">
        <v>24</v>
      </c>
      <c r="D5" s="6" t="s">
        <v>19</v>
      </c>
      <c r="E5" s="6"/>
      <c r="AA5" s="6"/>
      <c r="AB5" s="6" t="s">
        <v>98</v>
      </c>
    </row>
    <row r="6" spans="2:31" ht="15.75" x14ac:dyDescent="0.25">
      <c r="B6" s="5" t="s">
        <v>144</v>
      </c>
      <c r="C6" s="6" t="s">
        <v>25</v>
      </c>
      <c r="D6" s="6" t="s">
        <v>19</v>
      </c>
      <c r="E6" s="6"/>
      <c r="AA6" s="6"/>
      <c r="AB6" s="6" t="s">
        <v>99</v>
      </c>
    </row>
    <row r="7" spans="2:31" ht="15.75" x14ac:dyDescent="0.25">
      <c r="B7" s="5" t="s">
        <v>145</v>
      </c>
      <c r="C7" s="6" t="s">
        <v>26</v>
      </c>
      <c r="D7" s="6" t="s">
        <v>19</v>
      </c>
      <c r="E7" s="6"/>
      <c r="AA7" s="6"/>
      <c r="AB7" s="6" t="s">
        <v>100</v>
      </c>
    </row>
    <row r="8" spans="2:31" ht="15.75" x14ac:dyDescent="0.25">
      <c r="B8" s="5" t="s">
        <v>146</v>
      </c>
      <c r="C8" s="6" t="s">
        <v>27</v>
      </c>
      <c r="D8" s="6" t="s">
        <v>19</v>
      </c>
      <c r="E8" s="6"/>
      <c r="AA8" s="6"/>
      <c r="AB8" s="6" t="s">
        <v>101</v>
      </c>
    </row>
    <row r="9" spans="2:31" ht="15.75" x14ac:dyDescent="0.25">
      <c r="B9" s="5" t="s">
        <v>147</v>
      </c>
      <c r="C9" s="6" t="s">
        <v>28</v>
      </c>
      <c r="D9" s="6" t="s">
        <v>19</v>
      </c>
      <c r="E9" s="6"/>
      <c r="AA9" s="6"/>
      <c r="AB9" s="6" t="s">
        <v>102</v>
      </c>
    </row>
    <row r="10" spans="2:31" ht="15.75" x14ac:dyDescent="0.25">
      <c r="B10" s="5" t="s">
        <v>148</v>
      </c>
      <c r="C10" s="6" t="s">
        <v>30</v>
      </c>
      <c r="D10" s="6" t="s">
        <v>19</v>
      </c>
      <c r="E10" s="6"/>
      <c r="AA10" s="6"/>
      <c r="AB10" s="6" t="s">
        <v>103</v>
      </c>
    </row>
    <row r="11" spans="2:31" ht="15.75" x14ac:dyDescent="0.25">
      <c r="B11" s="5" t="s">
        <v>149</v>
      </c>
      <c r="C11" s="6" t="s">
        <v>31</v>
      </c>
      <c r="D11" s="6" t="s">
        <v>19</v>
      </c>
      <c r="E11" s="6"/>
      <c r="AA11" s="6"/>
      <c r="AB11" s="6" t="s">
        <v>104</v>
      </c>
    </row>
    <row r="12" spans="2:31" ht="15.75" x14ac:dyDescent="0.25">
      <c r="B12" s="5" t="s">
        <v>150</v>
      </c>
      <c r="C12" s="6" t="s">
        <v>33</v>
      </c>
      <c r="D12" s="6" t="s">
        <v>19</v>
      </c>
      <c r="E12" s="6"/>
      <c r="AA12" s="6"/>
      <c r="AB12" s="6" t="s">
        <v>93</v>
      </c>
    </row>
    <row r="13" spans="2:31" ht="15.75" x14ac:dyDescent="0.25">
      <c r="B13" s="5" t="s">
        <v>151</v>
      </c>
      <c r="C13" s="6" t="s">
        <v>34</v>
      </c>
      <c r="D13" s="6" t="s">
        <v>19</v>
      </c>
      <c r="E13" s="6"/>
      <c r="AA13" s="6"/>
      <c r="AB13" s="6" t="s">
        <v>123</v>
      </c>
    </row>
    <row r="14" spans="2:31" ht="15.75" x14ac:dyDescent="0.25">
      <c r="B14" s="5" t="s">
        <v>152</v>
      </c>
      <c r="C14" s="6" t="s">
        <v>35</v>
      </c>
      <c r="D14" s="6" t="s">
        <v>19</v>
      </c>
      <c r="E14" s="6"/>
      <c r="AA14" s="6"/>
      <c r="AB14" s="6" t="s">
        <v>124</v>
      </c>
    </row>
    <row r="15" spans="2:31" ht="15.75" x14ac:dyDescent="0.25">
      <c r="B15" s="5" t="s">
        <v>153</v>
      </c>
      <c r="C15" s="6" t="s">
        <v>36</v>
      </c>
      <c r="D15" s="6" t="s">
        <v>19</v>
      </c>
      <c r="E15" s="6"/>
      <c r="AA15" s="6"/>
      <c r="AB15" s="6" t="s">
        <v>127</v>
      </c>
    </row>
    <row r="16" spans="2:31" ht="15.75" x14ac:dyDescent="0.25">
      <c r="B16" s="5" t="s">
        <v>154</v>
      </c>
      <c r="C16" s="6" t="s">
        <v>37</v>
      </c>
      <c r="D16" s="6" t="s">
        <v>19</v>
      </c>
      <c r="E16" s="6"/>
      <c r="AA16" s="6"/>
      <c r="AB16" s="6" t="s">
        <v>128</v>
      </c>
    </row>
    <row r="17" spans="2:28" ht="15.75" x14ac:dyDescent="0.25">
      <c r="B17" s="5" t="s">
        <v>155</v>
      </c>
      <c r="C17" s="6" t="s">
        <v>38</v>
      </c>
      <c r="D17" s="6" t="s">
        <v>19</v>
      </c>
      <c r="E17" s="6"/>
      <c r="AA17" s="6"/>
      <c r="AB17" s="6" t="s">
        <v>129</v>
      </c>
    </row>
    <row r="18" spans="2:28" ht="15.75" x14ac:dyDescent="0.25">
      <c r="B18" s="5" t="s">
        <v>156</v>
      </c>
      <c r="C18" s="6" t="s">
        <v>39</v>
      </c>
      <c r="D18" s="6" t="s">
        <v>19</v>
      </c>
      <c r="E18" s="6"/>
      <c r="AA18" s="6"/>
      <c r="AB18" s="6" t="s">
        <v>130</v>
      </c>
    </row>
    <row r="19" spans="2:28" ht="15.75" x14ac:dyDescent="0.25">
      <c r="B19" s="5" t="s">
        <v>157</v>
      </c>
      <c r="C19" s="6" t="s">
        <v>40</v>
      </c>
      <c r="D19" s="6" t="s">
        <v>19</v>
      </c>
      <c r="E19" s="6"/>
      <c r="AA19" s="6"/>
      <c r="AB19" s="6" t="s">
        <v>131</v>
      </c>
    </row>
    <row r="20" spans="2:28" ht="15.75" x14ac:dyDescent="0.25">
      <c r="B20" s="5" t="s">
        <v>158</v>
      </c>
      <c r="C20" s="6" t="s">
        <v>41</v>
      </c>
      <c r="D20" s="6" t="s">
        <v>19</v>
      </c>
      <c r="E20" s="6"/>
      <c r="AA20" s="6"/>
      <c r="AB20" s="6" t="s">
        <v>134</v>
      </c>
    </row>
    <row r="21" spans="2:28" ht="15.75" x14ac:dyDescent="0.25">
      <c r="B21" s="5" t="s">
        <v>159</v>
      </c>
      <c r="C21" s="6" t="s">
        <v>42</v>
      </c>
      <c r="D21" s="6" t="s">
        <v>19</v>
      </c>
      <c r="E21" s="6"/>
      <c r="AA21" s="6"/>
      <c r="AB21" s="6" t="s">
        <v>142</v>
      </c>
    </row>
    <row r="22" spans="2:28" ht="15.75" x14ac:dyDescent="0.25">
      <c r="B22" s="5" t="s">
        <v>160</v>
      </c>
      <c r="C22" s="6" t="s">
        <v>43</v>
      </c>
      <c r="D22" s="6" t="s">
        <v>19</v>
      </c>
      <c r="E22" s="6"/>
      <c r="AA22" s="6"/>
      <c r="AB22" s="6"/>
    </row>
    <row r="23" spans="2:28" ht="15.75" x14ac:dyDescent="0.25">
      <c r="B23" s="5" t="s">
        <v>161</v>
      </c>
      <c r="C23" s="6" t="s">
        <v>44</v>
      </c>
      <c r="D23" s="6" t="s">
        <v>45</v>
      </c>
      <c r="E23" s="6"/>
      <c r="AA23" s="6"/>
      <c r="AB23" s="6"/>
    </row>
    <row r="24" spans="2:28" ht="15.75" x14ac:dyDescent="0.25">
      <c r="B24" s="5" t="s">
        <v>162</v>
      </c>
      <c r="C24" s="6" t="s">
        <v>46</v>
      </c>
      <c r="D24" s="6" t="s">
        <v>19</v>
      </c>
      <c r="E24" s="6"/>
      <c r="AA24" s="6"/>
      <c r="AB24" s="6"/>
    </row>
    <row r="25" spans="2:28" ht="15.75" x14ac:dyDescent="0.25">
      <c r="B25" s="5" t="s">
        <v>163</v>
      </c>
      <c r="C25" s="6" t="s">
        <v>47</v>
      </c>
      <c r="D25" s="6" t="s">
        <v>19</v>
      </c>
      <c r="E25" s="6"/>
      <c r="AA25" s="6"/>
      <c r="AB25" s="6"/>
    </row>
    <row r="26" spans="2:28" ht="15.75" x14ac:dyDescent="0.25">
      <c r="B26" s="5" t="s">
        <v>164</v>
      </c>
      <c r="C26" s="6" t="s">
        <v>48</v>
      </c>
      <c r="D26" s="6" t="s">
        <v>19</v>
      </c>
      <c r="E26" s="6"/>
      <c r="AA26" s="6"/>
      <c r="AB26" s="6"/>
    </row>
    <row r="27" spans="2:28" ht="15.75" x14ac:dyDescent="0.25">
      <c r="B27" s="5" t="s">
        <v>165</v>
      </c>
      <c r="C27" s="6" t="s">
        <v>49</v>
      </c>
      <c r="D27" s="6" t="s">
        <v>19</v>
      </c>
      <c r="E27" s="6"/>
      <c r="AA27" s="6"/>
      <c r="AB27" s="6"/>
    </row>
    <row r="28" spans="2:28" ht="15.75" x14ac:dyDescent="0.25">
      <c r="B28" s="5" t="s">
        <v>166</v>
      </c>
      <c r="C28" s="6" t="s">
        <v>50</v>
      </c>
      <c r="D28" s="6" t="s">
        <v>19</v>
      </c>
      <c r="E28" s="6"/>
      <c r="AA28" s="6"/>
      <c r="AB28" s="6"/>
    </row>
    <row r="29" spans="2:28" ht="15.75" x14ac:dyDescent="0.25">
      <c r="B29" s="5" t="s">
        <v>167</v>
      </c>
      <c r="C29" s="6" t="s">
        <v>51</v>
      </c>
      <c r="D29" s="6" t="s">
        <v>19</v>
      </c>
      <c r="E29" s="6"/>
      <c r="AA29" s="6"/>
      <c r="AB29" s="6"/>
    </row>
    <row r="30" spans="2:28" ht="15.75" x14ac:dyDescent="0.25">
      <c r="B30" s="5" t="s">
        <v>168</v>
      </c>
      <c r="C30" s="6" t="s">
        <v>52</v>
      </c>
      <c r="D30" s="6" t="s">
        <v>19</v>
      </c>
      <c r="E30" s="6"/>
      <c r="AA30" s="6"/>
      <c r="AB30" s="6"/>
    </row>
    <row r="31" spans="2:28" ht="15.75" x14ac:dyDescent="0.25">
      <c r="B31" s="5" t="s">
        <v>169</v>
      </c>
      <c r="C31" s="6" t="s">
        <v>53</v>
      </c>
      <c r="D31" s="6" t="s">
        <v>19</v>
      </c>
      <c r="E31" s="6"/>
      <c r="AA31" s="6"/>
      <c r="AB31" s="6"/>
    </row>
    <row r="32" spans="2:28" ht="15.75" x14ac:dyDescent="0.25">
      <c r="B32" s="5" t="s">
        <v>170</v>
      </c>
      <c r="C32" s="6" t="s">
        <v>54</v>
      </c>
      <c r="D32" s="6" t="s">
        <v>19</v>
      </c>
      <c r="E32" s="6"/>
      <c r="AA32" s="6"/>
      <c r="AB32" s="6"/>
    </row>
    <row r="33" spans="2:28" ht="15.75" x14ac:dyDescent="0.25">
      <c r="B33" s="5" t="s">
        <v>171</v>
      </c>
      <c r="C33" s="6" t="s">
        <v>55</v>
      </c>
      <c r="D33" s="6" t="s">
        <v>19</v>
      </c>
      <c r="E33" s="6"/>
      <c r="AA33" s="6"/>
      <c r="AB33" s="6"/>
    </row>
    <row r="34" spans="2:28" ht="15.75" x14ac:dyDescent="0.25">
      <c r="B34" s="5" t="s">
        <v>172</v>
      </c>
      <c r="C34" s="6" t="s">
        <v>56</v>
      </c>
      <c r="D34" s="6" t="s">
        <v>19</v>
      </c>
      <c r="E34" s="6"/>
      <c r="AA34" s="6"/>
      <c r="AB34" s="6"/>
    </row>
    <row r="35" spans="2:28" ht="15.75" x14ac:dyDescent="0.25">
      <c r="B35" s="5" t="s">
        <v>173</v>
      </c>
      <c r="C35" s="6" t="s">
        <v>57</v>
      </c>
      <c r="D35" s="6" t="s">
        <v>19</v>
      </c>
      <c r="E35" s="6"/>
      <c r="AA35" s="6"/>
      <c r="AB35" s="6"/>
    </row>
    <row r="36" spans="2:28" ht="15.75" x14ac:dyDescent="0.25">
      <c r="B36" s="5" t="s">
        <v>174</v>
      </c>
      <c r="C36" s="6" t="s">
        <v>58</v>
      </c>
      <c r="D36" s="6" t="s">
        <v>19</v>
      </c>
      <c r="E36" s="6"/>
      <c r="AA36" s="6"/>
      <c r="AB36" s="6"/>
    </row>
    <row r="37" spans="2:28" ht="15.75" x14ac:dyDescent="0.25">
      <c r="B37" s="5" t="s">
        <v>175</v>
      </c>
      <c r="C37" s="6" t="s">
        <v>59</v>
      </c>
      <c r="D37" s="6" t="s">
        <v>19</v>
      </c>
      <c r="E37" s="6"/>
      <c r="AA37" s="6"/>
      <c r="AB37" s="6"/>
    </row>
    <row r="38" spans="2:28" ht="15.75" x14ac:dyDescent="0.25">
      <c r="B38" s="5" t="s">
        <v>176</v>
      </c>
      <c r="C38" s="6" t="s">
        <v>60</v>
      </c>
      <c r="D38" s="6" t="s">
        <v>19</v>
      </c>
      <c r="E38" s="6"/>
      <c r="AA38" s="6"/>
      <c r="AB38" s="6"/>
    </row>
    <row r="39" spans="2:28" ht="15.75" x14ac:dyDescent="0.25">
      <c r="B39" s="5" t="s">
        <v>177</v>
      </c>
      <c r="C39" s="6" t="s">
        <v>61</v>
      </c>
      <c r="D39" s="6" t="s">
        <v>19</v>
      </c>
      <c r="E39" s="6"/>
      <c r="AA39" s="6"/>
      <c r="AB39" s="6"/>
    </row>
    <row r="40" spans="2:28" ht="15.75" x14ac:dyDescent="0.25">
      <c r="B40" s="5" t="s">
        <v>178</v>
      </c>
      <c r="C40" s="6" t="s">
        <v>75</v>
      </c>
      <c r="D40" s="6" t="s">
        <v>19</v>
      </c>
      <c r="E40" s="6"/>
      <c r="AA40" s="6"/>
      <c r="AB40" s="6"/>
    </row>
    <row r="41" spans="2:28" ht="15.75" x14ac:dyDescent="0.25">
      <c r="B41" s="5" t="s">
        <v>179</v>
      </c>
      <c r="C41" s="6" t="s">
        <v>76</v>
      </c>
      <c r="D41" s="6" t="s">
        <v>19</v>
      </c>
      <c r="E41" s="6"/>
      <c r="AA41" s="6"/>
      <c r="AB41" s="6"/>
    </row>
    <row r="42" spans="2:28" ht="15.75" x14ac:dyDescent="0.25">
      <c r="B42" s="5" t="s">
        <v>180</v>
      </c>
      <c r="C42" s="6" t="s">
        <v>77</v>
      </c>
      <c r="D42" s="6" t="s">
        <v>19</v>
      </c>
      <c r="E42" s="6"/>
      <c r="AA42" s="6"/>
      <c r="AB42" s="6"/>
    </row>
    <row r="43" spans="2:28" ht="15.75" x14ac:dyDescent="0.25">
      <c r="B43" s="5" t="s">
        <v>181</v>
      </c>
      <c r="C43" s="6" t="s">
        <v>78</v>
      </c>
      <c r="D43" s="6" t="s">
        <v>19</v>
      </c>
      <c r="E43" s="6"/>
      <c r="AA43" s="6"/>
      <c r="AB43" s="6"/>
    </row>
    <row r="44" spans="2:28" ht="15.75" x14ac:dyDescent="0.25">
      <c r="B44" s="5" t="s">
        <v>182</v>
      </c>
      <c r="C44" s="6" t="s">
        <v>79</v>
      </c>
      <c r="D44" s="6" t="s">
        <v>19</v>
      </c>
      <c r="E44" s="6"/>
      <c r="AA44" s="6"/>
      <c r="AB44" s="6"/>
    </row>
    <row r="45" spans="2:28" ht="15.75" x14ac:dyDescent="0.25">
      <c r="B45" s="5" t="s">
        <v>183</v>
      </c>
      <c r="C45" s="6" t="s">
        <v>80</v>
      </c>
      <c r="D45" s="6" t="s">
        <v>19</v>
      </c>
      <c r="E45" s="6"/>
      <c r="AA45" s="6"/>
      <c r="AB45" s="6"/>
    </row>
    <row r="46" spans="2:28" ht="15.75" x14ac:dyDescent="0.25">
      <c r="B46" s="5" t="s">
        <v>184</v>
      </c>
      <c r="C46" s="6" t="s">
        <v>81</v>
      </c>
      <c r="D46" s="6" t="s">
        <v>19</v>
      </c>
      <c r="E46" s="6"/>
      <c r="AA46" s="6"/>
      <c r="AB46" s="6"/>
    </row>
    <row r="47" spans="2:28" ht="15.75" x14ac:dyDescent="0.25">
      <c r="B47" s="5" t="s">
        <v>185</v>
      </c>
      <c r="C47" s="6" t="s">
        <v>82</v>
      </c>
      <c r="D47" s="6" t="s">
        <v>19</v>
      </c>
      <c r="E47" s="6"/>
      <c r="AA47" s="6"/>
      <c r="AB47" s="6"/>
    </row>
    <row r="48" spans="2:28" ht="15.75" x14ac:dyDescent="0.25">
      <c r="B48" s="5" t="s">
        <v>186</v>
      </c>
      <c r="C48" s="6" t="s">
        <v>83</v>
      </c>
      <c r="D48" s="6" t="s">
        <v>19</v>
      </c>
      <c r="E48" s="6"/>
      <c r="AA48" s="6"/>
      <c r="AB48" s="6"/>
    </row>
    <row r="49" spans="2:28" ht="15.75" x14ac:dyDescent="0.25">
      <c r="B49" s="5" t="s">
        <v>187</v>
      </c>
      <c r="C49" s="6" t="s">
        <v>84</v>
      </c>
      <c r="D49" s="6" t="s">
        <v>19</v>
      </c>
      <c r="E49" s="6"/>
      <c r="AA49" s="6"/>
      <c r="AB49" s="6"/>
    </row>
    <row r="50" spans="2:28" ht="15.75" x14ac:dyDescent="0.25">
      <c r="B50" s="5" t="s">
        <v>188</v>
      </c>
      <c r="C50" s="6" t="s">
        <v>85</v>
      </c>
      <c r="D50" s="6" t="s">
        <v>19</v>
      </c>
      <c r="E50" s="6"/>
      <c r="AA50" s="6"/>
      <c r="AB50" s="6"/>
    </row>
    <row r="51" spans="2:28" ht="15.75" x14ac:dyDescent="0.25">
      <c r="B51" s="5" t="s">
        <v>189</v>
      </c>
      <c r="C51" s="6" t="s">
        <v>86</v>
      </c>
      <c r="D51" s="6" t="s">
        <v>19</v>
      </c>
      <c r="E51" s="6"/>
      <c r="AA51" s="6"/>
      <c r="AB51" s="6"/>
    </row>
    <row r="52" spans="2:28" ht="15.75" x14ac:dyDescent="0.25">
      <c r="B52" s="5" t="s">
        <v>190</v>
      </c>
      <c r="C52" s="6" t="s">
        <v>87</v>
      </c>
      <c r="D52" s="6" t="s">
        <v>19</v>
      </c>
      <c r="E52" s="6"/>
      <c r="AA52" s="6"/>
      <c r="AB52" s="6"/>
    </row>
    <row r="53" spans="2:28" ht="15.75" x14ac:dyDescent="0.25">
      <c r="B53" s="5" t="s">
        <v>191</v>
      </c>
      <c r="C53" s="6" t="s">
        <v>88</v>
      </c>
      <c r="D53" s="6" t="s">
        <v>19</v>
      </c>
      <c r="E53" s="6"/>
      <c r="AA53" s="6"/>
      <c r="AB53" s="6"/>
    </row>
    <row r="54" spans="2:28" ht="15.75" x14ac:dyDescent="0.25">
      <c r="B54" s="5" t="s">
        <v>226</v>
      </c>
      <c r="C54" s="6" t="s">
        <v>89</v>
      </c>
      <c r="D54" s="6" t="s">
        <v>19</v>
      </c>
      <c r="E54" s="6"/>
      <c r="AA54" s="6"/>
      <c r="AB54" s="6"/>
    </row>
    <row r="55" spans="2:28" ht="15.75" x14ac:dyDescent="0.25">
      <c r="B55" s="5" t="s">
        <v>227</v>
      </c>
      <c r="C55" s="6" t="s">
        <v>90</v>
      </c>
      <c r="D55" s="6" t="s">
        <v>19</v>
      </c>
      <c r="E55" s="6"/>
      <c r="AA55" s="6"/>
      <c r="AB55" s="6"/>
    </row>
    <row r="56" spans="2:28" ht="15.75" x14ac:dyDescent="0.25">
      <c r="B56" s="5" t="s">
        <v>228</v>
      </c>
      <c r="C56" s="6" t="s">
        <v>91</v>
      </c>
      <c r="D56" s="6" t="s">
        <v>19</v>
      </c>
      <c r="E56" s="6"/>
      <c r="AA56" s="6"/>
      <c r="AB56" s="6"/>
    </row>
    <row r="57" spans="2:28" ht="15.75" x14ac:dyDescent="0.25">
      <c r="B57" s="5" t="s">
        <v>229</v>
      </c>
      <c r="C57" s="6" t="s">
        <v>92</v>
      </c>
      <c r="D57" s="6" t="s">
        <v>19</v>
      </c>
      <c r="E57" s="6"/>
      <c r="AA57" s="6"/>
      <c r="AB57" s="6"/>
    </row>
    <row r="58" spans="2:28" ht="15.75" x14ac:dyDescent="0.25">
      <c r="B58" s="5"/>
      <c r="C58" s="6"/>
      <c r="D58" s="6"/>
      <c r="E58" s="6"/>
      <c r="AA58" s="6"/>
      <c r="AB58" s="6"/>
    </row>
    <row r="59" spans="2:28" ht="15.75" x14ac:dyDescent="0.25">
      <c r="B59" s="5"/>
      <c r="C59" s="6"/>
      <c r="D59" s="6"/>
      <c r="E59" s="6"/>
      <c r="AA59" s="6"/>
      <c r="AB59" s="6"/>
    </row>
    <row r="60" spans="2:28" ht="15.75" x14ac:dyDescent="0.25">
      <c r="B60" s="5"/>
      <c r="C60" s="6"/>
      <c r="D60" s="6"/>
      <c r="E60" s="6"/>
      <c r="AA60" s="6"/>
      <c r="AB60" s="6"/>
    </row>
    <row r="61" spans="2:28" ht="15.75" x14ac:dyDescent="0.25">
      <c r="B61" s="5"/>
      <c r="C61" s="6"/>
      <c r="D61" s="6"/>
      <c r="E61" s="6"/>
      <c r="AA61" s="6"/>
      <c r="AB61" s="6"/>
    </row>
    <row r="62" spans="2:28" ht="15.75" x14ac:dyDescent="0.25">
      <c r="B62" s="5"/>
      <c r="C62" s="6"/>
      <c r="D62" s="6"/>
      <c r="E62" s="6"/>
      <c r="AA62" s="6"/>
      <c r="AB62" s="6"/>
    </row>
    <row r="63" spans="2:28" ht="15.75" x14ac:dyDescent="0.25">
      <c r="B63" s="5"/>
      <c r="C63" s="6"/>
      <c r="D63" s="6"/>
      <c r="E63" s="6"/>
      <c r="AA63" s="6"/>
      <c r="AB63" s="6"/>
    </row>
    <row r="64" spans="2:28" ht="15.75" x14ac:dyDescent="0.25">
      <c r="B64" s="5"/>
      <c r="C64" s="6"/>
      <c r="D64" s="6"/>
      <c r="E64" s="6"/>
      <c r="AA64" s="6"/>
      <c r="AB64" s="6"/>
    </row>
    <row r="65" spans="2:28" ht="15.75" x14ac:dyDescent="0.25">
      <c r="B65" s="5"/>
      <c r="C65" s="6"/>
      <c r="D65" s="6"/>
      <c r="E65" s="6"/>
      <c r="AA65" s="6"/>
      <c r="AB65" s="6"/>
    </row>
    <row r="66" spans="2:28" ht="15.75" x14ac:dyDescent="0.25">
      <c r="B66" s="5"/>
      <c r="C66" s="6"/>
      <c r="D66" s="6"/>
      <c r="E66" s="6"/>
      <c r="AA66" s="6"/>
      <c r="AB66" s="6"/>
    </row>
    <row r="67" spans="2:28" ht="15.75" x14ac:dyDescent="0.25">
      <c r="B67" s="5"/>
      <c r="C67" s="6"/>
      <c r="D67" s="6"/>
      <c r="E67" s="6"/>
      <c r="AA67" s="6"/>
      <c r="AB67" s="6"/>
    </row>
    <row r="68" spans="2:28" ht="15.75" x14ac:dyDescent="0.25">
      <c r="B68" s="5"/>
      <c r="C68" s="6"/>
      <c r="D68" s="6"/>
      <c r="E68" s="6"/>
      <c r="AA68" s="6"/>
      <c r="AB68" s="6"/>
    </row>
    <row r="69" spans="2:28" ht="15.75" x14ac:dyDescent="0.25">
      <c r="B69" s="5"/>
      <c r="C69" s="6"/>
      <c r="D69" s="6"/>
      <c r="E69" s="6"/>
      <c r="AA69" s="6"/>
      <c r="AB69" s="6"/>
    </row>
    <row r="70" spans="2:28" ht="15.75" x14ac:dyDescent="0.25">
      <c r="B70" s="5"/>
      <c r="C70" s="6"/>
      <c r="D70" s="6"/>
      <c r="E70" s="6"/>
      <c r="AA70" s="6"/>
      <c r="AB70" s="6"/>
    </row>
    <row r="71" spans="2:28" ht="15.75" x14ac:dyDescent="0.25">
      <c r="B71" s="5"/>
      <c r="C71" s="6"/>
      <c r="D71" s="6"/>
      <c r="E71" s="6"/>
      <c r="AA71" s="6"/>
      <c r="AB71" s="6"/>
    </row>
    <row r="72" spans="2:28" ht="15.75" x14ac:dyDescent="0.25">
      <c r="B72" s="5"/>
      <c r="C72" s="6"/>
      <c r="D72" s="6"/>
      <c r="E72" s="6"/>
      <c r="AA72" s="6"/>
      <c r="AB72" s="6"/>
    </row>
    <row r="73" spans="2:28" ht="15.75" x14ac:dyDescent="0.25">
      <c r="B73" s="5"/>
      <c r="C73" s="6"/>
      <c r="D73" s="6"/>
      <c r="E73" s="6"/>
      <c r="AA73" s="6"/>
      <c r="AB73" s="6"/>
    </row>
    <row r="74" spans="2:28" ht="15.75" x14ac:dyDescent="0.25">
      <c r="B74" s="5"/>
      <c r="C74" s="6"/>
      <c r="D74" s="6"/>
      <c r="E74" s="6"/>
      <c r="AA74" s="6"/>
      <c r="AB74" s="6"/>
    </row>
    <row r="75" spans="2:28" ht="15.75" x14ac:dyDescent="0.25">
      <c r="B75" s="5"/>
      <c r="C75" s="6"/>
      <c r="D75" s="6"/>
      <c r="E75" s="6"/>
      <c r="AA75" s="6"/>
      <c r="AB75" s="6"/>
    </row>
    <row r="76" spans="2:28" ht="15.75" x14ac:dyDescent="0.25">
      <c r="B76" s="5"/>
      <c r="C76" s="6"/>
      <c r="D76" s="6"/>
      <c r="E76" s="6"/>
      <c r="AA76" s="6"/>
      <c r="AB76" s="6"/>
    </row>
    <row r="77" spans="2:28" ht="15.75" x14ac:dyDescent="0.25">
      <c r="B77" s="5"/>
      <c r="C77" s="6"/>
      <c r="D77" s="6"/>
      <c r="E77" s="6"/>
      <c r="AA77" s="6"/>
      <c r="AB77" s="6"/>
    </row>
    <row r="78" spans="2:28" ht="15.75" x14ac:dyDescent="0.25">
      <c r="B78" s="5"/>
      <c r="C78" s="6"/>
      <c r="D78" s="6"/>
      <c r="E78" s="6"/>
      <c r="AA78" s="6"/>
      <c r="AB78" s="6"/>
    </row>
    <row r="79" spans="2:28" ht="15.75" x14ac:dyDescent="0.25">
      <c r="B79" s="5"/>
      <c r="C79" s="6"/>
      <c r="D79" s="6"/>
      <c r="E79" s="6"/>
      <c r="AA79" s="6"/>
      <c r="AB79" s="6"/>
    </row>
    <row r="80" spans="2:28" ht="15.75" x14ac:dyDescent="0.25">
      <c r="B80" s="5"/>
      <c r="C80" s="6"/>
      <c r="D80" s="6"/>
      <c r="E80" s="6"/>
      <c r="AA80" s="6"/>
      <c r="AB80" s="6"/>
    </row>
    <row r="81" spans="2:28" ht="15.75" x14ac:dyDescent="0.25">
      <c r="B81" s="5"/>
      <c r="C81" s="6"/>
      <c r="D81" s="6"/>
      <c r="E81" s="6"/>
      <c r="AA81" s="6"/>
      <c r="AB81" s="6"/>
    </row>
    <row r="82" spans="2:28" ht="15.75" x14ac:dyDescent="0.25">
      <c r="B82" s="5"/>
      <c r="C82" s="6"/>
      <c r="D82" s="6"/>
      <c r="E82" s="6"/>
      <c r="AA82" s="6"/>
      <c r="AB82" s="6"/>
    </row>
    <row r="83" spans="2:28" ht="15.75" x14ac:dyDescent="0.25">
      <c r="B83" s="5"/>
      <c r="C83" s="6"/>
      <c r="D83" s="6"/>
      <c r="E83" s="6"/>
      <c r="AA83" s="6"/>
      <c r="AB83" s="6"/>
    </row>
    <row r="84" spans="2:28" ht="15.75" x14ac:dyDescent="0.25">
      <c r="B84" s="5"/>
      <c r="C84" s="6"/>
      <c r="D84" s="6"/>
      <c r="E84" s="6"/>
      <c r="AA84" s="6"/>
      <c r="AB84" s="6"/>
    </row>
    <row r="85" spans="2:28" ht="15.75" x14ac:dyDescent="0.25">
      <c r="B85" s="5"/>
      <c r="C85" s="6"/>
      <c r="D85" s="6"/>
      <c r="E85" s="6"/>
      <c r="AA85" s="6"/>
      <c r="AB85" s="6"/>
    </row>
    <row r="86" spans="2:28" ht="15.75" x14ac:dyDescent="0.25">
      <c r="B86" s="5"/>
      <c r="C86" s="6"/>
      <c r="D86" s="6"/>
      <c r="E86" s="6"/>
      <c r="AA86" s="6"/>
      <c r="AB86" s="6"/>
    </row>
    <row r="87" spans="2:28" ht="15.75" x14ac:dyDescent="0.25">
      <c r="B87" s="5"/>
      <c r="C87" s="6"/>
      <c r="D87" s="6"/>
      <c r="E87" s="6"/>
      <c r="AA87" s="6"/>
      <c r="AB87" s="6"/>
    </row>
    <row r="88" spans="2:28" ht="15.75" x14ac:dyDescent="0.25">
      <c r="B88" s="5"/>
      <c r="C88" s="6"/>
      <c r="D88" s="6"/>
      <c r="E88" s="6"/>
      <c r="AA88" s="6"/>
      <c r="AB88" s="6"/>
    </row>
    <row r="89" spans="2:28" ht="15.75" x14ac:dyDescent="0.25">
      <c r="B89" s="5"/>
      <c r="C89" s="6"/>
      <c r="D89" s="6"/>
      <c r="E89" s="6"/>
      <c r="AA89" s="6"/>
      <c r="AB89" s="6"/>
    </row>
    <row r="90" spans="2:28" ht="15.75" x14ac:dyDescent="0.25">
      <c r="B90" s="5"/>
      <c r="C90" s="6"/>
      <c r="D90" s="6"/>
      <c r="E90" s="6"/>
      <c r="AA90" s="6"/>
      <c r="AB90" s="6"/>
    </row>
    <row r="91" spans="2:28" ht="15.75" x14ac:dyDescent="0.25">
      <c r="B91" s="5"/>
      <c r="C91" s="6"/>
      <c r="D91" s="6"/>
      <c r="E91" s="6"/>
      <c r="AA91" s="6"/>
      <c r="AB91" s="6"/>
    </row>
    <row r="92" spans="2:28" ht="15.75" x14ac:dyDescent="0.25">
      <c r="B92" s="5"/>
      <c r="C92" s="6"/>
      <c r="D92" s="6"/>
      <c r="E92" s="6"/>
      <c r="AA92" s="6"/>
      <c r="AB92" s="6"/>
    </row>
    <row r="93" spans="2:28" ht="15.75" x14ac:dyDescent="0.25">
      <c r="B93" s="5"/>
      <c r="C93" s="6"/>
      <c r="D93" s="6"/>
      <c r="E93" s="6"/>
      <c r="AA93" s="6"/>
      <c r="AB93" s="6"/>
    </row>
    <row r="94" spans="2:28" ht="15.75" x14ac:dyDescent="0.25">
      <c r="B94" s="5"/>
      <c r="C94" s="6"/>
      <c r="D94" s="6"/>
      <c r="E94" s="6"/>
      <c r="AA94" s="6"/>
      <c r="AB94" s="6"/>
    </row>
    <row r="95" spans="2:28" ht="15.75" x14ac:dyDescent="0.25">
      <c r="B95" s="5"/>
      <c r="C95" s="6"/>
      <c r="D95" s="6"/>
      <c r="E95" s="6"/>
      <c r="AA95" s="6"/>
      <c r="AB95" s="6"/>
    </row>
    <row r="96" spans="2:28" ht="15.75" x14ac:dyDescent="0.25">
      <c r="B96" s="5"/>
      <c r="C96" s="6"/>
      <c r="D96" s="6"/>
      <c r="E96" s="6"/>
      <c r="AA96" s="6"/>
      <c r="AB96" s="6"/>
    </row>
    <row r="97" spans="2:28" ht="15.75" x14ac:dyDescent="0.25">
      <c r="B97" s="5"/>
      <c r="C97" s="6"/>
      <c r="D97" s="6"/>
      <c r="E97" s="6"/>
      <c r="AA97" s="6"/>
      <c r="AB97" s="6"/>
    </row>
    <row r="98" spans="2:28" ht="15.75" x14ac:dyDescent="0.25">
      <c r="B98" s="5"/>
      <c r="C98" s="6"/>
      <c r="D98" s="6"/>
      <c r="E98" s="6"/>
      <c r="AA98" s="6"/>
      <c r="AB98" s="6"/>
    </row>
    <row r="99" spans="2:28" ht="15.75" x14ac:dyDescent="0.25">
      <c r="B99" s="5"/>
      <c r="C99" s="6"/>
      <c r="D99" s="6"/>
      <c r="E99" s="6"/>
      <c r="AA99" s="6"/>
      <c r="AB99" s="6"/>
    </row>
    <row r="100" spans="2:28" ht="15.75" x14ac:dyDescent="0.25">
      <c r="B100" s="5"/>
      <c r="C100" s="6"/>
      <c r="D100" s="6"/>
      <c r="E100" s="6"/>
      <c r="AA100" s="6"/>
      <c r="AB100" s="6"/>
    </row>
    <row r="101" spans="2:28" ht="15.75" x14ac:dyDescent="0.25">
      <c r="B101" s="5"/>
      <c r="C101" s="6"/>
      <c r="D101" s="6"/>
      <c r="E101" s="6"/>
      <c r="AA101" s="6"/>
      <c r="AB101" s="6"/>
    </row>
    <row r="102" spans="2:28" ht="15.75" x14ac:dyDescent="0.25">
      <c r="B102" s="5"/>
      <c r="C102" s="6"/>
      <c r="D102" s="6"/>
      <c r="E102" s="6"/>
      <c r="AA102" s="6"/>
      <c r="AB102" s="6"/>
    </row>
    <row r="103" spans="2:28" ht="15.75" x14ac:dyDescent="0.25">
      <c r="B103" s="5"/>
      <c r="C103" s="6"/>
      <c r="D103" s="6"/>
      <c r="E103" s="6"/>
      <c r="AA103" s="6"/>
      <c r="AB103" s="6"/>
    </row>
    <row r="104" spans="2:28" ht="15.75" x14ac:dyDescent="0.25">
      <c r="B104" s="5"/>
      <c r="C104" s="6"/>
      <c r="D104" s="6"/>
      <c r="E104" s="6"/>
      <c r="AA104" s="6"/>
      <c r="AB104" s="6"/>
    </row>
    <row r="105" spans="2:28" ht="15.75" x14ac:dyDescent="0.25">
      <c r="B105" s="5"/>
      <c r="C105" s="6"/>
      <c r="D105" s="6"/>
      <c r="E105" s="6"/>
      <c r="AA105" s="6"/>
      <c r="AB105" s="6"/>
    </row>
    <row r="106" spans="2:28" ht="15.75" x14ac:dyDescent="0.25">
      <c r="B106" s="5"/>
      <c r="C106" s="6"/>
      <c r="D106" s="6"/>
      <c r="E106" s="6"/>
      <c r="AA106" s="6"/>
      <c r="AB106" s="6"/>
    </row>
    <row r="107" spans="2:28" ht="15.75" x14ac:dyDescent="0.25">
      <c r="B107" s="5"/>
      <c r="C107" s="6"/>
      <c r="D107" s="6"/>
      <c r="E107" s="6"/>
      <c r="AA107" s="6"/>
      <c r="AB107" s="6"/>
    </row>
    <row r="108" spans="2:28" ht="15.75" x14ac:dyDescent="0.25">
      <c r="B108" s="5"/>
      <c r="C108" s="6"/>
      <c r="D108" s="6"/>
      <c r="E108" s="6"/>
      <c r="AA108" s="6"/>
      <c r="AB108" s="6"/>
    </row>
    <row r="109" spans="2:28" ht="15.75" x14ac:dyDescent="0.25">
      <c r="B109" s="5"/>
      <c r="C109" s="6"/>
      <c r="D109" s="6"/>
      <c r="E109" s="6"/>
      <c r="AA109" s="6"/>
      <c r="AB109" s="6"/>
    </row>
    <row r="110" spans="2:28" ht="15.75" x14ac:dyDescent="0.25">
      <c r="B110" s="5"/>
      <c r="C110" s="6"/>
      <c r="D110" s="6"/>
      <c r="E110" s="6"/>
      <c r="AA110" s="6"/>
      <c r="AB110" s="6"/>
    </row>
    <row r="111" spans="2:28" ht="15.75" x14ac:dyDescent="0.25">
      <c r="B111" s="5"/>
      <c r="C111" s="6"/>
      <c r="D111" s="6"/>
      <c r="E111" s="6"/>
      <c r="AA111" s="6"/>
      <c r="AB111" s="6"/>
    </row>
    <row r="112" spans="2:28" ht="15.75" x14ac:dyDescent="0.25">
      <c r="B112" s="5"/>
      <c r="C112" s="6"/>
      <c r="D112" s="6"/>
      <c r="E112" s="6"/>
      <c r="AA112" s="6"/>
      <c r="AB112" s="6"/>
    </row>
    <row r="113" spans="2:28" ht="15.75" x14ac:dyDescent="0.25">
      <c r="B113" s="5"/>
      <c r="C113" s="6"/>
      <c r="D113" s="6"/>
      <c r="E113" s="6"/>
      <c r="AA113" s="6"/>
      <c r="AB113" s="6"/>
    </row>
    <row r="114" spans="2:28" ht="15.75" x14ac:dyDescent="0.25">
      <c r="B114" s="5"/>
      <c r="C114" s="6"/>
      <c r="D114" s="6"/>
      <c r="E114" s="6"/>
      <c r="AA114" s="6"/>
      <c r="AB114" s="6"/>
    </row>
    <row r="115" spans="2:28" ht="15.75" x14ac:dyDescent="0.25">
      <c r="B115" s="5"/>
      <c r="C115" s="6"/>
      <c r="D115" s="6"/>
      <c r="E115" s="6"/>
      <c r="AA115" s="6"/>
      <c r="AB115" s="6"/>
    </row>
    <row r="116" spans="2:28" ht="15.75" x14ac:dyDescent="0.25">
      <c r="B116" s="5"/>
      <c r="C116" s="6"/>
      <c r="D116" s="6"/>
      <c r="E116" s="6"/>
      <c r="AA116" s="6"/>
      <c r="AB116" s="6"/>
    </row>
    <row r="117" spans="2:28" ht="15.75" x14ac:dyDescent="0.25">
      <c r="B117" s="5"/>
      <c r="C117" s="6"/>
      <c r="D117" s="6"/>
      <c r="E117" s="6"/>
      <c r="AA117" s="6"/>
      <c r="AB117" s="6"/>
    </row>
    <row r="118" spans="2:28" ht="15.75" x14ac:dyDescent="0.25">
      <c r="B118" s="5"/>
      <c r="C118" s="6"/>
      <c r="D118" s="6"/>
      <c r="E118" s="6"/>
      <c r="AA118" s="6"/>
      <c r="AB118" s="6"/>
    </row>
    <row r="119" spans="2:28" ht="15.75" x14ac:dyDescent="0.25">
      <c r="B119" s="5"/>
      <c r="C119" s="6"/>
      <c r="D119" s="6"/>
      <c r="E119" s="6"/>
      <c r="AA119" s="6"/>
      <c r="AB119" s="6"/>
    </row>
    <row r="120" spans="2:28" ht="15.75" x14ac:dyDescent="0.25">
      <c r="B120" s="5"/>
      <c r="C120" s="6"/>
      <c r="D120" s="6"/>
      <c r="E120" s="6"/>
      <c r="AA120" s="6"/>
      <c r="AB120" s="6"/>
    </row>
    <row r="121" spans="2:28" ht="15.75" x14ac:dyDescent="0.25">
      <c r="B121" s="5"/>
      <c r="C121" s="6"/>
      <c r="D121" s="6"/>
      <c r="E121" s="6"/>
      <c r="AA121" s="6"/>
      <c r="AB121" s="6"/>
    </row>
    <row r="122" spans="2:28" ht="15.75" x14ac:dyDescent="0.25">
      <c r="B122" s="5"/>
      <c r="C122" s="6"/>
      <c r="D122" s="6"/>
      <c r="E122" s="6"/>
      <c r="AA122" s="6"/>
      <c r="AB122" s="6"/>
    </row>
    <row r="123" spans="2:28" ht="15.75" x14ac:dyDescent="0.25">
      <c r="B123" s="5"/>
      <c r="C123" s="6"/>
      <c r="D123" s="6"/>
      <c r="E123" s="6"/>
      <c r="AA123" s="6"/>
      <c r="AB123" s="6"/>
    </row>
    <row r="124" spans="2:28" ht="15.75" x14ac:dyDescent="0.25">
      <c r="B124" s="5"/>
      <c r="C124" s="6"/>
      <c r="D124" s="6"/>
      <c r="E124" s="6"/>
      <c r="AA124" s="6"/>
      <c r="AB124" s="6"/>
    </row>
    <row r="125" spans="2:28" ht="15.75" x14ac:dyDescent="0.25">
      <c r="B125" s="5"/>
      <c r="C125" s="6"/>
      <c r="D125" s="6"/>
      <c r="E125" s="6"/>
      <c r="AA125" s="6"/>
      <c r="AB125" s="6"/>
    </row>
    <row r="126" spans="2:28" ht="15.75" x14ac:dyDescent="0.25">
      <c r="B126" s="5"/>
      <c r="C126" s="6"/>
      <c r="D126" s="6"/>
      <c r="E126" s="6"/>
      <c r="AA126" s="6"/>
      <c r="AB126" s="6"/>
    </row>
    <row r="127" spans="2:28" ht="15.75" x14ac:dyDescent="0.25">
      <c r="B127" s="5"/>
      <c r="C127" s="6"/>
      <c r="D127" s="6"/>
      <c r="E127" s="6"/>
      <c r="AA127" s="6"/>
      <c r="AB127" s="6"/>
    </row>
    <row r="128" spans="2:28" ht="15.75" x14ac:dyDescent="0.25">
      <c r="B128" s="5"/>
      <c r="C128" s="6"/>
      <c r="D128" s="6"/>
      <c r="E128" s="6"/>
      <c r="AA128" s="6"/>
      <c r="AB128" s="6"/>
    </row>
    <row r="129" spans="2:28" ht="15.75" x14ac:dyDescent="0.25">
      <c r="B129" s="5"/>
      <c r="C129" s="6"/>
      <c r="D129" s="6"/>
      <c r="E129" s="6"/>
      <c r="AA129" s="6"/>
      <c r="AB129" s="6"/>
    </row>
    <row r="130" spans="2:28" ht="15.75" x14ac:dyDescent="0.25">
      <c r="B130" s="5"/>
      <c r="C130" s="6"/>
      <c r="D130" s="6"/>
      <c r="E130" s="6"/>
      <c r="AA130" s="6"/>
      <c r="AB130" s="6"/>
    </row>
    <row r="131" spans="2:28" ht="15.75" x14ac:dyDescent="0.25">
      <c r="B131" s="5"/>
      <c r="C131" s="6"/>
      <c r="D131" s="6"/>
      <c r="E131" s="6"/>
      <c r="AA131" s="6"/>
      <c r="AB131" s="6"/>
    </row>
    <row r="132" spans="2:28" ht="15.75" x14ac:dyDescent="0.25">
      <c r="B132" s="5"/>
      <c r="C132" s="6"/>
      <c r="D132" s="6"/>
      <c r="E132" s="6"/>
      <c r="AA132" s="6"/>
      <c r="AB132" s="6"/>
    </row>
    <row r="133" spans="2:28" ht="15.75" x14ac:dyDescent="0.25">
      <c r="B133" s="5"/>
      <c r="C133" s="6"/>
      <c r="D133" s="6"/>
      <c r="E133" s="6"/>
      <c r="AA133" s="6"/>
      <c r="AB133" s="6"/>
    </row>
    <row r="134" spans="2:28" ht="15.75" x14ac:dyDescent="0.25">
      <c r="B134" s="5"/>
      <c r="C134" s="6"/>
      <c r="D134" s="6"/>
      <c r="E134" s="6"/>
      <c r="AA134" s="6"/>
      <c r="AB134" s="6"/>
    </row>
    <row r="135" spans="2:28" ht="15.75" x14ac:dyDescent="0.25">
      <c r="B135" s="5"/>
      <c r="C135" s="6"/>
      <c r="D135" s="6"/>
      <c r="E135" s="6"/>
      <c r="AA135" s="6"/>
      <c r="AB135" s="6"/>
    </row>
    <row r="136" spans="2:28" ht="15.75" x14ac:dyDescent="0.25">
      <c r="B136" s="5"/>
      <c r="C136" s="6"/>
      <c r="D136" s="6"/>
      <c r="E136" s="6"/>
      <c r="AA136" s="6"/>
      <c r="AB136" s="6"/>
    </row>
    <row r="137" spans="2:28" ht="15.75" x14ac:dyDescent="0.25">
      <c r="B137" s="5"/>
      <c r="C137" s="6"/>
      <c r="D137" s="6"/>
      <c r="E137" s="6"/>
      <c r="AA137" s="6"/>
      <c r="AB137" s="6"/>
    </row>
    <row r="138" spans="2:28" ht="15.75" x14ac:dyDescent="0.25">
      <c r="B138" s="5"/>
      <c r="C138" s="6"/>
      <c r="D138" s="6"/>
      <c r="E138" s="6"/>
      <c r="AA138" s="6"/>
      <c r="AB138" s="6"/>
    </row>
    <row r="139" spans="2:28" ht="15.75" x14ac:dyDescent="0.25">
      <c r="B139" s="5"/>
      <c r="C139" s="6"/>
      <c r="D139" s="6"/>
      <c r="E139" s="6"/>
      <c r="AA139" s="6"/>
      <c r="AB139" s="6"/>
    </row>
    <row r="140" spans="2:28" ht="15.75" x14ac:dyDescent="0.25">
      <c r="B140" s="5"/>
      <c r="C140" s="6"/>
      <c r="D140" s="6"/>
      <c r="E140" s="6"/>
      <c r="AA140" s="6"/>
      <c r="AB140" s="6"/>
    </row>
    <row r="141" spans="2:28" ht="15.75" x14ac:dyDescent="0.25">
      <c r="B141" s="5"/>
      <c r="C141" s="6"/>
      <c r="D141" s="6"/>
      <c r="E141" s="6"/>
      <c r="AA141" s="6"/>
      <c r="AB141" s="6"/>
    </row>
    <row r="142" spans="2:28" ht="15.75" x14ac:dyDescent="0.25">
      <c r="B142" s="5"/>
      <c r="C142" s="6"/>
      <c r="D142" s="6"/>
      <c r="E142" s="6"/>
      <c r="AA142" s="6"/>
      <c r="AB142" s="6"/>
    </row>
    <row r="143" spans="2:28" ht="15.75" x14ac:dyDescent="0.25">
      <c r="B143" s="5"/>
      <c r="C143" s="6"/>
      <c r="D143" s="6"/>
      <c r="E143" s="6"/>
      <c r="AA143" s="6"/>
      <c r="AB143" s="6"/>
    </row>
    <row r="144" spans="2:28" ht="15.75" x14ac:dyDescent="0.25">
      <c r="B144" s="5"/>
      <c r="C144" s="6"/>
      <c r="D144" s="6"/>
      <c r="E144" s="6"/>
      <c r="AA144" s="6"/>
      <c r="AB144" s="6"/>
    </row>
    <row r="145" spans="2:28" ht="15.75" x14ac:dyDescent="0.25">
      <c r="B145" s="5"/>
      <c r="C145" s="6"/>
      <c r="D145" s="6"/>
      <c r="E145" s="6"/>
      <c r="AA145" s="6"/>
      <c r="AB145" s="6"/>
    </row>
    <row r="146" spans="2:28" ht="15.75" x14ac:dyDescent="0.25">
      <c r="B146" s="5"/>
      <c r="C146" s="6"/>
      <c r="D146" s="6"/>
      <c r="E146" s="6"/>
      <c r="AA146" s="6"/>
      <c r="AB146" s="6"/>
    </row>
    <row r="147" spans="2:28" ht="15.75" x14ac:dyDescent="0.25">
      <c r="B147" s="5"/>
      <c r="C147" s="6"/>
      <c r="D147" s="6"/>
      <c r="E147" s="6"/>
      <c r="AA147" s="6"/>
      <c r="AB147" s="6"/>
    </row>
    <row r="148" spans="2:28" ht="15.75" x14ac:dyDescent="0.25">
      <c r="B148" s="5"/>
      <c r="C148" s="6"/>
      <c r="D148" s="6"/>
      <c r="E148" s="6"/>
      <c r="AA148" s="6"/>
      <c r="AB148" s="6"/>
    </row>
    <row r="149" spans="2:28" ht="15.75" x14ac:dyDescent="0.25">
      <c r="B149" s="5"/>
      <c r="C149" s="6"/>
      <c r="D149" s="6"/>
      <c r="E149" s="6"/>
      <c r="AA149" s="6"/>
      <c r="AB149" s="6"/>
    </row>
    <row r="150" spans="2:28" ht="15.75" x14ac:dyDescent="0.25">
      <c r="B150" s="5"/>
      <c r="C150" s="6"/>
      <c r="D150" s="6"/>
      <c r="E150" s="6"/>
      <c r="AA150" s="6"/>
      <c r="AB150" s="6"/>
    </row>
    <row r="151" spans="2:28" ht="15.75" x14ac:dyDescent="0.25">
      <c r="B151" s="5"/>
      <c r="C151" s="6"/>
      <c r="D151" s="6"/>
      <c r="E151" s="6"/>
      <c r="AA151" s="6"/>
      <c r="AB151" s="6"/>
    </row>
    <row r="152" spans="2:28" ht="15.75" x14ac:dyDescent="0.25">
      <c r="B152" s="5"/>
      <c r="C152" s="6"/>
      <c r="D152" s="6"/>
      <c r="E152" s="6"/>
      <c r="AA152" s="6"/>
      <c r="AB152" s="6"/>
    </row>
    <row r="153" spans="2:28" ht="15.75" x14ac:dyDescent="0.25">
      <c r="B153" s="5"/>
      <c r="C153" s="6"/>
      <c r="D153" s="6"/>
      <c r="E153" s="6"/>
      <c r="AA153" s="6"/>
      <c r="AB153" s="6"/>
    </row>
    <row r="154" spans="2:28" ht="15.75" x14ac:dyDescent="0.25">
      <c r="B154" s="5"/>
      <c r="C154" s="6"/>
      <c r="D154" s="6"/>
      <c r="E154" s="6"/>
      <c r="AA154" s="6"/>
      <c r="AB154" s="6"/>
    </row>
    <row r="155" spans="2:28" ht="15.75" x14ac:dyDescent="0.25">
      <c r="B155" s="5"/>
      <c r="C155" s="6"/>
      <c r="D155" s="6"/>
      <c r="E155" s="6"/>
      <c r="AA155" s="6"/>
      <c r="AB155" s="6"/>
    </row>
    <row r="156" spans="2:28" ht="15.75" x14ac:dyDescent="0.25">
      <c r="B156" s="5"/>
      <c r="C156" s="6"/>
      <c r="D156" s="6"/>
      <c r="E156" s="6"/>
      <c r="AA156" s="6"/>
      <c r="AB156" s="6"/>
    </row>
    <row r="157" spans="2:28" ht="15.75" x14ac:dyDescent="0.25">
      <c r="B157" s="5"/>
      <c r="C157" s="6"/>
      <c r="D157" s="6"/>
      <c r="E157" s="6"/>
      <c r="AA157" s="6"/>
      <c r="AB157" s="6"/>
    </row>
    <row r="158" spans="2:28" ht="15.75" x14ac:dyDescent="0.25">
      <c r="B158" s="5"/>
      <c r="C158" s="6"/>
      <c r="D158" s="6"/>
      <c r="E158" s="6"/>
      <c r="AA158" s="6"/>
      <c r="AB158" s="6"/>
    </row>
    <row r="159" spans="2:28" ht="15.75" x14ac:dyDescent="0.25">
      <c r="B159" s="5"/>
      <c r="C159" s="6"/>
      <c r="D159" s="6"/>
      <c r="E159" s="6"/>
      <c r="AA159" s="6"/>
      <c r="AB159" s="6"/>
    </row>
    <row r="160" spans="2:28" ht="15.75" x14ac:dyDescent="0.25">
      <c r="B160" s="5"/>
      <c r="C160" s="6"/>
      <c r="D160" s="6"/>
      <c r="E160" s="6"/>
      <c r="AA160" s="6"/>
      <c r="AB160" s="6"/>
    </row>
    <row r="161" spans="2:28" ht="15.75" x14ac:dyDescent="0.25">
      <c r="B161" s="5"/>
      <c r="C161" s="6"/>
      <c r="D161" s="6"/>
      <c r="E161" s="6"/>
      <c r="AA161" s="6"/>
      <c r="AB161" s="6"/>
    </row>
    <row r="162" spans="2:28" ht="15.75" x14ac:dyDescent="0.25">
      <c r="B162" s="5"/>
      <c r="C162" s="6"/>
      <c r="D162" s="6"/>
      <c r="E162" s="6"/>
      <c r="AA162" s="6"/>
      <c r="AB162" s="6"/>
    </row>
    <row r="163" spans="2:28" ht="15.75" x14ac:dyDescent="0.25">
      <c r="B163" s="5"/>
      <c r="C163" s="6"/>
      <c r="D163" s="6"/>
      <c r="E163" s="6"/>
      <c r="AA163" s="6"/>
      <c r="AB163" s="6"/>
    </row>
    <row r="164" spans="2:28" ht="15.75" x14ac:dyDescent="0.25">
      <c r="B164" s="5"/>
      <c r="C164" s="6"/>
      <c r="D164" s="6"/>
      <c r="E164" s="6"/>
      <c r="AA164" s="6"/>
      <c r="AB164" s="6"/>
    </row>
    <row r="165" spans="2:28" ht="15.75" x14ac:dyDescent="0.25">
      <c r="B165" s="5"/>
      <c r="C165" s="6"/>
      <c r="D165" s="6"/>
      <c r="E165" s="6"/>
      <c r="AA165" s="6"/>
      <c r="AB165" s="6"/>
    </row>
    <row r="166" spans="2:28" ht="15.75" x14ac:dyDescent="0.25">
      <c r="B166" s="5"/>
      <c r="C166" s="6"/>
      <c r="D166" s="6"/>
      <c r="E166" s="6"/>
      <c r="AA166" s="6"/>
      <c r="AB166" s="6"/>
    </row>
    <row r="167" spans="2:28" ht="15.75" x14ac:dyDescent="0.25">
      <c r="B167" s="5"/>
      <c r="C167" s="6"/>
      <c r="D167" s="6"/>
      <c r="E167" s="6"/>
      <c r="AA167" s="6"/>
      <c r="AB167" s="6"/>
    </row>
    <row r="168" spans="2:28" ht="15.75" x14ac:dyDescent="0.25">
      <c r="B168" s="5"/>
      <c r="C168" s="6"/>
      <c r="D168" s="6"/>
      <c r="E168" s="6"/>
      <c r="AA168" s="6"/>
      <c r="AB168" s="6"/>
    </row>
    <row r="169" spans="2:28" ht="15.75" x14ac:dyDescent="0.25">
      <c r="B169" s="5"/>
      <c r="C169" s="6"/>
      <c r="D169" s="6"/>
      <c r="E169" s="6"/>
      <c r="AA169" s="6"/>
      <c r="AB169" s="6"/>
    </row>
    <row r="170" spans="2:28" ht="15.75" x14ac:dyDescent="0.25">
      <c r="B170" s="5"/>
      <c r="C170" s="6"/>
      <c r="D170" s="6"/>
      <c r="E170" s="6"/>
      <c r="AA170" s="6"/>
      <c r="AB170" s="6"/>
    </row>
    <row r="171" spans="2:28" ht="15.75" x14ac:dyDescent="0.25">
      <c r="B171" s="5"/>
      <c r="C171" s="6"/>
      <c r="D171" s="6"/>
      <c r="E171" s="6"/>
      <c r="AA171" s="6"/>
      <c r="AB171" s="6"/>
    </row>
    <row r="172" spans="2:28" ht="15.75" x14ac:dyDescent="0.25">
      <c r="B172" s="5"/>
      <c r="C172" s="6"/>
      <c r="D172" s="6"/>
      <c r="E172" s="6"/>
      <c r="AA172" s="6"/>
      <c r="AB172" s="6"/>
    </row>
    <row r="173" spans="2:28" ht="15.75" x14ac:dyDescent="0.25">
      <c r="B173" s="5"/>
      <c r="C173" s="6"/>
      <c r="D173" s="6"/>
      <c r="E173" s="6"/>
      <c r="AA173" s="6"/>
      <c r="AB173" s="6"/>
    </row>
    <row r="174" spans="2:28" ht="15.75" x14ac:dyDescent="0.25">
      <c r="B174" s="5"/>
      <c r="C174" s="6"/>
      <c r="D174" s="6"/>
      <c r="E174" s="6"/>
      <c r="AA174" s="6"/>
      <c r="AB174" s="6"/>
    </row>
    <row r="175" spans="2:28" ht="15.75" x14ac:dyDescent="0.25">
      <c r="B175" s="5"/>
      <c r="C175" s="6"/>
      <c r="D175" s="6"/>
      <c r="E175" s="6"/>
      <c r="AA175" s="6"/>
      <c r="AB175" s="6"/>
    </row>
    <row r="176" spans="2:28" ht="15.75" x14ac:dyDescent="0.25">
      <c r="B176" s="5"/>
      <c r="C176" s="6"/>
      <c r="D176" s="6"/>
      <c r="E176" s="6"/>
      <c r="AA176" s="6"/>
      <c r="AB176" s="6"/>
    </row>
    <row r="177" spans="2:28" ht="15.75" x14ac:dyDescent="0.25">
      <c r="B177" s="5"/>
      <c r="C177" s="6"/>
      <c r="D177" s="6"/>
      <c r="E177" s="6"/>
      <c r="AA177" s="6"/>
      <c r="AB177" s="6"/>
    </row>
    <row r="178" spans="2:28" ht="15.75" x14ac:dyDescent="0.25">
      <c r="B178" s="5"/>
      <c r="C178" s="6"/>
      <c r="D178" s="6"/>
      <c r="E178" s="6"/>
      <c r="AA178" s="6"/>
      <c r="AB178" s="6"/>
    </row>
    <row r="179" spans="2:28" ht="15.75" x14ac:dyDescent="0.25">
      <c r="B179" s="5"/>
      <c r="C179" s="6"/>
      <c r="D179" s="6"/>
      <c r="E179" s="6"/>
      <c r="AA179" s="6"/>
      <c r="AB179" s="6"/>
    </row>
    <row r="180" spans="2:28" ht="15.75" x14ac:dyDescent="0.25">
      <c r="B180" s="5"/>
      <c r="C180" s="6"/>
      <c r="D180" s="6"/>
      <c r="E180" s="6"/>
      <c r="AA180" s="6"/>
      <c r="AB180" s="6"/>
    </row>
    <row r="181" spans="2:28" ht="15.75" x14ac:dyDescent="0.25">
      <c r="B181" s="5"/>
      <c r="C181" s="6"/>
      <c r="D181" s="6"/>
      <c r="E181" s="6"/>
      <c r="AA181" s="6"/>
      <c r="AB181" s="6"/>
    </row>
    <row r="182" spans="2:28" ht="15.75" x14ac:dyDescent="0.25">
      <c r="B182" s="5"/>
      <c r="C182" s="6"/>
      <c r="D182" s="6"/>
      <c r="E182" s="6"/>
      <c r="AA182" s="6"/>
      <c r="AB182" s="6"/>
    </row>
    <row r="183" spans="2:28" ht="15.75" x14ac:dyDescent="0.25">
      <c r="B183" s="5"/>
      <c r="C183" s="6"/>
      <c r="D183" s="6"/>
      <c r="E183" s="6"/>
      <c r="AA183" s="6"/>
      <c r="AB183" s="6"/>
    </row>
    <row r="184" spans="2:28" ht="15.75" x14ac:dyDescent="0.25">
      <c r="B184" s="5"/>
      <c r="C184" s="6"/>
      <c r="D184" s="6"/>
      <c r="E184" s="6"/>
      <c r="AA184" s="6"/>
      <c r="AB184" s="6"/>
    </row>
    <row r="185" spans="2:28" ht="15.75" x14ac:dyDescent="0.25">
      <c r="B185" s="5"/>
      <c r="C185" s="6"/>
      <c r="D185" s="6"/>
      <c r="E185" s="6"/>
      <c r="AA185" s="6"/>
      <c r="AB185" s="6"/>
    </row>
    <row r="186" spans="2:28" ht="15.75" x14ac:dyDescent="0.25">
      <c r="B186" s="5"/>
      <c r="C186" s="6"/>
      <c r="D186" s="6"/>
      <c r="E186" s="6"/>
      <c r="AA186" s="6"/>
      <c r="AB186" s="6"/>
    </row>
    <row r="187" spans="2:28" ht="15.75" x14ac:dyDescent="0.25">
      <c r="B187" s="5"/>
      <c r="C187" s="6"/>
      <c r="D187" s="6"/>
      <c r="E187" s="6"/>
      <c r="AA187" s="6"/>
      <c r="AB187" s="6"/>
    </row>
    <row r="188" spans="2:28" ht="15.75" x14ac:dyDescent="0.25">
      <c r="B188" s="5"/>
      <c r="C188" s="6"/>
      <c r="D188" s="6"/>
      <c r="E188" s="6"/>
      <c r="AA188" s="6"/>
      <c r="AB188" s="6"/>
    </row>
    <row r="189" spans="2:28" ht="15.75" x14ac:dyDescent="0.25">
      <c r="B189" s="5"/>
      <c r="C189" s="6"/>
      <c r="D189" s="6"/>
      <c r="E189" s="6"/>
      <c r="AA189" s="6"/>
      <c r="AB189" s="6"/>
    </row>
    <row r="190" spans="2:28" ht="15.75" x14ac:dyDescent="0.25">
      <c r="B190" s="5"/>
      <c r="C190" s="6"/>
      <c r="D190" s="6"/>
      <c r="E190" s="6"/>
      <c r="AA190" s="6"/>
      <c r="AB190" s="6"/>
    </row>
    <row r="191" spans="2:28" ht="15.75" x14ac:dyDescent="0.25">
      <c r="B191" s="5"/>
      <c r="C191" s="6"/>
      <c r="D191" s="6"/>
      <c r="E191" s="6"/>
      <c r="AA191" s="6"/>
      <c r="AB191" s="6"/>
    </row>
    <row r="192" spans="2:28" ht="15.75" x14ac:dyDescent="0.25">
      <c r="B192" s="5"/>
      <c r="C192" s="6"/>
      <c r="D192" s="6"/>
      <c r="E192" s="6"/>
      <c r="AA192" s="6"/>
      <c r="AB192" s="6"/>
    </row>
    <row r="193" spans="2:28" ht="15.75" x14ac:dyDescent="0.25">
      <c r="B193" s="5"/>
      <c r="C193" s="6"/>
      <c r="D193" s="6"/>
      <c r="E193" s="6"/>
      <c r="AA193" s="6"/>
      <c r="AB193" s="6"/>
    </row>
    <row r="194" spans="2:28" ht="15.75" x14ac:dyDescent="0.25">
      <c r="B194" s="5"/>
      <c r="C194" s="6"/>
      <c r="D194" s="6"/>
      <c r="E194" s="6"/>
      <c r="AA194" s="6"/>
      <c r="AB194" s="6"/>
    </row>
    <row r="195" spans="2:28" ht="15.75" x14ac:dyDescent="0.25">
      <c r="B195" s="5"/>
      <c r="C195" s="6"/>
      <c r="D195" s="6"/>
      <c r="E195" s="6"/>
      <c r="AA195" s="6"/>
      <c r="AB195" s="6"/>
    </row>
    <row r="196" spans="2:28" ht="15.75" x14ac:dyDescent="0.25">
      <c r="B196" s="5"/>
      <c r="C196" s="6"/>
      <c r="D196" s="6"/>
      <c r="E196" s="6"/>
      <c r="AA196" s="6"/>
      <c r="AB196" s="6"/>
    </row>
    <row r="197" spans="2:28" ht="15.75" x14ac:dyDescent="0.25">
      <c r="B197" s="5"/>
      <c r="C197" s="6"/>
      <c r="D197" s="6"/>
      <c r="E197" s="6"/>
      <c r="AA197" s="6"/>
      <c r="AB197" s="6"/>
    </row>
    <row r="198" spans="2:28" ht="15.75" x14ac:dyDescent="0.25">
      <c r="B198" s="5"/>
      <c r="C198" s="6"/>
      <c r="D198" s="6"/>
      <c r="E198" s="6"/>
      <c r="AA198" s="6"/>
      <c r="AB198" s="6"/>
    </row>
    <row r="199" spans="2:28" ht="15.75" x14ac:dyDescent="0.25">
      <c r="B199" s="5"/>
      <c r="C199" s="6"/>
      <c r="D199" s="6"/>
      <c r="E199" s="6"/>
      <c r="AA199" s="6"/>
      <c r="AB199" s="6"/>
    </row>
    <row r="200" spans="2:28" ht="15.75" x14ac:dyDescent="0.25">
      <c r="B200" s="5"/>
      <c r="C200" s="6"/>
      <c r="D200" s="6"/>
      <c r="E200" s="6"/>
      <c r="AA200" s="6"/>
      <c r="AB200" s="6"/>
    </row>
    <row r="201" spans="2:28" ht="15.75" x14ac:dyDescent="0.25">
      <c r="B201" s="5"/>
      <c r="C201" s="6"/>
      <c r="D201" s="6"/>
      <c r="E201" s="6"/>
      <c r="AA201" s="6"/>
      <c r="AB201" s="6"/>
    </row>
    <row r="202" spans="2:28" ht="15.75" x14ac:dyDescent="0.25">
      <c r="B202" s="5"/>
      <c r="C202" s="6"/>
      <c r="D202" s="6"/>
      <c r="E202" s="6"/>
      <c r="AA202" s="6"/>
      <c r="AB202" s="6"/>
    </row>
    <row r="203" spans="2:28" ht="15.75" x14ac:dyDescent="0.25">
      <c r="B203" s="5"/>
      <c r="C203" s="6"/>
      <c r="D203" s="6"/>
      <c r="E203" s="6"/>
      <c r="AA203" s="6"/>
      <c r="AB203" s="6"/>
    </row>
    <row r="204" spans="2:28" ht="15.75" x14ac:dyDescent="0.25">
      <c r="B204" s="5"/>
      <c r="C204" s="6"/>
      <c r="D204" s="6"/>
      <c r="E204" s="6"/>
      <c r="AA204" s="6"/>
      <c r="AB204" s="6"/>
    </row>
    <row r="205" spans="2:28" ht="15.75" x14ac:dyDescent="0.25">
      <c r="B205" s="5"/>
      <c r="C205" s="6"/>
      <c r="D205" s="6"/>
      <c r="E205" s="6"/>
      <c r="AA205" s="6"/>
      <c r="AB205" s="6"/>
    </row>
    <row r="206" spans="2:28" ht="15.75" x14ac:dyDescent="0.25">
      <c r="B206" s="5"/>
      <c r="C206" s="6"/>
      <c r="D206" s="6"/>
      <c r="E206" s="6"/>
      <c r="AA206" s="6"/>
      <c r="AB206" s="6"/>
    </row>
    <row r="207" spans="2:28" ht="15.75" x14ac:dyDescent="0.25">
      <c r="B207" s="5"/>
      <c r="C207" s="6"/>
      <c r="D207" s="6"/>
      <c r="E207" s="6"/>
      <c r="AA207" s="6"/>
      <c r="AB207" s="6"/>
    </row>
    <row r="208" spans="2:28" ht="15.75" x14ac:dyDescent="0.25">
      <c r="B208" s="5"/>
      <c r="C208" s="6"/>
      <c r="D208" s="6"/>
      <c r="E208" s="6"/>
      <c r="AA208" s="6"/>
      <c r="AB208" s="6"/>
    </row>
    <row r="209" spans="2:28" ht="15.75" x14ac:dyDescent="0.25">
      <c r="B209" s="5"/>
      <c r="C209" s="6"/>
      <c r="D209" s="6"/>
      <c r="E209" s="6"/>
      <c r="AA209" s="6"/>
      <c r="AB209" s="6"/>
    </row>
    <row r="210" spans="2:28" ht="15.75" x14ac:dyDescent="0.25">
      <c r="B210" s="5"/>
      <c r="C210" s="6"/>
      <c r="D210" s="6"/>
      <c r="E210" s="6"/>
      <c r="AA210" s="6"/>
      <c r="AB210" s="6"/>
    </row>
    <row r="211" spans="2:28" ht="15.75" x14ac:dyDescent="0.25">
      <c r="B211" s="5"/>
      <c r="C211" s="6"/>
      <c r="D211" s="6"/>
      <c r="E211" s="6"/>
      <c r="AA211" s="6"/>
      <c r="AB211" s="6"/>
    </row>
    <row r="212" spans="2:28" ht="15.75" x14ac:dyDescent="0.25">
      <c r="B212" s="5"/>
      <c r="C212" s="6"/>
      <c r="D212" s="6"/>
      <c r="E212" s="6"/>
      <c r="AA212" s="6"/>
      <c r="AB212" s="6"/>
    </row>
    <row r="213" spans="2:28" ht="15.75" x14ac:dyDescent="0.25">
      <c r="B213" s="5"/>
      <c r="C213" s="6"/>
      <c r="D213" s="6"/>
      <c r="E213" s="6"/>
      <c r="AA213" s="6"/>
      <c r="AB213" s="6"/>
    </row>
    <row r="214" spans="2:28" ht="15.75" x14ac:dyDescent="0.25">
      <c r="B214" s="5"/>
      <c r="C214" s="6"/>
      <c r="D214" s="6"/>
      <c r="E214" s="6"/>
      <c r="AA214" s="6"/>
      <c r="AB214" s="6"/>
    </row>
    <row r="215" spans="2:28" ht="15.75" x14ac:dyDescent="0.25">
      <c r="B215" s="5"/>
      <c r="C215" s="6"/>
      <c r="D215" s="6"/>
      <c r="E215" s="6"/>
      <c r="AA215" s="6"/>
      <c r="AB215" s="6"/>
    </row>
    <row r="216" spans="2:28" ht="15.75" x14ac:dyDescent="0.25">
      <c r="B216" s="5"/>
      <c r="C216" s="6"/>
      <c r="D216" s="6"/>
      <c r="E216" s="6"/>
      <c r="AA216" s="6"/>
      <c r="AB216" s="6"/>
    </row>
    <row r="217" spans="2:28" ht="15.75" x14ac:dyDescent="0.25">
      <c r="B217" s="5"/>
      <c r="C217" s="6"/>
      <c r="D217" s="6"/>
      <c r="E217" s="6"/>
      <c r="AA217" s="6"/>
      <c r="AB217" s="6"/>
    </row>
    <row r="218" spans="2:28" ht="15.75" x14ac:dyDescent="0.25">
      <c r="B218" s="5"/>
      <c r="C218" s="6"/>
      <c r="D218" s="6"/>
      <c r="E218" s="6"/>
      <c r="AA218" s="6"/>
      <c r="AB218" s="6"/>
    </row>
    <row r="219" spans="2:28" ht="15.75" x14ac:dyDescent="0.25">
      <c r="B219" s="5"/>
      <c r="C219" s="6"/>
      <c r="D219" s="6"/>
      <c r="E219" s="6"/>
      <c r="AA219" s="6"/>
      <c r="AB219" s="6"/>
    </row>
    <row r="220" spans="2:28" ht="15.75" x14ac:dyDescent="0.25">
      <c r="B220" s="5"/>
      <c r="C220" s="6"/>
      <c r="D220" s="6"/>
      <c r="E220" s="6"/>
      <c r="AA220" s="6"/>
      <c r="AB220" s="6"/>
    </row>
    <row r="221" spans="2:28" ht="15.75" x14ac:dyDescent="0.25">
      <c r="B221" s="5"/>
      <c r="C221" s="6"/>
      <c r="D221" s="6"/>
      <c r="E221" s="6"/>
      <c r="AA221" s="6"/>
      <c r="AB221" s="6"/>
    </row>
    <row r="222" spans="2:28" ht="15.75" x14ac:dyDescent="0.25">
      <c r="B222" s="5"/>
      <c r="C222" s="6"/>
      <c r="D222" s="6"/>
      <c r="E222" s="6"/>
      <c r="AA222" s="6"/>
      <c r="AB222" s="6"/>
    </row>
    <row r="223" spans="2:28" ht="15.75" x14ac:dyDescent="0.25">
      <c r="B223" s="5"/>
      <c r="C223" s="6"/>
      <c r="D223" s="6"/>
      <c r="E223" s="6"/>
      <c r="AA223" s="6"/>
      <c r="AB223" s="6"/>
    </row>
    <row r="224" spans="2:28" ht="15.75" x14ac:dyDescent="0.25">
      <c r="B224" s="5"/>
      <c r="C224" s="6"/>
      <c r="D224" s="6"/>
      <c r="E224" s="6"/>
      <c r="AA224" s="6"/>
      <c r="AB224" s="6"/>
    </row>
    <row r="225" spans="2:28" ht="15.75" x14ac:dyDescent="0.25">
      <c r="B225" s="5"/>
      <c r="C225" s="6"/>
      <c r="D225" s="6"/>
      <c r="E225" s="6"/>
      <c r="AA225" s="6"/>
      <c r="AB225" s="6"/>
    </row>
    <row r="226" spans="2:28" ht="15.75" x14ac:dyDescent="0.25">
      <c r="B226" s="5"/>
      <c r="C226" s="6"/>
      <c r="D226" s="6"/>
      <c r="E226" s="6"/>
      <c r="AA226" s="6"/>
      <c r="AB226" s="6"/>
    </row>
    <row r="227" spans="2:28" ht="15.75" x14ac:dyDescent="0.25">
      <c r="B227" s="5"/>
      <c r="C227" s="6"/>
      <c r="D227" s="6"/>
      <c r="E227" s="6"/>
      <c r="AA227" s="6"/>
      <c r="AB227" s="6"/>
    </row>
    <row r="228" spans="2:28" ht="15.75" x14ac:dyDescent="0.25">
      <c r="B228" s="5"/>
      <c r="C228" s="6"/>
      <c r="D228" s="6"/>
      <c r="E228" s="6"/>
      <c r="AA228" s="6"/>
      <c r="AB228" s="6"/>
    </row>
    <row r="229" spans="2:28" ht="15.75" x14ac:dyDescent="0.25">
      <c r="B229" s="5"/>
      <c r="C229" s="6"/>
      <c r="D229" s="6"/>
      <c r="E229" s="6"/>
    </row>
  </sheetData>
  <mergeCells count="3">
    <mergeCell ref="B2:E2"/>
    <mergeCell ref="AA1:AB1"/>
    <mergeCell ref="AD1:AE1"/>
  </mergeCells>
  <conditionalFormatting sqref="B5:C5 B230:C515 B6:B57">
    <cfRule type="notContainsBlanks" dxfId="9" priority="10">
      <formula>LEN(TRIM(B5))&gt;0</formula>
    </cfRule>
  </conditionalFormatting>
  <conditionalFormatting sqref="D5:E5">
    <cfRule type="notContainsBlanks" dxfId="8" priority="8">
      <formula>LEN(TRIM(D5))&gt;0</formula>
    </cfRule>
  </conditionalFormatting>
  <conditionalFormatting sqref="B58:C229 C6:C57">
    <cfRule type="notContainsBlanks" dxfId="7" priority="7">
      <formula>LEN(TRIM(B6))&gt;0</formula>
    </cfRule>
  </conditionalFormatting>
  <conditionalFormatting sqref="D6:E229">
    <cfRule type="notContainsBlanks" dxfId="6" priority="6">
      <formula>LEN(TRIM(D6))&gt;0</formula>
    </cfRule>
  </conditionalFormatting>
  <conditionalFormatting sqref="AA4:AB4">
    <cfRule type="notContainsBlanks" dxfId="5" priority="5">
      <formula>LEN(TRIM(AA4))&gt;0</formula>
    </cfRule>
  </conditionalFormatting>
  <conditionalFormatting sqref="AA5:AB228">
    <cfRule type="notContainsBlanks" dxfId="4" priority="1">
      <formula>LEN(TRIM(AA5))&gt;0</formula>
    </cfRule>
  </conditionalFormatting>
  <hyperlinks>
    <hyperlink ref="AD1:AE1" location="Menu!A1" display="Routeur au Menu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Entrées</vt:lpstr>
      <vt:lpstr>Sorties</vt:lpstr>
      <vt:lpstr>Stock Initial</vt:lpstr>
      <vt:lpstr>Etat des stocks</vt:lpstr>
      <vt:lpstr>Base de donnée articles</vt:lpstr>
      <vt:lpstr>BasedonnéeArticles</vt:lpstr>
      <vt:lpstr>Clients</vt:lpstr>
      <vt:lpstr>entrées</vt:lpstr>
      <vt:lpstr>Fournisseur</vt:lpstr>
      <vt:lpstr>Sorties</vt:lpstr>
      <vt:lpstr>T_Article_Entreés</vt:lpstr>
      <vt:lpstr>T_N°Article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hp</cp:lastModifiedBy>
  <cp:lastPrinted>2020-05-20T13:41:19Z</cp:lastPrinted>
  <dcterms:created xsi:type="dcterms:W3CDTF">2015-08-05T11:02:55Z</dcterms:created>
  <dcterms:modified xsi:type="dcterms:W3CDTF">2020-06-02T09:52:18Z</dcterms:modified>
</cp:coreProperties>
</file>