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KO\Desktop\"/>
    </mc:Choice>
  </mc:AlternateContent>
  <xr:revisionPtr revIDLastSave="0" documentId="13_ncr:1_{1D046EA9-23D1-4A47-81CF-742165D6461C}" xr6:coauthVersionLast="45" xr6:coauthVersionMax="45" xr10:uidLastSave="{00000000-0000-0000-0000-000000000000}"/>
  <bookViews>
    <workbookView xWindow="-98" yWindow="-98" windowWidth="22695" windowHeight="14595" xr2:uid="{6353AC44-388D-4916-AD97-D5B7946F58E0}"/>
  </bookViews>
  <sheets>
    <sheet name="TAB PLOMB" sheetId="1" r:id="rId1"/>
    <sheet name="Feuil2" sheetId="2" r:id="rId2"/>
  </sheets>
  <externalReferences>
    <externalReference r:id="rId3"/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H2115" i="2" l="1"/>
  <c r="BE2115" i="2"/>
  <c r="L2115" i="2"/>
  <c r="BH2114" i="2"/>
  <c r="BE2114" i="2"/>
  <c r="BB2114" i="2"/>
  <c r="AX2114" i="2"/>
  <c r="BH2113" i="2"/>
  <c r="BE2113" i="2"/>
  <c r="BB2113" i="2"/>
  <c r="AX2113" i="2"/>
  <c r="BH2112" i="2"/>
  <c r="BE2112" i="2"/>
  <c r="BB2112" i="2"/>
  <c r="AX2112" i="2"/>
  <c r="BH2111" i="2"/>
  <c r="BE2111" i="2"/>
  <c r="BB2111" i="2"/>
  <c r="AX2111" i="2"/>
  <c r="BH2110" i="2"/>
  <c r="BE2110" i="2"/>
  <c r="BB2110" i="2"/>
  <c r="AX2110" i="2"/>
  <c r="L2110" i="2"/>
  <c r="BH2109" i="2"/>
  <c r="BE2109" i="2"/>
  <c r="BB2109" i="2"/>
  <c r="AX2109" i="2"/>
  <c r="L2109" i="2"/>
  <c r="BH2108" i="2"/>
  <c r="BE2108" i="2"/>
  <c r="BB2108" i="2"/>
  <c r="AX2108" i="2"/>
  <c r="L2108" i="2"/>
  <c r="BH2107" i="2"/>
  <c r="BE2107" i="2"/>
  <c r="BB2107" i="2"/>
  <c r="AX2107" i="2"/>
  <c r="L2107" i="2"/>
  <c r="BH2106" i="2"/>
  <c r="BE2106" i="2"/>
  <c r="BB2106" i="2"/>
  <c r="AX2106" i="2"/>
  <c r="L2106" i="2"/>
  <c r="BH2105" i="2"/>
  <c r="BE2105" i="2"/>
  <c r="BB2105" i="2"/>
  <c r="AX2105" i="2"/>
  <c r="L2105" i="2"/>
  <c r="BH2104" i="2"/>
  <c r="BE2104" i="2"/>
  <c r="BB2104" i="2"/>
  <c r="AX2104" i="2"/>
  <c r="L2104" i="2"/>
  <c r="BH2103" i="2"/>
  <c r="BE2103" i="2"/>
  <c r="BB2103" i="2"/>
  <c r="AX2103" i="2"/>
  <c r="L2103" i="2"/>
  <c r="BH2102" i="2"/>
  <c r="BE2102" i="2"/>
  <c r="BB2102" i="2"/>
  <c r="AX2102" i="2"/>
  <c r="L2102" i="2"/>
  <c r="BH2101" i="2"/>
  <c r="BE2101" i="2"/>
  <c r="BB2101" i="2"/>
  <c r="AX2101" i="2"/>
  <c r="L2101" i="2"/>
  <c r="BE2055" i="2"/>
  <c r="BB2055" i="2"/>
  <c r="AX2055" i="2"/>
  <c r="BE2054" i="2"/>
  <c r="BB2054" i="2"/>
  <c r="AX2054" i="2"/>
  <c r="BE2053" i="2"/>
  <c r="BB2053" i="2"/>
  <c r="AX2053" i="2"/>
  <c r="BE2052" i="2"/>
  <c r="BB2052" i="2"/>
  <c r="AX2052" i="2"/>
  <c r="BE2051" i="2"/>
  <c r="BB2051" i="2"/>
  <c r="AX2051" i="2"/>
  <c r="L2051" i="2"/>
  <c r="BE2050" i="2"/>
  <c r="BB2050" i="2"/>
  <c r="AX2050" i="2"/>
  <c r="L2050" i="2"/>
  <c r="BE2049" i="2"/>
  <c r="BB2049" i="2"/>
  <c r="AX2049" i="2"/>
  <c r="L2049" i="2"/>
  <c r="BE2048" i="2"/>
  <c r="BB2048" i="2"/>
  <c r="AX2048" i="2"/>
  <c r="L2048" i="2"/>
  <c r="BE2047" i="2"/>
  <c r="BB2047" i="2"/>
  <c r="AX2047" i="2"/>
  <c r="L2047" i="2"/>
  <c r="BE2046" i="2"/>
  <c r="BB2046" i="2"/>
  <c r="AX2046" i="2"/>
  <c r="L2046" i="2"/>
  <c r="BE2045" i="2"/>
  <c r="BB2045" i="2"/>
  <c r="AX2045" i="2"/>
  <c r="L2045" i="2"/>
  <c r="BE2044" i="2"/>
  <c r="BB2044" i="2"/>
  <c r="AX2044" i="2"/>
  <c r="L2044" i="2"/>
  <c r="BE2043" i="2"/>
  <c r="BB2043" i="2"/>
  <c r="AX2043" i="2"/>
  <c r="L2043" i="2"/>
  <c r="BE2042" i="2"/>
  <c r="BB2042" i="2"/>
  <c r="AX2042" i="2"/>
  <c r="L2042" i="2"/>
  <c r="AU2159" i="2" l="1"/>
  <c r="BI2159" i="2" s="1"/>
  <c r="AA2159" i="2"/>
  <c r="J2115" i="2"/>
  <c r="J2114" i="2"/>
  <c r="J2113" i="2"/>
  <c r="J2112" i="2"/>
  <c r="J2111" i="2"/>
  <c r="J2110" i="2"/>
  <c r="J2109" i="2"/>
  <c r="J2108" i="2"/>
  <c r="J2107" i="2"/>
  <c r="J2106" i="2"/>
  <c r="J2105" i="2"/>
  <c r="J2104" i="2"/>
  <c r="J2103" i="2"/>
  <c r="J2102" i="2"/>
  <c r="J2101" i="2"/>
  <c r="J2098" i="2"/>
  <c r="BH2097" i="2"/>
  <c r="BE2097" i="2"/>
  <c r="BB2097" i="2"/>
  <c r="AX2097" i="2"/>
  <c r="AS2097" i="2"/>
  <c r="AL2097" i="2"/>
  <c r="AG2097" i="2"/>
  <c r="X2097" i="2"/>
  <c r="U2097" i="2"/>
  <c r="S2097" i="2"/>
  <c r="AU2095" i="2"/>
  <c r="BI2095" i="2" s="1"/>
  <c r="AA2095" i="2"/>
  <c r="BH2055" i="2"/>
  <c r="J2055" i="2"/>
  <c r="BH2054" i="2"/>
  <c r="J2054" i="2"/>
  <c r="BH2053" i="2"/>
  <c r="J2053" i="2"/>
  <c r="BH2052" i="2"/>
  <c r="J2052" i="2"/>
  <c r="BH2051" i="2"/>
  <c r="J2051" i="2"/>
  <c r="BH2050" i="2"/>
  <c r="J2050" i="2"/>
  <c r="BH2049" i="2"/>
  <c r="J2049" i="2"/>
  <c r="BH2048" i="2"/>
  <c r="J2048" i="2"/>
  <c r="BH2047" i="2"/>
  <c r="J2047" i="2"/>
  <c r="BH2046" i="2"/>
  <c r="J2046" i="2"/>
  <c r="BH2045" i="2"/>
  <c r="J2045" i="2"/>
  <c r="BH2044" i="2"/>
  <c r="J2044" i="2"/>
  <c r="BH2043" i="2"/>
  <c r="J2043" i="2"/>
  <c r="BH2042" i="2"/>
  <c r="J2042" i="2"/>
  <c r="J2036" i="2"/>
  <c r="AY2120" i="1"/>
  <c r="AS2120" i="1"/>
  <c r="AV2120" i="1" s="1"/>
  <c r="AO2120" i="1"/>
  <c r="C2120" i="1"/>
  <c r="AY2119" i="1"/>
  <c r="AS2119" i="1"/>
  <c r="AV2119" i="1" s="1"/>
  <c r="AO2119" i="1"/>
  <c r="C2119" i="1"/>
  <c r="AY2118" i="1"/>
  <c r="AS2118" i="1"/>
  <c r="AV2118" i="1" s="1"/>
  <c r="AO2118" i="1"/>
  <c r="C2118" i="1"/>
  <c r="AY2117" i="1"/>
  <c r="AV2117" i="1"/>
  <c r="AS2117" i="1"/>
  <c r="AO2117" i="1"/>
  <c r="C2117" i="1"/>
  <c r="AY2116" i="1"/>
  <c r="AS2116" i="1"/>
  <c r="AV2116" i="1" s="1"/>
  <c r="AO2116" i="1"/>
  <c r="C2116" i="1"/>
  <c r="AY2115" i="1"/>
  <c r="AV2115" i="1"/>
  <c r="C2115" i="1"/>
  <c r="AY2114" i="1"/>
  <c r="AV2114" i="1"/>
  <c r="AS2114" i="1"/>
  <c r="AO2114" i="1"/>
  <c r="AY2113" i="1"/>
  <c r="AV2113" i="1"/>
  <c r="AS2113" i="1"/>
  <c r="AO2113" i="1"/>
  <c r="AY2112" i="1"/>
  <c r="AV2112" i="1"/>
  <c r="AS2112" i="1"/>
  <c r="AO2112" i="1"/>
  <c r="AY2111" i="1"/>
  <c r="AV2111" i="1"/>
  <c r="AS2111" i="1"/>
  <c r="AO2111" i="1"/>
  <c r="AY2110" i="1"/>
  <c r="AV2110" i="1"/>
  <c r="AS2110" i="1"/>
  <c r="AO2110" i="1"/>
  <c r="C2110" i="1"/>
  <c r="AY2109" i="1"/>
  <c r="AV2109" i="1"/>
  <c r="AS2109" i="1"/>
  <c r="AO2109" i="1"/>
  <c r="C2109" i="1"/>
  <c r="AY2108" i="1"/>
  <c r="AV2108" i="1"/>
  <c r="AS2108" i="1"/>
  <c r="AO2108" i="1"/>
  <c r="C2108" i="1"/>
  <c r="AY2107" i="1"/>
  <c r="AV2107" i="1"/>
  <c r="AS2107" i="1"/>
  <c r="AO2107" i="1"/>
  <c r="C2107" i="1"/>
  <c r="AY2106" i="1"/>
  <c r="AV2106" i="1"/>
  <c r="AS2106" i="1"/>
  <c r="AO2106" i="1"/>
  <c r="C2106" i="1"/>
  <c r="AY2105" i="1"/>
  <c r="AV2105" i="1"/>
  <c r="AS2105" i="1"/>
  <c r="AO2105" i="1"/>
  <c r="C2105" i="1"/>
  <c r="AY2104" i="1"/>
  <c r="AV2104" i="1"/>
  <c r="AS2104" i="1"/>
  <c r="AO2104" i="1"/>
  <c r="C2104" i="1"/>
  <c r="AY2103" i="1"/>
  <c r="AV2103" i="1"/>
  <c r="AS2103" i="1"/>
  <c r="AO2103" i="1"/>
  <c r="C2103" i="1"/>
  <c r="AY2102" i="1"/>
  <c r="AV2102" i="1"/>
  <c r="AS2102" i="1"/>
  <c r="AO2102" i="1"/>
  <c r="C2102" i="1"/>
  <c r="AY2101" i="1"/>
  <c r="AV2101" i="1"/>
  <c r="AS2101" i="1"/>
  <c r="AO2101" i="1"/>
  <c r="C2101" i="1"/>
  <c r="AY2099" i="1"/>
  <c r="AS2099" i="1"/>
  <c r="AV2099" i="1" s="1"/>
  <c r="AO2099" i="1"/>
  <c r="C2099" i="1"/>
  <c r="AY2098" i="1"/>
  <c r="AV2098" i="1"/>
  <c r="AS2098" i="1"/>
  <c r="AO2098" i="1"/>
  <c r="C2098" i="1"/>
  <c r="AY2097" i="1"/>
  <c r="AS2097" i="1"/>
  <c r="AV2097" i="1" s="1"/>
  <c r="AO2097" i="1"/>
  <c r="C2097" i="1"/>
  <c r="AY2096" i="1"/>
  <c r="AV2096" i="1"/>
  <c r="AS2096" i="1"/>
  <c r="AO2096" i="1"/>
  <c r="C2096" i="1"/>
  <c r="AY2095" i="1"/>
  <c r="AS2095" i="1"/>
  <c r="AV2095" i="1" s="1"/>
  <c r="AO2095" i="1"/>
  <c r="C2095" i="1"/>
  <c r="AY2094" i="1"/>
  <c r="AV2094" i="1"/>
  <c r="AS2094" i="1"/>
  <c r="AO2094" i="1"/>
  <c r="C2094" i="1"/>
  <c r="AY2093" i="1"/>
  <c r="AS2093" i="1"/>
  <c r="AV2093" i="1" s="1"/>
  <c r="AO2093" i="1"/>
  <c r="C2093" i="1"/>
  <c r="AY2092" i="1"/>
  <c r="AV2092" i="1"/>
  <c r="AS2092" i="1"/>
  <c r="AO2092" i="1"/>
  <c r="C2092" i="1"/>
  <c r="AY2091" i="1"/>
  <c r="AS2091" i="1"/>
  <c r="AV2091" i="1" s="1"/>
  <c r="AO2091" i="1"/>
  <c r="C2091" i="1"/>
  <c r="AY2090" i="1"/>
  <c r="AV2090" i="1"/>
  <c r="AS2090" i="1"/>
  <c r="AO2090" i="1"/>
  <c r="C2090" i="1"/>
  <c r="AY2089" i="1"/>
  <c r="AS2089" i="1"/>
  <c r="AV2089" i="1" s="1"/>
  <c r="AO2089" i="1"/>
  <c r="C2089" i="1"/>
  <c r="AY2088" i="1"/>
  <c r="AV2088" i="1"/>
  <c r="AS2088" i="1"/>
  <c r="AO2088" i="1"/>
  <c r="C2088" i="1"/>
  <c r="AY2087" i="1"/>
  <c r="AS2087" i="1"/>
  <c r="AV2087" i="1" s="1"/>
  <c r="AO2087" i="1"/>
  <c r="C2087" i="1"/>
  <c r="AY2086" i="1"/>
  <c r="AV2086" i="1"/>
  <c r="AS2086" i="1"/>
  <c r="AO2086" i="1"/>
  <c r="C2086" i="1"/>
  <c r="AY2085" i="1"/>
  <c r="AS2085" i="1"/>
  <c r="AV2085" i="1" s="1"/>
  <c r="AO2085" i="1"/>
  <c r="C2085" i="1"/>
  <c r="AY2084" i="1"/>
  <c r="AV2084" i="1"/>
  <c r="AS2084" i="1"/>
  <c r="AO2084" i="1"/>
  <c r="C2084" i="1"/>
  <c r="AY2083" i="1"/>
  <c r="AS2083" i="1"/>
  <c r="AV2083" i="1" s="1"/>
  <c r="AO2083" i="1"/>
  <c r="C2083" i="1"/>
  <c r="AY2082" i="1"/>
  <c r="AV2082" i="1"/>
  <c r="AS2082" i="1"/>
  <c r="AO2082" i="1"/>
  <c r="C2082" i="1"/>
  <c r="AY2081" i="1"/>
  <c r="AS2081" i="1"/>
  <c r="AV2081" i="1" s="1"/>
  <c r="AO2081" i="1"/>
  <c r="C2081" i="1"/>
  <c r="AY2080" i="1"/>
  <c r="AV2080" i="1"/>
  <c r="AS2080" i="1"/>
  <c r="AO2080" i="1"/>
  <c r="C2080" i="1"/>
  <c r="AY2079" i="1"/>
  <c r="AS2079" i="1"/>
  <c r="AV2079" i="1" s="1"/>
  <c r="AO2079" i="1"/>
  <c r="C2079" i="1"/>
  <c r="AY2078" i="1"/>
  <c r="AV2078" i="1"/>
  <c r="AS2078" i="1"/>
  <c r="AO2078" i="1"/>
  <c r="C2078" i="1"/>
  <c r="AY2077" i="1"/>
  <c r="AS2077" i="1"/>
  <c r="AV2077" i="1" s="1"/>
  <c r="AO2077" i="1"/>
  <c r="C2077" i="1"/>
  <c r="AY2076" i="1"/>
  <c r="AV2076" i="1"/>
  <c r="AS2076" i="1"/>
  <c r="AO2076" i="1"/>
  <c r="C2076" i="1"/>
  <c r="AY2075" i="1"/>
  <c r="AS2075" i="1"/>
  <c r="AV2075" i="1" s="1"/>
  <c r="AO2075" i="1"/>
  <c r="C2075" i="1"/>
  <c r="AY2074" i="1"/>
  <c r="AV2074" i="1"/>
  <c r="AS2074" i="1"/>
  <c r="AO2074" i="1"/>
  <c r="C2074" i="1"/>
  <c r="AY2073" i="1"/>
  <c r="AS2073" i="1"/>
  <c r="AV2073" i="1" s="1"/>
  <c r="AO2073" i="1"/>
  <c r="C2073" i="1"/>
  <c r="AY2072" i="1"/>
  <c r="AV2072" i="1"/>
  <c r="AS2072" i="1"/>
  <c r="AO2072" i="1"/>
  <c r="C2072" i="1"/>
  <c r="AY2071" i="1"/>
  <c r="AS2071" i="1"/>
  <c r="AV2071" i="1" s="1"/>
  <c r="AO2071" i="1"/>
  <c r="C2071" i="1"/>
  <c r="AY2070" i="1"/>
  <c r="AV2070" i="1"/>
  <c r="AS2070" i="1"/>
  <c r="AO2070" i="1"/>
  <c r="C2070" i="1"/>
  <c r="AY2069" i="1"/>
  <c r="AS2069" i="1"/>
  <c r="AV2069" i="1" s="1"/>
  <c r="AO2069" i="1"/>
  <c r="C2069" i="1"/>
  <c r="AY2068" i="1"/>
  <c r="AV2068" i="1"/>
  <c r="AS2068" i="1"/>
  <c r="AO2068" i="1"/>
  <c r="C2068" i="1"/>
  <c r="AY2067" i="1"/>
  <c r="AS2067" i="1"/>
  <c r="AV2067" i="1" s="1"/>
  <c r="AO2067" i="1"/>
  <c r="C2067" i="1"/>
  <c r="AY2066" i="1"/>
  <c r="AV2066" i="1"/>
  <c r="AS2066" i="1"/>
  <c r="AO2066" i="1"/>
  <c r="C2066" i="1"/>
  <c r="AY2065" i="1"/>
  <c r="AS2065" i="1"/>
  <c r="AV2065" i="1" s="1"/>
  <c r="AO2065" i="1"/>
  <c r="C2065" i="1"/>
  <c r="AY2064" i="1"/>
  <c r="AV2064" i="1"/>
  <c r="AS2064" i="1"/>
  <c r="AO2064" i="1"/>
  <c r="C2064" i="1"/>
  <c r="AY2063" i="1"/>
  <c r="AS2063" i="1"/>
  <c r="AV2063" i="1" s="1"/>
  <c r="AO2063" i="1"/>
  <c r="C2063" i="1"/>
  <c r="AY2062" i="1"/>
  <c r="AV2062" i="1"/>
  <c r="AS2062" i="1"/>
  <c r="AO2062" i="1"/>
  <c r="C2062" i="1"/>
  <c r="AY2061" i="1"/>
  <c r="AS2061" i="1"/>
  <c r="AV2061" i="1" s="1"/>
  <c r="AO2061" i="1"/>
  <c r="C2061" i="1"/>
  <c r="AY2060" i="1"/>
  <c r="AV2060" i="1"/>
  <c r="AS2060" i="1"/>
  <c r="AO2060" i="1"/>
  <c r="C2060" i="1"/>
  <c r="AY2059" i="1"/>
  <c r="AS2059" i="1"/>
  <c r="AV2059" i="1" s="1"/>
  <c r="AO2059" i="1"/>
  <c r="C2059" i="1"/>
  <c r="AY2058" i="1"/>
  <c r="AV2058" i="1"/>
  <c r="AS2058" i="1"/>
  <c r="AO2058" i="1"/>
  <c r="C2058" i="1"/>
  <c r="AY2057" i="1"/>
  <c r="AS2057" i="1"/>
  <c r="AV2057" i="1" s="1"/>
  <c r="AO2057" i="1"/>
  <c r="C2057" i="1"/>
  <c r="AY2056" i="1"/>
  <c r="AV2056" i="1"/>
  <c r="AS2056" i="1"/>
  <c r="AO2056" i="1"/>
  <c r="C2056" i="1"/>
  <c r="AY2055" i="1"/>
  <c r="AV2055" i="1"/>
  <c r="AS2055" i="1"/>
  <c r="AO2055" i="1"/>
  <c r="AY2054" i="1"/>
  <c r="AV2054" i="1"/>
  <c r="AS2054" i="1"/>
  <c r="AO2054" i="1"/>
  <c r="AY2053" i="1"/>
  <c r="AV2053" i="1"/>
  <c r="AS2053" i="1"/>
  <c r="AO2053" i="1"/>
  <c r="AY2052" i="1"/>
  <c r="AV2052" i="1"/>
  <c r="AS2052" i="1"/>
  <c r="AO2052" i="1"/>
  <c r="AY2051" i="1"/>
  <c r="AV2051" i="1"/>
  <c r="AS2051" i="1"/>
  <c r="AO2051" i="1"/>
  <c r="C2051" i="1"/>
  <c r="AY2050" i="1"/>
  <c r="AV2050" i="1"/>
  <c r="AS2050" i="1"/>
  <c r="AO2050" i="1"/>
  <c r="C2050" i="1"/>
  <c r="AY2049" i="1"/>
  <c r="AV2049" i="1"/>
  <c r="AS2049" i="1"/>
  <c r="AO2049" i="1"/>
  <c r="C2049" i="1"/>
  <c r="AY2048" i="1"/>
  <c r="AV2048" i="1"/>
  <c r="AS2048" i="1"/>
  <c r="AO2048" i="1"/>
  <c r="C2048" i="1"/>
  <c r="AY2047" i="1"/>
  <c r="AV2047" i="1"/>
  <c r="AS2047" i="1"/>
  <c r="AO2047" i="1"/>
  <c r="C2047" i="1"/>
  <c r="AY2046" i="1"/>
  <c r="AV2046" i="1"/>
  <c r="AS2046" i="1"/>
  <c r="AO2046" i="1"/>
  <c r="C2046" i="1"/>
  <c r="AY2045" i="1"/>
  <c r="AV2045" i="1"/>
  <c r="AS2045" i="1"/>
  <c r="AO2045" i="1"/>
  <c r="C2045" i="1"/>
  <c r="AY2044" i="1"/>
  <c r="AV2044" i="1"/>
  <c r="AS2044" i="1"/>
  <c r="AO2044" i="1"/>
  <c r="C2044" i="1"/>
  <c r="AY2043" i="1"/>
  <c r="AV2043" i="1"/>
  <c r="AS2043" i="1"/>
  <c r="AO2043" i="1"/>
  <c r="C2043" i="1"/>
  <c r="AY2042" i="1"/>
  <c r="AV2042" i="1"/>
  <c r="AS2042" i="1"/>
  <c r="AO2042" i="1"/>
  <c r="C2042" i="1"/>
</calcChain>
</file>

<file path=xl/sharedStrings.xml><?xml version="1.0" encoding="utf-8"?>
<sst xmlns="http://schemas.openxmlformats.org/spreadsheetml/2006/main" count="316" uniqueCount="36">
  <si>
    <t>Entrée</t>
  </si>
  <si>
    <t>N°</t>
  </si>
  <si>
    <t>ZONE</t>
  </si>
  <si>
    <t>Unité de diagnostic</t>
  </si>
  <si>
    <t>Substrat</t>
  </si>
  <si>
    <t>Revêtement</t>
  </si>
  <si>
    <t>Résultat</t>
  </si>
  <si>
    <t>mg/cm²</t>
  </si>
  <si>
    <t>Classe</t>
  </si>
  <si>
    <t>Etat</t>
  </si>
  <si>
    <t>Observation</t>
  </si>
  <si>
    <t>...</t>
  </si>
  <si>
    <t>NA</t>
  </si>
  <si>
    <t>Calibrage</t>
  </si>
  <si>
    <t>NEG</t>
  </si>
  <si>
    <t xml:space="preserve"> </t>
  </si>
  <si>
    <t>POS</t>
  </si>
  <si>
    <t>Mur A</t>
  </si>
  <si>
    <t>Bois</t>
  </si>
  <si>
    <t>Peinture</t>
  </si>
  <si>
    <t>Mur B</t>
  </si>
  <si>
    <t>Mur C</t>
  </si>
  <si>
    <t>Mur D</t>
  </si>
  <si>
    <t>Plafond</t>
  </si>
  <si>
    <t>A</t>
  </si>
  <si>
    <t>Porte (intérieur)</t>
  </si>
  <si>
    <t>Porte (extérieur)</t>
  </si>
  <si>
    <t>Salon</t>
  </si>
  <si>
    <t xml:space="preserve">  </t>
  </si>
  <si>
    <t>Plâtre</t>
  </si>
  <si>
    <t>-</t>
  </si>
  <si>
    <t xml:space="preserve">  Tableau des mesures</t>
  </si>
  <si>
    <r>
      <t>Abréviations</t>
    </r>
    <r>
      <rPr>
        <sz val="11"/>
        <color theme="1"/>
        <rFont val="Calibri"/>
        <family val="2"/>
        <scheme val="minor"/>
      </rPr>
      <t xml:space="preserve"> : non visible : NV ; non dégradé : ND ; état d'usage : EU ; dégradé : D ; non applicable : NA ; Sans revêtement : SR.</t>
    </r>
  </si>
  <si>
    <t>Nombre total d'unités de diagnostic</t>
  </si>
  <si>
    <t>Nombre d'unités de classe 3</t>
  </si>
  <si>
    <t>% de classe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</si>
</sst>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b/>
      <u/>
      <sz val="10"/>
      <name val="Arial Narrow"/>
      <family val="2"/>
    </font>
    <font>
      <sz val="9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/>
    <xf numFmtId="0" fontId="1" fillId="0" borderId="0" xfId="0" applyFont="1"/>
    <xf numFmtId="0" fontId="4" fillId="0" borderId="8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 wrapText="1"/>
    </xf>
    <xf numFmtId="0" fontId="5" fillId="2" borderId="9" xfId="0" applyFont="1" applyFill="1" applyBorder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0" fontId="2" fillId="0" borderId="0" xfId="0" applyFont="1"/>
    <xf numFmtId="0" fontId="2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KO/Documents/EKO%20DIAGNOSTIC/RAPPORTS/Rapport%20EKO%20diag%20-%202020%20-%2011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m"/>
      <sheetName val="saisie"/>
      <sheetName val="rapport"/>
      <sheetName val="facture"/>
      <sheetName val="courrier"/>
      <sheetName val="gaz"/>
      <sheetName val="électricité"/>
      <sheetName val="Tab PLOMB"/>
      <sheetName val="DAPP"/>
      <sheetName val="DTA"/>
      <sheetName val="Complément DTA"/>
      <sheetName val="Relance 1"/>
      <sheetName val="Relance 2"/>
      <sheetName val="Info"/>
      <sheetName val="npt"/>
      <sheetName val="npt1"/>
      <sheetName val="taux0"/>
      <sheetName val="Rapport EKO diag - 2020 - 11 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036">
          <cell r="J2036"/>
          <cell r="K2036"/>
          <cell r="L2036"/>
          <cell r="M2036"/>
          <cell r="N2036"/>
          <cell r="O2036"/>
          <cell r="P2036"/>
          <cell r="Q2036"/>
          <cell r="R2036"/>
          <cell r="S2036"/>
        </row>
        <row r="2042">
          <cell r="BH2042"/>
          <cell r="BI2042"/>
          <cell r="BJ2042"/>
          <cell r="BK2042"/>
          <cell r="BL2042" t="str">
            <v>Total UD</v>
          </cell>
          <cell r="BM2042"/>
        </row>
        <row r="2043">
          <cell r="J2043"/>
          <cell r="K2043"/>
          <cell r="BH2043"/>
          <cell r="BI2043"/>
          <cell r="BJ2043"/>
          <cell r="BK2043"/>
          <cell r="BL2043"/>
          <cell r="BM2043"/>
        </row>
        <row r="2044">
          <cell r="J2044"/>
          <cell r="K2044"/>
          <cell r="BH2044"/>
          <cell r="BI2044"/>
          <cell r="BJ2044"/>
          <cell r="BK2044"/>
          <cell r="BL2044" t="str">
            <v>Total Classe 0</v>
          </cell>
          <cell r="BM2044"/>
        </row>
        <row r="2045">
          <cell r="J2045"/>
          <cell r="K2045"/>
          <cell r="BH2045"/>
          <cell r="BI2045"/>
          <cell r="BJ2045"/>
          <cell r="BK2045"/>
          <cell r="BL2045"/>
          <cell r="BM2045"/>
        </row>
        <row r="2046">
          <cell r="J2046"/>
          <cell r="K2046"/>
          <cell r="BH2046"/>
          <cell r="BI2046"/>
          <cell r="BJ2046"/>
          <cell r="BK2046"/>
          <cell r="BL2046" t="str">
            <v>Total Classe 1</v>
          </cell>
          <cell r="BM2046"/>
        </row>
        <row r="2047">
          <cell r="J2047"/>
          <cell r="K2047"/>
          <cell r="BH2047"/>
          <cell r="BI2047"/>
          <cell r="BJ2047"/>
          <cell r="BK2047"/>
          <cell r="BL2047"/>
          <cell r="BM2047"/>
        </row>
        <row r="2048">
          <cell r="J2048"/>
          <cell r="K2048"/>
          <cell r="BH2048"/>
          <cell r="BI2048"/>
          <cell r="BJ2048"/>
          <cell r="BK2048"/>
          <cell r="BL2048" t="str">
            <v>Total Classe 2</v>
          </cell>
          <cell r="BM2048"/>
        </row>
        <row r="2049">
          <cell r="J2049"/>
          <cell r="K2049"/>
          <cell r="BH2049"/>
          <cell r="BI2049"/>
          <cell r="BJ2049"/>
          <cell r="BK2049"/>
          <cell r="BL2049"/>
          <cell r="BM2049"/>
        </row>
        <row r="2050">
          <cell r="J2050"/>
          <cell r="K2050"/>
          <cell r="BH2050"/>
          <cell r="BI2050"/>
          <cell r="BJ2050"/>
          <cell r="BK2050"/>
          <cell r="BL2050" t="str">
            <v>Total Classe 3</v>
          </cell>
          <cell r="BM2050"/>
        </row>
        <row r="2051">
          <cell r="J2051"/>
          <cell r="K2051"/>
          <cell r="BH2051"/>
          <cell r="BI2051"/>
          <cell r="BJ2051"/>
          <cell r="BK2051"/>
          <cell r="BL2051"/>
          <cell r="BM2051"/>
        </row>
        <row r="2052">
          <cell r="J2052"/>
          <cell r="K2052"/>
          <cell r="BH2052"/>
          <cell r="BI2052"/>
          <cell r="BJ2052"/>
          <cell r="BK2052"/>
          <cell r="BL2052" t="str">
            <v>Total non mesuré</v>
          </cell>
          <cell r="BM2052"/>
        </row>
        <row r="2053">
          <cell r="J2053"/>
          <cell r="K2053"/>
          <cell r="BH2053"/>
          <cell r="BI2053"/>
          <cell r="BJ2053"/>
          <cell r="BK2053"/>
          <cell r="BL2053"/>
          <cell r="BM2053"/>
        </row>
        <row r="2054">
          <cell r="J2054"/>
          <cell r="K2054"/>
          <cell r="BH2054"/>
          <cell r="BI2054"/>
          <cell r="BJ2054"/>
          <cell r="BK2054"/>
          <cell r="BL2054" t="str">
            <v>Total UD POS</v>
          </cell>
          <cell r="BM2054"/>
        </row>
        <row r="2055">
          <cell r="J2055"/>
          <cell r="K2055"/>
          <cell r="BH2055"/>
          <cell r="BI2055"/>
          <cell r="BJ2055"/>
          <cell r="BK2055"/>
          <cell r="BL2055" t="str">
            <v>Total UD NEG</v>
          </cell>
          <cell r="BM2055"/>
        </row>
        <row r="2097">
          <cell r="S2097"/>
          <cell r="T2097"/>
          <cell r="U2097"/>
          <cell r="V2097"/>
          <cell r="W2097"/>
          <cell r="X2097"/>
          <cell r="Y2097"/>
          <cell r="Z2097"/>
          <cell r="AA2097"/>
          <cell r="AB2097"/>
          <cell r="AC2097"/>
          <cell r="AD2097"/>
          <cell r="AE2097"/>
          <cell r="AF2097"/>
          <cell r="AG2097"/>
          <cell r="AH2097"/>
          <cell r="AI2097"/>
          <cell r="AJ2097"/>
          <cell r="AK2097"/>
          <cell r="AL2097"/>
          <cell r="AM2097"/>
          <cell r="AN2097"/>
          <cell r="AO2097" t="str">
            <v/>
          </cell>
          <cell r="AP2097"/>
          <cell r="AQ2097"/>
          <cell r="AR2097"/>
          <cell r="AS2097" t="str">
            <v/>
          </cell>
          <cell r="AT2097"/>
          <cell r="AU2097"/>
          <cell r="AV2097" t="str">
            <v/>
          </cell>
          <cell r="AW2097"/>
          <cell r="AX2097"/>
          <cell r="AY2097" t="str">
            <v/>
          </cell>
          <cell r="AZ2097"/>
          <cell r="BA2097"/>
          <cell r="BB2097"/>
          <cell r="BC2097"/>
          <cell r="BD2097"/>
        </row>
        <row r="2100">
          <cell r="J2100"/>
          <cell r="K2100"/>
          <cell r="L2100"/>
          <cell r="M2100"/>
          <cell r="N2100"/>
        </row>
        <row r="2102">
          <cell r="J2102"/>
          <cell r="K2102"/>
        </row>
        <row r="2103">
          <cell r="J2103"/>
          <cell r="K2103"/>
        </row>
        <row r="2104">
          <cell r="J2104"/>
          <cell r="K2104"/>
        </row>
        <row r="2105">
          <cell r="J2105"/>
          <cell r="K2105"/>
        </row>
        <row r="2106">
          <cell r="J2106"/>
          <cell r="K2106"/>
        </row>
        <row r="2107">
          <cell r="J2107"/>
          <cell r="K2107"/>
        </row>
        <row r="2108">
          <cell r="J2108"/>
          <cell r="K2108"/>
        </row>
        <row r="2109">
          <cell r="J2109"/>
          <cell r="K2109"/>
        </row>
        <row r="2110">
          <cell r="J2110"/>
          <cell r="K2110"/>
        </row>
        <row r="2111">
          <cell r="J2111"/>
          <cell r="K2111"/>
        </row>
        <row r="2112">
          <cell r="J2112"/>
          <cell r="K2112"/>
        </row>
        <row r="2113">
          <cell r="J2113"/>
          <cell r="K2113"/>
        </row>
        <row r="2114">
          <cell r="J2114"/>
          <cell r="K2114"/>
        </row>
        <row r="2115">
          <cell r="J2115"/>
          <cell r="K2115"/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ab PLOMB"/>
    </sheetNames>
    <sheetDataSet>
      <sheetData sheetId="0"/>
      <sheetData sheetId="1">
        <row r="2042">
          <cell r="J2042"/>
          <cell r="K2042"/>
        </row>
        <row r="2101">
          <cell r="J2101"/>
          <cell r="K2101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FD880-28C7-45AC-B9A1-5124063A1131}">
  <dimension ref="A2036:BD2120"/>
  <sheetViews>
    <sheetView tabSelected="1" topLeftCell="A2029" workbookViewId="0">
      <selection activeCell="BF2050" sqref="BF2050"/>
    </sheetView>
  </sheetViews>
  <sheetFormatPr baseColWidth="10" defaultRowHeight="14.25" x14ac:dyDescent="0.45"/>
  <cols>
    <col min="1" max="103" width="1.73046875" customWidth="1"/>
  </cols>
  <sheetData>
    <row r="2036" spans="1:56" x14ac:dyDescent="0.45">
      <c r="A2036" s="26" t="s">
        <v>0</v>
      </c>
      <c r="B2036" s="26"/>
      <c r="C2036" s="26"/>
      <c r="D2036" s="26"/>
      <c r="E2036" s="26"/>
      <c r="F2036" s="26"/>
      <c r="G2036" s="26"/>
      <c r="H2036" s="26"/>
      <c r="I2036" s="26"/>
      <c r="J2036" s="26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AD2036" s="27"/>
      <c r="AE2036" s="27"/>
      <c r="AF2036" s="27"/>
      <c r="AG2036" s="27"/>
      <c r="AH2036" s="2"/>
    </row>
    <row r="2037" spans="1:56" x14ac:dyDescent="0.45">
      <c r="A2037" s="22" t="s">
        <v>1</v>
      </c>
      <c r="B2037" s="22"/>
      <c r="C2037" s="22" t="s">
        <v>2</v>
      </c>
      <c r="D2037" s="22"/>
      <c r="E2037" s="22"/>
      <c r="F2037" s="28" t="s">
        <v>3</v>
      </c>
      <c r="G2037" s="29"/>
      <c r="H2037" s="29"/>
      <c r="I2037" s="29"/>
      <c r="J2037" s="29"/>
      <c r="K2037" s="29"/>
      <c r="L2037" s="29"/>
      <c r="M2037" s="29"/>
      <c r="N2037" s="29"/>
      <c r="O2037" s="29"/>
      <c r="P2037" s="29"/>
      <c r="Q2037" s="29"/>
      <c r="R2037" s="29"/>
      <c r="S2037" s="29"/>
      <c r="T2037" s="29"/>
      <c r="U2037" s="29"/>
      <c r="V2037" s="29"/>
      <c r="W2037" s="30"/>
      <c r="X2037" s="22" t="s">
        <v>4</v>
      </c>
      <c r="Y2037" s="22"/>
      <c r="Z2037" s="22"/>
      <c r="AA2037" s="22"/>
      <c r="AB2037" s="22"/>
      <c r="AC2037" s="22" t="s">
        <v>5</v>
      </c>
      <c r="AD2037" s="22"/>
      <c r="AE2037" s="22"/>
      <c r="AF2037" s="22"/>
      <c r="AG2037" s="22"/>
      <c r="AH2037" s="22"/>
      <c r="AI2037" s="22"/>
      <c r="AJ2037" s="22" t="s">
        <v>6</v>
      </c>
      <c r="AK2037" s="22"/>
      <c r="AL2037" s="22"/>
      <c r="AM2037" s="22"/>
      <c r="AN2037" s="22"/>
      <c r="AO2037" s="22" t="s">
        <v>7</v>
      </c>
      <c r="AP2037" s="22"/>
      <c r="AQ2037" s="22"/>
      <c r="AR2037" s="22"/>
      <c r="AS2037" s="22" t="s">
        <v>8</v>
      </c>
      <c r="AT2037" s="22"/>
      <c r="AU2037" s="22"/>
      <c r="AV2037" s="22" t="s">
        <v>9</v>
      </c>
      <c r="AW2037" s="22"/>
      <c r="AX2037" s="22"/>
      <c r="AY2037" s="22" t="s">
        <v>10</v>
      </c>
      <c r="AZ2037" s="22"/>
      <c r="BA2037" s="22"/>
      <c r="BB2037" s="22"/>
      <c r="BC2037" s="22"/>
      <c r="BD2037" s="22"/>
    </row>
    <row r="2038" spans="1:56" x14ac:dyDescent="0.45">
      <c r="A2038" s="22"/>
      <c r="B2038" s="22"/>
      <c r="C2038" s="22"/>
      <c r="D2038" s="22"/>
      <c r="E2038" s="22"/>
      <c r="F2038" s="31"/>
      <c r="G2038" s="32"/>
      <c r="H2038" s="32"/>
      <c r="I2038" s="32"/>
      <c r="J2038" s="32"/>
      <c r="K2038" s="32"/>
      <c r="L2038" s="32"/>
      <c r="M2038" s="32"/>
      <c r="N2038" s="32"/>
      <c r="O2038" s="32"/>
      <c r="P2038" s="32"/>
      <c r="Q2038" s="32"/>
      <c r="R2038" s="32"/>
      <c r="S2038" s="32"/>
      <c r="T2038" s="32"/>
      <c r="U2038" s="32"/>
      <c r="V2038" s="32"/>
      <c r="W2038" s="33"/>
      <c r="X2038" s="22"/>
      <c r="Y2038" s="22"/>
      <c r="Z2038" s="22"/>
      <c r="AA2038" s="22"/>
      <c r="AB2038" s="22"/>
      <c r="AC2038" s="22"/>
      <c r="AD2038" s="22"/>
      <c r="AE2038" s="22"/>
      <c r="AF2038" s="22"/>
      <c r="AG2038" s="22"/>
      <c r="AH2038" s="22"/>
      <c r="AI2038" s="22"/>
      <c r="AJ2038" s="22"/>
      <c r="AK2038" s="22"/>
      <c r="AL2038" s="22"/>
      <c r="AM2038" s="22"/>
      <c r="AN2038" s="22"/>
      <c r="AO2038" s="22"/>
      <c r="AP2038" s="22"/>
      <c r="AQ2038" s="22"/>
      <c r="AR2038" s="22"/>
      <c r="AS2038" s="22"/>
      <c r="AT2038" s="22"/>
      <c r="AU2038" s="22"/>
      <c r="AV2038" s="22"/>
      <c r="AW2038" s="22"/>
      <c r="AX2038" s="22"/>
      <c r="AY2038" s="22"/>
      <c r="AZ2038" s="22"/>
      <c r="BA2038" s="22"/>
      <c r="BB2038" s="22"/>
      <c r="BC2038" s="22"/>
      <c r="BD2038" s="22"/>
    </row>
    <row r="2039" spans="1:56" x14ac:dyDescent="0.45">
      <c r="A2039" s="22"/>
      <c r="B2039" s="22"/>
      <c r="C2039" s="22"/>
      <c r="D2039" s="22"/>
      <c r="E2039" s="22"/>
      <c r="F2039" s="23"/>
      <c r="G2039" s="24"/>
      <c r="H2039" s="24"/>
      <c r="I2039" s="24"/>
      <c r="J2039" s="24"/>
      <c r="K2039" s="24"/>
      <c r="L2039" s="24"/>
      <c r="M2039" s="24"/>
      <c r="N2039" s="24"/>
      <c r="O2039" s="24"/>
      <c r="P2039" s="24"/>
      <c r="Q2039" s="24"/>
      <c r="R2039" s="24"/>
      <c r="S2039" s="24"/>
      <c r="T2039" s="24"/>
      <c r="U2039" s="24"/>
      <c r="V2039" s="24"/>
      <c r="W2039" s="25"/>
      <c r="X2039" s="19"/>
      <c r="Y2039" s="19"/>
      <c r="Z2039" s="19"/>
      <c r="AA2039" s="19"/>
      <c r="AB2039" s="19"/>
      <c r="AC2039" s="19"/>
      <c r="AD2039" s="19"/>
      <c r="AE2039" s="19"/>
      <c r="AF2039" s="19"/>
      <c r="AG2039" s="19"/>
      <c r="AH2039" s="19"/>
      <c r="AI2039" s="19"/>
      <c r="AJ2039" s="19" t="s">
        <v>11</v>
      </c>
      <c r="AK2039" s="19"/>
      <c r="AL2039" s="19"/>
      <c r="AM2039" s="19"/>
      <c r="AN2039" s="19"/>
      <c r="AO2039" s="19" t="s">
        <v>12</v>
      </c>
      <c r="AP2039" s="19"/>
      <c r="AQ2039" s="19"/>
      <c r="AR2039" s="19"/>
      <c r="AS2039" s="19"/>
      <c r="AT2039" s="19"/>
      <c r="AU2039" s="19"/>
      <c r="AV2039" s="19"/>
      <c r="AW2039" s="19"/>
      <c r="AX2039" s="19"/>
      <c r="AY2039" s="19" t="s">
        <v>13</v>
      </c>
      <c r="AZ2039" s="19"/>
      <c r="BA2039" s="19"/>
      <c r="BB2039" s="19"/>
      <c r="BC2039" s="19"/>
      <c r="BD2039" s="19"/>
    </row>
    <row r="2040" spans="1:56" x14ac:dyDescent="0.45">
      <c r="A2040" s="22"/>
      <c r="B2040" s="22"/>
      <c r="C2040" s="22"/>
      <c r="D2040" s="22"/>
      <c r="E2040" s="22"/>
      <c r="F2040" s="23"/>
      <c r="G2040" s="24"/>
      <c r="H2040" s="24"/>
      <c r="I2040" s="24"/>
      <c r="J2040" s="24"/>
      <c r="K2040" s="24"/>
      <c r="L2040" s="24"/>
      <c r="M2040" s="24"/>
      <c r="N2040" s="24"/>
      <c r="O2040" s="24"/>
      <c r="P2040" s="24"/>
      <c r="Q2040" s="24"/>
      <c r="R2040" s="24"/>
      <c r="S2040" s="24"/>
      <c r="T2040" s="24"/>
      <c r="U2040" s="24"/>
      <c r="V2040" s="24"/>
      <c r="W2040" s="25"/>
      <c r="X2040" s="19"/>
      <c r="Y2040" s="19"/>
      <c r="Z2040" s="19"/>
      <c r="AA2040" s="19"/>
      <c r="AB2040" s="19"/>
      <c r="AC2040" s="19"/>
      <c r="AD2040" s="19"/>
      <c r="AE2040" s="19"/>
      <c r="AF2040" s="19"/>
      <c r="AG2040" s="19"/>
      <c r="AH2040" s="19"/>
      <c r="AI2040" s="19"/>
      <c r="AJ2040" s="19" t="s">
        <v>14</v>
      </c>
      <c r="AK2040" s="19"/>
      <c r="AL2040" s="19"/>
      <c r="AM2040" s="19"/>
      <c r="AN2040" s="19"/>
      <c r="AO2040" s="19">
        <v>0.32</v>
      </c>
      <c r="AP2040" s="19"/>
      <c r="AQ2040" s="19"/>
      <c r="AR2040" s="19"/>
      <c r="AS2040" s="19"/>
      <c r="AT2040" s="19"/>
      <c r="AU2040" s="19"/>
      <c r="AV2040" s="19"/>
      <c r="AW2040" s="19"/>
      <c r="AX2040" s="19"/>
      <c r="AY2040" s="19"/>
      <c r="AZ2040" s="19"/>
      <c r="BA2040" s="19"/>
      <c r="BB2040" s="19"/>
      <c r="BC2040" s="19"/>
      <c r="BD2040" s="19"/>
    </row>
    <row r="2041" spans="1:56" x14ac:dyDescent="0.45">
      <c r="A2041" s="22"/>
      <c r="B2041" s="22"/>
      <c r="C2041" s="22"/>
      <c r="D2041" s="22"/>
      <c r="E2041" s="22"/>
      <c r="F2041" s="23" t="s">
        <v>15</v>
      </c>
      <c r="G2041" s="24"/>
      <c r="H2041" s="24"/>
      <c r="I2041" s="24"/>
      <c r="J2041" s="24"/>
      <c r="K2041" s="24"/>
      <c r="L2041" s="24"/>
      <c r="M2041" s="24"/>
      <c r="N2041" s="24"/>
      <c r="O2041" s="24"/>
      <c r="P2041" s="24"/>
      <c r="Q2041" s="24"/>
      <c r="R2041" s="24"/>
      <c r="S2041" s="24"/>
      <c r="T2041" s="24"/>
      <c r="U2041" s="24"/>
      <c r="V2041" s="24"/>
      <c r="W2041" s="25"/>
      <c r="X2041" s="19" t="s">
        <v>15</v>
      </c>
      <c r="Y2041" s="19"/>
      <c r="Z2041" s="19"/>
      <c r="AA2041" s="19"/>
      <c r="AB2041" s="19"/>
      <c r="AC2041" s="19" t="s">
        <v>15</v>
      </c>
      <c r="AD2041" s="19"/>
      <c r="AE2041" s="19"/>
      <c r="AF2041" s="19"/>
      <c r="AG2041" s="19"/>
      <c r="AH2041" s="19"/>
      <c r="AI2041" s="19"/>
      <c r="AJ2041" s="19" t="s">
        <v>16</v>
      </c>
      <c r="AK2041" s="19"/>
      <c r="AL2041" s="19"/>
      <c r="AM2041" s="19"/>
      <c r="AN2041" s="19"/>
      <c r="AO2041" s="19">
        <v>1.65</v>
      </c>
      <c r="AP2041" s="19"/>
      <c r="AQ2041" s="19"/>
      <c r="AR2041" s="19"/>
      <c r="AS2041" s="19" t="s">
        <v>15</v>
      </c>
      <c r="AT2041" s="19"/>
      <c r="AU2041" s="19"/>
      <c r="AV2041" s="19" t="s">
        <v>15</v>
      </c>
      <c r="AW2041" s="19"/>
      <c r="AX2041" s="19"/>
      <c r="AY2041" s="19"/>
      <c r="AZ2041" s="19"/>
      <c r="BA2041" s="19"/>
      <c r="BB2041" s="19"/>
      <c r="BC2041" s="19"/>
      <c r="BD2041" s="19"/>
    </row>
    <row r="2042" spans="1:56" x14ac:dyDescent="0.45">
      <c r="A2042" s="20"/>
      <c r="B2042" s="20"/>
      <c r="C2042" s="20" t="str">
        <f>IF(F2042="mur A","A",IF(F2042="mur B","B",IF(F2042="mur C","C",IF(F2042="mur D","D",IF(F2042="mur E","E",IF(F2042="mur F","F",IF(F2042="mur G","G","")))))))</f>
        <v>A</v>
      </c>
      <c r="D2042" s="20"/>
      <c r="E2042" s="20"/>
      <c r="F2042" s="21" t="s">
        <v>17</v>
      </c>
      <c r="G2042" s="21"/>
      <c r="H2042" s="21"/>
      <c r="I2042" s="21"/>
      <c r="J2042" s="21"/>
      <c r="K2042" s="21"/>
      <c r="L2042" s="21"/>
      <c r="M2042" s="21"/>
      <c r="N2042" s="21"/>
      <c r="O2042" s="21"/>
      <c r="P2042" s="21"/>
      <c r="Q2042" s="21"/>
      <c r="R2042" s="21"/>
      <c r="S2042" s="21"/>
      <c r="T2042" s="21"/>
      <c r="U2042" s="21"/>
      <c r="V2042" s="21"/>
      <c r="W2042" s="21"/>
      <c r="X2042" s="15" t="s">
        <v>18</v>
      </c>
      <c r="Y2042" s="15"/>
      <c r="Z2042" s="15"/>
      <c r="AA2042" s="15"/>
      <c r="AB2042" s="15"/>
      <c r="AC2042" s="15" t="s">
        <v>19</v>
      </c>
      <c r="AD2042" s="15"/>
      <c r="AE2042" s="15"/>
      <c r="AF2042" s="15"/>
      <c r="AG2042" s="15"/>
      <c r="AH2042" s="15"/>
      <c r="AI2042" s="15"/>
      <c r="AJ2042" s="15" t="s">
        <v>14</v>
      </c>
      <c r="AK2042" s="15"/>
      <c r="AL2042" s="15"/>
      <c r="AM2042" s="15"/>
      <c r="AN2042" s="15"/>
      <c r="AO2042" s="15" t="str">
        <f>IF(AJ2042="NEG","&lt;1",IF(AJ2042="non mesuré","-",""))</f>
        <v>&lt;1</v>
      </c>
      <c r="AP2042" s="15"/>
      <c r="AQ2042" s="15"/>
      <c r="AR2042" s="15"/>
      <c r="AS2042" s="15" t="str">
        <f>IF(AJ2042="NEG","0",IF(AJ2042="non mesuré","-",""))</f>
        <v>0</v>
      </c>
      <c r="AT2042" s="15"/>
      <c r="AU2042" s="15"/>
      <c r="AV2042" s="15" t="str">
        <f>IF(AJ2042="NEG","na",IF(AS2042=1,"ND",IF(AS2042=2,"EU",IF(AS2042=3,"D",IF(AJ2042="non mesuré","-","")))))</f>
        <v>na</v>
      </c>
      <c r="AW2042" s="15"/>
      <c r="AX2042" s="15"/>
      <c r="AY2042" s="15" t="str">
        <f>IF(AJ2042="non mesuré","récent ou SR","")</f>
        <v/>
      </c>
      <c r="AZ2042" s="15"/>
      <c r="BA2042" s="15"/>
      <c r="BB2042" s="15"/>
      <c r="BC2042" s="15"/>
      <c r="BD2042" s="15"/>
    </row>
    <row r="2043" spans="1:56" x14ac:dyDescent="0.45">
      <c r="A2043" s="16"/>
      <c r="B2043" s="16"/>
      <c r="C2043" s="16" t="str">
        <f>IF(F2043="mur A","A",IF(F2043="mur B","B",IF(F2043="mur C","C",IF(F2043="mur D","D",IF(F2043="mur E","E",IF(F2043="mur F","F",IF(F2043="mur G","G","")))))))</f>
        <v>A</v>
      </c>
      <c r="D2043" s="16"/>
      <c r="E2043" s="16"/>
      <c r="F2043" s="15" t="s">
        <v>17</v>
      </c>
      <c r="G2043" s="15"/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5"/>
      <c r="U2043" s="15"/>
      <c r="V2043" s="15"/>
      <c r="W2043" s="15"/>
      <c r="X2043" s="15" t="s">
        <v>18</v>
      </c>
      <c r="Y2043" s="15"/>
      <c r="Z2043" s="15"/>
      <c r="AA2043" s="15"/>
      <c r="AB2043" s="15"/>
      <c r="AC2043" s="15" t="s">
        <v>19</v>
      </c>
      <c r="AD2043" s="15"/>
      <c r="AE2043" s="15"/>
      <c r="AF2043" s="15"/>
      <c r="AG2043" s="15"/>
      <c r="AH2043" s="15"/>
      <c r="AI2043" s="15"/>
      <c r="AJ2043" s="15" t="s">
        <v>14</v>
      </c>
      <c r="AK2043" s="15"/>
      <c r="AL2043" s="15"/>
      <c r="AM2043" s="15"/>
      <c r="AN2043" s="15"/>
      <c r="AO2043" s="15" t="str">
        <f>IF(AJ2043="NEG","&lt;1",IF(AJ2043="non mesuré","-",""))</f>
        <v>&lt;1</v>
      </c>
      <c r="AP2043" s="15"/>
      <c r="AQ2043" s="15"/>
      <c r="AR2043" s="15"/>
      <c r="AS2043" s="15" t="str">
        <f t="shared" ref="AS2043:AS2106" si="0">IF(AJ2043="NEG","0",IF(AJ2043="non mesuré","-",""))</f>
        <v>0</v>
      </c>
      <c r="AT2043" s="15"/>
      <c r="AU2043" s="15"/>
      <c r="AV2043" s="15" t="str">
        <f t="shared" ref="AV2043:AV2106" si="1">IF(AJ2043="NEG","na",IF(AS2043=1,"ND",IF(AS2043=2,"EU",IF(AS2043=3,"D",IF(AJ2043="non mesuré","-","")))))</f>
        <v>na</v>
      </c>
      <c r="AW2043" s="15"/>
      <c r="AX2043" s="15"/>
      <c r="AY2043" s="15" t="str">
        <f t="shared" ref="AY2043:AY2106" si="2">IF(AJ2043="non mesuré","récent ou SR","")</f>
        <v/>
      </c>
      <c r="AZ2043" s="15"/>
      <c r="BA2043" s="15"/>
      <c r="BB2043" s="15"/>
      <c r="BC2043" s="15"/>
      <c r="BD2043" s="15"/>
    </row>
    <row r="2044" spans="1:56" x14ac:dyDescent="0.45">
      <c r="A2044" s="16"/>
      <c r="B2044" s="16"/>
      <c r="C2044" s="16" t="str">
        <f t="shared" ref="C2044:C2107" si="3">IF(F2044="mur A","A",IF(F2044="mur B","B",IF(F2044="mur C","C",IF(F2044="mur D","D",IF(F2044="mur E","E",IF(F2044="mur F","F",IF(F2044="mur G","G","")))))))</f>
        <v>B</v>
      </c>
      <c r="D2044" s="16"/>
      <c r="E2044" s="16"/>
      <c r="F2044" s="15" t="s">
        <v>20</v>
      </c>
      <c r="G2044" s="15"/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5"/>
      <c r="U2044" s="15"/>
      <c r="V2044" s="15"/>
      <c r="W2044" s="15"/>
      <c r="X2044" s="15" t="s">
        <v>18</v>
      </c>
      <c r="Y2044" s="15"/>
      <c r="Z2044" s="15"/>
      <c r="AA2044" s="15"/>
      <c r="AB2044" s="15"/>
      <c r="AC2044" s="15" t="s">
        <v>19</v>
      </c>
      <c r="AD2044" s="15"/>
      <c r="AE2044" s="15"/>
      <c r="AF2044" s="15"/>
      <c r="AG2044" s="15"/>
      <c r="AH2044" s="15"/>
      <c r="AI2044" s="15"/>
      <c r="AJ2044" s="15" t="s">
        <v>14</v>
      </c>
      <c r="AK2044" s="15"/>
      <c r="AL2044" s="15"/>
      <c r="AM2044" s="15"/>
      <c r="AN2044" s="15"/>
      <c r="AO2044" s="15" t="str">
        <f t="shared" ref="AO2044:AO2107" si="4">IF(AJ2044="NEG","&lt;1",IF(AJ2044="non mesuré","-",""))</f>
        <v>&lt;1</v>
      </c>
      <c r="AP2044" s="15"/>
      <c r="AQ2044" s="15"/>
      <c r="AR2044" s="15"/>
      <c r="AS2044" s="15" t="str">
        <f t="shared" si="0"/>
        <v>0</v>
      </c>
      <c r="AT2044" s="15"/>
      <c r="AU2044" s="15"/>
      <c r="AV2044" s="15" t="str">
        <f t="shared" si="1"/>
        <v>na</v>
      </c>
      <c r="AW2044" s="15"/>
      <c r="AX2044" s="15"/>
      <c r="AY2044" s="15" t="str">
        <f t="shared" si="2"/>
        <v/>
      </c>
      <c r="AZ2044" s="15"/>
      <c r="BA2044" s="15"/>
      <c r="BB2044" s="15"/>
      <c r="BC2044" s="15"/>
      <c r="BD2044" s="15"/>
    </row>
    <row r="2045" spans="1:56" x14ac:dyDescent="0.45">
      <c r="A2045" s="16"/>
      <c r="B2045" s="16"/>
      <c r="C2045" s="16" t="str">
        <f t="shared" si="3"/>
        <v>B</v>
      </c>
      <c r="D2045" s="16"/>
      <c r="E2045" s="16"/>
      <c r="F2045" s="15" t="s">
        <v>20</v>
      </c>
      <c r="G2045" s="15"/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5"/>
      <c r="U2045" s="15"/>
      <c r="V2045" s="15"/>
      <c r="W2045" s="15"/>
      <c r="X2045" s="15" t="s">
        <v>18</v>
      </c>
      <c r="Y2045" s="15"/>
      <c r="Z2045" s="15"/>
      <c r="AA2045" s="15"/>
      <c r="AB2045" s="15"/>
      <c r="AC2045" s="15" t="s">
        <v>19</v>
      </c>
      <c r="AD2045" s="15"/>
      <c r="AE2045" s="15"/>
      <c r="AF2045" s="15"/>
      <c r="AG2045" s="15"/>
      <c r="AH2045" s="15"/>
      <c r="AI2045" s="15"/>
      <c r="AJ2045" s="15" t="s">
        <v>14</v>
      </c>
      <c r="AK2045" s="15"/>
      <c r="AL2045" s="15"/>
      <c r="AM2045" s="15"/>
      <c r="AN2045" s="15"/>
      <c r="AO2045" s="15" t="str">
        <f t="shared" si="4"/>
        <v>&lt;1</v>
      </c>
      <c r="AP2045" s="15"/>
      <c r="AQ2045" s="15"/>
      <c r="AR2045" s="15"/>
      <c r="AS2045" s="15" t="str">
        <f t="shared" si="0"/>
        <v>0</v>
      </c>
      <c r="AT2045" s="15"/>
      <c r="AU2045" s="15"/>
      <c r="AV2045" s="15" t="str">
        <f t="shared" si="1"/>
        <v>na</v>
      </c>
      <c r="AW2045" s="15"/>
      <c r="AX2045" s="15"/>
      <c r="AY2045" s="15" t="str">
        <f t="shared" si="2"/>
        <v/>
      </c>
      <c r="AZ2045" s="15"/>
      <c r="BA2045" s="15"/>
      <c r="BB2045" s="15"/>
      <c r="BC2045" s="15"/>
      <c r="BD2045" s="15"/>
    </row>
    <row r="2046" spans="1:56" x14ac:dyDescent="0.45">
      <c r="A2046" s="16"/>
      <c r="B2046" s="16"/>
      <c r="C2046" s="16" t="str">
        <f t="shared" si="3"/>
        <v>C</v>
      </c>
      <c r="D2046" s="16"/>
      <c r="E2046" s="16"/>
      <c r="F2046" s="15" t="s">
        <v>21</v>
      </c>
      <c r="G2046" s="15"/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5"/>
      <c r="U2046" s="15"/>
      <c r="V2046" s="15"/>
      <c r="W2046" s="15"/>
      <c r="X2046" s="15" t="s">
        <v>18</v>
      </c>
      <c r="Y2046" s="15"/>
      <c r="Z2046" s="15"/>
      <c r="AA2046" s="15"/>
      <c r="AB2046" s="15"/>
      <c r="AC2046" s="15" t="s">
        <v>19</v>
      </c>
      <c r="AD2046" s="15"/>
      <c r="AE2046" s="15"/>
      <c r="AF2046" s="15"/>
      <c r="AG2046" s="15"/>
      <c r="AH2046" s="15"/>
      <c r="AI2046" s="15"/>
      <c r="AJ2046" s="15" t="s">
        <v>14</v>
      </c>
      <c r="AK2046" s="15"/>
      <c r="AL2046" s="15"/>
      <c r="AM2046" s="15"/>
      <c r="AN2046" s="15"/>
      <c r="AO2046" s="15" t="str">
        <f t="shared" si="4"/>
        <v>&lt;1</v>
      </c>
      <c r="AP2046" s="15"/>
      <c r="AQ2046" s="15"/>
      <c r="AR2046" s="15"/>
      <c r="AS2046" s="15" t="str">
        <f t="shared" si="0"/>
        <v>0</v>
      </c>
      <c r="AT2046" s="15"/>
      <c r="AU2046" s="15"/>
      <c r="AV2046" s="15" t="str">
        <f t="shared" si="1"/>
        <v>na</v>
      </c>
      <c r="AW2046" s="15"/>
      <c r="AX2046" s="15"/>
      <c r="AY2046" s="15" t="str">
        <f t="shared" si="2"/>
        <v/>
      </c>
      <c r="AZ2046" s="15"/>
      <c r="BA2046" s="15"/>
      <c r="BB2046" s="15"/>
      <c r="BC2046" s="15"/>
      <c r="BD2046" s="15"/>
    </row>
    <row r="2047" spans="1:56" x14ac:dyDescent="0.45">
      <c r="A2047" s="16"/>
      <c r="B2047" s="16"/>
      <c r="C2047" s="16" t="str">
        <f t="shared" si="3"/>
        <v>C</v>
      </c>
      <c r="D2047" s="16"/>
      <c r="E2047" s="16"/>
      <c r="F2047" s="15" t="s">
        <v>21</v>
      </c>
      <c r="G2047" s="15"/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5"/>
      <c r="U2047" s="15"/>
      <c r="V2047" s="15"/>
      <c r="W2047" s="15"/>
      <c r="X2047" s="15" t="s">
        <v>18</v>
      </c>
      <c r="Y2047" s="15"/>
      <c r="Z2047" s="15"/>
      <c r="AA2047" s="15"/>
      <c r="AB2047" s="15"/>
      <c r="AC2047" s="15" t="s">
        <v>19</v>
      </c>
      <c r="AD2047" s="15"/>
      <c r="AE2047" s="15"/>
      <c r="AF2047" s="15"/>
      <c r="AG2047" s="15"/>
      <c r="AH2047" s="15"/>
      <c r="AI2047" s="15"/>
      <c r="AJ2047" s="15" t="s">
        <v>14</v>
      </c>
      <c r="AK2047" s="15"/>
      <c r="AL2047" s="15"/>
      <c r="AM2047" s="15"/>
      <c r="AN2047" s="15"/>
      <c r="AO2047" s="15" t="str">
        <f t="shared" si="4"/>
        <v>&lt;1</v>
      </c>
      <c r="AP2047" s="15"/>
      <c r="AQ2047" s="15"/>
      <c r="AR2047" s="15"/>
      <c r="AS2047" s="15" t="str">
        <f t="shared" si="0"/>
        <v>0</v>
      </c>
      <c r="AT2047" s="15"/>
      <c r="AU2047" s="15"/>
      <c r="AV2047" s="15" t="str">
        <f t="shared" si="1"/>
        <v>na</v>
      </c>
      <c r="AW2047" s="15"/>
      <c r="AX2047" s="15"/>
      <c r="AY2047" s="15" t="str">
        <f t="shared" si="2"/>
        <v/>
      </c>
      <c r="AZ2047" s="15"/>
      <c r="BA2047" s="15"/>
      <c r="BB2047" s="15"/>
      <c r="BC2047" s="15"/>
      <c r="BD2047" s="15"/>
    </row>
    <row r="2048" spans="1:56" x14ac:dyDescent="0.45">
      <c r="A2048" s="16"/>
      <c r="B2048" s="16"/>
      <c r="C2048" s="16" t="str">
        <f t="shared" si="3"/>
        <v>D</v>
      </c>
      <c r="D2048" s="16"/>
      <c r="E2048" s="16"/>
      <c r="F2048" s="15" t="s">
        <v>22</v>
      </c>
      <c r="G2048" s="15"/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5"/>
      <c r="U2048" s="15"/>
      <c r="V2048" s="15"/>
      <c r="W2048" s="15"/>
      <c r="X2048" s="15" t="s">
        <v>18</v>
      </c>
      <c r="Y2048" s="15"/>
      <c r="Z2048" s="15"/>
      <c r="AA2048" s="15"/>
      <c r="AB2048" s="15"/>
      <c r="AC2048" s="15" t="s">
        <v>19</v>
      </c>
      <c r="AD2048" s="15"/>
      <c r="AE2048" s="15"/>
      <c r="AF2048" s="15"/>
      <c r="AG2048" s="15"/>
      <c r="AH2048" s="15"/>
      <c r="AI2048" s="15"/>
      <c r="AJ2048" s="15" t="s">
        <v>14</v>
      </c>
      <c r="AK2048" s="15"/>
      <c r="AL2048" s="15"/>
      <c r="AM2048" s="15"/>
      <c r="AN2048" s="15"/>
      <c r="AO2048" s="15" t="str">
        <f t="shared" si="4"/>
        <v>&lt;1</v>
      </c>
      <c r="AP2048" s="15"/>
      <c r="AQ2048" s="15"/>
      <c r="AR2048" s="15"/>
      <c r="AS2048" s="15" t="str">
        <f t="shared" si="0"/>
        <v>0</v>
      </c>
      <c r="AT2048" s="15"/>
      <c r="AU2048" s="15"/>
      <c r="AV2048" s="15" t="str">
        <f t="shared" si="1"/>
        <v>na</v>
      </c>
      <c r="AW2048" s="15"/>
      <c r="AX2048" s="15"/>
      <c r="AY2048" s="15" t="str">
        <f t="shared" si="2"/>
        <v/>
      </c>
      <c r="AZ2048" s="15"/>
      <c r="BA2048" s="15"/>
      <c r="BB2048" s="15"/>
      <c r="BC2048" s="15"/>
      <c r="BD2048" s="15"/>
    </row>
    <row r="2049" spans="1:56" x14ac:dyDescent="0.45">
      <c r="A2049" s="16"/>
      <c r="B2049" s="16"/>
      <c r="C2049" s="16" t="str">
        <f t="shared" si="3"/>
        <v>D</v>
      </c>
      <c r="D2049" s="16"/>
      <c r="E2049" s="16"/>
      <c r="F2049" s="15" t="s">
        <v>22</v>
      </c>
      <c r="G2049" s="15"/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5"/>
      <c r="U2049" s="15"/>
      <c r="V2049" s="15"/>
      <c r="W2049" s="15"/>
      <c r="X2049" s="15" t="s">
        <v>18</v>
      </c>
      <c r="Y2049" s="15"/>
      <c r="Z2049" s="15"/>
      <c r="AA2049" s="15"/>
      <c r="AB2049" s="15"/>
      <c r="AC2049" s="15" t="s">
        <v>19</v>
      </c>
      <c r="AD2049" s="15"/>
      <c r="AE2049" s="15"/>
      <c r="AF2049" s="15"/>
      <c r="AG2049" s="15"/>
      <c r="AH2049" s="15"/>
      <c r="AI2049" s="15"/>
      <c r="AJ2049" s="15" t="s">
        <v>14</v>
      </c>
      <c r="AK2049" s="15"/>
      <c r="AL2049" s="15"/>
      <c r="AM2049" s="15"/>
      <c r="AN2049" s="15"/>
      <c r="AO2049" s="15" t="str">
        <f t="shared" si="4"/>
        <v>&lt;1</v>
      </c>
      <c r="AP2049" s="15"/>
      <c r="AQ2049" s="15"/>
      <c r="AR2049" s="15"/>
      <c r="AS2049" s="15" t="str">
        <f t="shared" si="0"/>
        <v>0</v>
      </c>
      <c r="AT2049" s="15"/>
      <c r="AU2049" s="15"/>
      <c r="AV2049" s="15" t="str">
        <f t="shared" si="1"/>
        <v>na</v>
      </c>
      <c r="AW2049" s="15"/>
      <c r="AX2049" s="15"/>
      <c r="AY2049" s="15" t="str">
        <f t="shared" si="2"/>
        <v/>
      </c>
      <c r="AZ2049" s="15"/>
      <c r="BA2049" s="15"/>
      <c r="BB2049" s="15"/>
      <c r="BC2049" s="15"/>
      <c r="BD2049" s="15"/>
    </row>
    <row r="2050" spans="1:56" x14ac:dyDescent="0.45">
      <c r="A2050" s="16"/>
      <c r="B2050" s="16"/>
      <c r="C2050" s="16" t="str">
        <f t="shared" si="3"/>
        <v/>
      </c>
      <c r="D2050" s="16"/>
      <c r="E2050" s="16"/>
      <c r="F2050" s="15" t="s">
        <v>23</v>
      </c>
      <c r="G2050" s="15"/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5"/>
      <c r="U2050" s="15"/>
      <c r="V2050" s="15"/>
      <c r="W2050" s="15"/>
      <c r="X2050" s="15" t="s">
        <v>18</v>
      </c>
      <c r="Y2050" s="15"/>
      <c r="Z2050" s="15"/>
      <c r="AA2050" s="15"/>
      <c r="AB2050" s="15"/>
      <c r="AC2050" s="15" t="s">
        <v>19</v>
      </c>
      <c r="AD2050" s="15"/>
      <c r="AE2050" s="15"/>
      <c r="AF2050" s="15"/>
      <c r="AG2050" s="15"/>
      <c r="AH2050" s="15"/>
      <c r="AI2050" s="15"/>
      <c r="AJ2050" s="15" t="s">
        <v>14</v>
      </c>
      <c r="AK2050" s="15"/>
      <c r="AL2050" s="15"/>
      <c r="AM2050" s="15"/>
      <c r="AN2050" s="15"/>
      <c r="AO2050" s="15" t="str">
        <f t="shared" si="4"/>
        <v>&lt;1</v>
      </c>
      <c r="AP2050" s="15"/>
      <c r="AQ2050" s="15"/>
      <c r="AR2050" s="15"/>
      <c r="AS2050" s="15" t="str">
        <f t="shared" si="0"/>
        <v>0</v>
      </c>
      <c r="AT2050" s="15"/>
      <c r="AU2050" s="15"/>
      <c r="AV2050" s="15" t="str">
        <f t="shared" si="1"/>
        <v>na</v>
      </c>
      <c r="AW2050" s="15"/>
      <c r="AX2050" s="15"/>
      <c r="AY2050" s="15" t="str">
        <f t="shared" si="2"/>
        <v/>
      </c>
      <c r="AZ2050" s="15"/>
      <c r="BA2050" s="15"/>
      <c r="BB2050" s="15"/>
      <c r="BC2050" s="15"/>
      <c r="BD2050" s="15"/>
    </row>
    <row r="2051" spans="1:56" x14ac:dyDescent="0.45">
      <c r="A2051" s="16"/>
      <c r="B2051" s="16"/>
      <c r="C2051" s="16" t="str">
        <f t="shared" si="3"/>
        <v/>
      </c>
      <c r="D2051" s="16"/>
      <c r="E2051" s="16"/>
      <c r="F2051" s="15" t="s">
        <v>23</v>
      </c>
      <c r="G2051" s="15"/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5"/>
      <c r="U2051" s="15"/>
      <c r="V2051" s="15"/>
      <c r="W2051" s="15"/>
      <c r="X2051" s="15" t="s">
        <v>18</v>
      </c>
      <c r="Y2051" s="15"/>
      <c r="Z2051" s="15"/>
      <c r="AA2051" s="15"/>
      <c r="AB2051" s="15"/>
      <c r="AC2051" s="15" t="s">
        <v>19</v>
      </c>
      <c r="AD2051" s="15"/>
      <c r="AE2051" s="15"/>
      <c r="AF2051" s="15"/>
      <c r="AG2051" s="15"/>
      <c r="AH2051" s="15"/>
      <c r="AI2051" s="15"/>
      <c r="AJ2051" s="15" t="s">
        <v>14</v>
      </c>
      <c r="AK2051" s="15"/>
      <c r="AL2051" s="15"/>
      <c r="AM2051" s="15"/>
      <c r="AN2051" s="15"/>
      <c r="AO2051" s="15" t="str">
        <f t="shared" si="4"/>
        <v>&lt;1</v>
      </c>
      <c r="AP2051" s="15"/>
      <c r="AQ2051" s="15"/>
      <c r="AR2051" s="15"/>
      <c r="AS2051" s="15" t="str">
        <f t="shared" si="0"/>
        <v>0</v>
      </c>
      <c r="AT2051" s="15"/>
      <c r="AU2051" s="15"/>
      <c r="AV2051" s="15" t="str">
        <f t="shared" si="1"/>
        <v>na</v>
      </c>
      <c r="AW2051" s="15"/>
      <c r="AX2051" s="15"/>
      <c r="AY2051" s="15" t="str">
        <f t="shared" si="2"/>
        <v/>
      </c>
      <c r="AZ2051" s="15"/>
      <c r="BA2051" s="15"/>
      <c r="BB2051" s="15"/>
      <c r="BC2051" s="15"/>
      <c r="BD2051" s="15"/>
    </row>
    <row r="2052" spans="1:56" x14ac:dyDescent="0.45">
      <c r="A2052" s="16"/>
      <c r="B2052" s="16"/>
      <c r="C2052" s="16" t="s">
        <v>24</v>
      </c>
      <c r="D2052" s="16"/>
      <c r="E2052" s="16"/>
      <c r="F2052" s="15" t="s">
        <v>25</v>
      </c>
      <c r="G2052" s="15"/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5"/>
      <c r="U2052" s="15"/>
      <c r="V2052" s="15"/>
      <c r="W2052" s="15"/>
      <c r="X2052" s="15" t="s">
        <v>18</v>
      </c>
      <c r="Y2052" s="15"/>
      <c r="Z2052" s="15"/>
      <c r="AA2052" s="15"/>
      <c r="AB2052" s="15"/>
      <c r="AC2052" s="15" t="s">
        <v>19</v>
      </c>
      <c r="AD2052" s="15"/>
      <c r="AE2052" s="15"/>
      <c r="AF2052" s="15"/>
      <c r="AG2052" s="15"/>
      <c r="AH2052" s="15"/>
      <c r="AI2052" s="15"/>
      <c r="AJ2052" s="15" t="s">
        <v>14</v>
      </c>
      <c r="AK2052" s="15"/>
      <c r="AL2052" s="15"/>
      <c r="AM2052" s="15"/>
      <c r="AN2052" s="15"/>
      <c r="AO2052" s="15" t="str">
        <f t="shared" si="4"/>
        <v>&lt;1</v>
      </c>
      <c r="AP2052" s="15"/>
      <c r="AQ2052" s="15"/>
      <c r="AR2052" s="15"/>
      <c r="AS2052" s="15" t="str">
        <f t="shared" si="0"/>
        <v>0</v>
      </c>
      <c r="AT2052" s="15"/>
      <c r="AU2052" s="15"/>
      <c r="AV2052" s="15" t="str">
        <f t="shared" si="1"/>
        <v>na</v>
      </c>
      <c r="AW2052" s="15"/>
      <c r="AX2052" s="15"/>
      <c r="AY2052" s="15" t="str">
        <f t="shared" si="2"/>
        <v/>
      </c>
      <c r="AZ2052" s="15"/>
      <c r="BA2052" s="15"/>
      <c r="BB2052" s="15"/>
      <c r="BC2052" s="15"/>
      <c r="BD2052" s="15"/>
    </row>
    <row r="2053" spans="1:56" x14ac:dyDescent="0.45">
      <c r="A2053" s="16"/>
      <c r="B2053" s="16"/>
      <c r="C2053" s="16" t="s">
        <v>24</v>
      </c>
      <c r="D2053" s="16"/>
      <c r="E2053" s="16"/>
      <c r="F2053" s="15" t="s">
        <v>25</v>
      </c>
      <c r="G2053" s="15"/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5"/>
      <c r="U2053" s="15"/>
      <c r="V2053" s="15"/>
      <c r="W2053" s="15"/>
      <c r="X2053" s="15" t="s">
        <v>18</v>
      </c>
      <c r="Y2053" s="15"/>
      <c r="Z2053" s="15"/>
      <c r="AA2053" s="15"/>
      <c r="AB2053" s="15"/>
      <c r="AC2053" s="15" t="s">
        <v>19</v>
      </c>
      <c r="AD2053" s="15"/>
      <c r="AE2053" s="15"/>
      <c r="AF2053" s="15"/>
      <c r="AG2053" s="15"/>
      <c r="AH2053" s="15"/>
      <c r="AI2053" s="15"/>
      <c r="AJ2053" s="15" t="s">
        <v>14</v>
      </c>
      <c r="AK2053" s="15"/>
      <c r="AL2053" s="15"/>
      <c r="AM2053" s="15"/>
      <c r="AN2053" s="15"/>
      <c r="AO2053" s="15" t="str">
        <f t="shared" si="4"/>
        <v>&lt;1</v>
      </c>
      <c r="AP2053" s="15"/>
      <c r="AQ2053" s="15"/>
      <c r="AR2053" s="15"/>
      <c r="AS2053" s="15" t="str">
        <f t="shared" si="0"/>
        <v>0</v>
      </c>
      <c r="AT2053" s="15"/>
      <c r="AU2053" s="15"/>
      <c r="AV2053" s="15" t="str">
        <f t="shared" si="1"/>
        <v>na</v>
      </c>
      <c r="AW2053" s="15"/>
      <c r="AX2053" s="15"/>
      <c r="AY2053" s="15" t="str">
        <f t="shared" si="2"/>
        <v/>
      </c>
      <c r="AZ2053" s="15"/>
      <c r="BA2053" s="15"/>
      <c r="BB2053" s="15"/>
      <c r="BC2053" s="15"/>
      <c r="BD2053" s="15"/>
    </row>
    <row r="2054" spans="1:56" x14ac:dyDescent="0.45">
      <c r="A2054" s="16"/>
      <c r="B2054" s="16"/>
      <c r="C2054" s="16" t="s">
        <v>24</v>
      </c>
      <c r="D2054" s="16"/>
      <c r="E2054" s="16"/>
      <c r="F2054" s="15" t="s">
        <v>26</v>
      </c>
      <c r="G2054" s="15"/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5"/>
      <c r="U2054" s="15"/>
      <c r="V2054" s="15"/>
      <c r="W2054" s="15"/>
      <c r="X2054" s="15" t="s">
        <v>18</v>
      </c>
      <c r="Y2054" s="15"/>
      <c r="Z2054" s="15"/>
      <c r="AA2054" s="15"/>
      <c r="AB2054" s="15"/>
      <c r="AC2054" s="15" t="s">
        <v>19</v>
      </c>
      <c r="AD2054" s="15"/>
      <c r="AE2054" s="15"/>
      <c r="AF2054" s="15"/>
      <c r="AG2054" s="15"/>
      <c r="AH2054" s="15"/>
      <c r="AI2054" s="15"/>
      <c r="AJ2054" s="15" t="s">
        <v>14</v>
      </c>
      <c r="AK2054" s="15"/>
      <c r="AL2054" s="15"/>
      <c r="AM2054" s="15"/>
      <c r="AN2054" s="15"/>
      <c r="AO2054" s="15" t="str">
        <f t="shared" si="4"/>
        <v>&lt;1</v>
      </c>
      <c r="AP2054" s="15"/>
      <c r="AQ2054" s="15"/>
      <c r="AR2054" s="15"/>
      <c r="AS2054" s="15" t="str">
        <f t="shared" si="0"/>
        <v>0</v>
      </c>
      <c r="AT2054" s="15"/>
      <c r="AU2054" s="15"/>
      <c r="AV2054" s="15" t="str">
        <f t="shared" si="1"/>
        <v>na</v>
      </c>
      <c r="AW2054" s="15"/>
      <c r="AX2054" s="15"/>
      <c r="AY2054" s="15" t="str">
        <f t="shared" si="2"/>
        <v/>
      </c>
      <c r="AZ2054" s="15"/>
      <c r="BA2054" s="15"/>
      <c r="BB2054" s="15"/>
      <c r="BC2054" s="15"/>
      <c r="BD2054" s="15"/>
    </row>
    <row r="2055" spans="1:56" x14ac:dyDescent="0.45">
      <c r="A2055" s="16"/>
      <c r="B2055" s="16"/>
      <c r="C2055" s="16" t="s">
        <v>24</v>
      </c>
      <c r="D2055" s="16"/>
      <c r="E2055" s="16"/>
      <c r="F2055" s="15" t="s">
        <v>26</v>
      </c>
      <c r="G2055" s="15"/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5"/>
      <c r="U2055" s="15"/>
      <c r="V2055" s="15"/>
      <c r="W2055" s="15"/>
      <c r="X2055" s="15" t="s">
        <v>18</v>
      </c>
      <c r="Y2055" s="15"/>
      <c r="Z2055" s="15"/>
      <c r="AA2055" s="15"/>
      <c r="AB2055" s="15"/>
      <c r="AC2055" s="15" t="s">
        <v>19</v>
      </c>
      <c r="AD2055" s="15"/>
      <c r="AE2055" s="15"/>
      <c r="AF2055" s="15"/>
      <c r="AG2055" s="15"/>
      <c r="AH2055" s="15"/>
      <c r="AI2055" s="15"/>
      <c r="AJ2055" s="15" t="s">
        <v>14</v>
      </c>
      <c r="AK2055" s="15"/>
      <c r="AL2055" s="15"/>
      <c r="AM2055" s="15"/>
      <c r="AN2055" s="15"/>
      <c r="AO2055" s="15" t="str">
        <f t="shared" si="4"/>
        <v>&lt;1</v>
      </c>
      <c r="AP2055" s="15"/>
      <c r="AQ2055" s="15"/>
      <c r="AR2055" s="15"/>
      <c r="AS2055" s="15" t="str">
        <f t="shared" si="0"/>
        <v>0</v>
      </c>
      <c r="AT2055" s="15"/>
      <c r="AU2055" s="15"/>
      <c r="AV2055" s="15" t="str">
        <f t="shared" si="1"/>
        <v>na</v>
      </c>
      <c r="AW2055" s="15"/>
      <c r="AX2055" s="15"/>
      <c r="AY2055" s="15" t="str">
        <f t="shared" si="2"/>
        <v/>
      </c>
      <c r="AZ2055" s="15"/>
      <c r="BA2055" s="15"/>
      <c r="BB2055" s="15"/>
      <c r="BC2055" s="15"/>
      <c r="BD2055" s="15"/>
    </row>
    <row r="2056" spans="1:56" x14ac:dyDescent="0.45">
      <c r="A2056" s="16"/>
      <c r="B2056" s="16"/>
      <c r="C2056" s="16" t="str">
        <f t="shared" si="3"/>
        <v/>
      </c>
      <c r="D2056" s="16"/>
      <c r="E2056" s="16"/>
      <c r="F2056" s="15"/>
      <c r="G2056" s="15"/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5"/>
      <c r="U2056" s="15"/>
      <c r="V2056" s="15"/>
      <c r="W2056" s="15"/>
      <c r="X2056" s="15"/>
      <c r="Y2056" s="15"/>
      <c r="Z2056" s="15"/>
      <c r="AA2056" s="15"/>
      <c r="AB2056" s="15"/>
      <c r="AC2056" s="15"/>
      <c r="AD2056" s="15"/>
      <c r="AE2056" s="15"/>
      <c r="AF2056" s="15"/>
      <c r="AG2056" s="15"/>
      <c r="AH2056" s="15"/>
      <c r="AI2056" s="15"/>
      <c r="AJ2056" s="15"/>
      <c r="AK2056" s="15"/>
      <c r="AL2056" s="15"/>
      <c r="AM2056" s="15"/>
      <c r="AN2056" s="15"/>
      <c r="AO2056" s="15" t="str">
        <f t="shared" si="4"/>
        <v/>
      </c>
      <c r="AP2056" s="15"/>
      <c r="AQ2056" s="15"/>
      <c r="AR2056" s="15"/>
      <c r="AS2056" s="15" t="str">
        <f t="shared" si="0"/>
        <v/>
      </c>
      <c r="AT2056" s="15"/>
      <c r="AU2056" s="15"/>
      <c r="AV2056" s="15" t="str">
        <f t="shared" si="1"/>
        <v/>
      </c>
      <c r="AW2056" s="15"/>
      <c r="AX2056" s="15"/>
      <c r="AY2056" s="15" t="str">
        <f t="shared" si="2"/>
        <v/>
      </c>
      <c r="AZ2056" s="15"/>
      <c r="BA2056" s="15"/>
      <c r="BB2056" s="15"/>
      <c r="BC2056" s="15"/>
      <c r="BD2056" s="15"/>
    </row>
    <row r="2057" spans="1:56" x14ac:dyDescent="0.45">
      <c r="A2057" s="16"/>
      <c r="B2057" s="16"/>
      <c r="C2057" s="16" t="str">
        <f t="shared" si="3"/>
        <v/>
      </c>
      <c r="D2057" s="16"/>
      <c r="E2057" s="16"/>
      <c r="F2057" s="15"/>
      <c r="G2057" s="15"/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5"/>
      <c r="U2057" s="15"/>
      <c r="V2057" s="15"/>
      <c r="W2057" s="15"/>
      <c r="X2057" s="15"/>
      <c r="Y2057" s="15"/>
      <c r="Z2057" s="15"/>
      <c r="AA2057" s="15"/>
      <c r="AB2057" s="15"/>
      <c r="AC2057" s="15"/>
      <c r="AD2057" s="15"/>
      <c r="AE2057" s="15"/>
      <c r="AF2057" s="15"/>
      <c r="AG2057" s="15"/>
      <c r="AH2057" s="15"/>
      <c r="AI2057" s="15"/>
      <c r="AJ2057" s="15"/>
      <c r="AK2057" s="15"/>
      <c r="AL2057" s="15"/>
      <c r="AM2057" s="15"/>
      <c r="AN2057" s="15"/>
      <c r="AO2057" s="15" t="str">
        <f t="shared" si="4"/>
        <v/>
      </c>
      <c r="AP2057" s="15"/>
      <c r="AQ2057" s="15"/>
      <c r="AR2057" s="15"/>
      <c r="AS2057" s="15" t="str">
        <f t="shared" si="0"/>
        <v/>
      </c>
      <c r="AT2057" s="15"/>
      <c r="AU2057" s="15"/>
      <c r="AV2057" s="15" t="str">
        <f t="shared" si="1"/>
        <v/>
      </c>
      <c r="AW2057" s="15"/>
      <c r="AX2057" s="15"/>
      <c r="AY2057" s="15" t="str">
        <f t="shared" si="2"/>
        <v/>
      </c>
      <c r="AZ2057" s="15"/>
      <c r="BA2057" s="15"/>
      <c r="BB2057" s="15"/>
      <c r="BC2057" s="15"/>
      <c r="BD2057" s="15"/>
    </row>
    <row r="2058" spans="1:56" x14ac:dyDescent="0.45">
      <c r="A2058" s="16"/>
      <c r="B2058" s="16"/>
      <c r="C2058" s="16" t="str">
        <f t="shared" si="3"/>
        <v/>
      </c>
      <c r="D2058" s="16"/>
      <c r="E2058" s="16"/>
      <c r="F2058" s="15"/>
      <c r="G2058" s="15"/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5"/>
      <c r="U2058" s="15"/>
      <c r="V2058" s="15"/>
      <c r="W2058" s="15"/>
      <c r="X2058" s="15"/>
      <c r="Y2058" s="15"/>
      <c r="Z2058" s="15"/>
      <c r="AA2058" s="15"/>
      <c r="AB2058" s="15"/>
      <c r="AC2058" s="15"/>
      <c r="AD2058" s="15"/>
      <c r="AE2058" s="15"/>
      <c r="AF2058" s="15"/>
      <c r="AG2058" s="15"/>
      <c r="AH2058" s="15"/>
      <c r="AI2058" s="15"/>
      <c r="AJ2058" s="15"/>
      <c r="AK2058" s="15"/>
      <c r="AL2058" s="15"/>
      <c r="AM2058" s="15"/>
      <c r="AN2058" s="15"/>
      <c r="AO2058" s="15" t="str">
        <f t="shared" si="4"/>
        <v/>
      </c>
      <c r="AP2058" s="15"/>
      <c r="AQ2058" s="15"/>
      <c r="AR2058" s="15"/>
      <c r="AS2058" s="15" t="str">
        <f t="shared" si="0"/>
        <v/>
      </c>
      <c r="AT2058" s="15"/>
      <c r="AU2058" s="15"/>
      <c r="AV2058" s="15" t="str">
        <f t="shared" si="1"/>
        <v/>
      </c>
      <c r="AW2058" s="15"/>
      <c r="AX2058" s="15"/>
      <c r="AY2058" s="15" t="str">
        <f t="shared" si="2"/>
        <v/>
      </c>
      <c r="AZ2058" s="15"/>
      <c r="BA2058" s="15"/>
      <c r="BB2058" s="15"/>
      <c r="BC2058" s="15"/>
      <c r="BD2058" s="15"/>
    </row>
    <row r="2059" spans="1:56" x14ac:dyDescent="0.45">
      <c r="A2059" s="16"/>
      <c r="B2059" s="16"/>
      <c r="C2059" s="16" t="str">
        <f t="shared" si="3"/>
        <v/>
      </c>
      <c r="D2059" s="16"/>
      <c r="E2059" s="16"/>
      <c r="F2059" s="15"/>
      <c r="G2059" s="15"/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5"/>
      <c r="U2059" s="15"/>
      <c r="V2059" s="15"/>
      <c r="W2059" s="15"/>
      <c r="X2059" s="15"/>
      <c r="Y2059" s="15"/>
      <c r="Z2059" s="15"/>
      <c r="AA2059" s="15"/>
      <c r="AB2059" s="15"/>
      <c r="AC2059" s="15"/>
      <c r="AD2059" s="15"/>
      <c r="AE2059" s="15"/>
      <c r="AF2059" s="15"/>
      <c r="AG2059" s="15"/>
      <c r="AH2059" s="15"/>
      <c r="AI2059" s="15"/>
      <c r="AJ2059" s="15"/>
      <c r="AK2059" s="15"/>
      <c r="AL2059" s="15"/>
      <c r="AM2059" s="15"/>
      <c r="AN2059" s="15"/>
      <c r="AO2059" s="15" t="str">
        <f t="shared" si="4"/>
        <v/>
      </c>
      <c r="AP2059" s="15"/>
      <c r="AQ2059" s="15"/>
      <c r="AR2059" s="15"/>
      <c r="AS2059" s="15" t="str">
        <f t="shared" si="0"/>
        <v/>
      </c>
      <c r="AT2059" s="15"/>
      <c r="AU2059" s="15"/>
      <c r="AV2059" s="15" t="str">
        <f t="shared" si="1"/>
        <v/>
      </c>
      <c r="AW2059" s="15"/>
      <c r="AX2059" s="15"/>
      <c r="AY2059" s="15" t="str">
        <f t="shared" si="2"/>
        <v/>
      </c>
      <c r="AZ2059" s="15"/>
      <c r="BA2059" s="15"/>
      <c r="BB2059" s="15"/>
      <c r="BC2059" s="15"/>
      <c r="BD2059" s="15"/>
    </row>
    <row r="2060" spans="1:56" x14ac:dyDescent="0.45">
      <c r="A2060" s="16"/>
      <c r="B2060" s="16"/>
      <c r="C2060" s="16" t="str">
        <f t="shared" si="3"/>
        <v/>
      </c>
      <c r="D2060" s="16"/>
      <c r="E2060" s="16"/>
      <c r="F2060" s="15"/>
      <c r="G2060" s="15"/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5"/>
      <c r="U2060" s="15"/>
      <c r="V2060" s="15"/>
      <c r="W2060" s="15"/>
      <c r="X2060" s="15"/>
      <c r="Y2060" s="15"/>
      <c r="Z2060" s="15"/>
      <c r="AA2060" s="15"/>
      <c r="AB2060" s="15"/>
      <c r="AC2060" s="15"/>
      <c r="AD2060" s="15"/>
      <c r="AE2060" s="15"/>
      <c r="AF2060" s="15"/>
      <c r="AG2060" s="15"/>
      <c r="AH2060" s="15"/>
      <c r="AI2060" s="15"/>
      <c r="AJ2060" s="15"/>
      <c r="AK2060" s="15"/>
      <c r="AL2060" s="15"/>
      <c r="AM2060" s="15"/>
      <c r="AN2060" s="15"/>
      <c r="AO2060" s="15" t="str">
        <f t="shared" si="4"/>
        <v/>
      </c>
      <c r="AP2060" s="15"/>
      <c r="AQ2060" s="15"/>
      <c r="AR2060" s="15"/>
      <c r="AS2060" s="15" t="str">
        <f t="shared" si="0"/>
        <v/>
      </c>
      <c r="AT2060" s="15"/>
      <c r="AU2060" s="15"/>
      <c r="AV2060" s="15" t="str">
        <f t="shared" si="1"/>
        <v/>
      </c>
      <c r="AW2060" s="15"/>
      <c r="AX2060" s="15"/>
      <c r="AY2060" s="15" t="str">
        <f t="shared" si="2"/>
        <v/>
      </c>
      <c r="AZ2060" s="15"/>
      <c r="BA2060" s="15"/>
      <c r="BB2060" s="15"/>
      <c r="BC2060" s="15"/>
      <c r="BD2060" s="15"/>
    </row>
    <row r="2061" spans="1:56" x14ac:dyDescent="0.45">
      <c r="A2061" s="16"/>
      <c r="B2061" s="16"/>
      <c r="C2061" s="16" t="str">
        <f t="shared" si="3"/>
        <v/>
      </c>
      <c r="D2061" s="16"/>
      <c r="E2061" s="16"/>
      <c r="F2061" s="15"/>
      <c r="G2061" s="15"/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5"/>
      <c r="U2061" s="15"/>
      <c r="V2061" s="15"/>
      <c r="W2061" s="15"/>
      <c r="X2061" s="15"/>
      <c r="Y2061" s="15"/>
      <c r="Z2061" s="15"/>
      <c r="AA2061" s="15"/>
      <c r="AB2061" s="15"/>
      <c r="AC2061" s="15"/>
      <c r="AD2061" s="15"/>
      <c r="AE2061" s="15"/>
      <c r="AF2061" s="15"/>
      <c r="AG2061" s="15"/>
      <c r="AH2061" s="15"/>
      <c r="AI2061" s="15"/>
      <c r="AJ2061" s="15"/>
      <c r="AK2061" s="15"/>
      <c r="AL2061" s="15"/>
      <c r="AM2061" s="15"/>
      <c r="AN2061" s="15"/>
      <c r="AO2061" s="15" t="str">
        <f t="shared" si="4"/>
        <v/>
      </c>
      <c r="AP2061" s="15"/>
      <c r="AQ2061" s="15"/>
      <c r="AR2061" s="15"/>
      <c r="AS2061" s="15" t="str">
        <f t="shared" si="0"/>
        <v/>
      </c>
      <c r="AT2061" s="15"/>
      <c r="AU2061" s="15"/>
      <c r="AV2061" s="15" t="str">
        <f t="shared" si="1"/>
        <v/>
      </c>
      <c r="AW2061" s="15"/>
      <c r="AX2061" s="15"/>
      <c r="AY2061" s="15" t="str">
        <f t="shared" si="2"/>
        <v/>
      </c>
      <c r="AZ2061" s="15"/>
      <c r="BA2061" s="15"/>
      <c r="BB2061" s="15"/>
      <c r="BC2061" s="15"/>
      <c r="BD2061" s="15"/>
    </row>
    <row r="2062" spans="1:56" x14ac:dyDescent="0.45">
      <c r="A2062" s="16"/>
      <c r="B2062" s="16"/>
      <c r="C2062" s="16" t="str">
        <f t="shared" si="3"/>
        <v/>
      </c>
      <c r="D2062" s="16"/>
      <c r="E2062" s="16"/>
      <c r="F2062" s="15"/>
      <c r="G2062" s="15"/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5"/>
      <c r="U2062" s="15"/>
      <c r="V2062" s="15"/>
      <c r="W2062" s="15"/>
      <c r="X2062" s="15"/>
      <c r="Y2062" s="15"/>
      <c r="Z2062" s="15"/>
      <c r="AA2062" s="15"/>
      <c r="AB2062" s="15"/>
      <c r="AC2062" s="15"/>
      <c r="AD2062" s="15"/>
      <c r="AE2062" s="15"/>
      <c r="AF2062" s="15"/>
      <c r="AG2062" s="15"/>
      <c r="AH2062" s="15"/>
      <c r="AI2062" s="15"/>
      <c r="AJ2062" s="15"/>
      <c r="AK2062" s="15"/>
      <c r="AL2062" s="15"/>
      <c r="AM2062" s="15"/>
      <c r="AN2062" s="15"/>
      <c r="AO2062" s="15" t="str">
        <f t="shared" si="4"/>
        <v/>
      </c>
      <c r="AP2062" s="15"/>
      <c r="AQ2062" s="15"/>
      <c r="AR2062" s="15"/>
      <c r="AS2062" s="15" t="str">
        <f t="shared" si="0"/>
        <v/>
      </c>
      <c r="AT2062" s="15"/>
      <c r="AU2062" s="15"/>
      <c r="AV2062" s="15" t="str">
        <f t="shared" si="1"/>
        <v/>
      </c>
      <c r="AW2062" s="15"/>
      <c r="AX2062" s="15"/>
      <c r="AY2062" s="15" t="str">
        <f t="shared" si="2"/>
        <v/>
      </c>
      <c r="AZ2062" s="15"/>
      <c r="BA2062" s="15"/>
      <c r="BB2062" s="15"/>
      <c r="BC2062" s="15"/>
      <c r="BD2062" s="15"/>
    </row>
    <row r="2063" spans="1:56" x14ac:dyDescent="0.45">
      <c r="A2063" s="16"/>
      <c r="B2063" s="16"/>
      <c r="C2063" s="16" t="str">
        <f t="shared" si="3"/>
        <v/>
      </c>
      <c r="D2063" s="16"/>
      <c r="E2063" s="16"/>
      <c r="F2063" s="15"/>
      <c r="G2063" s="15"/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5"/>
      <c r="U2063" s="15"/>
      <c r="V2063" s="15"/>
      <c r="W2063" s="15"/>
      <c r="X2063" s="15"/>
      <c r="Y2063" s="15"/>
      <c r="Z2063" s="15"/>
      <c r="AA2063" s="15"/>
      <c r="AB2063" s="15"/>
      <c r="AC2063" s="15"/>
      <c r="AD2063" s="15"/>
      <c r="AE2063" s="15"/>
      <c r="AF2063" s="15"/>
      <c r="AG2063" s="15"/>
      <c r="AH2063" s="15"/>
      <c r="AI2063" s="15"/>
      <c r="AJ2063" s="15"/>
      <c r="AK2063" s="15"/>
      <c r="AL2063" s="15"/>
      <c r="AM2063" s="15"/>
      <c r="AN2063" s="15"/>
      <c r="AO2063" s="15" t="str">
        <f t="shared" si="4"/>
        <v/>
      </c>
      <c r="AP2063" s="15"/>
      <c r="AQ2063" s="15"/>
      <c r="AR2063" s="15"/>
      <c r="AS2063" s="15" t="str">
        <f t="shared" si="0"/>
        <v/>
      </c>
      <c r="AT2063" s="15"/>
      <c r="AU2063" s="15"/>
      <c r="AV2063" s="15" t="str">
        <f t="shared" si="1"/>
        <v/>
      </c>
      <c r="AW2063" s="15"/>
      <c r="AX2063" s="15"/>
      <c r="AY2063" s="15" t="str">
        <f t="shared" si="2"/>
        <v/>
      </c>
      <c r="AZ2063" s="15"/>
      <c r="BA2063" s="15"/>
      <c r="BB2063" s="15"/>
      <c r="BC2063" s="15"/>
      <c r="BD2063" s="15"/>
    </row>
    <row r="2064" spans="1:56" x14ac:dyDescent="0.45">
      <c r="A2064" s="16"/>
      <c r="B2064" s="16"/>
      <c r="C2064" s="16" t="str">
        <f t="shared" si="3"/>
        <v/>
      </c>
      <c r="D2064" s="16"/>
      <c r="E2064" s="16"/>
      <c r="F2064" s="15"/>
      <c r="G2064" s="15"/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5"/>
      <c r="U2064" s="15"/>
      <c r="V2064" s="15"/>
      <c r="W2064" s="15"/>
      <c r="X2064" s="15"/>
      <c r="Y2064" s="15"/>
      <c r="Z2064" s="15"/>
      <c r="AA2064" s="15"/>
      <c r="AB2064" s="15"/>
      <c r="AC2064" s="15"/>
      <c r="AD2064" s="15"/>
      <c r="AE2064" s="15"/>
      <c r="AF2064" s="15"/>
      <c r="AG2064" s="15"/>
      <c r="AH2064" s="15"/>
      <c r="AI2064" s="15"/>
      <c r="AJ2064" s="15"/>
      <c r="AK2064" s="15"/>
      <c r="AL2064" s="15"/>
      <c r="AM2064" s="15"/>
      <c r="AN2064" s="15"/>
      <c r="AO2064" s="15" t="str">
        <f t="shared" si="4"/>
        <v/>
      </c>
      <c r="AP2064" s="15"/>
      <c r="AQ2064" s="15"/>
      <c r="AR2064" s="15"/>
      <c r="AS2064" s="15" t="str">
        <f t="shared" si="0"/>
        <v/>
      </c>
      <c r="AT2064" s="15"/>
      <c r="AU2064" s="15"/>
      <c r="AV2064" s="15" t="str">
        <f t="shared" si="1"/>
        <v/>
      </c>
      <c r="AW2064" s="15"/>
      <c r="AX2064" s="15"/>
      <c r="AY2064" s="15" t="str">
        <f t="shared" si="2"/>
        <v/>
      </c>
      <c r="AZ2064" s="15"/>
      <c r="BA2064" s="15"/>
      <c r="BB2064" s="15"/>
      <c r="BC2064" s="15"/>
      <c r="BD2064" s="15"/>
    </row>
    <row r="2065" spans="1:56" x14ac:dyDescent="0.45">
      <c r="A2065" s="16"/>
      <c r="B2065" s="16"/>
      <c r="C2065" s="16" t="str">
        <f t="shared" si="3"/>
        <v/>
      </c>
      <c r="D2065" s="16"/>
      <c r="E2065" s="16"/>
      <c r="F2065" s="15"/>
      <c r="G2065" s="15"/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5"/>
      <c r="U2065" s="15"/>
      <c r="V2065" s="15"/>
      <c r="W2065" s="15"/>
      <c r="X2065" s="15"/>
      <c r="Y2065" s="15"/>
      <c r="Z2065" s="15"/>
      <c r="AA2065" s="15"/>
      <c r="AB2065" s="15"/>
      <c r="AC2065" s="15"/>
      <c r="AD2065" s="15"/>
      <c r="AE2065" s="15"/>
      <c r="AF2065" s="15"/>
      <c r="AG2065" s="15"/>
      <c r="AH2065" s="15"/>
      <c r="AI2065" s="15"/>
      <c r="AJ2065" s="15"/>
      <c r="AK2065" s="15"/>
      <c r="AL2065" s="15"/>
      <c r="AM2065" s="15"/>
      <c r="AN2065" s="15"/>
      <c r="AO2065" s="15" t="str">
        <f t="shared" si="4"/>
        <v/>
      </c>
      <c r="AP2065" s="15"/>
      <c r="AQ2065" s="15"/>
      <c r="AR2065" s="15"/>
      <c r="AS2065" s="15" t="str">
        <f t="shared" si="0"/>
        <v/>
      </c>
      <c r="AT2065" s="15"/>
      <c r="AU2065" s="15"/>
      <c r="AV2065" s="15" t="str">
        <f t="shared" si="1"/>
        <v/>
      </c>
      <c r="AW2065" s="15"/>
      <c r="AX2065" s="15"/>
      <c r="AY2065" s="15" t="str">
        <f t="shared" si="2"/>
        <v/>
      </c>
      <c r="AZ2065" s="15"/>
      <c r="BA2065" s="15"/>
      <c r="BB2065" s="15"/>
      <c r="BC2065" s="15"/>
      <c r="BD2065" s="15"/>
    </row>
    <row r="2066" spans="1:56" x14ac:dyDescent="0.45">
      <c r="A2066" s="16"/>
      <c r="B2066" s="16"/>
      <c r="C2066" s="16" t="str">
        <f t="shared" si="3"/>
        <v/>
      </c>
      <c r="D2066" s="16"/>
      <c r="E2066" s="16"/>
      <c r="F2066" s="15"/>
      <c r="G2066" s="15"/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5"/>
      <c r="U2066" s="15"/>
      <c r="V2066" s="15"/>
      <c r="W2066" s="15"/>
      <c r="X2066" s="15"/>
      <c r="Y2066" s="15"/>
      <c r="Z2066" s="15"/>
      <c r="AA2066" s="15"/>
      <c r="AB2066" s="15"/>
      <c r="AC2066" s="15"/>
      <c r="AD2066" s="15"/>
      <c r="AE2066" s="15"/>
      <c r="AF2066" s="15"/>
      <c r="AG2066" s="15"/>
      <c r="AH2066" s="15"/>
      <c r="AI2066" s="15"/>
      <c r="AJ2066" s="15"/>
      <c r="AK2066" s="15"/>
      <c r="AL2066" s="15"/>
      <c r="AM2066" s="15"/>
      <c r="AN2066" s="15"/>
      <c r="AO2066" s="15" t="str">
        <f t="shared" si="4"/>
        <v/>
      </c>
      <c r="AP2066" s="15"/>
      <c r="AQ2066" s="15"/>
      <c r="AR2066" s="15"/>
      <c r="AS2066" s="15" t="str">
        <f t="shared" si="0"/>
        <v/>
      </c>
      <c r="AT2066" s="15"/>
      <c r="AU2066" s="15"/>
      <c r="AV2066" s="15" t="str">
        <f t="shared" si="1"/>
        <v/>
      </c>
      <c r="AW2066" s="15"/>
      <c r="AX2066" s="15"/>
      <c r="AY2066" s="15" t="str">
        <f t="shared" si="2"/>
        <v/>
      </c>
      <c r="AZ2066" s="15"/>
      <c r="BA2066" s="15"/>
      <c r="BB2066" s="15"/>
      <c r="BC2066" s="15"/>
      <c r="BD2066" s="15"/>
    </row>
    <row r="2067" spans="1:56" x14ac:dyDescent="0.45">
      <c r="A2067" s="16"/>
      <c r="B2067" s="16"/>
      <c r="C2067" s="16" t="str">
        <f t="shared" si="3"/>
        <v/>
      </c>
      <c r="D2067" s="16"/>
      <c r="E2067" s="16"/>
      <c r="F2067" s="15"/>
      <c r="G2067" s="15"/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5"/>
      <c r="U2067" s="15"/>
      <c r="V2067" s="15"/>
      <c r="W2067" s="15"/>
      <c r="X2067" s="15"/>
      <c r="Y2067" s="15"/>
      <c r="Z2067" s="15"/>
      <c r="AA2067" s="15"/>
      <c r="AB2067" s="15"/>
      <c r="AC2067" s="15"/>
      <c r="AD2067" s="15"/>
      <c r="AE2067" s="15"/>
      <c r="AF2067" s="15"/>
      <c r="AG2067" s="15"/>
      <c r="AH2067" s="15"/>
      <c r="AI2067" s="15"/>
      <c r="AJ2067" s="15"/>
      <c r="AK2067" s="15"/>
      <c r="AL2067" s="15"/>
      <c r="AM2067" s="15"/>
      <c r="AN2067" s="15"/>
      <c r="AO2067" s="15" t="str">
        <f t="shared" si="4"/>
        <v/>
      </c>
      <c r="AP2067" s="15"/>
      <c r="AQ2067" s="15"/>
      <c r="AR2067" s="15"/>
      <c r="AS2067" s="15" t="str">
        <f t="shared" si="0"/>
        <v/>
      </c>
      <c r="AT2067" s="15"/>
      <c r="AU2067" s="15"/>
      <c r="AV2067" s="15" t="str">
        <f t="shared" si="1"/>
        <v/>
      </c>
      <c r="AW2067" s="15"/>
      <c r="AX2067" s="15"/>
      <c r="AY2067" s="15" t="str">
        <f t="shared" si="2"/>
        <v/>
      </c>
      <c r="AZ2067" s="15"/>
      <c r="BA2067" s="15"/>
      <c r="BB2067" s="15"/>
      <c r="BC2067" s="15"/>
      <c r="BD2067" s="15"/>
    </row>
    <row r="2068" spans="1:56" x14ac:dyDescent="0.45">
      <c r="A2068" s="16"/>
      <c r="B2068" s="16"/>
      <c r="C2068" s="16" t="str">
        <f t="shared" si="3"/>
        <v/>
      </c>
      <c r="D2068" s="16"/>
      <c r="E2068" s="16"/>
      <c r="F2068" s="15"/>
      <c r="G2068" s="15"/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5"/>
      <c r="U2068" s="15"/>
      <c r="V2068" s="15"/>
      <c r="W2068" s="15"/>
      <c r="X2068" s="15"/>
      <c r="Y2068" s="15"/>
      <c r="Z2068" s="15"/>
      <c r="AA2068" s="15"/>
      <c r="AB2068" s="15"/>
      <c r="AC2068" s="15"/>
      <c r="AD2068" s="15"/>
      <c r="AE2068" s="15"/>
      <c r="AF2068" s="15"/>
      <c r="AG2068" s="15"/>
      <c r="AH2068" s="15"/>
      <c r="AI2068" s="15"/>
      <c r="AJ2068" s="15"/>
      <c r="AK2068" s="15"/>
      <c r="AL2068" s="15"/>
      <c r="AM2068" s="15"/>
      <c r="AN2068" s="15"/>
      <c r="AO2068" s="15" t="str">
        <f t="shared" si="4"/>
        <v/>
      </c>
      <c r="AP2068" s="15"/>
      <c r="AQ2068" s="15"/>
      <c r="AR2068" s="15"/>
      <c r="AS2068" s="15" t="str">
        <f t="shared" si="0"/>
        <v/>
      </c>
      <c r="AT2068" s="15"/>
      <c r="AU2068" s="15"/>
      <c r="AV2068" s="15" t="str">
        <f t="shared" si="1"/>
        <v/>
      </c>
      <c r="AW2068" s="15"/>
      <c r="AX2068" s="15"/>
      <c r="AY2068" s="15" t="str">
        <f t="shared" si="2"/>
        <v/>
      </c>
      <c r="AZ2068" s="15"/>
      <c r="BA2068" s="15"/>
      <c r="BB2068" s="15"/>
      <c r="BC2068" s="15"/>
      <c r="BD2068" s="15"/>
    </row>
    <row r="2069" spans="1:56" x14ac:dyDescent="0.45">
      <c r="A2069" s="16"/>
      <c r="B2069" s="16"/>
      <c r="C2069" s="16" t="str">
        <f t="shared" si="3"/>
        <v/>
      </c>
      <c r="D2069" s="16"/>
      <c r="E2069" s="16"/>
      <c r="F2069" s="15"/>
      <c r="G2069" s="15"/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5"/>
      <c r="U2069" s="15"/>
      <c r="V2069" s="15"/>
      <c r="W2069" s="15"/>
      <c r="X2069" s="15"/>
      <c r="Y2069" s="15"/>
      <c r="Z2069" s="15"/>
      <c r="AA2069" s="15"/>
      <c r="AB2069" s="15"/>
      <c r="AC2069" s="15"/>
      <c r="AD2069" s="15"/>
      <c r="AE2069" s="15"/>
      <c r="AF2069" s="15"/>
      <c r="AG2069" s="15"/>
      <c r="AH2069" s="15"/>
      <c r="AI2069" s="15"/>
      <c r="AJ2069" s="15"/>
      <c r="AK2069" s="15"/>
      <c r="AL2069" s="15"/>
      <c r="AM2069" s="15"/>
      <c r="AN2069" s="15"/>
      <c r="AO2069" s="15" t="str">
        <f t="shared" si="4"/>
        <v/>
      </c>
      <c r="AP2069" s="15"/>
      <c r="AQ2069" s="15"/>
      <c r="AR2069" s="15"/>
      <c r="AS2069" s="15" t="str">
        <f t="shared" si="0"/>
        <v/>
      </c>
      <c r="AT2069" s="15"/>
      <c r="AU2069" s="15"/>
      <c r="AV2069" s="15" t="str">
        <f t="shared" si="1"/>
        <v/>
      </c>
      <c r="AW2069" s="15"/>
      <c r="AX2069" s="15"/>
      <c r="AY2069" s="15" t="str">
        <f t="shared" si="2"/>
        <v/>
      </c>
      <c r="AZ2069" s="15"/>
      <c r="BA2069" s="15"/>
      <c r="BB2069" s="15"/>
      <c r="BC2069" s="15"/>
      <c r="BD2069" s="15"/>
    </row>
    <row r="2070" spans="1:56" x14ac:dyDescent="0.45">
      <c r="A2070" s="16"/>
      <c r="B2070" s="16"/>
      <c r="C2070" s="16" t="str">
        <f t="shared" si="3"/>
        <v/>
      </c>
      <c r="D2070" s="16"/>
      <c r="E2070" s="16"/>
      <c r="F2070" s="15"/>
      <c r="G2070" s="15"/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5"/>
      <c r="U2070" s="15"/>
      <c r="V2070" s="15"/>
      <c r="W2070" s="15"/>
      <c r="X2070" s="15"/>
      <c r="Y2070" s="15"/>
      <c r="Z2070" s="15"/>
      <c r="AA2070" s="15"/>
      <c r="AB2070" s="15"/>
      <c r="AC2070" s="15"/>
      <c r="AD2070" s="15"/>
      <c r="AE2070" s="15"/>
      <c r="AF2070" s="15"/>
      <c r="AG2070" s="15"/>
      <c r="AH2070" s="15"/>
      <c r="AI2070" s="15"/>
      <c r="AJ2070" s="15"/>
      <c r="AK2070" s="15"/>
      <c r="AL2070" s="15"/>
      <c r="AM2070" s="15"/>
      <c r="AN2070" s="15"/>
      <c r="AO2070" s="15" t="str">
        <f t="shared" si="4"/>
        <v/>
      </c>
      <c r="AP2070" s="15"/>
      <c r="AQ2070" s="15"/>
      <c r="AR2070" s="15"/>
      <c r="AS2070" s="15" t="str">
        <f t="shared" si="0"/>
        <v/>
      </c>
      <c r="AT2070" s="15"/>
      <c r="AU2070" s="15"/>
      <c r="AV2070" s="15" t="str">
        <f t="shared" si="1"/>
        <v/>
      </c>
      <c r="AW2070" s="15"/>
      <c r="AX2070" s="15"/>
      <c r="AY2070" s="15" t="str">
        <f t="shared" si="2"/>
        <v/>
      </c>
      <c r="AZ2070" s="15"/>
      <c r="BA2070" s="15"/>
      <c r="BB2070" s="15"/>
      <c r="BC2070" s="15"/>
      <c r="BD2070" s="15"/>
    </row>
    <row r="2071" spans="1:56" x14ac:dyDescent="0.45">
      <c r="A2071" s="16"/>
      <c r="B2071" s="16"/>
      <c r="C2071" s="16" t="str">
        <f t="shared" si="3"/>
        <v/>
      </c>
      <c r="D2071" s="16"/>
      <c r="E2071" s="16"/>
      <c r="F2071" s="15"/>
      <c r="G2071" s="15"/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5"/>
      <c r="U2071" s="15"/>
      <c r="V2071" s="15"/>
      <c r="W2071" s="15"/>
      <c r="X2071" s="15"/>
      <c r="Y2071" s="15"/>
      <c r="Z2071" s="15"/>
      <c r="AA2071" s="15"/>
      <c r="AB2071" s="15"/>
      <c r="AC2071" s="15"/>
      <c r="AD2071" s="15"/>
      <c r="AE2071" s="15"/>
      <c r="AF2071" s="15"/>
      <c r="AG2071" s="15"/>
      <c r="AH2071" s="15"/>
      <c r="AI2071" s="15"/>
      <c r="AJ2071" s="15"/>
      <c r="AK2071" s="15"/>
      <c r="AL2071" s="15"/>
      <c r="AM2071" s="15"/>
      <c r="AN2071" s="15"/>
      <c r="AO2071" s="15" t="str">
        <f t="shared" si="4"/>
        <v/>
      </c>
      <c r="AP2071" s="15"/>
      <c r="AQ2071" s="15"/>
      <c r="AR2071" s="15"/>
      <c r="AS2071" s="15" t="str">
        <f t="shared" si="0"/>
        <v/>
      </c>
      <c r="AT2071" s="15"/>
      <c r="AU2071" s="15"/>
      <c r="AV2071" s="15" t="str">
        <f t="shared" si="1"/>
        <v/>
      </c>
      <c r="AW2071" s="15"/>
      <c r="AX2071" s="15"/>
      <c r="AY2071" s="15" t="str">
        <f t="shared" si="2"/>
        <v/>
      </c>
      <c r="AZ2071" s="15"/>
      <c r="BA2071" s="15"/>
      <c r="BB2071" s="15"/>
      <c r="BC2071" s="15"/>
      <c r="BD2071" s="15"/>
    </row>
    <row r="2072" spans="1:56" x14ac:dyDescent="0.45">
      <c r="A2072" s="16"/>
      <c r="B2072" s="16"/>
      <c r="C2072" s="16" t="str">
        <f t="shared" si="3"/>
        <v/>
      </c>
      <c r="D2072" s="16"/>
      <c r="E2072" s="16"/>
      <c r="F2072" s="15"/>
      <c r="G2072" s="15"/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5"/>
      <c r="U2072" s="15"/>
      <c r="V2072" s="15"/>
      <c r="W2072" s="15"/>
      <c r="X2072" s="15"/>
      <c r="Y2072" s="15"/>
      <c r="Z2072" s="15"/>
      <c r="AA2072" s="15"/>
      <c r="AB2072" s="15"/>
      <c r="AC2072" s="15"/>
      <c r="AD2072" s="15"/>
      <c r="AE2072" s="15"/>
      <c r="AF2072" s="15"/>
      <c r="AG2072" s="15"/>
      <c r="AH2072" s="15"/>
      <c r="AI2072" s="15"/>
      <c r="AJ2072" s="15"/>
      <c r="AK2072" s="15"/>
      <c r="AL2072" s="15"/>
      <c r="AM2072" s="15"/>
      <c r="AN2072" s="15"/>
      <c r="AO2072" s="15" t="str">
        <f t="shared" si="4"/>
        <v/>
      </c>
      <c r="AP2072" s="15"/>
      <c r="AQ2072" s="15"/>
      <c r="AR2072" s="15"/>
      <c r="AS2072" s="15" t="str">
        <f t="shared" si="0"/>
        <v/>
      </c>
      <c r="AT2072" s="15"/>
      <c r="AU2072" s="15"/>
      <c r="AV2072" s="15" t="str">
        <f t="shared" si="1"/>
        <v/>
      </c>
      <c r="AW2072" s="15"/>
      <c r="AX2072" s="15"/>
      <c r="AY2072" s="15" t="str">
        <f t="shared" si="2"/>
        <v/>
      </c>
      <c r="AZ2072" s="15"/>
      <c r="BA2072" s="15"/>
      <c r="BB2072" s="15"/>
      <c r="BC2072" s="15"/>
      <c r="BD2072" s="15"/>
    </row>
    <row r="2073" spans="1:56" x14ac:dyDescent="0.45">
      <c r="A2073" s="16"/>
      <c r="B2073" s="16"/>
      <c r="C2073" s="16" t="str">
        <f t="shared" si="3"/>
        <v/>
      </c>
      <c r="D2073" s="16"/>
      <c r="E2073" s="16"/>
      <c r="F2073" s="15"/>
      <c r="G2073" s="15"/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5"/>
      <c r="U2073" s="15"/>
      <c r="V2073" s="15"/>
      <c r="W2073" s="15"/>
      <c r="X2073" s="15"/>
      <c r="Y2073" s="15"/>
      <c r="Z2073" s="15"/>
      <c r="AA2073" s="15"/>
      <c r="AB2073" s="15"/>
      <c r="AC2073" s="15"/>
      <c r="AD2073" s="15"/>
      <c r="AE2073" s="15"/>
      <c r="AF2073" s="15"/>
      <c r="AG2073" s="15"/>
      <c r="AH2073" s="15"/>
      <c r="AI2073" s="15"/>
      <c r="AJ2073" s="15"/>
      <c r="AK2073" s="15"/>
      <c r="AL2073" s="15"/>
      <c r="AM2073" s="15"/>
      <c r="AN2073" s="15"/>
      <c r="AO2073" s="15" t="str">
        <f t="shared" si="4"/>
        <v/>
      </c>
      <c r="AP2073" s="15"/>
      <c r="AQ2073" s="15"/>
      <c r="AR2073" s="15"/>
      <c r="AS2073" s="15" t="str">
        <f t="shared" si="0"/>
        <v/>
      </c>
      <c r="AT2073" s="15"/>
      <c r="AU2073" s="15"/>
      <c r="AV2073" s="15" t="str">
        <f t="shared" si="1"/>
        <v/>
      </c>
      <c r="AW2073" s="15"/>
      <c r="AX2073" s="15"/>
      <c r="AY2073" s="15" t="str">
        <f t="shared" si="2"/>
        <v/>
      </c>
      <c r="AZ2073" s="15"/>
      <c r="BA2073" s="15"/>
      <c r="BB2073" s="15"/>
      <c r="BC2073" s="15"/>
      <c r="BD2073" s="15"/>
    </row>
    <row r="2074" spans="1:56" x14ac:dyDescent="0.45">
      <c r="A2074" s="16"/>
      <c r="B2074" s="16"/>
      <c r="C2074" s="16" t="str">
        <f t="shared" si="3"/>
        <v/>
      </c>
      <c r="D2074" s="16"/>
      <c r="E2074" s="16"/>
      <c r="F2074" s="15"/>
      <c r="G2074" s="15"/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5"/>
      <c r="U2074" s="15"/>
      <c r="V2074" s="15"/>
      <c r="W2074" s="15"/>
      <c r="X2074" s="15"/>
      <c r="Y2074" s="15"/>
      <c r="Z2074" s="15"/>
      <c r="AA2074" s="15"/>
      <c r="AB2074" s="15"/>
      <c r="AC2074" s="15"/>
      <c r="AD2074" s="15"/>
      <c r="AE2074" s="15"/>
      <c r="AF2074" s="15"/>
      <c r="AG2074" s="15"/>
      <c r="AH2074" s="15"/>
      <c r="AI2074" s="15"/>
      <c r="AJ2074" s="15"/>
      <c r="AK2074" s="15"/>
      <c r="AL2074" s="15"/>
      <c r="AM2074" s="15"/>
      <c r="AN2074" s="15"/>
      <c r="AO2074" s="15" t="str">
        <f t="shared" si="4"/>
        <v/>
      </c>
      <c r="AP2074" s="15"/>
      <c r="AQ2074" s="15"/>
      <c r="AR2074" s="15"/>
      <c r="AS2074" s="15" t="str">
        <f t="shared" si="0"/>
        <v/>
      </c>
      <c r="AT2074" s="15"/>
      <c r="AU2074" s="15"/>
      <c r="AV2074" s="15" t="str">
        <f t="shared" si="1"/>
        <v/>
      </c>
      <c r="AW2074" s="15"/>
      <c r="AX2074" s="15"/>
      <c r="AY2074" s="15" t="str">
        <f t="shared" si="2"/>
        <v/>
      </c>
      <c r="AZ2074" s="15"/>
      <c r="BA2074" s="15"/>
      <c r="BB2074" s="15"/>
      <c r="BC2074" s="15"/>
      <c r="BD2074" s="15"/>
    </row>
    <row r="2075" spans="1:56" x14ac:dyDescent="0.45">
      <c r="A2075" s="16"/>
      <c r="B2075" s="16"/>
      <c r="C2075" s="16" t="str">
        <f t="shared" si="3"/>
        <v/>
      </c>
      <c r="D2075" s="16"/>
      <c r="E2075" s="16"/>
      <c r="F2075" s="15"/>
      <c r="G2075" s="15"/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5"/>
      <c r="U2075" s="15"/>
      <c r="V2075" s="15"/>
      <c r="W2075" s="15"/>
      <c r="X2075" s="15"/>
      <c r="Y2075" s="15"/>
      <c r="Z2075" s="15"/>
      <c r="AA2075" s="15"/>
      <c r="AB2075" s="15"/>
      <c r="AC2075" s="15"/>
      <c r="AD2075" s="15"/>
      <c r="AE2075" s="15"/>
      <c r="AF2075" s="15"/>
      <c r="AG2075" s="15"/>
      <c r="AH2075" s="15"/>
      <c r="AI2075" s="15"/>
      <c r="AJ2075" s="15"/>
      <c r="AK2075" s="15"/>
      <c r="AL2075" s="15"/>
      <c r="AM2075" s="15"/>
      <c r="AN2075" s="15"/>
      <c r="AO2075" s="15" t="str">
        <f t="shared" si="4"/>
        <v/>
      </c>
      <c r="AP2075" s="15"/>
      <c r="AQ2075" s="15"/>
      <c r="AR2075" s="15"/>
      <c r="AS2075" s="15" t="str">
        <f t="shared" si="0"/>
        <v/>
      </c>
      <c r="AT2075" s="15"/>
      <c r="AU2075" s="15"/>
      <c r="AV2075" s="15" t="str">
        <f t="shared" si="1"/>
        <v/>
      </c>
      <c r="AW2075" s="15"/>
      <c r="AX2075" s="15"/>
      <c r="AY2075" s="15" t="str">
        <f t="shared" si="2"/>
        <v/>
      </c>
      <c r="AZ2075" s="15"/>
      <c r="BA2075" s="15"/>
      <c r="BB2075" s="15"/>
      <c r="BC2075" s="15"/>
      <c r="BD2075" s="15"/>
    </row>
    <row r="2076" spans="1:56" x14ac:dyDescent="0.45">
      <c r="A2076" s="16"/>
      <c r="B2076" s="16"/>
      <c r="C2076" s="16" t="str">
        <f t="shared" si="3"/>
        <v/>
      </c>
      <c r="D2076" s="16"/>
      <c r="E2076" s="16"/>
      <c r="F2076" s="15"/>
      <c r="G2076" s="15"/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5"/>
      <c r="U2076" s="15"/>
      <c r="V2076" s="15"/>
      <c r="W2076" s="15"/>
      <c r="X2076" s="15"/>
      <c r="Y2076" s="15"/>
      <c r="Z2076" s="15"/>
      <c r="AA2076" s="15"/>
      <c r="AB2076" s="15"/>
      <c r="AC2076" s="15"/>
      <c r="AD2076" s="15"/>
      <c r="AE2076" s="15"/>
      <c r="AF2076" s="15"/>
      <c r="AG2076" s="15"/>
      <c r="AH2076" s="15"/>
      <c r="AI2076" s="15"/>
      <c r="AJ2076" s="15"/>
      <c r="AK2076" s="15"/>
      <c r="AL2076" s="15"/>
      <c r="AM2076" s="15"/>
      <c r="AN2076" s="15"/>
      <c r="AO2076" s="15" t="str">
        <f t="shared" si="4"/>
        <v/>
      </c>
      <c r="AP2076" s="15"/>
      <c r="AQ2076" s="15"/>
      <c r="AR2076" s="15"/>
      <c r="AS2076" s="15" t="str">
        <f t="shared" si="0"/>
        <v/>
      </c>
      <c r="AT2076" s="15"/>
      <c r="AU2076" s="15"/>
      <c r="AV2076" s="15" t="str">
        <f t="shared" si="1"/>
        <v/>
      </c>
      <c r="AW2076" s="15"/>
      <c r="AX2076" s="15"/>
      <c r="AY2076" s="15" t="str">
        <f t="shared" si="2"/>
        <v/>
      </c>
      <c r="AZ2076" s="15"/>
      <c r="BA2076" s="15"/>
      <c r="BB2076" s="15"/>
      <c r="BC2076" s="15"/>
      <c r="BD2076" s="15"/>
    </row>
    <row r="2077" spans="1:56" x14ac:dyDescent="0.45">
      <c r="A2077" s="16"/>
      <c r="B2077" s="16"/>
      <c r="C2077" s="16" t="str">
        <f t="shared" si="3"/>
        <v/>
      </c>
      <c r="D2077" s="16"/>
      <c r="E2077" s="16"/>
      <c r="F2077" s="15"/>
      <c r="G2077" s="15"/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5"/>
      <c r="U2077" s="15"/>
      <c r="V2077" s="15"/>
      <c r="W2077" s="15"/>
      <c r="X2077" s="15"/>
      <c r="Y2077" s="15"/>
      <c r="Z2077" s="15"/>
      <c r="AA2077" s="15"/>
      <c r="AB2077" s="15"/>
      <c r="AC2077" s="15"/>
      <c r="AD2077" s="15"/>
      <c r="AE2077" s="15"/>
      <c r="AF2077" s="15"/>
      <c r="AG2077" s="15"/>
      <c r="AH2077" s="15"/>
      <c r="AI2077" s="15"/>
      <c r="AJ2077" s="15"/>
      <c r="AK2077" s="15"/>
      <c r="AL2077" s="15"/>
      <c r="AM2077" s="15"/>
      <c r="AN2077" s="15"/>
      <c r="AO2077" s="15" t="str">
        <f t="shared" si="4"/>
        <v/>
      </c>
      <c r="AP2077" s="15"/>
      <c r="AQ2077" s="15"/>
      <c r="AR2077" s="15"/>
      <c r="AS2077" s="15" t="str">
        <f t="shared" si="0"/>
        <v/>
      </c>
      <c r="AT2077" s="15"/>
      <c r="AU2077" s="15"/>
      <c r="AV2077" s="15" t="str">
        <f t="shared" si="1"/>
        <v/>
      </c>
      <c r="AW2077" s="15"/>
      <c r="AX2077" s="15"/>
      <c r="AY2077" s="15" t="str">
        <f t="shared" si="2"/>
        <v/>
      </c>
      <c r="AZ2077" s="15"/>
      <c r="BA2077" s="15"/>
      <c r="BB2077" s="15"/>
      <c r="BC2077" s="15"/>
      <c r="BD2077" s="15"/>
    </row>
    <row r="2078" spans="1:56" x14ac:dyDescent="0.45">
      <c r="A2078" s="16"/>
      <c r="B2078" s="16"/>
      <c r="C2078" s="16" t="str">
        <f t="shared" si="3"/>
        <v/>
      </c>
      <c r="D2078" s="16"/>
      <c r="E2078" s="16"/>
      <c r="F2078" s="15"/>
      <c r="G2078" s="15"/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5"/>
      <c r="U2078" s="15"/>
      <c r="V2078" s="15"/>
      <c r="W2078" s="15"/>
      <c r="X2078" s="15"/>
      <c r="Y2078" s="15"/>
      <c r="Z2078" s="15"/>
      <c r="AA2078" s="15"/>
      <c r="AB2078" s="15"/>
      <c r="AC2078" s="15"/>
      <c r="AD2078" s="15"/>
      <c r="AE2078" s="15"/>
      <c r="AF2078" s="15"/>
      <c r="AG2078" s="15"/>
      <c r="AH2078" s="15"/>
      <c r="AI2078" s="15"/>
      <c r="AJ2078" s="15"/>
      <c r="AK2078" s="15"/>
      <c r="AL2078" s="15"/>
      <c r="AM2078" s="15"/>
      <c r="AN2078" s="15"/>
      <c r="AO2078" s="15" t="str">
        <f t="shared" si="4"/>
        <v/>
      </c>
      <c r="AP2078" s="15"/>
      <c r="AQ2078" s="15"/>
      <c r="AR2078" s="15"/>
      <c r="AS2078" s="15" t="str">
        <f t="shared" si="0"/>
        <v/>
      </c>
      <c r="AT2078" s="15"/>
      <c r="AU2078" s="15"/>
      <c r="AV2078" s="15" t="str">
        <f t="shared" si="1"/>
        <v/>
      </c>
      <c r="AW2078" s="15"/>
      <c r="AX2078" s="15"/>
      <c r="AY2078" s="15" t="str">
        <f t="shared" si="2"/>
        <v/>
      </c>
      <c r="AZ2078" s="15"/>
      <c r="BA2078" s="15"/>
      <c r="BB2078" s="15"/>
      <c r="BC2078" s="15"/>
      <c r="BD2078" s="15"/>
    </row>
    <row r="2079" spans="1:56" x14ac:dyDescent="0.45">
      <c r="A2079" s="16"/>
      <c r="B2079" s="16"/>
      <c r="C2079" s="16" t="str">
        <f t="shared" si="3"/>
        <v/>
      </c>
      <c r="D2079" s="16"/>
      <c r="E2079" s="16"/>
      <c r="F2079" s="15"/>
      <c r="G2079" s="15"/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5"/>
      <c r="U2079" s="15"/>
      <c r="V2079" s="15"/>
      <c r="W2079" s="15"/>
      <c r="X2079" s="15"/>
      <c r="Y2079" s="15"/>
      <c r="Z2079" s="15"/>
      <c r="AA2079" s="15"/>
      <c r="AB2079" s="15"/>
      <c r="AC2079" s="15"/>
      <c r="AD2079" s="15"/>
      <c r="AE2079" s="15"/>
      <c r="AF2079" s="15"/>
      <c r="AG2079" s="15"/>
      <c r="AH2079" s="15"/>
      <c r="AI2079" s="15"/>
      <c r="AJ2079" s="15"/>
      <c r="AK2079" s="15"/>
      <c r="AL2079" s="15"/>
      <c r="AM2079" s="15"/>
      <c r="AN2079" s="15"/>
      <c r="AO2079" s="15" t="str">
        <f t="shared" si="4"/>
        <v/>
      </c>
      <c r="AP2079" s="15"/>
      <c r="AQ2079" s="15"/>
      <c r="AR2079" s="15"/>
      <c r="AS2079" s="15" t="str">
        <f t="shared" si="0"/>
        <v/>
      </c>
      <c r="AT2079" s="15"/>
      <c r="AU2079" s="15"/>
      <c r="AV2079" s="15" t="str">
        <f t="shared" si="1"/>
        <v/>
      </c>
      <c r="AW2079" s="15"/>
      <c r="AX2079" s="15"/>
      <c r="AY2079" s="15" t="str">
        <f t="shared" si="2"/>
        <v/>
      </c>
      <c r="AZ2079" s="15"/>
      <c r="BA2079" s="15"/>
      <c r="BB2079" s="15"/>
      <c r="BC2079" s="15"/>
      <c r="BD2079" s="15"/>
    </row>
    <row r="2080" spans="1:56" x14ac:dyDescent="0.45">
      <c r="A2080" s="16"/>
      <c r="B2080" s="16"/>
      <c r="C2080" s="16" t="str">
        <f t="shared" si="3"/>
        <v/>
      </c>
      <c r="D2080" s="16"/>
      <c r="E2080" s="16"/>
      <c r="F2080" s="15"/>
      <c r="G2080" s="15"/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5"/>
      <c r="U2080" s="15"/>
      <c r="V2080" s="15"/>
      <c r="W2080" s="15"/>
      <c r="X2080" s="15"/>
      <c r="Y2080" s="15"/>
      <c r="Z2080" s="15"/>
      <c r="AA2080" s="15"/>
      <c r="AB2080" s="15"/>
      <c r="AC2080" s="15"/>
      <c r="AD2080" s="15"/>
      <c r="AE2080" s="15"/>
      <c r="AF2080" s="15"/>
      <c r="AG2080" s="15"/>
      <c r="AH2080" s="15"/>
      <c r="AI2080" s="15"/>
      <c r="AJ2080" s="15"/>
      <c r="AK2080" s="15"/>
      <c r="AL2080" s="15"/>
      <c r="AM2080" s="15"/>
      <c r="AN2080" s="15"/>
      <c r="AO2080" s="15" t="str">
        <f t="shared" si="4"/>
        <v/>
      </c>
      <c r="AP2080" s="15"/>
      <c r="AQ2080" s="15"/>
      <c r="AR2080" s="15"/>
      <c r="AS2080" s="15" t="str">
        <f t="shared" si="0"/>
        <v/>
      </c>
      <c r="AT2080" s="15"/>
      <c r="AU2080" s="15"/>
      <c r="AV2080" s="15" t="str">
        <f t="shared" si="1"/>
        <v/>
      </c>
      <c r="AW2080" s="15"/>
      <c r="AX2080" s="15"/>
      <c r="AY2080" s="15" t="str">
        <f t="shared" si="2"/>
        <v/>
      </c>
      <c r="AZ2080" s="15"/>
      <c r="BA2080" s="15"/>
      <c r="BB2080" s="15"/>
      <c r="BC2080" s="15"/>
      <c r="BD2080" s="15"/>
    </row>
    <row r="2081" spans="1:56" x14ac:dyDescent="0.45">
      <c r="A2081" s="16"/>
      <c r="B2081" s="16"/>
      <c r="C2081" s="16" t="str">
        <f t="shared" si="3"/>
        <v/>
      </c>
      <c r="D2081" s="16"/>
      <c r="E2081" s="16"/>
      <c r="F2081" s="15"/>
      <c r="G2081" s="15"/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5"/>
      <c r="U2081" s="15"/>
      <c r="V2081" s="15"/>
      <c r="W2081" s="15"/>
      <c r="X2081" s="15"/>
      <c r="Y2081" s="15"/>
      <c r="Z2081" s="15"/>
      <c r="AA2081" s="15"/>
      <c r="AB2081" s="15"/>
      <c r="AC2081" s="15"/>
      <c r="AD2081" s="15"/>
      <c r="AE2081" s="15"/>
      <c r="AF2081" s="15"/>
      <c r="AG2081" s="15"/>
      <c r="AH2081" s="15"/>
      <c r="AI2081" s="15"/>
      <c r="AJ2081" s="15"/>
      <c r="AK2081" s="15"/>
      <c r="AL2081" s="15"/>
      <c r="AM2081" s="15"/>
      <c r="AN2081" s="15"/>
      <c r="AO2081" s="15" t="str">
        <f t="shared" si="4"/>
        <v/>
      </c>
      <c r="AP2081" s="15"/>
      <c r="AQ2081" s="15"/>
      <c r="AR2081" s="15"/>
      <c r="AS2081" s="15" t="str">
        <f t="shared" si="0"/>
        <v/>
      </c>
      <c r="AT2081" s="15"/>
      <c r="AU2081" s="15"/>
      <c r="AV2081" s="15" t="str">
        <f t="shared" si="1"/>
        <v/>
      </c>
      <c r="AW2081" s="15"/>
      <c r="AX2081" s="15"/>
      <c r="AY2081" s="15" t="str">
        <f t="shared" si="2"/>
        <v/>
      </c>
      <c r="AZ2081" s="15"/>
      <c r="BA2081" s="15"/>
      <c r="BB2081" s="15"/>
      <c r="BC2081" s="15"/>
      <c r="BD2081" s="15"/>
    </row>
    <row r="2082" spans="1:56" x14ac:dyDescent="0.45">
      <c r="A2082" s="16"/>
      <c r="B2082" s="16"/>
      <c r="C2082" s="16" t="str">
        <f t="shared" si="3"/>
        <v/>
      </c>
      <c r="D2082" s="16"/>
      <c r="E2082" s="16"/>
      <c r="F2082" s="15"/>
      <c r="G2082" s="15"/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5"/>
      <c r="U2082" s="15"/>
      <c r="V2082" s="15"/>
      <c r="W2082" s="15"/>
      <c r="X2082" s="15"/>
      <c r="Y2082" s="15"/>
      <c r="Z2082" s="15"/>
      <c r="AA2082" s="15"/>
      <c r="AB2082" s="15"/>
      <c r="AC2082" s="15"/>
      <c r="AD2082" s="15"/>
      <c r="AE2082" s="15"/>
      <c r="AF2082" s="15"/>
      <c r="AG2082" s="15"/>
      <c r="AH2082" s="15"/>
      <c r="AI2082" s="15"/>
      <c r="AJ2082" s="15"/>
      <c r="AK2082" s="15"/>
      <c r="AL2082" s="15"/>
      <c r="AM2082" s="15"/>
      <c r="AN2082" s="15"/>
      <c r="AO2082" s="15" t="str">
        <f t="shared" si="4"/>
        <v/>
      </c>
      <c r="AP2082" s="15"/>
      <c r="AQ2082" s="15"/>
      <c r="AR2082" s="15"/>
      <c r="AS2082" s="15" t="str">
        <f t="shared" si="0"/>
        <v/>
      </c>
      <c r="AT2082" s="15"/>
      <c r="AU2082" s="15"/>
      <c r="AV2082" s="15" t="str">
        <f t="shared" si="1"/>
        <v/>
      </c>
      <c r="AW2082" s="15"/>
      <c r="AX2082" s="15"/>
      <c r="AY2082" s="15" t="str">
        <f t="shared" si="2"/>
        <v/>
      </c>
      <c r="AZ2082" s="15"/>
      <c r="BA2082" s="15"/>
      <c r="BB2082" s="15"/>
      <c r="BC2082" s="15"/>
      <c r="BD2082" s="15"/>
    </row>
    <row r="2083" spans="1:56" x14ac:dyDescent="0.45">
      <c r="A2083" s="16"/>
      <c r="B2083" s="16"/>
      <c r="C2083" s="16" t="str">
        <f t="shared" si="3"/>
        <v/>
      </c>
      <c r="D2083" s="16"/>
      <c r="E2083" s="16"/>
      <c r="F2083" s="15"/>
      <c r="G2083" s="15"/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5"/>
      <c r="U2083" s="15"/>
      <c r="V2083" s="15"/>
      <c r="W2083" s="15"/>
      <c r="X2083" s="15"/>
      <c r="Y2083" s="15"/>
      <c r="Z2083" s="15"/>
      <c r="AA2083" s="15"/>
      <c r="AB2083" s="15"/>
      <c r="AC2083" s="15"/>
      <c r="AD2083" s="15"/>
      <c r="AE2083" s="15"/>
      <c r="AF2083" s="15"/>
      <c r="AG2083" s="15"/>
      <c r="AH2083" s="15"/>
      <c r="AI2083" s="15"/>
      <c r="AJ2083" s="15"/>
      <c r="AK2083" s="15"/>
      <c r="AL2083" s="15"/>
      <c r="AM2083" s="15"/>
      <c r="AN2083" s="15"/>
      <c r="AO2083" s="15" t="str">
        <f t="shared" si="4"/>
        <v/>
      </c>
      <c r="AP2083" s="15"/>
      <c r="AQ2083" s="15"/>
      <c r="AR2083" s="15"/>
      <c r="AS2083" s="15" t="str">
        <f t="shared" si="0"/>
        <v/>
      </c>
      <c r="AT2083" s="15"/>
      <c r="AU2083" s="15"/>
      <c r="AV2083" s="15" t="str">
        <f t="shared" si="1"/>
        <v/>
      </c>
      <c r="AW2083" s="15"/>
      <c r="AX2083" s="15"/>
      <c r="AY2083" s="15" t="str">
        <f t="shared" si="2"/>
        <v/>
      </c>
      <c r="AZ2083" s="15"/>
      <c r="BA2083" s="15"/>
      <c r="BB2083" s="15"/>
      <c r="BC2083" s="15"/>
      <c r="BD2083" s="15"/>
    </row>
    <row r="2084" spans="1:56" x14ac:dyDescent="0.45">
      <c r="A2084" s="16"/>
      <c r="B2084" s="16"/>
      <c r="C2084" s="16" t="str">
        <f t="shared" si="3"/>
        <v/>
      </c>
      <c r="D2084" s="16"/>
      <c r="E2084" s="16"/>
      <c r="F2084" s="15"/>
      <c r="G2084" s="15"/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5"/>
      <c r="U2084" s="15"/>
      <c r="V2084" s="15"/>
      <c r="W2084" s="15"/>
      <c r="X2084" s="15"/>
      <c r="Y2084" s="15"/>
      <c r="Z2084" s="15"/>
      <c r="AA2084" s="15"/>
      <c r="AB2084" s="15"/>
      <c r="AC2084" s="15"/>
      <c r="AD2084" s="15"/>
      <c r="AE2084" s="15"/>
      <c r="AF2084" s="15"/>
      <c r="AG2084" s="15"/>
      <c r="AH2084" s="15"/>
      <c r="AI2084" s="15"/>
      <c r="AJ2084" s="15"/>
      <c r="AK2084" s="15"/>
      <c r="AL2084" s="15"/>
      <c r="AM2084" s="15"/>
      <c r="AN2084" s="15"/>
      <c r="AO2084" s="15" t="str">
        <f t="shared" si="4"/>
        <v/>
      </c>
      <c r="AP2084" s="15"/>
      <c r="AQ2084" s="15"/>
      <c r="AR2084" s="15"/>
      <c r="AS2084" s="15" t="str">
        <f t="shared" si="0"/>
        <v/>
      </c>
      <c r="AT2084" s="15"/>
      <c r="AU2084" s="15"/>
      <c r="AV2084" s="15" t="str">
        <f t="shared" si="1"/>
        <v/>
      </c>
      <c r="AW2084" s="15"/>
      <c r="AX2084" s="15"/>
      <c r="AY2084" s="15" t="str">
        <f t="shared" si="2"/>
        <v/>
      </c>
      <c r="AZ2084" s="15"/>
      <c r="BA2084" s="15"/>
      <c r="BB2084" s="15"/>
      <c r="BC2084" s="15"/>
      <c r="BD2084" s="15"/>
    </row>
    <row r="2085" spans="1:56" x14ac:dyDescent="0.45">
      <c r="A2085" s="16"/>
      <c r="B2085" s="16"/>
      <c r="C2085" s="16" t="str">
        <f t="shared" si="3"/>
        <v/>
      </c>
      <c r="D2085" s="16"/>
      <c r="E2085" s="16"/>
      <c r="F2085" s="15"/>
      <c r="G2085" s="15"/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5"/>
      <c r="U2085" s="15"/>
      <c r="V2085" s="15"/>
      <c r="W2085" s="15"/>
      <c r="X2085" s="15"/>
      <c r="Y2085" s="15"/>
      <c r="Z2085" s="15"/>
      <c r="AA2085" s="15"/>
      <c r="AB2085" s="15"/>
      <c r="AC2085" s="15"/>
      <c r="AD2085" s="15"/>
      <c r="AE2085" s="15"/>
      <c r="AF2085" s="15"/>
      <c r="AG2085" s="15"/>
      <c r="AH2085" s="15"/>
      <c r="AI2085" s="15"/>
      <c r="AJ2085" s="15"/>
      <c r="AK2085" s="15"/>
      <c r="AL2085" s="15"/>
      <c r="AM2085" s="15"/>
      <c r="AN2085" s="15"/>
      <c r="AO2085" s="15" t="str">
        <f t="shared" si="4"/>
        <v/>
      </c>
      <c r="AP2085" s="15"/>
      <c r="AQ2085" s="15"/>
      <c r="AR2085" s="15"/>
      <c r="AS2085" s="15" t="str">
        <f t="shared" si="0"/>
        <v/>
      </c>
      <c r="AT2085" s="15"/>
      <c r="AU2085" s="15"/>
      <c r="AV2085" s="15" t="str">
        <f t="shared" si="1"/>
        <v/>
      </c>
      <c r="AW2085" s="15"/>
      <c r="AX2085" s="15"/>
      <c r="AY2085" s="15" t="str">
        <f t="shared" si="2"/>
        <v/>
      </c>
      <c r="AZ2085" s="15"/>
      <c r="BA2085" s="15"/>
      <c r="BB2085" s="15"/>
      <c r="BC2085" s="15"/>
      <c r="BD2085" s="15"/>
    </row>
    <row r="2086" spans="1:56" x14ac:dyDescent="0.45">
      <c r="A2086" s="16"/>
      <c r="B2086" s="16"/>
      <c r="C2086" s="16" t="str">
        <f t="shared" si="3"/>
        <v/>
      </c>
      <c r="D2086" s="16"/>
      <c r="E2086" s="16"/>
      <c r="F2086" s="15"/>
      <c r="G2086" s="15"/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5"/>
      <c r="U2086" s="15"/>
      <c r="V2086" s="15"/>
      <c r="W2086" s="15"/>
      <c r="X2086" s="15"/>
      <c r="Y2086" s="15"/>
      <c r="Z2086" s="15"/>
      <c r="AA2086" s="15"/>
      <c r="AB2086" s="15"/>
      <c r="AC2086" s="15"/>
      <c r="AD2086" s="15"/>
      <c r="AE2086" s="15"/>
      <c r="AF2086" s="15"/>
      <c r="AG2086" s="15"/>
      <c r="AH2086" s="15"/>
      <c r="AI2086" s="15"/>
      <c r="AJ2086" s="15"/>
      <c r="AK2086" s="15"/>
      <c r="AL2086" s="15"/>
      <c r="AM2086" s="15"/>
      <c r="AN2086" s="15"/>
      <c r="AO2086" s="15" t="str">
        <f t="shared" si="4"/>
        <v/>
      </c>
      <c r="AP2086" s="15"/>
      <c r="AQ2086" s="15"/>
      <c r="AR2086" s="15"/>
      <c r="AS2086" s="15" t="str">
        <f t="shared" si="0"/>
        <v/>
      </c>
      <c r="AT2086" s="15"/>
      <c r="AU2086" s="15"/>
      <c r="AV2086" s="15" t="str">
        <f t="shared" si="1"/>
        <v/>
      </c>
      <c r="AW2086" s="15"/>
      <c r="AX2086" s="15"/>
      <c r="AY2086" s="15" t="str">
        <f t="shared" si="2"/>
        <v/>
      </c>
      <c r="AZ2086" s="15"/>
      <c r="BA2086" s="15"/>
      <c r="BB2086" s="15"/>
      <c r="BC2086" s="15"/>
      <c r="BD2086" s="15"/>
    </row>
    <row r="2087" spans="1:56" x14ac:dyDescent="0.45">
      <c r="A2087" s="16"/>
      <c r="B2087" s="16"/>
      <c r="C2087" s="16" t="str">
        <f t="shared" si="3"/>
        <v/>
      </c>
      <c r="D2087" s="16"/>
      <c r="E2087" s="16"/>
      <c r="F2087" s="15"/>
      <c r="G2087" s="15"/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5"/>
      <c r="U2087" s="15"/>
      <c r="V2087" s="15"/>
      <c r="W2087" s="15"/>
      <c r="X2087" s="15"/>
      <c r="Y2087" s="15"/>
      <c r="Z2087" s="15"/>
      <c r="AA2087" s="15"/>
      <c r="AB2087" s="15"/>
      <c r="AC2087" s="15"/>
      <c r="AD2087" s="15"/>
      <c r="AE2087" s="15"/>
      <c r="AF2087" s="15"/>
      <c r="AG2087" s="15"/>
      <c r="AH2087" s="15"/>
      <c r="AI2087" s="15"/>
      <c r="AJ2087" s="15"/>
      <c r="AK2087" s="15"/>
      <c r="AL2087" s="15"/>
      <c r="AM2087" s="15"/>
      <c r="AN2087" s="15"/>
      <c r="AO2087" s="15" t="str">
        <f t="shared" si="4"/>
        <v/>
      </c>
      <c r="AP2087" s="15"/>
      <c r="AQ2087" s="15"/>
      <c r="AR2087" s="15"/>
      <c r="AS2087" s="15" t="str">
        <f t="shared" si="0"/>
        <v/>
      </c>
      <c r="AT2087" s="15"/>
      <c r="AU2087" s="15"/>
      <c r="AV2087" s="15" t="str">
        <f t="shared" si="1"/>
        <v/>
      </c>
      <c r="AW2087" s="15"/>
      <c r="AX2087" s="15"/>
      <c r="AY2087" s="15" t="str">
        <f t="shared" si="2"/>
        <v/>
      </c>
      <c r="AZ2087" s="15"/>
      <c r="BA2087" s="15"/>
      <c r="BB2087" s="15"/>
      <c r="BC2087" s="15"/>
      <c r="BD2087" s="15"/>
    </row>
    <row r="2088" spans="1:56" x14ac:dyDescent="0.45">
      <c r="A2088" s="16"/>
      <c r="B2088" s="16"/>
      <c r="C2088" s="16" t="str">
        <f t="shared" si="3"/>
        <v/>
      </c>
      <c r="D2088" s="16"/>
      <c r="E2088" s="16"/>
      <c r="F2088" s="15"/>
      <c r="G2088" s="15"/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5"/>
      <c r="U2088" s="15"/>
      <c r="V2088" s="15"/>
      <c r="W2088" s="15"/>
      <c r="X2088" s="15"/>
      <c r="Y2088" s="15"/>
      <c r="Z2088" s="15"/>
      <c r="AA2088" s="15"/>
      <c r="AB2088" s="15"/>
      <c r="AC2088" s="15"/>
      <c r="AD2088" s="15"/>
      <c r="AE2088" s="15"/>
      <c r="AF2088" s="15"/>
      <c r="AG2088" s="15"/>
      <c r="AH2088" s="15"/>
      <c r="AI2088" s="15"/>
      <c r="AJ2088" s="15"/>
      <c r="AK2088" s="15"/>
      <c r="AL2088" s="15"/>
      <c r="AM2088" s="15"/>
      <c r="AN2088" s="15"/>
      <c r="AO2088" s="15" t="str">
        <f t="shared" si="4"/>
        <v/>
      </c>
      <c r="AP2088" s="15"/>
      <c r="AQ2088" s="15"/>
      <c r="AR2088" s="15"/>
      <c r="AS2088" s="15" t="str">
        <f t="shared" si="0"/>
        <v/>
      </c>
      <c r="AT2088" s="15"/>
      <c r="AU2088" s="15"/>
      <c r="AV2088" s="15" t="str">
        <f t="shared" si="1"/>
        <v/>
      </c>
      <c r="AW2088" s="15"/>
      <c r="AX2088" s="15"/>
      <c r="AY2088" s="15" t="str">
        <f t="shared" si="2"/>
        <v/>
      </c>
      <c r="AZ2088" s="15"/>
      <c r="BA2088" s="15"/>
      <c r="BB2088" s="15"/>
      <c r="BC2088" s="15"/>
      <c r="BD2088" s="15"/>
    </row>
    <row r="2089" spans="1:56" x14ac:dyDescent="0.45">
      <c r="A2089" s="16"/>
      <c r="B2089" s="16"/>
      <c r="C2089" s="16" t="str">
        <f t="shared" si="3"/>
        <v/>
      </c>
      <c r="D2089" s="16"/>
      <c r="E2089" s="16"/>
      <c r="F2089" s="15"/>
      <c r="G2089" s="15"/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5"/>
      <c r="U2089" s="15"/>
      <c r="V2089" s="15"/>
      <c r="W2089" s="15"/>
      <c r="X2089" s="15"/>
      <c r="Y2089" s="15"/>
      <c r="Z2089" s="15"/>
      <c r="AA2089" s="15"/>
      <c r="AB2089" s="15"/>
      <c r="AC2089" s="15"/>
      <c r="AD2089" s="15"/>
      <c r="AE2089" s="15"/>
      <c r="AF2089" s="15"/>
      <c r="AG2089" s="15"/>
      <c r="AH2089" s="15"/>
      <c r="AI2089" s="15"/>
      <c r="AJ2089" s="15"/>
      <c r="AK2089" s="15"/>
      <c r="AL2089" s="15"/>
      <c r="AM2089" s="15"/>
      <c r="AN2089" s="15"/>
      <c r="AO2089" s="15" t="str">
        <f t="shared" si="4"/>
        <v/>
      </c>
      <c r="AP2089" s="15"/>
      <c r="AQ2089" s="15"/>
      <c r="AR2089" s="15"/>
      <c r="AS2089" s="15" t="str">
        <f t="shared" si="0"/>
        <v/>
      </c>
      <c r="AT2089" s="15"/>
      <c r="AU2089" s="15"/>
      <c r="AV2089" s="15" t="str">
        <f t="shared" si="1"/>
        <v/>
      </c>
      <c r="AW2089" s="15"/>
      <c r="AX2089" s="15"/>
      <c r="AY2089" s="15" t="str">
        <f t="shared" si="2"/>
        <v/>
      </c>
      <c r="AZ2089" s="15"/>
      <c r="BA2089" s="15"/>
      <c r="BB2089" s="15"/>
      <c r="BC2089" s="15"/>
      <c r="BD2089" s="15"/>
    </row>
    <row r="2090" spans="1:56" x14ac:dyDescent="0.45">
      <c r="A2090" s="16"/>
      <c r="B2090" s="16"/>
      <c r="C2090" s="16" t="str">
        <f t="shared" si="3"/>
        <v/>
      </c>
      <c r="D2090" s="16"/>
      <c r="E2090" s="16"/>
      <c r="F2090" s="15"/>
      <c r="G2090" s="15"/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5"/>
      <c r="U2090" s="15"/>
      <c r="V2090" s="15"/>
      <c r="W2090" s="15"/>
      <c r="X2090" s="15"/>
      <c r="Y2090" s="15"/>
      <c r="Z2090" s="15"/>
      <c r="AA2090" s="15"/>
      <c r="AB2090" s="15"/>
      <c r="AC2090" s="15"/>
      <c r="AD2090" s="15"/>
      <c r="AE2090" s="15"/>
      <c r="AF2090" s="15"/>
      <c r="AG2090" s="15"/>
      <c r="AH2090" s="15"/>
      <c r="AI2090" s="15"/>
      <c r="AJ2090" s="15"/>
      <c r="AK2090" s="15"/>
      <c r="AL2090" s="15"/>
      <c r="AM2090" s="15"/>
      <c r="AN2090" s="15"/>
      <c r="AO2090" s="15" t="str">
        <f t="shared" si="4"/>
        <v/>
      </c>
      <c r="AP2090" s="15"/>
      <c r="AQ2090" s="15"/>
      <c r="AR2090" s="15"/>
      <c r="AS2090" s="15" t="str">
        <f t="shared" si="0"/>
        <v/>
      </c>
      <c r="AT2090" s="15"/>
      <c r="AU2090" s="15"/>
      <c r="AV2090" s="15" t="str">
        <f t="shared" si="1"/>
        <v/>
      </c>
      <c r="AW2090" s="15"/>
      <c r="AX2090" s="15"/>
      <c r="AY2090" s="15" t="str">
        <f t="shared" si="2"/>
        <v/>
      </c>
      <c r="AZ2090" s="15"/>
      <c r="BA2090" s="15"/>
      <c r="BB2090" s="15"/>
      <c r="BC2090" s="15"/>
      <c r="BD2090" s="15"/>
    </row>
    <row r="2091" spans="1:56" x14ac:dyDescent="0.45">
      <c r="A2091" s="16"/>
      <c r="B2091" s="16"/>
      <c r="C2091" s="16" t="str">
        <f t="shared" si="3"/>
        <v/>
      </c>
      <c r="D2091" s="16"/>
      <c r="E2091" s="16"/>
      <c r="F2091" s="15"/>
      <c r="G2091" s="15"/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5"/>
      <c r="U2091" s="15"/>
      <c r="V2091" s="15"/>
      <c r="W2091" s="15"/>
      <c r="X2091" s="15"/>
      <c r="Y2091" s="15"/>
      <c r="Z2091" s="15"/>
      <c r="AA2091" s="15"/>
      <c r="AB2091" s="15"/>
      <c r="AC2091" s="15"/>
      <c r="AD2091" s="15"/>
      <c r="AE2091" s="15"/>
      <c r="AF2091" s="15"/>
      <c r="AG2091" s="15"/>
      <c r="AH2091" s="15"/>
      <c r="AI2091" s="15"/>
      <c r="AJ2091" s="15"/>
      <c r="AK2091" s="15"/>
      <c r="AL2091" s="15"/>
      <c r="AM2091" s="15"/>
      <c r="AN2091" s="15"/>
      <c r="AO2091" s="15" t="str">
        <f t="shared" si="4"/>
        <v/>
      </c>
      <c r="AP2091" s="15"/>
      <c r="AQ2091" s="15"/>
      <c r="AR2091" s="15"/>
      <c r="AS2091" s="15" t="str">
        <f t="shared" si="0"/>
        <v/>
      </c>
      <c r="AT2091" s="15"/>
      <c r="AU2091" s="15"/>
      <c r="AV2091" s="15" t="str">
        <f t="shared" si="1"/>
        <v/>
      </c>
      <c r="AW2091" s="15"/>
      <c r="AX2091" s="15"/>
      <c r="AY2091" s="15" t="str">
        <f t="shared" si="2"/>
        <v/>
      </c>
      <c r="AZ2091" s="15"/>
      <c r="BA2091" s="15"/>
      <c r="BB2091" s="15"/>
      <c r="BC2091" s="15"/>
      <c r="BD2091" s="15"/>
    </row>
    <row r="2092" spans="1:56" x14ac:dyDescent="0.45">
      <c r="A2092" s="16"/>
      <c r="B2092" s="16"/>
      <c r="C2092" s="16" t="str">
        <f t="shared" si="3"/>
        <v/>
      </c>
      <c r="D2092" s="16"/>
      <c r="E2092" s="16"/>
      <c r="F2092" s="15"/>
      <c r="G2092" s="15"/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5"/>
      <c r="U2092" s="15"/>
      <c r="V2092" s="15"/>
      <c r="W2092" s="15"/>
      <c r="X2092" s="15"/>
      <c r="Y2092" s="15"/>
      <c r="Z2092" s="15"/>
      <c r="AA2092" s="15"/>
      <c r="AB2092" s="15"/>
      <c r="AC2092" s="15"/>
      <c r="AD2092" s="15"/>
      <c r="AE2092" s="15"/>
      <c r="AF2092" s="15"/>
      <c r="AG2092" s="15"/>
      <c r="AH2092" s="15"/>
      <c r="AI2092" s="15"/>
      <c r="AJ2092" s="15"/>
      <c r="AK2092" s="15"/>
      <c r="AL2092" s="15"/>
      <c r="AM2092" s="15"/>
      <c r="AN2092" s="15"/>
      <c r="AO2092" s="15" t="str">
        <f t="shared" si="4"/>
        <v/>
      </c>
      <c r="AP2092" s="15"/>
      <c r="AQ2092" s="15"/>
      <c r="AR2092" s="15"/>
      <c r="AS2092" s="15" t="str">
        <f t="shared" si="0"/>
        <v/>
      </c>
      <c r="AT2092" s="15"/>
      <c r="AU2092" s="15"/>
      <c r="AV2092" s="15" t="str">
        <f t="shared" si="1"/>
        <v/>
      </c>
      <c r="AW2092" s="15"/>
      <c r="AX2092" s="15"/>
      <c r="AY2092" s="15" t="str">
        <f t="shared" si="2"/>
        <v/>
      </c>
      <c r="AZ2092" s="15"/>
      <c r="BA2092" s="15"/>
      <c r="BB2092" s="15"/>
      <c r="BC2092" s="15"/>
      <c r="BD2092" s="15"/>
    </row>
    <row r="2093" spans="1:56" x14ac:dyDescent="0.45">
      <c r="A2093" s="16"/>
      <c r="B2093" s="16"/>
      <c r="C2093" s="16" t="str">
        <f t="shared" si="3"/>
        <v/>
      </c>
      <c r="D2093" s="16"/>
      <c r="E2093" s="16"/>
      <c r="F2093" s="15"/>
      <c r="G2093" s="15"/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5"/>
      <c r="U2093" s="15"/>
      <c r="V2093" s="15"/>
      <c r="W2093" s="15"/>
      <c r="X2093" s="15"/>
      <c r="Y2093" s="15"/>
      <c r="Z2093" s="15"/>
      <c r="AA2093" s="15"/>
      <c r="AB2093" s="15"/>
      <c r="AC2093" s="15"/>
      <c r="AD2093" s="15"/>
      <c r="AE2093" s="15"/>
      <c r="AF2093" s="15"/>
      <c r="AG2093" s="15"/>
      <c r="AH2093" s="15"/>
      <c r="AI2093" s="15"/>
      <c r="AJ2093" s="15"/>
      <c r="AK2093" s="15"/>
      <c r="AL2093" s="15"/>
      <c r="AM2093" s="15"/>
      <c r="AN2093" s="15"/>
      <c r="AO2093" s="15" t="str">
        <f t="shared" si="4"/>
        <v/>
      </c>
      <c r="AP2093" s="15"/>
      <c r="AQ2093" s="15"/>
      <c r="AR2093" s="15"/>
      <c r="AS2093" s="15" t="str">
        <f t="shared" si="0"/>
        <v/>
      </c>
      <c r="AT2093" s="15"/>
      <c r="AU2093" s="15"/>
      <c r="AV2093" s="15" t="str">
        <f t="shared" si="1"/>
        <v/>
      </c>
      <c r="AW2093" s="15"/>
      <c r="AX2093" s="15"/>
      <c r="AY2093" s="15" t="str">
        <f t="shared" si="2"/>
        <v/>
      </c>
      <c r="AZ2093" s="15"/>
      <c r="BA2093" s="15"/>
      <c r="BB2093" s="15"/>
      <c r="BC2093" s="15"/>
      <c r="BD2093" s="15"/>
    </row>
    <row r="2094" spans="1:56" x14ac:dyDescent="0.45">
      <c r="A2094" s="16"/>
      <c r="B2094" s="16"/>
      <c r="C2094" s="16" t="str">
        <f t="shared" si="3"/>
        <v/>
      </c>
      <c r="D2094" s="16"/>
      <c r="E2094" s="16"/>
      <c r="F2094" s="15"/>
      <c r="G2094" s="15"/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5"/>
      <c r="U2094" s="15"/>
      <c r="V2094" s="15"/>
      <c r="W2094" s="15"/>
      <c r="X2094" s="15"/>
      <c r="Y2094" s="15"/>
      <c r="Z2094" s="15"/>
      <c r="AA2094" s="15"/>
      <c r="AB2094" s="15"/>
      <c r="AC2094" s="15"/>
      <c r="AD2094" s="15"/>
      <c r="AE2094" s="15"/>
      <c r="AF2094" s="15"/>
      <c r="AG2094" s="15"/>
      <c r="AH2094" s="15"/>
      <c r="AI2094" s="15"/>
      <c r="AJ2094" s="15"/>
      <c r="AK2094" s="15"/>
      <c r="AL2094" s="15"/>
      <c r="AM2094" s="15"/>
      <c r="AN2094" s="15"/>
      <c r="AO2094" s="15" t="str">
        <f t="shared" si="4"/>
        <v/>
      </c>
      <c r="AP2094" s="15"/>
      <c r="AQ2094" s="15"/>
      <c r="AR2094" s="15"/>
      <c r="AS2094" s="15" t="str">
        <f t="shared" si="0"/>
        <v/>
      </c>
      <c r="AT2094" s="15"/>
      <c r="AU2094" s="15"/>
      <c r="AV2094" s="15" t="str">
        <f t="shared" si="1"/>
        <v/>
      </c>
      <c r="AW2094" s="15"/>
      <c r="AX2094" s="15"/>
      <c r="AY2094" s="15" t="str">
        <f t="shared" si="2"/>
        <v/>
      </c>
      <c r="AZ2094" s="15"/>
      <c r="BA2094" s="15"/>
      <c r="BB2094" s="15"/>
      <c r="BC2094" s="15"/>
      <c r="BD2094" s="15"/>
    </row>
    <row r="2095" spans="1:56" x14ac:dyDescent="0.45">
      <c r="A2095" s="16"/>
      <c r="B2095" s="16"/>
      <c r="C2095" s="16" t="str">
        <f t="shared" si="3"/>
        <v/>
      </c>
      <c r="D2095" s="16"/>
      <c r="E2095" s="16"/>
      <c r="F2095" s="15"/>
      <c r="G2095" s="15"/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5"/>
      <c r="U2095" s="15"/>
      <c r="V2095" s="15"/>
      <c r="W2095" s="15"/>
      <c r="X2095" s="15"/>
      <c r="Y2095" s="15"/>
      <c r="Z2095" s="15"/>
      <c r="AA2095" s="15"/>
      <c r="AB2095" s="15"/>
      <c r="AC2095" s="15"/>
      <c r="AD2095" s="15"/>
      <c r="AE2095" s="15"/>
      <c r="AF2095" s="15"/>
      <c r="AG2095" s="15"/>
      <c r="AH2095" s="15"/>
      <c r="AI2095" s="15"/>
      <c r="AJ2095" s="15"/>
      <c r="AK2095" s="15"/>
      <c r="AL2095" s="15"/>
      <c r="AM2095" s="15"/>
      <c r="AN2095" s="15"/>
      <c r="AO2095" s="15" t="str">
        <f t="shared" si="4"/>
        <v/>
      </c>
      <c r="AP2095" s="15"/>
      <c r="AQ2095" s="15"/>
      <c r="AR2095" s="15"/>
      <c r="AS2095" s="15" t="str">
        <f t="shared" si="0"/>
        <v/>
      </c>
      <c r="AT2095" s="15"/>
      <c r="AU2095" s="15"/>
      <c r="AV2095" s="15" t="str">
        <f t="shared" si="1"/>
        <v/>
      </c>
      <c r="AW2095" s="15"/>
      <c r="AX2095" s="15"/>
      <c r="AY2095" s="15" t="str">
        <f t="shared" si="2"/>
        <v/>
      </c>
      <c r="AZ2095" s="15"/>
      <c r="BA2095" s="15"/>
      <c r="BB2095" s="15"/>
      <c r="BC2095" s="15"/>
      <c r="BD2095" s="15"/>
    </row>
    <row r="2096" spans="1:56" x14ac:dyDescent="0.45">
      <c r="A2096" s="16"/>
      <c r="B2096" s="16"/>
      <c r="C2096" s="16" t="str">
        <f t="shared" si="3"/>
        <v/>
      </c>
      <c r="D2096" s="16"/>
      <c r="E2096" s="16"/>
      <c r="F2096" s="15"/>
      <c r="G2096" s="15"/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5"/>
      <c r="U2096" s="15"/>
      <c r="V2096" s="15"/>
      <c r="W2096" s="15"/>
      <c r="X2096" s="15"/>
      <c r="Y2096" s="15"/>
      <c r="Z2096" s="15"/>
      <c r="AA2096" s="15"/>
      <c r="AB2096" s="15"/>
      <c r="AC2096" s="15"/>
      <c r="AD2096" s="15"/>
      <c r="AE2096" s="15"/>
      <c r="AF2096" s="15"/>
      <c r="AG2096" s="15"/>
      <c r="AH2096" s="15"/>
      <c r="AI2096" s="15"/>
      <c r="AJ2096" s="15"/>
      <c r="AK2096" s="15"/>
      <c r="AL2096" s="15"/>
      <c r="AM2096" s="15"/>
      <c r="AN2096" s="15"/>
      <c r="AO2096" s="15" t="str">
        <f t="shared" si="4"/>
        <v/>
      </c>
      <c r="AP2096" s="15"/>
      <c r="AQ2096" s="15"/>
      <c r="AR2096" s="15"/>
      <c r="AS2096" s="15" t="str">
        <f t="shared" si="0"/>
        <v/>
      </c>
      <c r="AT2096" s="15"/>
      <c r="AU2096" s="15"/>
      <c r="AV2096" s="15" t="str">
        <f t="shared" si="1"/>
        <v/>
      </c>
      <c r="AW2096" s="15"/>
      <c r="AX2096" s="15"/>
      <c r="AY2096" s="15" t="str">
        <f t="shared" si="2"/>
        <v/>
      </c>
      <c r="AZ2096" s="15"/>
      <c r="BA2096" s="15"/>
      <c r="BB2096" s="15"/>
      <c r="BC2096" s="15"/>
      <c r="BD2096" s="15"/>
    </row>
    <row r="2097" spans="1:56" x14ac:dyDescent="0.45">
      <c r="A2097" s="16"/>
      <c r="B2097" s="16"/>
      <c r="C2097" s="16" t="str">
        <f t="shared" si="3"/>
        <v/>
      </c>
      <c r="D2097" s="16"/>
      <c r="E2097" s="16"/>
      <c r="F2097" s="15"/>
      <c r="G2097" s="15"/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5"/>
      <c r="U2097" s="15"/>
      <c r="V2097" s="15"/>
      <c r="W2097" s="15"/>
      <c r="X2097" s="15"/>
      <c r="Y2097" s="15"/>
      <c r="Z2097" s="15"/>
      <c r="AA2097" s="15"/>
      <c r="AB2097" s="15"/>
      <c r="AC2097" s="15"/>
      <c r="AD2097" s="15"/>
      <c r="AE2097" s="15"/>
      <c r="AF2097" s="15"/>
      <c r="AG2097" s="15"/>
      <c r="AH2097" s="15"/>
      <c r="AI2097" s="15"/>
      <c r="AJ2097" s="15"/>
      <c r="AK2097" s="15"/>
      <c r="AL2097" s="15"/>
      <c r="AM2097" s="15"/>
      <c r="AN2097" s="15"/>
      <c r="AO2097" s="15" t="str">
        <f t="shared" si="4"/>
        <v/>
      </c>
      <c r="AP2097" s="15"/>
      <c r="AQ2097" s="15"/>
      <c r="AR2097" s="15"/>
      <c r="AS2097" s="15" t="str">
        <f t="shared" si="0"/>
        <v/>
      </c>
      <c r="AT2097" s="15"/>
      <c r="AU2097" s="15"/>
      <c r="AV2097" s="15" t="str">
        <f t="shared" si="1"/>
        <v/>
      </c>
      <c r="AW2097" s="15"/>
      <c r="AX2097" s="15"/>
      <c r="AY2097" s="15" t="str">
        <f t="shared" si="2"/>
        <v/>
      </c>
      <c r="AZ2097" s="15"/>
      <c r="BA2097" s="15"/>
      <c r="BB2097" s="15"/>
      <c r="BC2097" s="15"/>
      <c r="BD2097" s="15"/>
    </row>
    <row r="2098" spans="1:56" x14ac:dyDescent="0.45">
      <c r="A2098" s="16"/>
      <c r="B2098" s="16"/>
      <c r="C2098" s="16" t="str">
        <f t="shared" si="3"/>
        <v/>
      </c>
      <c r="D2098" s="16"/>
      <c r="E2098" s="16"/>
      <c r="F2098" s="15"/>
      <c r="G2098" s="15"/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5"/>
      <c r="U2098" s="15"/>
      <c r="V2098" s="15"/>
      <c r="W2098" s="15"/>
      <c r="X2098" s="15"/>
      <c r="Y2098" s="15"/>
      <c r="Z2098" s="15"/>
      <c r="AA2098" s="15"/>
      <c r="AB2098" s="15"/>
      <c r="AC2098" s="15"/>
      <c r="AD2098" s="15"/>
      <c r="AE2098" s="15"/>
      <c r="AF2098" s="15"/>
      <c r="AG2098" s="15"/>
      <c r="AH2098" s="15"/>
      <c r="AI2098" s="15"/>
      <c r="AJ2098" s="15"/>
      <c r="AK2098" s="15"/>
      <c r="AL2098" s="15"/>
      <c r="AM2098" s="15"/>
      <c r="AN2098" s="15"/>
      <c r="AO2098" s="15" t="str">
        <f t="shared" si="4"/>
        <v/>
      </c>
      <c r="AP2098" s="15"/>
      <c r="AQ2098" s="15"/>
      <c r="AR2098" s="15"/>
      <c r="AS2098" s="15" t="str">
        <f t="shared" si="0"/>
        <v/>
      </c>
      <c r="AT2098" s="15"/>
      <c r="AU2098" s="15"/>
      <c r="AV2098" s="15" t="str">
        <f t="shared" si="1"/>
        <v/>
      </c>
      <c r="AW2098" s="15"/>
      <c r="AX2098" s="15"/>
      <c r="AY2098" s="15" t="str">
        <f t="shared" si="2"/>
        <v/>
      </c>
      <c r="AZ2098" s="15"/>
      <c r="BA2098" s="15"/>
      <c r="BB2098" s="15"/>
      <c r="BC2098" s="15"/>
      <c r="BD2098" s="15"/>
    </row>
    <row r="2099" spans="1:56" x14ac:dyDescent="0.45">
      <c r="A2099" s="16"/>
      <c r="B2099" s="16"/>
      <c r="C2099" s="16" t="str">
        <f t="shared" si="3"/>
        <v/>
      </c>
      <c r="D2099" s="16"/>
      <c r="E2099" s="16"/>
      <c r="F2099" s="15"/>
      <c r="G2099" s="15"/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5"/>
      <c r="U2099" s="15"/>
      <c r="V2099" s="15"/>
      <c r="W2099" s="15"/>
      <c r="X2099" s="15"/>
      <c r="Y2099" s="15"/>
      <c r="Z2099" s="15"/>
      <c r="AA2099" s="15"/>
      <c r="AB2099" s="15"/>
      <c r="AC2099" s="15"/>
      <c r="AD2099" s="15"/>
      <c r="AE2099" s="15"/>
      <c r="AF2099" s="15"/>
      <c r="AG2099" s="15"/>
      <c r="AH2099" s="15"/>
      <c r="AI2099" s="15"/>
      <c r="AJ2099" s="15"/>
      <c r="AK2099" s="15"/>
      <c r="AL2099" s="15"/>
      <c r="AM2099" s="15"/>
      <c r="AN2099" s="15"/>
      <c r="AO2099" s="15" t="str">
        <f t="shared" si="4"/>
        <v/>
      </c>
      <c r="AP2099" s="15"/>
      <c r="AQ2099" s="15"/>
      <c r="AR2099" s="15"/>
      <c r="AS2099" s="15" t="str">
        <f t="shared" si="0"/>
        <v/>
      </c>
      <c r="AT2099" s="15"/>
      <c r="AU2099" s="15"/>
      <c r="AV2099" s="15" t="str">
        <f t="shared" si="1"/>
        <v/>
      </c>
      <c r="AW2099" s="15"/>
      <c r="AX2099" s="15"/>
      <c r="AY2099" s="15" t="str">
        <f t="shared" si="2"/>
        <v/>
      </c>
      <c r="AZ2099" s="15"/>
      <c r="BA2099" s="15"/>
      <c r="BB2099" s="15"/>
      <c r="BC2099" s="15"/>
      <c r="BD2099" s="15"/>
    </row>
    <row r="2100" spans="1:56" ht="14.65" thickBot="1" x14ac:dyDescent="0.5">
      <c r="A2100" s="18" t="s">
        <v>27</v>
      </c>
      <c r="B2100" s="18"/>
      <c r="C2100" s="18"/>
      <c r="D2100" s="18"/>
      <c r="E2100" s="18"/>
      <c r="F2100" s="17" t="s">
        <v>15</v>
      </c>
      <c r="G2100" s="17"/>
      <c r="H2100" s="17"/>
      <c r="I2100" s="17"/>
      <c r="J2100" s="17"/>
      <c r="K2100" s="17"/>
      <c r="L2100" s="17"/>
      <c r="M2100" s="17"/>
      <c r="N2100" s="17"/>
      <c r="O2100" s="17"/>
      <c r="P2100" s="17"/>
      <c r="Q2100" s="17"/>
      <c r="R2100" s="17"/>
      <c r="S2100" s="17"/>
      <c r="T2100" s="17"/>
      <c r="U2100" s="17"/>
      <c r="V2100" s="17"/>
      <c r="W2100" s="17"/>
      <c r="X2100" s="17" t="s">
        <v>15</v>
      </c>
      <c r="Y2100" s="17"/>
      <c r="Z2100" s="17"/>
      <c r="AA2100" s="17"/>
      <c r="AB2100" s="17"/>
      <c r="AC2100" s="17" t="s">
        <v>28</v>
      </c>
      <c r="AD2100" s="17"/>
      <c r="AE2100" s="17"/>
      <c r="AF2100" s="17"/>
      <c r="AG2100" s="17"/>
      <c r="AH2100" s="17"/>
      <c r="AI2100" s="17"/>
      <c r="AJ2100" s="17" t="s">
        <v>15</v>
      </c>
      <c r="AK2100" s="17"/>
      <c r="AL2100" s="17"/>
      <c r="AM2100" s="17"/>
      <c r="AN2100" s="17"/>
      <c r="AO2100" s="17" t="s">
        <v>15</v>
      </c>
      <c r="AP2100" s="17"/>
      <c r="AQ2100" s="17"/>
      <c r="AR2100" s="17"/>
      <c r="AS2100" s="17" t="s">
        <v>15</v>
      </c>
      <c r="AT2100" s="17"/>
      <c r="AU2100" s="17"/>
      <c r="AV2100" s="17" t="s">
        <v>15</v>
      </c>
      <c r="AW2100" s="17"/>
      <c r="AX2100" s="17"/>
      <c r="AY2100" s="17" t="s">
        <v>15</v>
      </c>
      <c r="AZ2100" s="17"/>
      <c r="BA2100" s="17"/>
      <c r="BB2100" s="17"/>
      <c r="BC2100" s="17"/>
      <c r="BD2100" s="17"/>
    </row>
    <row r="2101" spans="1:56" x14ac:dyDescent="0.45">
      <c r="A2101" s="16"/>
      <c r="B2101" s="16"/>
      <c r="C2101" s="16" t="str">
        <f t="shared" si="3"/>
        <v>A</v>
      </c>
      <c r="D2101" s="16"/>
      <c r="E2101" s="16"/>
      <c r="F2101" s="15" t="s">
        <v>17</v>
      </c>
      <c r="G2101" s="15"/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5"/>
      <c r="U2101" s="15"/>
      <c r="V2101" s="15"/>
      <c r="W2101" s="15"/>
      <c r="X2101" s="15" t="s">
        <v>29</v>
      </c>
      <c r="Y2101" s="15"/>
      <c r="Z2101" s="15"/>
      <c r="AA2101" s="15"/>
      <c r="AB2101" s="15"/>
      <c r="AC2101" s="15" t="s">
        <v>19</v>
      </c>
      <c r="AD2101" s="15"/>
      <c r="AE2101" s="15"/>
      <c r="AF2101" s="15"/>
      <c r="AG2101" s="15"/>
      <c r="AH2101" s="15"/>
      <c r="AI2101" s="15"/>
      <c r="AJ2101" s="15" t="s">
        <v>14</v>
      </c>
      <c r="AK2101" s="15"/>
      <c r="AL2101" s="15"/>
      <c r="AM2101" s="15"/>
      <c r="AN2101" s="15"/>
      <c r="AO2101" s="15" t="str">
        <f t="shared" si="4"/>
        <v>&lt;1</v>
      </c>
      <c r="AP2101" s="15"/>
      <c r="AQ2101" s="15"/>
      <c r="AR2101" s="15"/>
      <c r="AS2101" s="15" t="str">
        <f t="shared" si="0"/>
        <v>0</v>
      </c>
      <c r="AT2101" s="15"/>
      <c r="AU2101" s="15"/>
      <c r="AV2101" s="15" t="str">
        <f t="shared" si="1"/>
        <v>na</v>
      </c>
      <c r="AW2101" s="15"/>
      <c r="AX2101" s="15"/>
      <c r="AY2101" s="15" t="str">
        <f t="shared" si="2"/>
        <v/>
      </c>
      <c r="AZ2101" s="15"/>
      <c r="BA2101" s="15"/>
      <c r="BB2101" s="15"/>
      <c r="BC2101" s="15"/>
      <c r="BD2101" s="15"/>
    </row>
    <row r="2102" spans="1:56" x14ac:dyDescent="0.45">
      <c r="A2102" s="16"/>
      <c r="B2102" s="16"/>
      <c r="C2102" s="16" t="str">
        <f t="shared" si="3"/>
        <v>A</v>
      </c>
      <c r="D2102" s="16"/>
      <c r="E2102" s="16"/>
      <c r="F2102" s="15" t="s">
        <v>17</v>
      </c>
      <c r="G2102" s="15"/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5"/>
      <c r="U2102" s="15"/>
      <c r="V2102" s="15"/>
      <c r="W2102" s="15"/>
      <c r="X2102" s="15" t="s">
        <v>29</v>
      </c>
      <c r="Y2102" s="15"/>
      <c r="Z2102" s="15"/>
      <c r="AA2102" s="15"/>
      <c r="AB2102" s="15"/>
      <c r="AC2102" s="15" t="s">
        <v>19</v>
      </c>
      <c r="AD2102" s="15"/>
      <c r="AE2102" s="15"/>
      <c r="AF2102" s="15"/>
      <c r="AG2102" s="15"/>
      <c r="AH2102" s="15"/>
      <c r="AI2102" s="15"/>
      <c r="AJ2102" s="15" t="s">
        <v>14</v>
      </c>
      <c r="AK2102" s="15"/>
      <c r="AL2102" s="15"/>
      <c r="AM2102" s="15"/>
      <c r="AN2102" s="15"/>
      <c r="AO2102" s="15" t="str">
        <f t="shared" si="4"/>
        <v>&lt;1</v>
      </c>
      <c r="AP2102" s="15"/>
      <c r="AQ2102" s="15"/>
      <c r="AR2102" s="15"/>
      <c r="AS2102" s="15" t="str">
        <f t="shared" si="0"/>
        <v>0</v>
      </c>
      <c r="AT2102" s="15"/>
      <c r="AU2102" s="15"/>
      <c r="AV2102" s="15" t="str">
        <f t="shared" si="1"/>
        <v>na</v>
      </c>
      <c r="AW2102" s="15"/>
      <c r="AX2102" s="15"/>
      <c r="AY2102" s="15" t="str">
        <f t="shared" si="2"/>
        <v/>
      </c>
      <c r="AZ2102" s="15"/>
      <c r="BA2102" s="15"/>
      <c r="BB2102" s="15"/>
      <c r="BC2102" s="15"/>
      <c r="BD2102" s="15"/>
    </row>
    <row r="2103" spans="1:56" x14ac:dyDescent="0.45">
      <c r="A2103" s="16"/>
      <c r="B2103" s="16"/>
      <c r="C2103" s="16" t="str">
        <f t="shared" si="3"/>
        <v>B</v>
      </c>
      <c r="D2103" s="16"/>
      <c r="E2103" s="16"/>
      <c r="F2103" s="15" t="s">
        <v>20</v>
      </c>
      <c r="G2103" s="15"/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5"/>
      <c r="U2103" s="15"/>
      <c r="V2103" s="15"/>
      <c r="W2103" s="15"/>
      <c r="X2103" s="15" t="s">
        <v>29</v>
      </c>
      <c r="Y2103" s="15"/>
      <c r="Z2103" s="15"/>
      <c r="AA2103" s="15"/>
      <c r="AB2103" s="15"/>
      <c r="AC2103" s="15" t="s">
        <v>19</v>
      </c>
      <c r="AD2103" s="15"/>
      <c r="AE2103" s="15"/>
      <c r="AF2103" s="15"/>
      <c r="AG2103" s="15"/>
      <c r="AH2103" s="15"/>
      <c r="AI2103" s="15"/>
      <c r="AJ2103" s="15" t="s">
        <v>14</v>
      </c>
      <c r="AK2103" s="15"/>
      <c r="AL2103" s="15"/>
      <c r="AM2103" s="15"/>
      <c r="AN2103" s="15"/>
      <c r="AO2103" s="15" t="str">
        <f t="shared" si="4"/>
        <v>&lt;1</v>
      </c>
      <c r="AP2103" s="15"/>
      <c r="AQ2103" s="15"/>
      <c r="AR2103" s="15"/>
      <c r="AS2103" s="15" t="str">
        <f t="shared" si="0"/>
        <v>0</v>
      </c>
      <c r="AT2103" s="15"/>
      <c r="AU2103" s="15"/>
      <c r="AV2103" s="15" t="str">
        <f t="shared" si="1"/>
        <v>na</v>
      </c>
      <c r="AW2103" s="15"/>
      <c r="AX2103" s="15"/>
      <c r="AY2103" s="15" t="str">
        <f t="shared" si="2"/>
        <v/>
      </c>
      <c r="AZ2103" s="15"/>
      <c r="BA2103" s="15"/>
      <c r="BB2103" s="15"/>
      <c r="BC2103" s="15"/>
      <c r="BD2103" s="15"/>
    </row>
    <row r="2104" spans="1:56" x14ac:dyDescent="0.45">
      <c r="A2104" s="16"/>
      <c r="B2104" s="16"/>
      <c r="C2104" s="16" t="str">
        <f t="shared" si="3"/>
        <v>B</v>
      </c>
      <c r="D2104" s="16"/>
      <c r="E2104" s="16"/>
      <c r="F2104" s="15" t="s">
        <v>20</v>
      </c>
      <c r="G2104" s="15"/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5"/>
      <c r="U2104" s="15"/>
      <c r="V2104" s="15"/>
      <c r="W2104" s="15"/>
      <c r="X2104" s="15" t="s">
        <v>29</v>
      </c>
      <c r="Y2104" s="15"/>
      <c r="Z2104" s="15"/>
      <c r="AA2104" s="15"/>
      <c r="AB2104" s="15"/>
      <c r="AC2104" s="15" t="s">
        <v>19</v>
      </c>
      <c r="AD2104" s="15"/>
      <c r="AE2104" s="15"/>
      <c r="AF2104" s="15"/>
      <c r="AG2104" s="15"/>
      <c r="AH2104" s="15"/>
      <c r="AI2104" s="15"/>
      <c r="AJ2104" s="15" t="s">
        <v>14</v>
      </c>
      <c r="AK2104" s="15"/>
      <c r="AL2104" s="15"/>
      <c r="AM2104" s="15"/>
      <c r="AN2104" s="15"/>
      <c r="AO2104" s="15" t="str">
        <f t="shared" si="4"/>
        <v>&lt;1</v>
      </c>
      <c r="AP2104" s="15"/>
      <c r="AQ2104" s="15"/>
      <c r="AR2104" s="15"/>
      <c r="AS2104" s="15" t="str">
        <f t="shared" si="0"/>
        <v>0</v>
      </c>
      <c r="AT2104" s="15"/>
      <c r="AU2104" s="15"/>
      <c r="AV2104" s="15" t="str">
        <f t="shared" si="1"/>
        <v>na</v>
      </c>
      <c r="AW2104" s="15"/>
      <c r="AX2104" s="15"/>
      <c r="AY2104" s="15" t="str">
        <f t="shared" si="2"/>
        <v/>
      </c>
      <c r="AZ2104" s="15"/>
      <c r="BA2104" s="15"/>
      <c r="BB2104" s="15"/>
      <c r="BC2104" s="15"/>
      <c r="BD2104" s="15"/>
    </row>
    <row r="2105" spans="1:56" x14ac:dyDescent="0.45">
      <c r="A2105" s="16"/>
      <c r="B2105" s="16"/>
      <c r="C2105" s="16" t="str">
        <f t="shared" si="3"/>
        <v>C</v>
      </c>
      <c r="D2105" s="16"/>
      <c r="E2105" s="16"/>
      <c r="F2105" s="15" t="s">
        <v>21</v>
      </c>
      <c r="G2105" s="15"/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5"/>
      <c r="U2105" s="15"/>
      <c r="V2105" s="15"/>
      <c r="W2105" s="15"/>
      <c r="X2105" s="15" t="s">
        <v>29</v>
      </c>
      <c r="Y2105" s="15"/>
      <c r="Z2105" s="15"/>
      <c r="AA2105" s="15"/>
      <c r="AB2105" s="15"/>
      <c r="AC2105" s="15" t="s">
        <v>19</v>
      </c>
      <c r="AD2105" s="15"/>
      <c r="AE2105" s="15"/>
      <c r="AF2105" s="15"/>
      <c r="AG2105" s="15"/>
      <c r="AH2105" s="15"/>
      <c r="AI2105" s="15"/>
      <c r="AJ2105" s="15" t="s">
        <v>14</v>
      </c>
      <c r="AK2105" s="15"/>
      <c r="AL2105" s="15"/>
      <c r="AM2105" s="15"/>
      <c r="AN2105" s="15"/>
      <c r="AO2105" s="15" t="str">
        <f t="shared" si="4"/>
        <v>&lt;1</v>
      </c>
      <c r="AP2105" s="15"/>
      <c r="AQ2105" s="15"/>
      <c r="AR2105" s="15"/>
      <c r="AS2105" s="15" t="str">
        <f t="shared" si="0"/>
        <v>0</v>
      </c>
      <c r="AT2105" s="15"/>
      <c r="AU2105" s="15"/>
      <c r="AV2105" s="15" t="str">
        <f t="shared" si="1"/>
        <v>na</v>
      </c>
      <c r="AW2105" s="15"/>
      <c r="AX2105" s="15"/>
      <c r="AY2105" s="15" t="str">
        <f t="shared" si="2"/>
        <v/>
      </c>
      <c r="AZ2105" s="15"/>
      <c r="BA2105" s="15"/>
      <c r="BB2105" s="15"/>
      <c r="BC2105" s="15"/>
      <c r="BD2105" s="15"/>
    </row>
    <row r="2106" spans="1:56" x14ac:dyDescent="0.45">
      <c r="A2106" s="16"/>
      <c r="B2106" s="16"/>
      <c r="C2106" s="16" t="str">
        <f t="shared" si="3"/>
        <v>C</v>
      </c>
      <c r="D2106" s="16"/>
      <c r="E2106" s="16"/>
      <c r="F2106" s="15" t="s">
        <v>21</v>
      </c>
      <c r="G2106" s="15"/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5"/>
      <c r="U2106" s="15"/>
      <c r="V2106" s="15"/>
      <c r="W2106" s="15"/>
      <c r="X2106" s="15" t="s">
        <v>29</v>
      </c>
      <c r="Y2106" s="15"/>
      <c r="Z2106" s="15"/>
      <c r="AA2106" s="15"/>
      <c r="AB2106" s="15"/>
      <c r="AC2106" s="15" t="s">
        <v>19</v>
      </c>
      <c r="AD2106" s="15"/>
      <c r="AE2106" s="15"/>
      <c r="AF2106" s="15"/>
      <c r="AG2106" s="15"/>
      <c r="AH2106" s="15"/>
      <c r="AI2106" s="15"/>
      <c r="AJ2106" s="15" t="s">
        <v>14</v>
      </c>
      <c r="AK2106" s="15"/>
      <c r="AL2106" s="15"/>
      <c r="AM2106" s="15"/>
      <c r="AN2106" s="15"/>
      <c r="AO2106" s="15" t="str">
        <f t="shared" si="4"/>
        <v>&lt;1</v>
      </c>
      <c r="AP2106" s="15"/>
      <c r="AQ2106" s="15"/>
      <c r="AR2106" s="15"/>
      <c r="AS2106" s="15" t="str">
        <f t="shared" si="0"/>
        <v>0</v>
      </c>
      <c r="AT2106" s="15"/>
      <c r="AU2106" s="15"/>
      <c r="AV2106" s="15" t="str">
        <f t="shared" si="1"/>
        <v>na</v>
      </c>
      <c r="AW2106" s="15"/>
      <c r="AX2106" s="15"/>
      <c r="AY2106" s="15" t="str">
        <f t="shared" si="2"/>
        <v/>
      </c>
      <c r="AZ2106" s="15"/>
      <c r="BA2106" s="15"/>
      <c r="BB2106" s="15"/>
      <c r="BC2106" s="15"/>
      <c r="BD2106" s="15"/>
    </row>
    <row r="2107" spans="1:56" x14ac:dyDescent="0.45">
      <c r="A2107" s="16"/>
      <c r="B2107" s="16"/>
      <c r="C2107" s="16" t="str">
        <f t="shared" si="3"/>
        <v>D</v>
      </c>
      <c r="D2107" s="16"/>
      <c r="E2107" s="16"/>
      <c r="F2107" s="15" t="s">
        <v>22</v>
      </c>
      <c r="G2107" s="15"/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5"/>
      <c r="U2107" s="15"/>
      <c r="V2107" s="15"/>
      <c r="W2107" s="15"/>
      <c r="X2107" s="15" t="s">
        <v>29</v>
      </c>
      <c r="Y2107" s="15"/>
      <c r="Z2107" s="15"/>
      <c r="AA2107" s="15"/>
      <c r="AB2107" s="15"/>
      <c r="AC2107" s="15" t="s">
        <v>19</v>
      </c>
      <c r="AD2107" s="15"/>
      <c r="AE2107" s="15"/>
      <c r="AF2107" s="15"/>
      <c r="AG2107" s="15"/>
      <c r="AH2107" s="15"/>
      <c r="AI2107" s="15"/>
      <c r="AJ2107" s="15" t="s">
        <v>14</v>
      </c>
      <c r="AK2107" s="15"/>
      <c r="AL2107" s="15"/>
      <c r="AM2107" s="15"/>
      <c r="AN2107" s="15"/>
      <c r="AO2107" s="15" t="str">
        <f t="shared" si="4"/>
        <v>&lt;1</v>
      </c>
      <c r="AP2107" s="15"/>
      <c r="AQ2107" s="15"/>
      <c r="AR2107" s="15"/>
      <c r="AS2107" s="15" t="str">
        <f t="shared" ref="AS2107:AS2120" si="5">IF(AJ2107="NEG","0",IF(AJ2107="non mesuré","-",""))</f>
        <v>0</v>
      </c>
      <c r="AT2107" s="15"/>
      <c r="AU2107" s="15"/>
      <c r="AV2107" s="15" t="str">
        <f t="shared" ref="AV2107:AV2120" si="6">IF(AJ2107="NEG","na",IF(AS2107=1,"ND",IF(AS2107=2,"EU",IF(AS2107=3,"D",IF(AJ2107="non mesuré","-","")))))</f>
        <v>na</v>
      </c>
      <c r="AW2107" s="15"/>
      <c r="AX2107" s="15"/>
      <c r="AY2107" s="15" t="str">
        <f t="shared" ref="AY2107:AY2120" si="7">IF(AJ2107="non mesuré","récent ou SR","")</f>
        <v/>
      </c>
      <c r="AZ2107" s="15"/>
      <c r="BA2107" s="15"/>
      <c r="BB2107" s="15"/>
      <c r="BC2107" s="15"/>
      <c r="BD2107" s="15"/>
    </row>
    <row r="2108" spans="1:56" x14ac:dyDescent="0.45">
      <c r="A2108" s="16"/>
      <c r="B2108" s="16"/>
      <c r="C2108" s="16" t="str">
        <f t="shared" ref="C2108:C2120" si="8">IF(F2108="mur A","A",IF(F2108="mur B","B",IF(F2108="mur C","C",IF(F2108="mur D","D",IF(F2108="mur E","E",IF(F2108="mur F","F",IF(F2108="mur G","G","")))))))</f>
        <v>D</v>
      </c>
      <c r="D2108" s="16"/>
      <c r="E2108" s="16"/>
      <c r="F2108" s="15" t="s">
        <v>22</v>
      </c>
      <c r="G2108" s="15"/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5"/>
      <c r="U2108" s="15"/>
      <c r="V2108" s="15"/>
      <c r="W2108" s="15"/>
      <c r="X2108" s="15" t="s">
        <v>29</v>
      </c>
      <c r="Y2108" s="15"/>
      <c r="Z2108" s="15"/>
      <c r="AA2108" s="15"/>
      <c r="AB2108" s="15"/>
      <c r="AC2108" s="15" t="s">
        <v>19</v>
      </c>
      <c r="AD2108" s="15"/>
      <c r="AE2108" s="15"/>
      <c r="AF2108" s="15"/>
      <c r="AG2108" s="15"/>
      <c r="AH2108" s="15"/>
      <c r="AI2108" s="15"/>
      <c r="AJ2108" s="15" t="s">
        <v>14</v>
      </c>
      <c r="AK2108" s="15"/>
      <c r="AL2108" s="15"/>
      <c r="AM2108" s="15"/>
      <c r="AN2108" s="15"/>
      <c r="AO2108" s="15" t="str">
        <f t="shared" ref="AO2108:AO2120" si="9">IF(AJ2108="NEG","&lt;1",IF(AJ2108="non mesuré","-",""))</f>
        <v>&lt;1</v>
      </c>
      <c r="AP2108" s="15"/>
      <c r="AQ2108" s="15"/>
      <c r="AR2108" s="15"/>
      <c r="AS2108" s="15" t="str">
        <f t="shared" si="5"/>
        <v>0</v>
      </c>
      <c r="AT2108" s="15"/>
      <c r="AU2108" s="15"/>
      <c r="AV2108" s="15" t="str">
        <f t="shared" si="6"/>
        <v>na</v>
      </c>
      <c r="AW2108" s="15"/>
      <c r="AX2108" s="15"/>
      <c r="AY2108" s="15" t="str">
        <f t="shared" si="7"/>
        <v/>
      </c>
      <c r="AZ2108" s="15"/>
      <c r="BA2108" s="15"/>
      <c r="BB2108" s="15"/>
      <c r="BC2108" s="15"/>
      <c r="BD2108" s="15"/>
    </row>
    <row r="2109" spans="1:56" x14ac:dyDescent="0.45">
      <c r="A2109" s="16"/>
      <c r="B2109" s="16"/>
      <c r="C2109" s="16" t="str">
        <f t="shared" si="8"/>
        <v/>
      </c>
      <c r="D2109" s="16"/>
      <c r="E2109" s="16"/>
      <c r="F2109" s="15" t="s">
        <v>23</v>
      </c>
      <c r="G2109" s="15"/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5"/>
      <c r="U2109" s="15"/>
      <c r="V2109" s="15"/>
      <c r="W2109" s="15"/>
      <c r="X2109" s="15" t="s">
        <v>29</v>
      </c>
      <c r="Y2109" s="15"/>
      <c r="Z2109" s="15"/>
      <c r="AA2109" s="15"/>
      <c r="AB2109" s="15"/>
      <c r="AC2109" s="15" t="s">
        <v>19</v>
      </c>
      <c r="AD2109" s="15"/>
      <c r="AE2109" s="15"/>
      <c r="AF2109" s="15"/>
      <c r="AG2109" s="15"/>
      <c r="AH2109" s="15"/>
      <c r="AI2109" s="15"/>
      <c r="AJ2109" s="15" t="s">
        <v>14</v>
      </c>
      <c r="AK2109" s="15"/>
      <c r="AL2109" s="15"/>
      <c r="AM2109" s="15"/>
      <c r="AN2109" s="15"/>
      <c r="AO2109" s="15" t="str">
        <f t="shared" si="9"/>
        <v>&lt;1</v>
      </c>
      <c r="AP2109" s="15"/>
      <c r="AQ2109" s="15"/>
      <c r="AR2109" s="15"/>
      <c r="AS2109" s="15" t="str">
        <f t="shared" si="5"/>
        <v>0</v>
      </c>
      <c r="AT2109" s="15"/>
      <c r="AU2109" s="15"/>
      <c r="AV2109" s="15" t="str">
        <f t="shared" si="6"/>
        <v>na</v>
      </c>
      <c r="AW2109" s="15"/>
      <c r="AX2109" s="15"/>
      <c r="AY2109" s="15" t="str">
        <f t="shared" si="7"/>
        <v/>
      </c>
      <c r="AZ2109" s="15"/>
      <c r="BA2109" s="15"/>
      <c r="BB2109" s="15"/>
      <c r="BC2109" s="15"/>
      <c r="BD2109" s="15"/>
    </row>
    <row r="2110" spans="1:56" x14ac:dyDescent="0.45">
      <c r="A2110" s="16"/>
      <c r="B2110" s="16"/>
      <c r="C2110" s="16" t="str">
        <f t="shared" si="8"/>
        <v/>
      </c>
      <c r="D2110" s="16"/>
      <c r="E2110" s="16"/>
      <c r="F2110" s="15" t="s">
        <v>23</v>
      </c>
      <c r="G2110" s="15"/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5"/>
      <c r="U2110" s="15"/>
      <c r="V2110" s="15"/>
      <c r="W2110" s="15"/>
      <c r="X2110" s="15" t="s">
        <v>29</v>
      </c>
      <c r="Y2110" s="15"/>
      <c r="Z2110" s="15"/>
      <c r="AA2110" s="15"/>
      <c r="AB2110" s="15"/>
      <c r="AC2110" s="15" t="s">
        <v>19</v>
      </c>
      <c r="AD2110" s="15"/>
      <c r="AE2110" s="15"/>
      <c r="AF2110" s="15"/>
      <c r="AG2110" s="15"/>
      <c r="AH2110" s="15"/>
      <c r="AI2110" s="15"/>
      <c r="AJ2110" s="15" t="s">
        <v>14</v>
      </c>
      <c r="AK2110" s="15"/>
      <c r="AL2110" s="15"/>
      <c r="AM2110" s="15"/>
      <c r="AN2110" s="15"/>
      <c r="AO2110" s="15" t="str">
        <f t="shared" si="9"/>
        <v>&lt;1</v>
      </c>
      <c r="AP2110" s="15"/>
      <c r="AQ2110" s="15"/>
      <c r="AR2110" s="15"/>
      <c r="AS2110" s="15" t="str">
        <f t="shared" si="5"/>
        <v>0</v>
      </c>
      <c r="AT2110" s="15"/>
      <c r="AU2110" s="15"/>
      <c r="AV2110" s="15" t="str">
        <f t="shared" si="6"/>
        <v>na</v>
      </c>
      <c r="AW2110" s="15"/>
      <c r="AX2110" s="15"/>
      <c r="AY2110" s="15" t="str">
        <f t="shared" si="7"/>
        <v/>
      </c>
      <c r="AZ2110" s="15"/>
      <c r="BA2110" s="15"/>
      <c r="BB2110" s="15"/>
      <c r="BC2110" s="15"/>
      <c r="BD2110" s="15"/>
    </row>
    <row r="2111" spans="1:56" x14ac:dyDescent="0.45">
      <c r="A2111" s="16"/>
      <c r="B2111" s="16"/>
      <c r="C2111" s="16" t="s">
        <v>24</v>
      </c>
      <c r="D2111" s="16"/>
      <c r="E2111" s="16"/>
      <c r="F2111" s="15" t="s">
        <v>25</v>
      </c>
      <c r="G2111" s="15"/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5"/>
      <c r="U2111" s="15"/>
      <c r="V2111" s="15"/>
      <c r="W2111" s="15"/>
      <c r="X2111" s="15" t="s">
        <v>18</v>
      </c>
      <c r="Y2111" s="15"/>
      <c r="Z2111" s="15"/>
      <c r="AA2111" s="15"/>
      <c r="AB2111" s="15"/>
      <c r="AC2111" s="15" t="s">
        <v>19</v>
      </c>
      <c r="AD2111" s="15"/>
      <c r="AE2111" s="15"/>
      <c r="AF2111" s="15"/>
      <c r="AG2111" s="15"/>
      <c r="AH2111" s="15"/>
      <c r="AI2111" s="15"/>
      <c r="AJ2111" s="15" t="s">
        <v>14</v>
      </c>
      <c r="AK2111" s="15"/>
      <c r="AL2111" s="15"/>
      <c r="AM2111" s="15"/>
      <c r="AN2111" s="15"/>
      <c r="AO2111" s="15" t="str">
        <f t="shared" si="9"/>
        <v>&lt;1</v>
      </c>
      <c r="AP2111" s="15"/>
      <c r="AQ2111" s="15"/>
      <c r="AR2111" s="15"/>
      <c r="AS2111" s="15" t="str">
        <f t="shared" si="5"/>
        <v>0</v>
      </c>
      <c r="AT2111" s="15"/>
      <c r="AU2111" s="15"/>
      <c r="AV2111" s="15" t="str">
        <f t="shared" si="6"/>
        <v>na</v>
      </c>
      <c r="AW2111" s="15"/>
      <c r="AX2111" s="15"/>
      <c r="AY2111" s="15" t="str">
        <f t="shared" si="7"/>
        <v/>
      </c>
      <c r="AZ2111" s="15"/>
      <c r="BA2111" s="15"/>
      <c r="BB2111" s="15"/>
      <c r="BC2111" s="15"/>
      <c r="BD2111" s="15"/>
    </row>
    <row r="2112" spans="1:56" x14ac:dyDescent="0.45">
      <c r="A2112" s="16"/>
      <c r="B2112" s="16"/>
      <c r="C2112" s="16" t="s">
        <v>24</v>
      </c>
      <c r="D2112" s="16"/>
      <c r="E2112" s="16"/>
      <c r="F2112" s="15" t="s">
        <v>25</v>
      </c>
      <c r="G2112" s="15"/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5"/>
      <c r="U2112" s="15"/>
      <c r="V2112" s="15"/>
      <c r="W2112" s="15"/>
      <c r="X2112" s="15" t="s">
        <v>18</v>
      </c>
      <c r="Y2112" s="15"/>
      <c r="Z2112" s="15"/>
      <c r="AA2112" s="15"/>
      <c r="AB2112" s="15"/>
      <c r="AC2112" s="15" t="s">
        <v>19</v>
      </c>
      <c r="AD2112" s="15"/>
      <c r="AE2112" s="15"/>
      <c r="AF2112" s="15"/>
      <c r="AG2112" s="15"/>
      <c r="AH2112" s="15"/>
      <c r="AI2112" s="15"/>
      <c r="AJ2112" s="15" t="s">
        <v>14</v>
      </c>
      <c r="AK2112" s="15"/>
      <c r="AL2112" s="15"/>
      <c r="AM2112" s="15"/>
      <c r="AN2112" s="15"/>
      <c r="AO2112" s="15" t="str">
        <f t="shared" si="9"/>
        <v>&lt;1</v>
      </c>
      <c r="AP2112" s="15"/>
      <c r="AQ2112" s="15"/>
      <c r="AR2112" s="15"/>
      <c r="AS2112" s="15" t="str">
        <f t="shared" si="5"/>
        <v>0</v>
      </c>
      <c r="AT2112" s="15"/>
      <c r="AU2112" s="15"/>
      <c r="AV2112" s="15" t="str">
        <f t="shared" si="6"/>
        <v>na</v>
      </c>
      <c r="AW2112" s="15"/>
      <c r="AX2112" s="15"/>
      <c r="AY2112" s="15" t="str">
        <f t="shared" si="7"/>
        <v/>
      </c>
      <c r="AZ2112" s="15"/>
      <c r="BA2112" s="15"/>
      <c r="BB2112" s="15"/>
      <c r="BC2112" s="15"/>
      <c r="BD2112" s="15"/>
    </row>
    <row r="2113" spans="1:56" x14ac:dyDescent="0.45">
      <c r="A2113" s="16"/>
      <c r="B2113" s="16"/>
      <c r="C2113" s="16" t="s">
        <v>24</v>
      </c>
      <c r="D2113" s="16"/>
      <c r="E2113" s="16"/>
      <c r="F2113" s="15" t="s">
        <v>26</v>
      </c>
      <c r="G2113" s="15"/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5"/>
      <c r="U2113" s="15"/>
      <c r="V2113" s="15"/>
      <c r="W2113" s="15"/>
      <c r="X2113" s="15" t="s">
        <v>18</v>
      </c>
      <c r="Y2113" s="15"/>
      <c r="Z2113" s="15"/>
      <c r="AA2113" s="15"/>
      <c r="AB2113" s="15"/>
      <c r="AC2113" s="15" t="s">
        <v>19</v>
      </c>
      <c r="AD2113" s="15"/>
      <c r="AE2113" s="15"/>
      <c r="AF2113" s="15"/>
      <c r="AG2113" s="15"/>
      <c r="AH2113" s="15"/>
      <c r="AI2113" s="15"/>
      <c r="AJ2113" s="15" t="s">
        <v>14</v>
      </c>
      <c r="AK2113" s="15"/>
      <c r="AL2113" s="15"/>
      <c r="AM2113" s="15"/>
      <c r="AN2113" s="15"/>
      <c r="AO2113" s="15" t="str">
        <f t="shared" si="9"/>
        <v>&lt;1</v>
      </c>
      <c r="AP2113" s="15"/>
      <c r="AQ2113" s="15"/>
      <c r="AR2113" s="15"/>
      <c r="AS2113" s="15" t="str">
        <f t="shared" si="5"/>
        <v>0</v>
      </c>
      <c r="AT2113" s="15"/>
      <c r="AU2113" s="15"/>
      <c r="AV2113" s="15" t="str">
        <f t="shared" si="6"/>
        <v>na</v>
      </c>
      <c r="AW2113" s="15"/>
      <c r="AX2113" s="15"/>
      <c r="AY2113" s="15" t="str">
        <f t="shared" si="7"/>
        <v/>
      </c>
      <c r="AZ2113" s="15"/>
      <c r="BA2113" s="15"/>
      <c r="BB2113" s="15"/>
      <c r="BC2113" s="15"/>
      <c r="BD2113" s="15"/>
    </row>
    <row r="2114" spans="1:56" x14ac:dyDescent="0.45">
      <c r="A2114" s="16"/>
      <c r="B2114" s="16"/>
      <c r="C2114" s="16" t="s">
        <v>24</v>
      </c>
      <c r="D2114" s="16"/>
      <c r="E2114" s="16"/>
      <c r="F2114" s="15" t="s">
        <v>26</v>
      </c>
      <c r="G2114" s="15"/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5"/>
      <c r="U2114" s="15"/>
      <c r="V2114" s="15"/>
      <c r="W2114" s="15"/>
      <c r="X2114" s="15" t="s">
        <v>18</v>
      </c>
      <c r="Y2114" s="15"/>
      <c r="Z2114" s="15"/>
      <c r="AA2114" s="15"/>
      <c r="AB2114" s="15"/>
      <c r="AC2114" s="15" t="s">
        <v>19</v>
      </c>
      <c r="AD2114" s="15"/>
      <c r="AE2114" s="15"/>
      <c r="AF2114" s="15"/>
      <c r="AG2114" s="15"/>
      <c r="AH2114" s="15"/>
      <c r="AI2114" s="15"/>
      <c r="AJ2114" s="15" t="s">
        <v>14</v>
      </c>
      <c r="AK2114" s="15"/>
      <c r="AL2114" s="15"/>
      <c r="AM2114" s="15"/>
      <c r="AN2114" s="15"/>
      <c r="AO2114" s="15" t="str">
        <f t="shared" si="9"/>
        <v>&lt;1</v>
      </c>
      <c r="AP2114" s="15"/>
      <c r="AQ2114" s="15"/>
      <c r="AR2114" s="15"/>
      <c r="AS2114" s="15" t="str">
        <f t="shared" si="5"/>
        <v>0</v>
      </c>
      <c r="AT2114" s="15"/>
      <c r="AU2114" s="15"/>
      <c r="AV2114" s="15" t="str">
        <f t="shared" si="6"/>
        <v>na</v>
      </c>
      <c r="AW2114" s="15"/>
      <c r="AX2114" s="15"/>
      <c r="AY2114" s="15" t="str">
        <f t="shared" si="7"/>
        <v/>
      </c>
      <c r="AZ2114" s="15"/>
      <c r="BA2114" s="15"/>
      <c r="BB2114" s="15"/>
      <c r="BC2114" s="15"/>
      <c r="BD2114" s="15"/>
    </row>
    <row r="2115" spans="1:56" x14ac:dyDescent="0.45">
      <c r="A2115" s="16"/>
      <c r="B2115" s="16"/>
      <c r="C2115" s="16" t="str">
        <f t="shared" si="8"/>
        <v>A</v>
      </c>
      <c r="D2115" s="16"/>
      <c r="E2115" s="16"/>
      <c r="F2115" s="15" t="s">
        <v>17</v>
      </c>
      <c r="G2115" s="15"/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5"/>
      <c r="U2115" s="15"/>
      <c r="V2115" s="15"/>
      <c r="W2115" s="15"/>
      <c r="X2115" s="15" t="s">
        <v>18</v>
      </c>
      <c r="Y2115" s="15"/>
      <c r="Z2115" s="15"/>
      <c r="AA2115" s="15"/>
      <c r="AB2115" s="15"/>
      <c r="AC2115" s="15" t="s">
        <v>19</v>
      </c>
      <c r="AD2115" s="15"/>
      <c r="AE2115" s="15"/>
      <c r="AF2115" s="15"/>
      <c r="AG2115" s="15"/>
      <c r="AH2115" s="15"/>
      <c r="AI2115" s="15"/>
      <c r="AJ2115" s="15" t="s">
        <v>16</v>
      </c>
      <c r="AK2115" s="15"/>
      <c r="AL2115" s="15"/>
      <c r="AM2115" s="15"/>
      <c r="AN2115" s="15"/>
      <c r="AO2115" s="15">
        <v>2</v>
      </c>
      <c r="AP2115" s="15"/>
      <c r="AQ2115" s="15"/>
      <c r="AR2115" s="15"/>
      <c r="AS2115" s="15">
        <v>1</v>
      </c>
      <c r="AT2115" s="15"/>
      <c r="AU2115" s="15"/>
      <c r="AV2115" s="15" t="str">
        <f t="shared" si="6"/>
        <v>ND</v>
      </c>
      <c r="AW2115" s="15"/>
      <c r="AX2115" s="15"/>
      <c r="AY2115" s="15" t="str">
        <f t="shared" si="7"/>
        <v/>
      </c>
      <c r="AZ2115" s="15"/>
      <c r="BA2115" s="15"/>
      <c r="BB2115" s="15"/>
      <c r="BC2115" s="15"/>
      <c r="BD2115" s="15"/>
    </row>
    <row r="2116" spans="1:56" x14ac:dyDescent="0.45">
      <c r="A2116" s="16"/>
      <c r="B2116" s="16"/>
      <c r="C2116" s="16" t="str">
        <f t="shared" si="8"/>
        <v/>
      </c>
      <c r="D2116" s="16"/>
      <c r="E2116" s="16"/>
      <c r="F2116" s="15"/>
      <c r="G2116" s="15"/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5"/>
      <c r="U2116" s="15"/>
      <c r="V2116" s="15"/>
      <c r="W2116" s="15"/>
      <c r="X2116" s="15"/>
      <c r="Y2116" s="15"/>
      <c r="Z2116" s="15"/>
      <c r="AA2116" s="15"/>
      <c r="AB2116" s="15"/>
      <c r="AC2116" s="15"/>
      <c r="AD2116" s="15"/>
      <c r="AE2116" s="15"/>
      <c r="AF2116" s="15"/>
      <c r="AG2116" s="15"/>
      <c r="AH2116" s="15"/>
      <c r="AI2116" s="15"/>
      <c r="AJ2116" s="15"/>
      <c r="AK2116" s="15"/>
      <c r="AL2116" s="15"/>
      <c r="AM2116" s="15"/>
      <c r="AN2116" s="15"/>
      <c r="AO2116" s="15" t="str">
        <f t="shared" si="9"/>
        <v/>
      </c>
      <c r="AP2116" s="15"/>
      <c r="AQ2116" s="15"/>
      <c r="AR2116" s="15"/>
      <c r="AS2116" s="15" t="str">
        <f t="shared" si="5"/>
        <v/>
      </c>
      <c r="AT2116" s="15"/>
      <c r="AU2116" s="15"/>
      <c r="AV2116" s="15" t="str">
        <f t="shared" si="6"/>
        <v/>
      </c>
      <c r="AW2116" s="15"/>
      <c r="AX2116" s="15"/>
      <c r="AY2116" s="15" t="str">
        <f t="shared" si="7"/>
        <v/>
      </c>
      <c r="AZ2116" s="15"/>
      <c r="BA2116" s="15"/>
      <c r="BB2116" s="15"/>
      <c r="BC2116" s="15"/>
      <c r="BD2116" s="15"/>
    </row>
    <row r="2117" spans="1:56" x14ac:dyDescent="0.45">
      <c r="A2117" s="16"/>
      <c r="B2117" s="16"/>
      <c r="C2117" s="16" t="str">
        <f t="shared" si="8"/>
        <v/>
      </c>
      <c r="D2117" s="16"/>
      <c r="E2117" s="16"/>
      <c r="F2117" s="15"/>
      <c r="G2117" s="15"/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5"/>
      <c r="U2117" s="15"/>
      <c r="V2117" s="15"/>
      <c r="W2117" s="15"/>
      <c r="X2117" s="15"/>
      <c r="Y2117" s="15"/>
      <c r="Z2117" s="15"/>
      <c r="AA2117" s="15"/>
      <c r="AB2117" s="15"/>
      <c r="AC2117" s="15"/>
      <c r="AD2117" s="15"/>
      <c r="AE2117" s="15"/>
      <c r="AF2117" s="15"/>
      <c r="AG2117" s="15"/>
      <c r="AH2117" s="15"/>
      <c r="AI2117" s="15"/>
      <c r="AJ2117" s="15"/>
      <c r="AK2117" s="15"/>
      <c r="AL2117" s="15"/>
      <c r="AM2117" s="15"/>
      <c r="AN2117" s="15"/>
      <c r="AO2117" s="15" t="str">
        <f t="shared" si="9"/>
        <v/>
      </c>
      <c r="AP2117" s="15"/>
      <c r="AQ2117" s="15"/>
      <c r="AR2117" s="15"/>
      <c r="AS2117" s="15" t="str">
        <f t="shared" si="5"/>
        <v/>
      </c>
      <c r="AT2117" s="15"/>
      <c r="AU2117" s="15"/>
      <c r="AV2117" s="15" t="str">
        <f t="shared" si="6"/>
        <v/>
      </c>
      <c r="AW2117" s="15"/>
      <c r="AX2117" s="15"/>
      <c r="AY2117" s="15" t="str">
        <f t="shared" si="7"/>
        <v/>
      </c>
      <c r="AZ2117" s="15"/>
      <c r="BA2117" s="15"/>
      <c r="BB2117" s="15"/>
      <c r="BC2117" s="15"/>
      <c r="BD2117" s="15"/>
    </row>
    <row r="2118" spans="1:56" x14ac:dyDescent="0.45">
      <c r="A2118" s="16"/>
      <c r="B2118" s="16"/>
      <c r="C2118" s="16" t="str">
        <f t="shared" si="8"/>
        <v/>
      </c>
      <c r="D2118" s="16"/>
      <c r="E2118" s="16"/>
      <c r="F2118" s="15"/>
      <c r="G2118" s="15"/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5"/>
      <c r="U2118" s="15"/>
      <c r="V2118" s="15"/>
      <c r="W2118" s="15"/>
      <c r="X2118" s="15"/>
      <c r="Y2118" s="15"/>
      <c r="Z2118" s="15"/>
      <c r="AA2118" s="15"/>
      <c r="AB2118" s="15"/>
      <c r="AC2118" s="15"/>
      <c r="AD2118" s="15"/>
      <c r="AE2118" s="15"/>
      <c r="AF2118" s="15"/>
      <c r="AG2118" s="15"/>
      <c r="AH2118" s="15"/>
      <c r="AI2118" s="15"/>
      <c r="AJ2118" s="15"/>
      <c r="AK2118" s="15"/>
      <c r="AL2118" s="15"/>
      <c r="AM2118" s="15"/>
      <c r="AN2118" s="15"/>
      <c r="AO2118" s="15" t="str">
        <f t="shared" si="9"/>
        <v/>
      </c>
      <c r="AP2118" s="15"/>
      <c r="AQ2118" s="15"/>
      <c r="AR2118" s="15"/>
      <c r="AS2118" s="15" t="str">
        <f t="shared" si="5"/>
        <v/>
      </c>
      <c r="AT2118" s="15"/>
      <c r="AU2118" s="15"/>
      <c r="AV2118" s="15" t="str">
        <f t="shared" si="6"/>
        <v/>
      </c>
      <c r="AW2118" s="15"/>
      <c r="AX2118" s="15"/>
      <c r="AY2118" s="15" t="str">
        <f t="shared" si="7"/>
        <v/>
      </c>
      <c r="AZ2118" s="15"/>
      <c r="BA2118" s="15"/>
      <c r="BB2118" s="15"/>
      <c r="BC2118" s="15"/>
      <c r="BD2118" s="15"/>
    </row>
    <row r="2119" spans="1:56" x14ac:dyDescent="0.45">
      <c r="A2119" s="16"/>
      <c r="B2119" s="16"/>
      <c r="C2119" s="16" t="str">
        <f t="shared" si="8"/>
        <v/>
      </c>
      <c r="D2119" s="16"/>
      <c r="E2119" s="16"/>
      <c r="F2119" s="15"/>
      <c r="G2119" s="15"/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5"/>
      <c r="U2119" s="15"/>
      <c r="V2119" s="15"/>
      <c r="W2119" s="15"/>
      <c r="X2119" s="15"/>
      <c r="Y2119" s="15"/>
      <c r="Z2119" s="15"/>
      <c r="AA2119" s="15"/>
      <c r="AB2119" s="15"/>
      <c r="AC2119" s="15"/>
      <c r="AD2119" s="15"/>
      <c r="AE2119" s="15"/>
      <c r="AF2119" s="15"/>
      <c r="AG2119" s="15"/>
      <c r="AH2119" s="15"/>
      <c r="AI2119" s="15"/>
      <c r="AJ2119" s="15"/>
      <c r="AK2119" s="15"/>
      <c r="AL2119" s="15"/>
      <c r="AM2119" s="15"/>
      <c r="AN2119" s="15"/>
      <c r="AO2119" s="15" t="str">
        <f t="shared" si="9"/>
        <v/>
      </c>
      <c r="AP2119" s="15"/>
      <c r="AQ2119" s="15"/>
      <c r="AR2119" s="15"/>
      <c r="AS2119" s="15" t="str">
        <f t="shared" si="5"/>
        <v/>
      </c>
      <c r="AT2119" s="15"/>
      <c r="AU2119" s="15"/>
      <c r="AV2119" s="15" t="str">
        <f t="shared" si="6"/>
        <v/>
      </c>
      <c r="AW2119" s="15"/>
      <c r="AX2119" s="15"/>
      <c r="AY2119" s="15" t="str">
        <f t="shared" si="7"/>
        <v/>
      </c>
      <c r="AZ2119" s="15"/>
      <c r="BA2119" s="15"/>
      <c r="BB2119" s="15"/>
      <c r="BC2119" s="15"/>
      <c r="BD2119" s="15"/>
    </row>
    <row r="2120" spans="1:56" x14ac:dyDescent="0.45">
      <c r="A2120" s="16"/>
      <c r="B2120" s="16"/>
      <c r="C2120" s="16" t="str">
        <f t="shared" si="8"/>
        <v/>
      </c>
      <c r="D2120" s="16"/>
      <c r="E2120" s="16"/>
      <c r="F2120" s="15"/>
      <c r="G2120" s="15"/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5"/>
      <c r="U2120" s="15"/>
      <c r="V2120" s="15"/>
      <c r="W2120" s="15"/>
      <c r="X2120" s="15"/>
      <c r="Y2120" s="15"/>
      <c r="Z2120" s="15"/>
      <c r="AA2120" s="15"/>
      <c r="AB2120" s="15"/>
      <c r="AC2120" s="15"/>
      <c r="AD2120" s="15"/>
      <c r="AE2120" s="15"/>
      <c r="AF2120" s="15"/>
      <c r="AG2120" s="15"/>
      <c r="AH2120" s="15"/>
      <c r="AI2120" s="15"/>
      <c r="AJ2120" s="15"/>
      <c r="AK2120" s="15"/>
      <c r="AL2120" s="15"/>
      <c r="AM2120" s="15"/>
      <c r="AN2120" s="15"/>
      <c r="AO2120" s="15" t="str">
        <f t="shared" si="9"/>
        <v/>
      </c>
      <c r="AP2120" s="15"/>
      <c r="AQ2120" s="15"/>
      <c r="AR2120" s="15"/>
      <c r="AS2120" s="15" t="str">
        <f t="shared" si="5"/>
        <v/>
      </c>
      <c r="AT2120" s="15"/>
      <c r="AU2120" s="15"/>
      <c r="AV2120" s="15" t="str">
        <f t="shared" si="6"/>
        <v/>
      </c>
      <c r="AW2120" s="15"/>
      <c r="AX2120" s="15"/>
      <c r="AY2120" s="15" t="str">
        <f t="shared" si="7"/>
        <v/>
      </c>
      <c r="AZ2120" s="15"/>
      <c r="BA2120" s="15"/>
      <c r="BB2120" s="15"/>
      <c r="BC2120" s="15"/>
      <c r="BD2120" s="15"/>
    </row>
  </sheetData>
  <mergeCells count="829">
    <mergeCell ref="A2036:J2036"/>
    <mergeCell ref="AD2036:AG2036"/>
    <mergeCell ref="A2037:B2038"/>
    <mergeCell ref="C2037:E2038"/>
    <mergeCell ref="F2037:W2038"/>
    <mergeCell ref="X2037:AB2038"/>
    <mergeCell ref="AC2037:AI2038"/>
    <mergeCell ref="AJ2037:AN2038"/>
    <mergeCell ref="AO2037:AR2038"/>
    <mergeCell ref="AS2037:AU2038"/>
    <mergeCell ref="AV2037:AX2038"/>
    <mergeCell ref="AY2037:BD2038"/>
    <mergeCell ref="A2039:B2039"/>
    <mergeCell ref="C2039:E2039"/>
    <mergeCell ref="F2039:W2039"/>
    <mergeCell ref="X2039:AB2039"/>
    <mergeCell ref="AC2039:AI2039"/>
    <mergeCell ref="AJ2039:AN2039"/>
    <mergeCell ref="AO2039:AR2039"/>
    <mergeCell ref="AS2039:AU2039"/>
    <mergeCell ref="AV2039:AX2039"/>
    <mergeCell ref="AY2039:BD2041"/>
    <mergeCell ref="A2040:B2040"/>
    <mergeCell ref="C2040:E2040"/>
    <mergeCell ref="F2040:W2040"/>
    <mergeCell ref="X2040:AB2040"/>
    <mergeCell ref="AC2040:AI2040"/>
    <mergeCell ref="AJ2040:AN2040"/>
    <mergeCell ref="AO2040:AR2040"/>
    <mergeCell ref="AS2040:AU2040"/>
    <mergeCell ref="AV2040:AX2040"/>
    <mergeCell ref="A2041:B2041"/>
    <mergeCell ref="C2041:E2041"/>
    <mergeCell ref="F2041:W2041"/>
    <mergeCell ref="X2041:AB2041"/>
    <mergeCell ref="AC2041:AI2041"/>
    <mergeCell ref="AJ2041:AN2041"/>
    <mergeCell ref="AO2041:AR2041"/>
    <mergeCell ref="AS2041:AU2041"/>
    <mergeCell ref="AV2041:AX2041"/>
    <mergeCell ref="A2042:B2042"/>
    <mergeCell ref="C2042:E2042"/>
    <mergeCell ref="F2042:W2042"/>
    <mergeCell ref="X2042:AB2042"/>
    <mergeCell ref="AC2042:AI2042"/>
    <mergeCell ref="AJ2042:AN2042"/>
    <mergeCell ref="AO2042:AR2042"/>
    <mergeCell ref="AS2042:AU2042"/>
    <mergeCell ref="AV2042:AX2042"/>
    <mergeCell ref="AY2042:BD2042"/>
    <mergeCell ref="A2043:B2043"/>
    <mergeCell ref="C2043:E2043"/>
    <mergeCell ref="F2043:W2043"/>
    <mergeCell ref="X2043:AB2043"/>
    <mergeCell ref="AC2043:AI2043"/>
    <mergeCell ref="AJ2043:AN2043"/>
    <mergeCell ref="AO2043:AR2043"/>
    <mergeCell ref="AS2043:AU2043"/>
    <mergeCell ref="AV2043:AX2043"/>
    <mergeCell ref="AY2043:BD2043"/>
    <mergeCell ref="A2044:B2044"/>
    <mergeCell ref="C2044:E2044"/>
    <mergeCell ref="F2044:W2044"/>
    <mergeCell ref="X2044:AB2044"/>
    <mergeCell ref="AC2044:AI2044"/>
    <mergeCell ref="AJ2044:AN2044"/>
    <mergeCell ref="AO2044:AR2044"/>
    <mergeCell ref="AS2044:AU2044"/>
    <mergeCell ref="AV2044:AX2044"/>
    <mergeCell ref="AY2044:BD2044"/>
    <mergeCell ref="A2045:B2045"/>
    <mergeCell ref="C2045:E2045"/>
    <mergeCell ref="F2045:W2045"/>
    <mergeCell ref="X2045:AB2045"/>
    <mergeCell ref="AC2045:AI2045"/>
    <mergeCell ref="AJ2045:AN2045"/>
    <mergeCell ref="AO2045:AR2045"/>
    <mergeCell ref="AS2045:AU2045"/>
    <mergeCell ref="AV2045:AX2045"/>
    <mergeCell ref="AY2045:BD2045"/>
    <mergeCell ref="A2046:B2046"/>
    <mergeCell ref="C2046:E2046"/>
    <mergeCell ref="F2046:W2046"/>
    <mergeCell ref="X2046:AB2046"/>
    <mergeCell ref="AC2046:AI2046"/>
    <mergeCell ref="AJ2046:AN2046"/>
    <mergeCell ref="AO2046:AR2046"/>
    <mergeCell ref="AS2046:AU2046"/>
    <mergeCell ref="AV2046:AX2046"/>
    <mergeCell ref="AY2046:BD2046"/>
    <mergeCell ref="A2047:B2047"/>
    <mergeCell ref="C2047:E2047"/>
    <mergeCell ref="F2047:W2047"/>
    <mergeCell ref="X2047:AB2047"/>
    <mergeCell ref="AC2047:AI2047"/>
    <mergeCell ref="AJ2047:AN2047"/>
    <mergeCell ref="AO2047:AR2047"/>
    <mergeCell ref="AS2047:AU2047"/>
    <mergeCell ref="AV2047:AX2047"/>
    <mergeCell ref="AY2047:BD2047"/>
    <mergeCell ref="A2048:B2048"/>
    <mergeCell ref="C2048:E2048"/>
    <mergeCell ref="F2048:W2048"/>
    <mergeCell ref="X2048:AB2048"/>
    <mergeCell ref="AC2048:AI2048"/>
    <mergeCell ref="AJ2048:AN2048"/>
    <mergeCell ref="AO2048:AR2048"/>
    <mergeCell ref="AS2048:AU2048"/>
    <mergeCell ref="AV2048:AX2048"/>
    <mergeCell ref="AY2048:BD2048"/>
    <mergeCell ref="A2049:B2049"/>
    <mergeCell ref="C2049:E2049"/>
    <mergeCell ref="F2049:W2049"/>
    <mergeCell ref="X2049:AB2049"/>
    <mergeCell ref="AC2049:AI2049"/>
    <mergeCell ref="AJ2049:AN2049"/>
    <mergeCell ref="AO2049:AR2049"/>
    <mergeCell ref="AS2049:AU2049"/>
    <mergeCell ref="AV2049:AX2049"/>
    <mergeCell ref="AY2049:BD2049"/>
    <mergeCell ref="A2050:B2050"/>
    <mergeCell ref="C2050:E2050"/>
    <mergeCell ref="F2050:W2050"/>
    <mergeCell ref="X2050:AB2050"/>
    <mergeCell ref="AC2050:AI2050"/>
    <mergeCell ref="AJ2050:AN2050"/>
    <mergeCell ref="AO2050:AR2050"/>
    <mergeCell ref="AS2050:AU2050"/>
    <mergeCell ref="AV2050:AX2050"/>
    <mergeCell ref="AY2050:BD2050"/>
    <mergeCell ref="A2051:B2051"/>
    <mergeCell ref="C2051:E2051"/>
    <mergeCell ref="F2051:W2051"/>
    <mergeCell ref="X2051:AB2051"/>
    <mergeCell ref="AC2051:AI2051"/>
    <mergeCell ref="AJ2051:AN2051"/>
    <mergeCell ref="AO2051:AR2051"/>
    <mergeCell ref="AS2051:AU2051"/>
    <mergeCell ref="AV2051:AX2051"/>
    <mergeCell ref="AY2051:BD2051"/>
    <mergeCell ref="A2052:B2052"/>
    <mergeCell ref="C2052:E2052"/>
    <mergeCell ref="F2052:W2052"/>
    <mergeCell ref="X2052:AB2052"/>
    <mergeCell ref="AC2052:AI2052"/>
    <mergeCell ref="AJ2052:AN2052"/>
    <mergeCell ref="AO2052:AR2052"/>
    <mergeCell ref="AS2052:AU2052"/>
    <mergeCell ref="AV2052:AX2052"/>
    <mergeCell ref="AY2052:BD2052"/>
    <mergeCell ref="A2053:B2053"/>
    <mergeCell ref="C2053:E2053"/>
    <mergeCell ref="F2053:W2053"/>
    <mergeCell ref="X2053:AB2053"/>
    <mergeCell ref="AC2053:AI2053"/>
    <mergeCell ref="AJ2053:AN2053"/>
    <mergeCell ref="AO2053:AR2053"/>
    <mergeCell ref="AS2053:AU2053"/>
    <mergeCell ref="AV2053:AX2053"/>
    <mergeCell ref="AY2053:BD2053"/>
    <mergeCell ref="A2054:B2054"/>
    <mergeCell ref="C2054:E2054"/>
    <mergeCell ref="F2054:W2054"/>
    <mergeCell ref="X2054:AB2054"/>
    <mergeCell ref="AC2054:AI2054"/>
    <mergeCell ref="AJ2054:AN2054"/>
    <mergeCell ref="AO2054:AR2054"/>
    <mergeCell ref="AS2054:AU2054"/>
    <mergeCell ref="AV2054:AX2054"/>
    <mergeCell ref="AY2054:BD2054"/>
    <mergeCell ref="A2055:B2055"/>
    <mergeCell ref="C2055:E2055"/>
    <mergeCell ref="F2055:W2055"/>
    <mergeCell ref="X2055:AB2055"/>
    <mergeCell ref="AC2055:AI2055"/>
    <mergeCell ref="AJ2055:AN2055"/>
    <mergeCell ref="AO2055:AR2055"/>
    <mergeCell ref="AS2055:AU2055"/>
    <mergeCell ref="AV2055:AX2055"/>
    <mergeCell ref="AY2055:BD2055"/>
    <mergeCell ref="A2056:B2056"/>
    <mergeCell ref="C2056:E2056"/>
    <mergeCell ref="F2056:W2056"/>
    <mergeCell ref="X2056:AB2056"/>
    <mergeCell ref="AC2056:AI2056"/>
    <mergeCell ref="AJ2056:AN2056"/>
    <mergeCell ref="AO2056:AR2056"/>
    <mergeCell ref="AS2056:AU2056"/>
    <mergeCell ref="AV2056:AX2056"/>
    <mergeCell ref="AY2056:BD2056"/>
    <mergeCell ref="A2057:B2057"/>
    <mergeCell ref="C2057:E2057"/>
    <mergeCell ref="F2057:W2057"/>
    <mergeCell ref="X2057:AB2057"/>
    <mergeCell ref="AC2057:AI2057"/>
    <mergeCell ref="AJ2057:AN2057"/>
    <mergeCell ref="AO2057:AR2057"/>
    <mergeCell ref="AS2057:AU2057"/>
    <mergeCell ref="AV2057:AX2057"/>
    <mergeCell ref="AY2057:BD2057"/>
    <mergeCell ref="A2058:B2058"/>
    <mergeCell ref="C2058:E2058"/>
    <mergeCell ref="F2058:W2058"/>
    <mergeCell ref="X2058:AB2058"/>
    <mergeCell ref="AC2058:AI2058"/>
    <mergeCell ref="AJ2058:AN2058"/>
    <mergeCell ref="AO2058:AR2058"/>
    <mergeCell ref="AS2058:AU2058"/>
    <mergeCell ref="AV2058:AX2058"/>
    <mergeCell ref="AY2058:BD2058"/>
    <mergeCell ref="A2059:B2059"/>
    <mergeCell ref="C2059:E2059"/>
    <mergeCell ref="F2059:W2059"/>
    <mergeCell ref="X2059:AB2059"/>
    <mergeCell ref="AC2059:AI2059"/>
    <mergeCell ref="AJ2059:AN2059"/>
    <mergeCell ref="AO2059:AR2059"/>
    <mergeCell ref="AS2059:AU2059"/>
    <mergeCell ref="AV2059:AX2059"/>
    <mergeCell ref="AY2059:BD2059"/>
    <mergeCell ref="A2060:B2060"/>
    <mergeCell ref="C2060:E2060"/>
    <mergeCell ref="F2060:W2060"/>
    <mergeCell ref="X2060:AB2060"/>
    <mergeCell ref="AC2060:AI2060"/>
    <mergeCell ref="AJ2060:AN2060"/>
    <mergeCell ref="AO2060:AR2060"/>
    <mergeCell ref="AS2060:AU2060"/>
    <mergeCell ref="AV2060:AX2060"/>
    <mergeCell ref="AY2060:BD2060"/>
    <mergeCell ref="A2061:B2061"/>
    <mergeCell ref="C2061:E2061"/>
    <mergeCell ref="F2061:W2061"/>
    <mergeCell ref="X2061:AB2061"/>
    <mergeCell ref="AC2061:AI2061"/>
    <mergeCell ref="AJ2061:AN2061"/>
    <mergeCell ref="AO2061:AR2061"/>
    <mergeCell ref="AS2061:AU2061"/>
    <mergeCell ref="AV2061:AX2061"/>
    <mergeCell ref="AY2061:BD2061"/>
    <mergeCell ref="A2062:B2062"/>
    <mergeCell ref="C2062:E2062"/>
    <mergeCell ref="F2062:W2062"/>
    <mergeCell ref="X2062:AB2062"/>
    <mergeCell ref="AC2062:AI2062"/>
    <mergeCell ref="AJ2062:AN2062"/>
    <mergeCell ref="AO2062:AR2062"/>
    <mergeCell ref="AS2062:AU2062"/>
    <mergeCell ref="AV2062:AX2062"/>
    <mergeCell ref="AY2062:BD2062"/>
    <mergeCell ref="A2063:B2063"/>
    <mergeCell ref="C2063:E2063"/>
    <mergeCell ref="F2063:W2063"/>
    <mergeCell ref="X2063:AB2063"/>
    <mergeCell ref="AC2063:AI2063"/>
    <mergeCell ref="AJ2063:AN2063"/>
    <mergeCell ref="AO2063:AR2063"/>
    <mergeCell ref="AS2063:AU2063"/>
    <mergeCell ref="AV2063:AX2063"/>
    <mergeCell ref="AY2063:BD2063"/>
    <mergeCell ref="A2064:B2064"/>
    <mergeCell ref="C2064:E2064"/>
    <mergeCell ref="F2064:W2064"/>
    <mergeCell ref="X2064:AB2064"/>
    <mergeCell ref="AC2064:AI2064"/>
    <mergeCell ref="AJ2064:AN2064"/>
    <mergeCell ref="AO2064:AR2064"/>
    <mergeCell ref="AS2064:AU2064"/>
    <mergeCell ref="AV2064:AX2064"/>
    <mergeCell ref="AY2064:BD2064"/>
    <mergeCell ref="A2065:B2065"/>
    <mergeCell ref="C2065:E2065"/>
    <mergeCell ref="F2065:W2065"/>
    <mergeCell ref="X2065:AB2065"/>
    <mergeCell ref="AC2065:AI2065"/>
    <mergeCell ref="AJ2065:AN2065"/>
    <mergeCell ref="AO2065:AR2065"/>
    <mergeCell ref="AS2065:AU2065"/>
    <mergeCell ref="AV2065:AX2065"/>
    <mergeCell ref="AY2065:BD2065"/>
    <mergeCell ref="A2066:B2066"/>
    <mergeCell ref="C2066:E2066"/>
    <mergeCell ref="F2066:W2066"/>
    <mergeCell ref="X2066:AB2066"/>
    <mergeCell ref="AC2066:AI2066"/>
    <mergeCell ref="AJ2066:AN2066"/>
    <mergeCell ref="AO2066:AR2066"/>
    <mergeCell ref="AS2066:AU2066"/>
    <mergeCell ref="AV2066:AX2066"/>
    <mergeCell ref="AY2066:BD2066"/>
    <mergeCell ref="A2067:B2067"/>
    <mergeCell ref="C2067:E2067"/>
    <mergeCell ref="F2067:W2067"/>
    <mergeCell ref="X2067:AB2067"/>
    <mergeCell ref="AC2067:AI2067"/>
    <mergeCell ref="AJ2067:AN2067"/>
    <mergeCell ref="AO2067:AR2067"/>
    <mergeCell ref="AS2067:AU2067"/>
    <mergeCell ref="AV2067:AX2067"/>
    <mergeCell ref="AY2067:BD2067"/>
    <mergeCell ref="A2068:B2068"/>
    <mergeCell ref="C2068:E2068"/>
    <mergeCell ref="F2068:W2068"/>
    <mergeCell ref="X2068:AB2068"/>
    <mergeCell ref="AC2068:AI2068"/>
    <mergeCell ref="AJ2068:AN2068"/>
    <mergeCell ref="AO2068:AR2068"/>
    <mergeCell ref="AS2068:AU2068"/>
    <mergeCell ref="AV2068:AX2068"/>
    <mergeCell ref="AY2068:BD2068"/>
    <mergeCell ref="A2069:B2069"/>
    <mergeCell ref="C2069:E2069"/>
    <mergeCell ref="F2069:W2069"/>
    <mergeCell ref="X2069:AB2069"/>
    <mergeCell ref="AC2069:AI2069"/>
    <mergeCell ref="AJ2069:AN2069"/>
    <mergeCell ref="AO2069:AR2069"/>
    <mergeCell ref="AS2069:AU2069"/>
    <mergeCell ref="AV2069:AX2069"/>
    <mergeCell ref="AY2069:BD2069"/>
    <mergeCell ref="A2070:B2070"/>
    <mergeCell ref="C2070:E2070"/>
    <mergeCell ref="F2070:W2070"/>
    <mergeCell ref="X2070:AB2070"/>
    <mergeCell ref="AC2070:AI2070"/>
    <mergeCell ref="AJ2070:AN2070"/>
    <mergeCell ref="AO2070:AR2070"/>
    <mergeCell ref="AS2070:AU2070"/>
    <mergeCell ref="AV2070:AX2070"/>
    <mergeCell ref="AY2070:BD2070"/>
    <mergeCell ref="A2071:B2071"/>
    <mergeCell ref="C2071:E2071"/>
    <mergeCell ref="F2071:W2071"/>
    <mergeCell ref="X2071:AB2071"/>
    <mergeCell ref="AC2071:AI2071"/>
    <mergeCell ref="AJ2071:AN2071"/>
    <mergeCell ref="AO2071:AR2071"/>
    <mergeCell ref="AS2071:AU2071"/>
    <mergeCell ref="AV2071:AX2071"/>
    <mergeCell ref="AY2071:BD2071"/>
    <mergeCell ref="A2072:B2072"/>
    <mergeCell ref="C2072:E2072"/>
    <mergeCell ref="F2072:W2072"/>
    <mergeCell ref="X2072:AB2072"/>
    <mergeCell ref="AC2072:AI2072"/>
    <mergeCell ref="AJ2072:AN2072"/>
    <mergeCell ref="AO2072:AR2072"/>
    <mergeCell ref="AS2072:AU2072"/>
    <mergeCell ref="AV2072:AX2072"/>
    <mergeCell ref="AY2072:BD2072"/>
    <mergeCell ref="A2073:B2073"/>
    <mergeCell ref="C2073:E2073"/>
    <mergeCell ref="F2073:W2073"/>
    <mergeCell ref="X2073:AB2073"/>
    <mergeCell ref="AC2073:AI2073"/>
    <mergeCell ref="AJ2073:AN2073"/>
    <mergeCell ref="AO2073:AR2073"/>
    <mergeCell ref="AS2073:AU2073"/>
    <mergeCell ref="AV2073:AX2073"/>
    <mergeCell ref="AY2073:BD2073"/>
    <mergeCell ref="A2074:B2074"/>
    <mergeCell ref="C2074:E2074"/>
    <mergeCell ref="F2074:W2074"/>
    <mergeCell ref="X2074:AB2074"/>
    <mergeCell ref="AC2074:AI2074"/>
    <mergeCell ref="AJ2074:AN2074"/>
    <mergeCell ref="AO2074:AR2074"/>
    <mergeCell ref="AS2074:AU2074"/>
    <mergeCell ref="AV2074:AX2074"/>
    <mergeCell ref="AY2074:BD2074"/>
    <mergeCell ref="A2075:B2075"/>
    <mergeCell ref="C2075:E2075"/>
    <mergeCell ref="F2075:W2075"/>
    <mergeCell ref="X2075:AB2075"/>
    <mergeCell ref="AC2075:AI2075"/>
    <mergeCell ref="AJ2075:AN2075"/>
    <mergeCell ref="AO2075:AR2075"/>
    <mergeCell ref="AS2075:AU2075"/>
    <mergeCell ref="AV2075:AX2075"/>
    <mergeCell ref="AY2075:BD2075"/>
    <mergeCell ref="A2076:B2076"/>
    <mergeCell ref="C2076:E2076"/>
    <mergeCell ref="F2076:W2076"/>
    <mergeCell ref="X2076:AB2076"/>
    <mergeCell ref="AC2076:AI2076"/>
    <mergeCell ref="AJ2076:AN2076"/>
    <mergeCell ref="AO2076:AR2076"/>
    <mergeCell ref="AS2076:AU2076"/>
    <mergeCell ref="AV2076:AX2076"/>
    <mergeCell ref="AY2076:BD2076"/>
    <mergeCell ref="A2077:B2077"/>
    <mergeCell ref="C2077:E2077"/>
    <mergeCell ref="F2077:W2077"/>
    <mergeCell ref="X2077:AB2077"/>
    <mergeCell ref="AC2077:AI2077"/>
    <mergeCell ref="AJ2077:AN2077"/>
    <mergeCell ref="AO2077:AR2077"/>
    <mergeCell ref="AS2077:AU2077"/>
    <mergeCell ref="AV2077:AX2077"/>
    <mergeCell ref="AY2077:BD2077"/>
    <mergeCell ref="A2078:B2078"/>
    <mergeCell ref="C2078:E2078"/>
    <mergeCell ref="F2078:W2078"/>
    <mergeCell ref="X2078:AB2078"/>
    <mergeCell ref="AC2078:AI2078"/>
    <mergeCell ref="AJ2078:AN2078"/>
    <mergeCell ref="AO2078:AR2078"/>
    <mergeCell ref="AS2078:AU2078"/>
    <mergeCell ref="AV2078:AX2078"/>
    <mergeCell ref="AY2078:BD2078"/>
    <mergeCell ref="A2079:B2079"/>
    <mergeCell ref="C2079:E2079"/>
    <mergeCell ref="F2079:W2079"/>
    <mergeCell ref="X2079:AB2079"/>
    <mergeCell ref="AC2079:AI2079"/>
    <mergeCell ref="AJ2079:AN2079"/>
    <mergeCell ref="AO2079:AR2079"/>
    <mergeCell ref="AS2079:AU2079"/>
    <mergeCell ref="AV2079:AX2079"/>
    <mergeCell ref="AY2079:BD2079"/>
    <mergeCell ref="A2080:B2080"/>
    <mergeCell ref="C2080:E2080"/>
    <mergeCell ref="F2080:W2080"/>
    <mergeCell ref="X2080:AB2080"/>
    <mergeCell ref="AC2080:AI2080"/>
    <mergeCell ref="AJ2080:AN2080"/>
    <mergeCell ref="AO2080:AR2080"/>
    <mergeCell ref="AS2080:AU2080"/>
    <mergeCell ref="AV2080:AX2080"/>
    <mergeCell ref="AY2080:BD2080"/>
    <mergeCell ref="A2081:B2081"/>
    <mergeCell ref="C2081:E2081"/>
    <mergeCell ref="F2081:W2081"/>
    <mergeCell ref="X2081:AB2081"/>
    <mergeCell ref="AC2081:AI2081"/>
    <mergeCell ref="AJ2081:AN2081"/>
    <mergeCell ref="AO2081:AR2081"/>
    <mergeCell ref="AS2081:AU2081"/>
    <mergeCell ref="AV2081:AX2081"/>
    <mergeCell ref="AY2081:BD2081"/>
    <mergeCell ref="A2082:B2082"/>
    <mergeCell ref="C2082:E2082"/>
    <mergeCell ref="F2082:W2082"/>
    <mergeCell ref="X2082:AB2082"/>
    <mergeCell ref="AC2082:AI2082"/>
    <mergeCell ref="AJ2082:AN2082"/>
    <mergeCell ref="AO2082:AR2082"/>
    <mergeCell ref="AS2082:AU2082"/>
    <mergeCell ref="AV2082:AX2082"/>
    <mergeCell ref="AY2082:BD2082"/>
    <mergeCell ref="A2083:B2083"/>
    <mergeCell ref="C2083:E2083"/>
    <mergeCell ref="F2083:W2083"/>
    <mergeCell ref="X2083:AB2083"/>
    <mergeCell ref="AC2083:AI2083"/>
    <mergeCell ref="AJ2083:AN2083"/>
    <mergeCell ref="AO2083:AR2083"/>
    <mergeCell ref="AS2083:AU2083"/>
    <mergeCell ref="AV2083:AX2083"/>
    <mergeCell ref="AY2083:BD2083"/>
    <mergeCell ref="A2084:B2084"/>
    <mergeCell ref="C2084:E2084"/>
    <mergeCell ref="F2084:W2084"/>
    <mergeCell ref="X2084:AB2084"/>
    <mergeCell ref="AC2084:AI2084"/>
    <mergeCell ref="AJ2084:AN2084"/>
    <mergeCell ref="AO2084:AR2084"/>
    <mergeCell ref="AS2084:AU2084"/>
    <mergeCell ref="AV2084:AX2084"/>
    <mergeCell ref="AY2084:BD2084"/>
    <mergeCell ref="A2085:B2085"/>
    <mergeCell ref="C2085:E2085"/>
    <mergeCell ref="F2085:W2085"/>
    <mergeCell ref="X2085:AB2085"/>
    <mergeCell ref="AC2085:AI2085"/>
    <mergeCell ref="AJ2085:AN2085"/>
    <mergeCell ref="AO2085:AR2085"/>
    <mergeCell ref="AS2085:AU2085"/>
    <mergeCell ref="AV2085:AX2085"/>
    <mergeCell ref="AY2085:BD2085"/>
    <mergeCell ref="A2086:B2086"/>
    <mergeCell ref="C2086:E2086"/>
    <mergeCell ref="F2086:W2086"/>
    <mergeCell ref="X2086:AB2086"/>
    <mergeCell ref="AC2086:AI2086"/>
    <mergeCell ref="AJ2086:AN2086"/>
    <mergeCell ref="AO2086:AR2086"/>
    <mergeCell ref="AS2086:AU2086"/>
    <mergeCell ref="AV2086:AX2086"/>
    <mergeCell ref="AY2086:BD2086"/>
    <mergeCell ref="A2087:B2087"/>
    <mergeCell ref="C2087:E2087"/>
    <mergeCell ref="F2087:W2087"/>
    <mergeCell ref="X2087:AB2087"/>
    <mergeCell ref="AC2087:AI2087"/>
    <mergeCell ref="AJ2087:AN2087"/>
    <mergeCell ref="AO2087:AR2087"/>
    <mergeCell ref="AS2087:AU2087"/>
    <mergeCell ref="AV2087:AX2087"/>
    <mergeCell ref="AY2087:BD2087"/>
    <mergeCell ref="A2088:B2088"/>
    <mergeCell ref="C2088:E2088"/>
    <mergeCell ref="F2088:W2088"/>
    <mergeCell ref="X2088:AB2088"/>
    <mergeCell ref="AC2088:AI2088"/>
    <mergeCell ref="AJ2088:AN2088"/>
    <mergeCell ref="AO2088:AR2088"/>
    <mergeCell ref="AS2088:AU2088"/>
    <mergeCell ref="AV2088:AX2088"/>
    <mergeCell ref="AY2088:BD2088"/>
    <mergeCell ref="A2089:B2089"/>
    <mergeCell ref="C2089:E2089"/>
    <mergeCell ref="F2089:W2089"/>
    <mergeCell ref="X2089:AB2089"/>
    <mergeCell ref="AC2089:AI2089"/>
    <mergeCell ref="AJ2089:AN2089"/>
    <mergeCell ref="AO2089:AR2089"/>
    <mergeCell ref="AS2089:AU2089"/>
    <mergeCell ref="AV2089:AX2089"/>
    <mergeCell ref="AY2089:BD2089"/>
    <mergeCell ref="A2090:B2090"/>
    <mergeCell ref="C2090:E2090"/>
    <mergeCell ref="F2090:W2090"/>
    <mergeCell ref="X2090:AB2090"/>
    <mergeCell ref="AC2090:AI2090"/>
    <mergeCell ref="AJ2090:AN2090"/>
    <mergeCell ref="AO2090:AR2090"/>
    <mergeCell ref="AS2090:AU2090"/>
    <mergeCell ref="AV2090:AX2090"/>
    <mergeCell ref="AY2090:BD2090"/>
    <mergeCell ref="A2091:B2091"/>
    <mergeCell ref="C2091:E2091"/>
    <mergeCell ref="F2091:W2091"/>
    <mergeCell ref="X2091:AB2091"/>
    <mergeCell ref="AC2091:AI2091"/>
    <mergeCell ref="AJ2091:AN2091"/>
    <mergeCell ref="AO2091:AR2091"/>
    <mergeCell ref="AS2091:AU2091"/>
    <mergeCell ref="AV2091:AX2091"/>
    <mergeCell ref="AY2091:BD2091"/>
    <mergeCell ref="A2092:B2092"/>
    <mergeCell ref="C2092:E2092"/>
    <mergeCell ref="F2092:W2092"/>
    <mergeCell ref="X2092:AB2092"/>
    <mergeCell ref="AC2092:AI2092"/>
    <mergeCell ref="AJ2092:AN2092"/>
    <mergeCell ref="AO2092:AR2092"/>
    <mergeCell ref="AS2092:AU2092"/>
    <mergeCell ref="AV2092:AX2092"/>
    <mergeCell ref="AY2092:BD2092"/>
    <mergeCell ref="A2093:B2093"/>
    <mergeCell ref="C2093:E2093"/>
    <mergeCell ref="F2093:W2093"/>
    <mergeCell ref="X2093:AB2093"/>
    <mergeCell ref="AC2093:AI2093"/>
    <mergeCell ref="AJ2093:AN2093"/>
    <mergeCell ref="AO2093:AR2093"/>
    <mergeCell ref="AS2093:AU2093"/>
    <mergeCell ref="AV2093:AX2093"/>
    <mergeCell ref="AY2093:BD2093"/>
    <mergeCell ref="A2094:B2094"/>
    <mergeCell ref="C2094:E2094"/>
    <mergeCell ref="F2094:W2094"/>
    <mergeCell ref="X2094:AB2094"/>
    <mergeCell ref="AC2094:AI2094"/>
    <mergeCell ref="AJ2094:AN2094"/>
    <mergeCell ref="AO2094:AR2094"/>
    <mergeCell ref="AS2094:AU2094"/>
    <mergeCell ref="AV2094:AX2094"/>
    <mergeCell ref="AY2094:BD2094"/>
    <mergeCell ref="A2095:B2095"/>
    <mergeCell ref="C2095:E2095"/>
    <mergeCell ref="F2095:W2095"/>
    <mergeCell ref="X2095:AB2095"/>
    <mergeCell ref="AC2095:AI2095"/>
    <mergeCell ref="AJ2095:AN2095"/>
    <mergeCell ref="AO2095:AR2095"/>
    <mergeCell ref="AS2095:AU2095"/>
    <mergeCell ref="AV2095:AX2095"/>
    <mergeCell ref="AY2095:BD2095"/>
    <mergeCell ref="A2096:B2096"/>
    <mergeCell ref="C2096:E2096"/>
    <mergeCell ref="F2096:W2096"/>
    <mergeCell ref="X2096:AB2096"/>
    <mergeCell ref="AC2096:AI2096"/>
    <mergeCell ref="AJ2096:AN2096"/>
    <mergeCell ref="AO2096:AR2096"/>
    <mergeCell ref="AS2096:AU2096"/>
    <mergeCell ref="AV2096:AX2096"/>
    <mergeCell ref="AY2096:BD2096"/>
    <mergeCell ref="A2097:B2097"/>
    <mergeCell ref="C2097:E2097"/>
    <mergeCell ref="F2097:W2097"/>
    <mergeCell ref="X2097:AB2097"/>
    <mergeCell ref="AC2097:AI2097"/>
    <mergeCell ref="AJ2097:AN2097"/>
    <mergeCell ref="AO2097:AR2097"/>
    <mergeCell ref="AS2097:AU2097"/>
    <mergeCell ref="AV2097:AX2097"/>
    <mergeCell ref="AY2097:BD2097"/>
    <mergeCell ref="A2098:B2098"/>
    <mergeCell ref="C2098:E2098"/>
    <mergeCell ref="F2098:W2098"/>
    <mergeCell ref="X2098:AB2098"/>
    <mergeCell ref="AC2098:AI2098"/>
    <mergeCell ref="AJ2098:AN2098"/>
    <mergeCell ref="AO2098:AR2098"/>
    <mergeCell ref="AS2098:AU2098"/>
    <mergeCell ref="AV2098:AX2098"/>
    <mergeCell ref="AY2098:BD2098"/>
    <mergeCell ref="A2099:B2099"/>
    <mergeCell ref="C2099:E2099"/>
    <mergeCell ref="F2099:W2099"/>
    <mergeCell ref="X2099:AB2099"/>
    <mergeCell ref="AC2099:AI2099"/>
    <mergeCell ref="AJ2099:AN2099"/>
    <mergeCell ref="AO2099:AR2099"/>
    <mergeCell ref="AS2099:AU2099"/>
    <mergeCell ref="AV2099:AX2099"/>
    <mergeCell ref="AY2099:BD2099"/>
    <mergeCell ref="A2100:E2100"/>
    <mergeCell ref="F2100:W2100"/>
    <mergeCell ref="X2100:AB2100"/>
    <mergeCell ref="AC2100:AI2100"/>
    <mergeCell ref="AJ2100:AN2100"/>
    <mergeCell ref="AO2100:AR2100"/>
    <mergeCell ref="AS2100:AU2100"/>
    <mergeCell ref="AV2100:AX2100"/>
    <mergeCell ref="AY2100:BD2100"/>
    <mergeCell ref="A2101:B2101"/>
    <mergeCell ref="C2101:E2101"/>
    <mergeCell ref="F2101:W2101"/>
    <mergeCell ref="X2101:AB2101"/>
    <mergeCell ref="AC2101:AI2101"/>
    <mergeCell ref="AJ2101:AN2101"/>
    <mergeCell ref="AO2101:AR2101"/>
    <mergeCell ref="AS2101:AU2101"/>
    <mergeCell ref="AV2101:AX2101"/>
    <mergeCell ref="AY2101:BD2101"/>
    <mergeCell ref="A2102:B2102"/>
    <mergeCell ref="C2102:E2102"/>
    <mergeCell ref="F2102:W2102"/>
    <mergeCell ref="X2102:AB2102"/>
    <mergeCell ref="AC2102:AI2102"/>
    <mergeCell ref="AJ2102:AN2102"/>
    <mergeCell ref="AO2102:AR2102"/>
    <mergeCell ref="AS2102:AU2102"/>
    <mergeCell ref="AV2102:AX2102"/>
    <mergeCell ref="AY2102:BD2102"/>
    <mergeCell ref="A2103:B2103"/>
    <mergeCell ref="C2103:E2103"/>
    <mergeCell ref="F2103:W2103"/>
    <mergeCell ref="X2103:AB2103"/>
    <mergeCell ref="AC2103:AI2103"/>
    <mergeCell ref="AJ2103:AN2103"/>
    <mergeCell ref="AO2103:AR2103"/>
    <mergeCell ref="AS2103:AU2103"/>
    <mergeCell ref="AV2103:AX2103"/>
    <mergeCell ref="AY2103:BD2103"/>
    <mergeCell ref="A2104:B2104"/>
    <mergeCell ref="C2104:E2104"/>
    <mergeCell ref="F2104:W2104"/>
    <mergeCell ref="X2104:AB2104"/>
    <mergeCell ref="AC2104:AI2104"/>
    <mergeCell ref="AJ2104:AN2104"/>
    <mergeCell ref="AO2104:AR2104"/>
    <mergeCell ref="AS2104:AU2104"/>
    <mergeCell ref="AV2104:AX2104"/>
    <mergeCell ref="AY2104:BD2104"/>
    <mergeCell ref="A2105:B2105"/>
    <mergeCell ref="C2105:E2105"/>
    <mergeCell ref="F2105:W2105"/>
    <mergeCell ref="X2105:AB2105"/>
    <mergeCell ref="AC2105:AI2105"/>
    <mergeCell ref="AJ2105:AN2105"/>
    <mergeCell ref="AO2105:AR2105"/>
    <mergeCell ref="AS2105:AU2105"/>
    <mergeCell ref="AV2105:AX2105"/>
    <mergeCell ref="AY2105:BD2105"/>
    <mergeCell ref="A2106:B2106"/>
    <mergeCell ref="C2106:E2106"/>
    <mergeCell ref="F2106:W2106"/>
    <mergeCell ref="X2106:AB2106"/>
    <mergeCell ref="AC2106:AI2106"/>
    <mergeCell ref="AJ2106:AN2106"/>
    <mergeCell ref="AO2106:AR2106"/>
    <mergeCell ref="AS2106:AU2106"/>
    <mergeCell ref="AV2106:AX2106"/>
    <mergeCell ref="AY2106:BD2106"/>
    <mergeCell ref="A2107:B2107"/>
    <mergeCell ref="C2107:E2107"/>
    <mergeCell ref="F2107:W2107"/>
    <mergeCell ref="X2107:AB2107"/>
    <mergeCell ref="AC2107:AI2107"/>
    <mergeCell ref="AJ2107:AN2107"/>
    <mergeCell ref="AO2107:AR2107"/>
    <mergeCell ref="AS2107:AU2107"/>
    <mergeCell ref="AV2107:AX2107"/>
    <mergeCell ref="AY2107:BD2107"/>
    <mergeCell ref="A2108:B2108"/>
    <mergeCell ref="C2108:E2108"/>
    <mergeCell ref="F2108:W2108"/>
    <mergeCell ref="X2108:AB2108"/>
    <mergeCell ref="AC2108:AI2108"/>
    <mergeCell ref="AJ2108:AN2108"/>
    <mergeCell ref="AO2108:AR2108"/>
    <mergeCell ref="AS2108:AU2108"/>
    <mergeCell ref="AV2108:AX2108"/>
    <mergeCell ref="AY2108:BD2108"/>
    <mergeCell ref="A2109:B2109"/>
    <mergeCell ref="C2109:E2109"/>
    <mergeCell ref="F2109:W2109"/>
    <mergeCell ref="X2109:AB2109"/>
    <mergeCell ref="AC2109:AI2109"/>
    <mergeCell ref="AJ2109:AN2109"/>
    <mergeCell ref="AO2109:AR2109"/>
    <mergeCell ref="AS2109:AU2109"/>
    <mergeCell ref="AV2109:AX2109"/>
    <mergeCell ref="AY2109:BD2109"/>
    <mergeCell ref="A2110:B2110"/>
    <mergeCell ref="C2110:E2110"/>
    <mergeCell ref="F2110:W2110"/>
    <mergeCell ref="X2110:AB2110"/>
    <mergeCell ref="AC2110:AI2110"/>
    <mergeCell ref="AJ2110:AN2110"/>
    <mergeCell ref="AO2110:AR2110"/>
    <mergeCell ref="AS2110:AU2110"/>
    <mergeCell ref="AV2110:AX2110"/>
    <mergeCell ref="AY2110:BD2110"/>
    <mergeCell ref="A2111:B2111"/>
    <mergeCell ref="C2111:E2111"/>
    <mergeCell ref="F2111:W2111"/>
    <mergeCell ref="X2111:AB2111"/>
    <mergeCell ref="AC2111:AI2111"/>
    <mergeCell ref="AJ2111:AN2111"/>
    <mergeCell ref="AO2111:AR2111"/>
    <mergeCell ref="AS2111:AU2111"/>
    <mergeCell ref="AV2111:AX2111"/>
    <mergeCell ref="AY2111:BD2111"/>
    <mergeCell ref="A2112:B2112"/>
    <mergeCell ref="C2112:E2112"/>
    <mergeCell ref="F2112:W2112"/>
    <mergeCell ref="X2112:AB2112"/>
    <mergeCell ref="AC2112:AI2112"/>
    <mergeCell ref="AJ2112:AN2112"/>
    <mergeCell ref="AO2112:AR2112"/>
    <mergeCell ref="AS2112:AU2112"/>
    <mergeCell ref="AV2112:AX2112"/>
    <mergeCell ref="AY2112:BD2112"/>
    <mergeCell ref="A2113:B2113"/>
    <mergeCell ref="C2113:E2113"/>
    <mergeCell ref="F2113:W2113"/>
    <mergeCell ref="X2113:AB2113"/>
    <mergeCell ref="AC2113:AI2113"/>
    <mergeCell ref="AJ2113:AN2113"/>
    <mergeCell ref="AO2113:AR2113"/>
    <mergeCell ref="AS2113:AU2113"/>
    <mergeCell ref="AV2113:AX2113"/>
    <mergeCell ref="AY2113:BD2113"/>
    <mergeCell ref="A2114:B2114"/>
    <mergeCell ref="C2114:E2114"/>
    <mergeCell ref="F2114:W2114"/>
    <mergeCell ref="X2114:AB2114"/>
    <mergeCell ref="AC2114:AI2114"/>
    <mergeCell ref="AJ2114:AN2114"/>
    <mergeCell ref="AO2114:AR2114"/>
    <mergeCell ref="AS2114:AU2114"/>
    <mergeCell ref="AV2114:AX2114"/>
    <mergeCell ref="AY2114:BD2114"/>
    <mergeCell ref="A2115:B2115"/>
    <mergeCell ref="C2115:E2115"/>
    <mergeCell ref="F2115:W2115"/>
    <mergeCell ref="X2115:AB2115"/>
    <mergeCell ref="AC2115:AI2115"/>
    <mergeCell ref="AJ2115:AN2115"/>
    <mergeCell ref="AO2115:AR2115"/>
    <mergeCell ref="AS2115:AU2115"/>
    <mergeCell ref="AV2115:AX2115"/>
    <mergeCell ref="AY2115:BD2115"/>
    <mergeCell ref="A2116:B2116"/>
    <mergeCell ref="C2116:E2116"/>
    <mergeCell ref="F2116:W2116"/>
    <mergeCell ref="X2116:AB2116"/>
    <mergeCell ref="AC2116:AI2116"/>
    <mergeCell ref="AJ2116:AN2116"/>
    <mergeCell ref="AO2116:AR2116"/>
    <mergeCell ref="AS2116:AU2116"/>
    <mergeCell ref="AV2116:AX2116"/>
    <mergeCell ref="AY2116:BD2116"/>
    <mergeCell ref="A2117:B2117"/>
    <mergeCell ref="C2117:E2117"/>
    <mergeCell ref="F2117:W2117"/>
    <mergeCell ref="X2117:AB2117"/>
    <mergeCell ref="AC2117:AI2117"/>
    <mergeCell ref="AJ2117:AN2117"/>
    <mergeCell ref="AO2117:AR2117"/>
    <mergeCell ref="AS2117:AU2117"/>
    <mergeCell ref="AV2117:AX2117"/>
    <mergeCell ref="AY2117:BD2117"/>
    <mergeCell ref="A2118:B2118"/>
    <mergeCell ref="C2118:E2118"/>
    <mergeCell ref="F2118:W2118"/>
    <mergeCell ref="X2118:AB2118"/>
    <mergeCell ref="AC2118:AI2118"/>
    <mergeCell ref="AJ2118:AN2118"/>
    <mergeCell ref="AO2118:AR2118"/>
    <mergeCell ref="AS2118:AU2118"/>
    <mergeCell ref="AV2118:AX2118"/>
    <mergeCell ref="AY2118:BD2118"/>
    <mergeCell ref="A2119:B2119"/>
    <mergeCell ref="C2119:E2119"/>
    <mergeCell ref="F2119:W2119"/>
    <mergeCell ref="X2119:AB2119"/>
    <mergeCell ref="AC2119:AI2119"/>
    <mergeCell ref="AJ2119:AN2119"/>
    <mergeCell ref="AO2119:AR2119"/>
    <mergeCell ref="AS2119:AU2119"/>
    <mergeCell ref="AV2120:AX2120"/>
    <mergeCell ref="AY2120:BD2120"/>
    <mergeCell ref="AV2119:AX2119"/>
    <mergeCell ref="AY2119:BD2119"/>
    <mergeCell ref="A2120:B2120"/>
    <mergeCell ref="C2120:E2120"/>
    <mergeCell ref="F2120:W2120"/>
    <mergeCell ref="X2120:AB2120"/>
    <mergeCell ref="AC2120:AI2120"/>
    <mergeCell ref="AJ2120:AN2120"/>
    <mergeCell ref="AO2120:AR2120"/>
    <mergeCell ref="AS2120:AU2120"/>
  </mergeCells>
  <conditionalFormatting sqref="X2042:BD2120">
    <cfRule type="expression" dxfId="6" priority="1" stopIfTrue="1">
      <formula>IF($AJ2042="POS",TRUE)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EB607-92D2-4B6D-BC5D-0436EC0081C1}">
  <dimension ref="J2032:BM2159"/>
  <sheetViews>
    <sheetView topLeftCell="J2035" workbookViewId="0">
      <selection activeCell="O2065" sqref="O2065:AF2065"/>
    </sheetView>
  </sheetViews>
  <sheetFormatPr baseColWidth="10" defaultRowHeight="14.25" x14ac:dyDescent="0.45"/>
  <cols>
    <col min="1" max="91" width="1.73046875" customWidth="1"/>
  </cols>
  <sheetData>
    <row r="2032" spans="10:65" ht="15.4" x14ac:dyDescent="0.45">
      <c r="J2032" s="3" t="s">
        <v>30</v>
      </c>
      <c r="K2032" s="4" t="s">
        <v>31</v>
      </c>
      <c r="L2032" s="5"/>
      <c r="M2032" s="5"/>
      <c r="N2032" s="5"/>
      <c r="O2032" s="5"/>
      <c r="P2032" s="5"/>
      <c r="Q2032" s="5"/>
      <c r="R2032" s="5"/>
      <c r="S2032" s="5"/>
      <c r="T2032" s="5"/>
      <c r="U2032" s="5"/>
      <c r="V2032" s="5"/>
      <c r="W2032" s="5"/>
      <c r="X2032" s="5"/>
      <c r="Y2032" s="5"/>
      <c r="Z2032" s="5"/>
      <c r="AA2032" s="5"/>
      <c r="AB2032" s="5"/>
      <c r="AC2032" s="5"/>
      <c r="AD2032" s="5"/>
      <c r="AE2032" s="5"/>
      <c r="AF2032" s="5"/>
      <c r="AG2032" s="5"/>
      <c r="AH2032" s="5"/>
      <c r="AI2032" s="5"/>
      <c r="AJ2032" s="5"/>
      <c r="AK2032" s="5"/>
      <c r="AL2032" s="5"/>
      <c r="AM2032" s="5"/>
      <c r="AN2032" s="5"/>
      <c r="AO2032" s="5"/>
      <c r="AP2032" s="5"/>
      <c r="AQ2032" s="5"/>
      <c r="AR2032" s="5"/>
      <c r="AS2032" s="5"/>
      <c r="AT2032" s="5"/>
      <c r="AU2032" s="5"/>
      <c r="AV2032" s="5"/>
      <c r="AW2032" s="5"/>
      <c r="AX2032" s="5"/>
      <c r="AY2032" s="5"/>
      <c r="AZ2032" s="5"/>
      <c r="BA2032" s="5"/>
      <c r="BB2032" s="5"/>
      <c r="BC2032" s="5"/>
      <c r="BD2032" s="5"/>
      <c r="BE2032" s="5"/>
      <c r="BF2032" s="5"/>
      <c r="BG2032" s="5"/>
      <c r="BH2032" s="5"/>
      <c r="BI2032" s="5"/>
      <c r="BJ2032" s="5"/>
      <c r="BK2032" s="5"/>
      <c r="BL2032" s="5"/>
      <c r="BM2032" s="6"/>
    </row>
    <row r="2033" spans="10:65" x14ac:dyDescent="0.45">
      <c r="J2033" s="7"/>
      <c r="K2033" s="8"/>
      <c r="L2033" s="8"/>
      <c r="M2033" s="8"/>
      <c r="N2033" s="8"/>
      <c r="O2033" s="8"/>
      <c r="P2033" s="8"/>
      <c r="Q2033" s="8"/>
      <c r="R2033" s="8"/>
      <c r="S2033" s="8"/>
      <c r="T2033" s="8"/>
      <c r="U2033" s="8"/>
      <c r="V2033" s="8"/>
      <c r="W2033" s="8"/>
      <c r="X2033" s="8"/>
      <c r="Y2033" s="8"/>
      <c r="Z2033" s="8"/>
      <c r="AA2033" s="8"/>
      <c r="AB2033" s="8"/>
      <c r="AC2033" s="8"/>
      <c r="AD2033" s="8"/>
      <c r="AE2033" s="8"/>
      <c r="AF2033" s="8"/>
      <c r="AG2033" s="8"/>
      <c r="AH2033" s="8"/>
      <c r="AI2033" s="8"/>
      <c r="AJ2033" s="8"/>
      <c r="AK2033" s="8"/>
      <c r="AL2033" s="8"/>
      <c r="AM2033" s="8"/>
      <c r="AN2033" s="8"/>
      <c r="AO2033" s="8"/>
      <c r="AP2033" s="8"/>
      <c r="AQ2033" s="8"/>
      <c r="AR2033" s="8"/>
      <c r="AS2033" s="8"/>
      <c r="AT2033" s="8"/>
      <c r="AU2033" s="8"/>
      <c r="AV2033" s="8"/>
      <c r="AW2033" s="8"/>
      <c r="AX2033" s="8"/>
      <c r="AY2033" s="8"/>
      <c r="AZ2033" s="8"/>
      <c r="BA2033" s="8"/>
      <c r="BB2033" s="8"/>
      <c r="BC2033" s="8"/>
      <c r="BD2033" s="8"/>
      <c r="BE2033" s="8"/>
      <c r="BF2033" s="8"/>
      <c r="BG2033" s="8"/>
      <c r="BH2033" s="8"/>
      <c r="BI2033" s="8"/>
      <c r="BJ2033" s="8"/>
      <c r="BK2033" s="8"/>
      <c r="BL2033" s="8"/>
      <c r="BM2033" s="7"/>
    </row>
    <row r="2034" spans="10:65" x14ac:dyDescent="0.45">
      <c r="J2034" s="7"/>
      <c r="K2034" s="9" t="s">
        <v>32</v>
      </c>
      <c r="L2034" s="8"/>
      <c r="M2034" s="8"/>
      <c r="N2034" s="8"/>
      <c r="O2034" s="8"/>
      <c r="P2034" s="8"/>
      <c r="Q2034" s="8"/>
      <c r="R2034" s="8"/>
      <c r="S2034" s="8"/>
      <c r="T2034" s="8"/>
      <c r="U2034" s="8"/>
      <c r="V2034" s="8"/>
      <c r="W2034" s="8"/>
      <c r="X2034" s="8"/>
      <c r="Y2034" s="8"/>
      <c r="Z2034" s="8"/>
      <c r="AA2034" s="8"/>
      <c r="AB2034" s="8"/>
      <c r="AC2034" s="8"/>
      <c r="AD2034" s="8"/>
      <c r="AE2034" s="8"/>
      <c r="AF2034" s="8"/>
      <c r="AG2034" s="8"/>
      <c r="AH2034" s="8"/>
      <c r="AI2034" s="8"/>
      <c r="AJ2034" s="8"/>
      <c r="AK2034" s="8"/>
      <c r="AL2034" s="8"/>
      <c r="AM2034" s="8"/>
      <c r="AN2034" s="8"/>
      <c r="AO2034" s="8"/>
      <c r="AP2034" s="8"/>
      <c r="AQ2034" s="8"/>
      <c r="AR2034" s="8"/>
      <c r="AS2034" s="8"/>
      <c r="AT2034" s="8"/>
      <c r="AU2034" s="8"/>
      <c r="AV2034" s="8"/>
      <c r="AW2034" s="8"/>
      <c r="AX2034" s="8"/>
      <c r="AY2034" s="8"/>
      <c r="AZ2034" s="8"/>
      <c r="BA2034" s="8"/>
      <c r="BB2034" s="8"/>
      <c r="BC2034" s="8"/>
      <c r="BD2034" s="8"/>
      <c r="BE2034" s="8"/>
      <c r="BF2034" s="8"/>
      <c r="BG2034" s="8"/>
      <c r="BH2034" s="8"/>
      <c r="BI2034" s="8"/>
      <c r="BJ2034" s="8"/>
      <c r="BK2034" s="8"/>
      <c r="BL2034" s="8"/>
      <c r="BM2034" s="7"/>
    </row>
    <row r="2035" spans="10:65" x14ac:dyDescent="0.45">
      <c r="J2035" s="7"/>
      <c r="K2035" s="10"/>
      <c r="L2035" s="7"/>
      <c r="M2035" s="7"/>
      <c r="N2035" s="7"/>
      <c r="O2035" s="7"/>
      <c r="P2035" s="7"/>
      <c r="Q2035" s="7"/>
      <c r="R2035" s="7"/>
      <c r="S2035" s="7"/>
      <c r="T2035" s="7"/>
      <c r="U2035" s="7"/>
      <c r="V2035" s="7"/>
      <c r="W2035" s="7"/>
      <c r="X2035" s="7"/>
      <c r="Y2035" s="7"/>
      <c r="Z2035" s="7"/>
      <c r="AA2035" s="7"/>
      <c r="AB2035" s="7"/>
      <c r="AC2035" s="7"/>
      <c r="AD2035" s="7"/>
      <c r="AE2035" s="7"/>
      <c r="AF2035" s="7"/>
      <c r="AG2035" s="7"/>
      <c r="AH2035" s="7"/>
      <c r="AI2035" s="7"/>
      <c r="AJ2035" s="7"/>
      <c r="AK2035" s="7"/>
      <c r="AL2035" s="7"/>
      <c r="AM2035" s="7"/>
      <c r="AN2035" s="7"/>
      <c r="AO2035" s="7"/>
      <c r="AP2035" s="7"/>
      <c r="AQ2035" s="7"/>
      <c r="AR2035" s="7"/>
      <c r="AS2035" s="7"/>
      <c r="AT2035" s="7"/>
      <c r="AU2035" s="7"/>
      <c r="AV2035" s="7"/>
      <c r="AW2035" s="7"/>
      <c r="AX2035" s="7"/>
      <c r="AY2035" s="7"/>
      <c r="AZ2035" s="7"/>
      <c r="BA2035" s="7"/>
      <c r="BB2035" s="7"/>
      <c r="BC2035" s="7"/>
      <c r="BD2035" s="7"/>
      <c r="BE2035" s="7"/>
      <c r="BF2035" s="7"/>
      <c r="BG2035" s="7"/>
      <c r="BH2035" s="7"/>
      <c r="BI2035" s="7"/>
      <c r="BJ2035" s="7"/>
      <c r="BK2035" s="7"/>
      <c r="BL2035" s="7"/>
      <c r="BM2035" s="7"/>
    </row>
    <row r="2036" spans="10:65" x14ac:dyDescent="0.45">
      <c r="J2036" s="23">
        <f>'[1]Tab PLOMB'!J2036:S2036</f>
        <v>0</v>
      </c>
      <c r="K2036" s="24"/>
      <c r="L2036" s="24"/>
      <c r="M2036" s="24"/>
      <c r="N2036" s="24"/>
      <c r="O2036" s="24"/>
      <c r="P2036" s="24"/>
      <c r="Q2036" s="24"/>
      <c r="R2036" s="24"/>
      <c r="S2036" s="24"/>
      <c r="T2036" s="24"/>
      <c r="U2036" s="24"/>
      <c r="V2036" s="24"/>
      <c r="W2036" s="24"/>
      <c r="X2036" s="24"/>
      <c r="Y2036" s="24"/>
      <c r="Z2036" s="24"/>
      <c r="AA2036" s="24"/>
      <c r="AB2036" s="24"/>
      <c r="AC2036" s="24"/>
      <c r="AD2036" s="24"/>
      <c r="AE2036" s="24"/>
      <c r="AF2036" s="24"/>
      <c r="AG2036" s="24"/>
      <c r="AH2036" s="24"/>
      <c r="AI2036" s="24"/>
      <c r="AJ2036" s="24"/>
      <c r="AK2036" s="24"/>
      <c r="AL2036" s="24"/>
      <c r="AM2036" s="24"/>
      <c r="AN2036" s="24"/>
      <c r="AO2036" s="24"/>
      <c r="AP2036" s="24"/>
      <c r="AQ2036" s="24"/>
      <c r="AR2036" s="24"/>
      <c r="AS2036" s="24"/>
      <c r="AT2036" s="24"/>
      <c r="AU2036" s="24"/>
      <c r="AV2036" s="24"/>
      <c r="AW2036" s="24"/>
      <c r="AX2036" s="24"/>
      <c r="AY2036" s="24"/>
      <c r="AZ2036" s="24"/>
      <c r="BA2036" s="24"/>
      <c r="BB2036" s="24"/>
      <c r="BC2036" s="24"/>
      <c r="BD2036" s="24"/>
      <c r="BE2036" s="24"/>
      <c r="BF2036" s="24"/>
      <c r="BG2036" s="24"/>
      <c r="BH2036" s="24"/>
      <c r="BI2036" s="24"/>
      <c r="BJ2036" s="24"/>
      <c r="BK2036" s="24"/>
      <c r="BL2036" s="24"/>
      <c r="BM2036" s="25"/>
    </row>
    <row r="2037" spans="10:65" x14ac:dyDescent="0.45">
      <c r="J2037" s="22" t="s">
        <v>1</v>
      </c>
      <c r="K2037" s="22"/>
      <c r="L2037" s="22" t="s">
        <v>2</v>
      </c>
      <c r="M2037" s="22"/>
      <c r="N2037" s="22"/>
      <c r="O2037" s="28" t="s">
        <v>3</v>
      </c>
      <c r="P2037" s="29"/>
      <c r="Q2037" s="29"/>
      <c r="R2037" s="29"/>
      <c r="S2037" s="29"/>
      <c r="T2037" s="29"/>
      <c r="U2037" s="29"/>
      <c r="V2037" s="29"/>
      <c r="W2037" s="29"/>
      <c r="X2037" s="29"/>
      <c r="Y2037" s="29"/>
      <c r="Z2037" s="29"/>
      <c r="AA2037" s="29"/>
      <c r="AB2037" s="29"/>
      <c r="AC2037" s="29"/>
      <c r="AD2037" s="29"/>
      <c r="AE2037" s="29"/>
      <c r="AF2037" s="30"/>
      <c r="AG2037" s="25" t="s">
        <v>4</v>
      </c>
      <c r="AH2037" s="22"/>
      <c r="AI2037" s="22"/>
      <c r="AJ2037" s="22"/>
      <c r="AK2037" s="22"/>
      <c r="AL2037" s="22" t="s">
        <v>5</v>
      </c>
      <c r="AM2037" s="22"/>
      <c r="AN2037" s="22"/>
      <c r="AO2037" s="22"/>
      <c r="AP2037" s="22"/>
      <c r="AQ2037" s="22"/>
      <c r="AR2037" s="22"/>
      <c r="AS2037" s="22" t="s">
        <v>6</v>
      </c>
      <c r="AT2037" s="22"/>
      <c r="AU2037" s="22"/>
      <c r="AV2037" s="22"/>
      <c r="AW2037" s="22"/>
      <c r="AX2037" s="22" t="s">
        <v>7</v>
      </c>
      <c r="AY2037" s="22"/>
      <c r="AZ2037" s="22"/>
      <c r="BA2037" s="22"/>
      <c r="BB2037" s="22" t="s">
        <v>8</v>
      </c>
      <c r="BC2037" s="22"/>
      <c r="BD2037" s="22"/>
      <c r="BE2037" s="22" t="s">
        <v>9</v>
      </c>
      <c r="BF2037" s="22"/>
      <c r="BG2037" s="22"/>
      <c r="BH2037" s="22" t="s">
        <v>10</v>
      </c>
      <c r="BI2037" s="22"/>
      <c r="BJ2037" s="22"/>
      <c r="BK2037" s="22"/>
      <c r="BL2037" s="22"/>
      <c r="BM2037" s="22"/>
    </row>
    <row r="2038" spans="10:65" x14ac:dyDescent="0.45">
      <c r="J2038" s="22"/>
      <c r="K2038" s="22"/>
      <c r="L2038" s="22"/>
      <c r="M2038" s="22"/>
      <c r="N2038" s="22"/>
      <c r="O2038" s="31"/>
      <c r="P2038" s="32"/>
      <c r="Q2038" s="32"/>
      <c r="R2038" s="32"/>
      <c r="S2038" s="32"/>
      <c r="T2038" s="32"/>
      <c r="U2038" s="32"/>
      <c r="V2038" s="32"/>
      <c r="W2038" s="32"/>
      <c r="X2038" s="32"/>
      <c r="Y2038" s="32"/>
      <c r="Z2038" s="32"/>
      <c r="AA2038" s="32"/>
      <c r="AB2038" s="32"/>
      <c r="AC2038" s="32"/>
      <c r="AD2038" s="32"/>
      <c r="AE2038" s="32"/>
      <c r="AF2038" s="33"/>
      <c r="AG2038" s="25"/>
      <c r="AH2038" s="22"/>
      <c r="AI2038" s="22"/>
      <c r="AJ2038" s="22"/>
      <c r="AK2038" s="22"/>
      <c r="AL2038" s="22"/>
      <c r="AM2038" s="22"/>
      <c r="AN2038" s="22"/>
      <c r="AO2038" s="22"/>
      <c r="AP2038" s="22"/>
      <c r="AQ2038" s="22"/>
      <c r="AR2038" s="22"/>
      <c r="AS2038" s="22"/>
      <c r="AT2038" s="22"/>
      <c r="AU2038" s="22"/>
      <c r="AV2038" s="22"/>
      <c r="AW2038" s="22"/>
      <c r="AX2038" s="22"/>
      <c r="AY2038" s="22"/>
      <c r="AZ2038" s="22"/>
      <c r="BA2038" s="22"/>
      <c r="BB2038" s="22"/>
      <c r="BC2038" s="22"/>
      <c r="BD2038" s="22"/>
      <c r="BE2038" s="22"/>
      <c r="BF2038" s="22"/>
      <c r="BG2038" s="22"/>
      <c r="BH2038" s="22"/>
      <c r="BI2038" s="22"/>
      <c r="BJ2038" s="22"/>
      <c r="BK2038" s="22"/>
      <c r="BL2038" s="22"/>
      <c r="BM2038" s="22"/>
    </row>
    <row r="2039" spans="10:65" x14ac:dyDescent="0.45">
      <c r="J2039" s="19">
        <v>1</v>
      </c>
      <c r="K2039" s="19"/>
      <c r="L2039" s="19"/>
      <c r="M2039" s="19"/>
      <c r="N2039" s="19"/>
      <c r="O2039" s="37"/>
      <c r="P2039" s="38"/>
      <c r="Q2039" s="38"/>
      <c r="R2039" s="38"/>
      <c r="S2039" s="38"/>
      <c r="T2039" s="38"/>
      <c r="U2039" s="38"/>
      <c r="V2039" s="38"/>
      <c r="W2039" s="38"/>
      <c r="X2039" s="38"/>
      <c r="Y2039" s="38"/>
      <c r="Z2039" s="38"/>
      <c r="AA2039" s="38"/>
      <c r="AB2039" s="38"/>
      <c r="AC2039" s="38"/>
      <c r="AD2039" s="38"/>
      <c r="AE2039" s="38"/>
      <c r="AF2039" s="39"/>
      <c r="AG2039" s="19"/>
      <c r="AH2039" s="19"/>
      <c r="AI2039" s="19"/>
      <c r="AJ2039" s="19"/>
      <c r="AK2039" s="19"/>
      <c r="AL2039" s="19"/>
      <c r="AM2039" s="19"/>
      <c r="AN2039" s="19"/>
      <c r="AO2039" s="19"/>
      <c r="AP2039" s="19"/>
      <c r="AQ2039" s="19"/>
      <c r="AR2039" s="19"/>
      <c r="AS2039" s="19" t="s">
        <v>11</v>
      </c>
      <c r="AT2039" s="19"/>
      <c r="AU2039" s="19"/>
      <c r="AV2039" s="19"/>
      <c r="AW2039" s="19"/>
      <c r="AX2039" s="19" t="s">
        <v>12</v>
      </c>
      <c r="AY2039" s="19"/>
      <c r="AZ2039" s="19"/>
      <c r="BA2039" s="19"/>
      <c r="BB2039" s="19"/>
      <c r="BC2039" s="19"/>
      <c r="BD2039" s="19"/>
      <c r="BE2039" s="19"/>
      <c r="BF2039" s="19"/>
      <c r="BG2039" s="19"/>
      <c r="BH2039" s="19" t="s">
        <v>13</v>
      </c>
      <c r="BI2039" s="19"/>
      <c r="BJ2039" s="19"/>
      <c r="BK2039" s="19"/>
      <c r="BL2039" s="19"/>
      <c r="BM2039" s="19"/>
    </row>
    <row r="2040" spans="10:65" x14ac:dyDescent="0.45">
      <c r="J2040" s="19">
        <v>2</v>
      </c>
      <c r="K2040" s="19"/>
      <c r="L2040" s="19"/>
      <c r="M2040" s="19"/>
      <c r="N2040" s="19"/>
      <c r="O2040" s="37"/>
      <c r="P2040" s="38"/>
      <c r="Q2040" s="38"/>
      <c r="R2040" s="38"/>
      <c r="S2040" s="38"/>
      <c r="T2040" s="38"/>
      <c r="U2040" s="38"/>
      <c r="V2040" s="38"/>
      <c r="W2040" s="38"/>
      <c r="X2040" s="38"/>
      <c r="Y2040" s="38"/>
      <c r="Z2040" s="38"/>
      <c r="AA2040" s="38"/>
      <c r="AB2040" s="38"/>
      <c r="AC2040" s="38"/>
      <c r="AD2040" s="38"/>
      <c r="AE2040" s="38"/>
      <c r="AF2040" s="39"/>
      <c r="AG2040" s="19"/>
      <c r="AH2040" s="19"/>
      <c r="AI2040" s="19"/>
      <c r="AJ2040" s="19"/>
      <c r="AK2040" s="19"/>
      <c r="AL2040" s="19"/>
      <c r="AM2040" s="19"/>
      <c r="AN2040" s="19"/>
      <c r="AO2040" s="19"/>
      <c r="AP2040" s="19"/>
      <c r="AQ2040" s="19"/>
      <c r="AR2040" s="19"/>
      <c r="AS2040" s="19" t="s">
        <v>14</v>
      </c>
      <c r="AT2040" s="19"/>
      <c r="AU2040" s="19"/>
      <c r="AV2040" s="19"/>
      <c r="AW2040" s="19"/>
      <c r="AX2040" s="19">
        <v>0.32</v>
      </c>
      <c r="AY2040" s="19"/>
      <c r="AZ2040" s="19"/>
      <c r="BA2040" s="19"/>
      <c r="BB2040" s="19"/>
      <c r="BC2040" s="19"/>
      <c r="BD2040" s="19"/>
      <c r="BE2040" s="19"/>
      <c r="BF2040" s="19"/>
      <c r="BG2040" s="19"/>
      <c r="BH2040" s="19"/>
      <c r="BI2040" s="19"/>
      <c r="BJ2040" s="19"/>
      <c r="BK2040" s="19"/>
      <c r="BL2040" s="19"/>
      <c r="BM2040" s="19"/>
    </row>
    <row r="2041" spans="10:65" x14ac:dyDescent="0.45">
      <c r="J2041" s="19">
        <v>3</v>
      </c>
      <c r="K2041" s="19"/>
      <c r="L2041" s="19"/>
      <c r="M2041" s="19"/>
      <c r="N2041" s="19"/>
      <c r="O2041" s="37"/>
      <c r="P2041" s="38"/>
      <c r="Q2041" s="38"/>
      <c r="R2041" s="38"/>
      <c r="S2041" s="38"/>
      <c r="T2041" s="38"/>
      <c r="U2041" s="38"/>
      <c r="V2041" s="38"/>
      <c r="W2041" s="38"/>
      <c r="X2041" s="38"/>
      <c r="Y2041" s="38"/>
      <c r="Z2041" s="38"/>
      <c r="AA2041" s="38"/>
      <c r="AB2041" s="38"/>
      <c r="AC2041" s="38"/>
      <c r="AD2041" s="38"/>
      <c r="AE2041" s="38"/>
      <c r="AF2041" s="39"/>
      <c r="AG2041" s="19" t="s">
        <v>15</v>
      </c>
      <c r="AH2041" s="19"/>
      <c r="AI2041" s="19"/>
      <c r="AJ2041" s="19"/>
      <c r="AK2041" s="19"/>
      <c r="AL2041" s="19" t="s">
        <v>15</v>
      </c>
      <c r="AM2041" s="19"/>
      <c r="AN2041" s="19"/>
      <c r="AO2041" s="19"/>
      <c r="AP2041" s="19"/>
      <c r="AQ2041" s="19"/>
      <c r="AR2041" s="19"/>
      <c r="AS2041" s="19" t="s">
        <v>16</v>
      </c>
      <c r="AT2041" s="19"/>
      <c r="AU2041" s="19"/>
      <c r="AV2041" s="19"/>
      <c r="AW2041" s="19"/>
      <c r="AX2041" s="19">
        <v>1.65</v>
      </c>
      <c r="AY2041" s="19"/>
      <c r="AZ2041" s="19"/>
      <c r="BA2041" s="19"/>
      <c r="BB2041" s="19" t="s">
        <v>15</v>
      </c>
      <c r="BC2041" s="19"/>
      <c r="BD2041" s="19"/>
      <c r="BE2041" s="19" t="s">
        <v>15</v>
      </c>
      <c r="BF2041" s="19"/>
      <c r="BG2041" s="19"/>
      <c r="BH2041" s="19"/>
      <c r="BI2041" s="19"/>
      <c r="BJ2041" s="19"/>
      <c r="BK2041" s="19"/>
      <c r="BL2041" s="19"/>
      <c r="BM2041" s="19"/>
    </row>
    <row r="2042" spans="10:65" x14ac:dyDescent="0.45">
      <c r="J2042" s="16">
        <f>'[2]Tab PLOMB'!J2042:K2042</f>
        <v>0</v>
      </c>
      <c r="K2042" s="16"/>
      <c r="L2042" s="20" t="str">
        <f>IF(O2042="mur A","A",IF(O2042="mur B","B",IF(O2042="mur C","C",IF(O2042="mur D","D",IF(O2042="mur E","E",IF(O2042="mur F","F",IF(O2042="mur G","G","")))))))</f>
        <v>A</v>
      </c>
      <c r="M2042" s="20"/>
      <c r="N2042" s="20"/>
      <c r="O2042" s="21" t="s">
        <v>17</v>
      </c>
      <c r="P2042" s="21"/>
      <c r="Q2042" s="21"/>
      <c r="R2042" s="21"/>
      <c r="S2042" s="21"/>
      <c r="T2042" s="21"/>
      <c r="U2042" s="21"/>
      <c r="V2042" s="21"/>
      <c r="W2042" s="21"/>
      <c r="X2042" s="21"/>
      <c r="Y2042" s="21"/>
      <c r="Z2042" s="21"/>
      <c r="AA2042" s="21"/>
      <c r="AB2042" s="21"/>
      <c r="AC2042" s="21"/>
      <c r="AD2042" s="21"/>
      <c r="AE2042" s="21"/>
      <c r="AF2042" s="21"/>
      <c r="AG2042" s="15" t="s">
        <v>18</v>
      </c>
      <c r="AH2042" s="15"/>
      <c r="AI2042" s="15"/>
      <c r="AJ2042" s="15"/>
      <c r="AK2042" s="15"/>
      <c r="AL2042" s="15" t="s">
        <v>19</v>
      </c>
      <c r="AM2042" s="15"/>
      <c r="AN2042" s="15"/>
      <c r="AO2042" s="15"/>
      <c r="AP2042" s="15"/>
      <c r="AQ2042" s="15"/>
      <c r="AR2042" s="15"/>
      <c r="AS2042" s="15" t="s">
        <v>14</v>
      </c>
      <c r="AT2042" s="15"/>
      <c r="AU2042" s="15"/>
      <c r="AV2042" s="15"/>
      <c r="AW2042" s="15"/>
      <c r="AX2042" s="15" t="str">
        <f>IF(AS2042="NEG","&lt;1",IF(AS2042="non mesuré","-",""))</f>
        <v>&lt;1</v>
      </c>
      <c r="AY2042" s="15"/>
      <c r="AZ2042" s="15"/>
      <c r="BA2042" s="15"/>
      <c r="BB2042" s="15" t="str">
        <f>IF(AS2042="NEG","0",IF(AS2042="non mesuré","-",""))</f>
        <v>0</v>
      </c>
      <c r="BC2042" s="15"/>
      <c r="BD2042" s="15"/>
      <c r="BE2042" s="15" t="str">
        <f>IF(AS2042="NEG","na",IF(BB2042=1,"ND",IF(BB2042=2,"EU",IF(BB2042=3,"D",IF(AS2042="non mesuré","-","")))))</f>
        <v>na</v>
      </c>
      <c r="BF2042" s="15"/>
      <c r="BG2042" s="15"/>
      <c r="BH2042" s="34">
        <f>'[1]Tab PLOMB'!BH2042:BM2042</f>
        <v>0</v>
      </c>
      <c r="BI2042" s="34"/>
      <c r="BJ2042" s="34"/>
      <c r="BK2042" s="34"/>
      <c r="BL2042" s="34"/>
      <c r="BM2042" s="34"/>
    </row>
    <row r="2043" spans="10:65" x14ac:dyDescent="0.45">
      <c r="J2043" s="16">
        <f>'[1]Tab PLOMB'!J2043:K2043</f>
        <v>0</v>
      </c>
      <c r="K2043" s="16"/>
      <c r="L2043" s="16" t="str">
        <f>IF(O2043="mur A","A",IF(O2043="mur B","B",IF(O2043="mur C","C",IF(O2043="mur D","D",IF(O2043="mur E","E",IF(O2043="mur F","F",IF(O2043="mur G","G","")))))))</f>
        <v>A</v>
      </c>
      <c r="M2043" s="16"/>
      <c r="N2043" s="16"/>
      <c r="O2043" s="15" t="s">
        <v>17</v>
      </c>
      <c r="P2043" s="15"/>
      <c r="Q2043" s="15"/>
      <c r="R2043" s="15"/>
      <c r="S2043" s="15"/>
      <c r="T2043" s="15"/>
      <c r="U2043" s="15"/>
      <c r="V2043" s="15"/>
      <c r="W2043" s="15"/>
      <c r="X2043" s="15"/>
      <c r="Y2043" s="15"/>
      <c r="Z2043" s="15"/>
      <c r="AA2043" s="15"/>
      <c r="AB2043" s="15"/>
      <c r="AC2043" s="15"/>
      <c r="AD2043" s="15"/>
      <c r="AE2043" s="15"/>
      <c r="AF2043" s="15"/>
      <c r="AG2043" s="15" t="s">
        <v>18</v>
      </c>
      <c r="AH2043" s="15"/>
      <c r="AI2043" s="15"/>
      <c r="AJ2043" s="15"/>
      <c r="AK2043" s="15"/>
      <c r="AL2043" s="15" t="s">
        <v>19</v>
      </c>
      <c r="AM2043" s="15"/>
      <c r="AN2043" s="15"/>
      <c r="AO2043" s="15"/>
      <c r="AP2043" s="15"/>
      <c r="AQ2043" s="15"/>
      <c r="AR2043" s="15"/>
      <c r="AS2043" s="15" t="s">
        <v>14</v>
      </c>
      <c r="AT2043" s="15"/>
      <c r="AU2043" s="15"/>
      <c r="AV2043" s="15"/>
      <c r="AW2043" s="15"/>
      <c r="AX2043" s="15" t="str">
        <f>IF(AS2043="NEG","&lt;1",IF(AS2043="non mesuré","-",""))</f>
        <v>&lt;1</v>
      </c>
      <c r="AY2043" s="15"/>
      <c r="AZ2043" s="15"/>
      <c r="BA2043" s="15"/>
      <c r="BB2043" s="15" t="str">
        <f t="shared" ref="BB2043:BB2055" si="0">IF(AS2043="NEG","0",IF(AS2043="non mesuré","-",""))</f>
        <v>0</v>
      </c>
      <c r="BC2043" s="15"/>
      <c r="BD2043" s="15"/>
      <c r="BE2043" s="15" t="str">
        <f t="shared" ref="BE2043:BE2055" si="1">IF(AS2043="NEG","na",IF(BB2043=1,"ND",IF(BB2043=2,"EU",IF(BB2043=3,"D",IF(AS2043="non mesuré","-","")))))</f>
        <v>na</v>
      </c>
      <c r="BF2043" s="15"/>
      <c r="BG2043" s="15"/>
      <c r="BH2043" s="34">
        <f>'[1]Tab PLOMB'!BH2043:BM2043</f>
        <v>0</v>
      </c>
      <c r="BI2043" s="34"/>
      <c r="BJ2043" s="34"/>
      <c r="BK2043" s="34"/>
      <c r="BL2043" s="34"/>
      <c r="BM2043" s="34"/>
    </row>
    <row r="2044" spans="10:65" x14ac:dyDescent="0.45">
      <c r="J2044" s="16">
        <f>'[1]Tab PLOMB'!J2044:K2044</f>
        <v>0</v>
      </c>
      <c r="K2044" s="16"/>
      <c r="L2044" s="16" t="str">
        <f t="shared" ref="L2044:L2055" si="2">IF(O2044="mur A","A",IF(O2044="mur B","B",IF(O2044="mur C","C",IF(O2044="mur D","D",IF(O2044="mur E","E",IF(O2044="mur F","F",IF(O2044="mur G","G","")))))))</f>
        <v>B</v>
      </c>
      <c r="M2044" s="16"/>
      <c r="N2044" s="16"/>
      <c r="O2044" s="15" t="s">
        <v>20</v>
      </c>
      <c r="P2044" s="15"/>
      <c r="Q2044" s="15"/>
      <c r="R2044" s="15"/>
      <c r="S2044" s="15"/>
      <c r="T2044" s="15"/>
      <c r="U2044" s="15"/>
      <c r="V2044" s="15"/>
      <c r="W2044" s="15"/>
      <c r="X2044" s="15"/>
      <c r="Y2044" s="15"/>
      <c r="Z2044" s="15"/>
      <c r="AA2044" s="15"/>
      <c r="AB2044" s="15"/>
      <c r="AC2044" s="15"/>
      <c r="AD2044" s="15"/>
      <c r="AE2044" s="15"/>
      <c r="AF2044" s="15"/>
      <c r="AG2044" s="15" t="s">
        <v>18</v>
      </c>
      <c r="AH2044" s="15"/>
      <c r="AI2044" s="15"/>
      <c r="AJ2044" s="15"/>
      <c r="AK2044" s="15"/>
      <c r="AL2044" s="15" t="s">
        <v>19</v>
      </c>
      <c r="AM2044" s="15"/>
      <c r="AN2044" s="15"/>
      <c r="AO2044" s="15"/>
      <c r="AP2044" s="15"/>
      <c r="AQ2044" s="15"/>
      <c r="AR2044" s="15"/>
      <c r="AS2044" s="15" t="s">
        <v>14</v>
      </c>
      <c r="AT2044" s="15"/>
      <c r="AU2044" s="15"/>
      <c r="AV2044" s="15"/>
      <c r="AW2044" s="15"/>
      <c r="AX2044" s="15" t="str">
        <f t="shared" ref="AX2044:AX2055" si="3">IF(AS2044="NEG","&lt;1",IF(AS2044="non mesuré","-",""))</f>
        <v>&lt;1</v>
      </c>
      <c r="AY2044" s="15"/>
      <c r="AZ2044" s="15"/>
      <c r="BA2044" s="15"/>
      <c r="BB2044" s="15" t="str">
        <f t="shared" si="0"/>
        <v>0</v>
      </c>
      <c r="BC2044" s="15"/>
      <c r="BD2044" s="15"/>
      <c r="BE2044" s="15" t="str">
        <f t="shared" si="1"/>
        <v>na</v>
      </c>
      <c r="BF2044" s="15"/>
      <c r="BG2044" s="15"/>
      <c r="BH2044" s="34">
        <f>'[1]Tab PLOMB'!BH2044:BM2044</f>
        <v>0</v>
      </c>
      <c r="BI2044" s="34"/>
      <c r="BJ2044" s="34"/>
      <c r="BK2044" s="34"/>
      <c r="BL2044" s="34"/>
      <c r="BM2044" s="34"/>
    </row>
    <row r="2045" spans="10:65" x14ac:dyDescent="0.45">
      <c r="J2045" s="16">
        <f>'[1]Tab PLOMB'!J2045:K2045</f>
        <v>0</v>
      </c>
      <c r="K2045" s="16"/>
      <c r="L2045" s="16" t="str">
        <f t="shared" si="2"/>
        <v>B</v>
      </c>
      <c r="M2045" s="16"/>
      <c r="N2045" s="16"/>
      <c r="O2045" s="15" t="s">
        <v>20</v>
      </c>
      <c r="P2045" s="15"/>
      <c r="Q2045" s="15"/>
      <c r="R2045" s="15"/>
      <c r="S2045" s="15"/>
      <c r="T2045" s="15"/>
      <c r="U2045" s="15"/>
      <c r="V2045" s="15"/>
      <c r="W2045" s="15"/>
      <c r="X2045" s="15"/>
      <c r="Y2045" s="15"/>
      <c r="Z2045" s="15"/>
      <c r="AA2045" s="15"/>
      <c r="AB2045" s="15"/>
      <c r="AC2045" s="15"/>
      <c r="AD2045" s="15"/>
      <c r="AE2045" s="15"/>
      <c r="AF2045" s="15"/>
      <c r="AG2045" s="15" t="s">
        <v>18</v>
      </c>
      <c r="AH2045" s="15"/>
      <c r="AI2045" s="15"/>
      <c r="AJ2045" s="15"/>
      <c r="AK2045" s="15"/>
      <c r="AL2045" s="15" t="s">
        <v>19</v>
      </c>
      <c r="AM2045" s="15"/>
      <c r="AN2045" s="15"/>
      <c r="AO2045" s="15"/>
      <c r="AP2045" s="15"/>
      <c r="AQ2045" s="15"/>
      <c r="AR2045" s="15"/>
      <c r="AS2045" s="15" t="s">
        <v>14</v>
      </c>
      <c r="AT2045" s="15"/>
      <c r="AU2045" s="15"/>
      <c r="AV2045" s="15"/>
      <c r="AW2045" s="15"/>
      <c r="AX2045" s="15" t="str">
        <f t="shared" si="3"/>
        <v>&lt;1</v>
      </c>
      <c r="AY2045" s="15"/>
      <c r="AZ2045" s="15"/>
      <c r="BA2045" s="15"/>
      <c r="BB2045" s="15" t="str">
        <f t="shared" si="0"/>
        <v>0</v>
      </c>
      <c r="BC2045" s="15"/>
      <c r="BD2045" s="15"/>
      <c r="BE2045" s="15" t="str">
        <f t="shared" si="1"/>
        <v>na</v>
      </c>
      <c r="BF2045" s="15"/>
      <c r="BG2045" s="15"/>
      <c r="BH2045" s="34">
        <f>'[1]Tab PLOMB'!BH2045:BM2045</f>
        <v>0</v>
      </c>
      <c r="BI2045" s="34"/>
      <c r="BJ2045" s="34"/>
      <c r="BK2045" s="34"/>
      <c r="BL2045" s="34"/>
      <c r="BM2045" s="34"/>
    </row>
    <row r="2046" spans="10:65" x14ac:dyDescent="0.45">
      <c r="J2046" s="16">
        <f>'[1]Tab PLOMB'!J2046:K2046</f>
        <v>0</v>
      </c>
      <c r="K2046" s="16"/>
      <c r="L2046" s="16" t="str">
        <f t="shared" si="2"/>
        <v>C</v>
      </c>
      <c r="M2046" s="16"/>
      <c r="N2046" s="16"/>
      <c r="O2046" s="15" t="s">
        <v>21</v>
      </c>
      <c r="P2046" s="15"/>
      <c r="Q2046" s="15"/>
      <c r="R2046" s="15"/>
      <c r="S2046" s="15"/>
      <c r="T2046" s="15"/>
      <c r="U2046" s="15"/>
      <c r="V2046" s="15"/>
      <c r="W2046" s="15"/>
      <c r="X2046" s="15"/>
      <c r="Y2046" s="15"/>
      <c r="Z2046" s="15"/>
      <c r="AA2046" s="15"/>
      <c r="AB2046" s="15"/>
      <c r="AC2046" s="15"/>
      <c r="AD2046" s="15"/>
      <c r="AE2046" s="15"/>
      <c r="AF2046" s="15"/>
      <c r="AG2046" s="15" t="s">
        <v>18</v>
      </c>
      <c r="AH2046" s="15"/>
      <c r="AI2046" s="15"/>
      <c r="AJ2046" s="15"/>
      <c r="AK2046" s="15"/>
      <c r="AL2046" s="15" t="s">
        <v>19</v>
      </c>
      <c r="AM2046" s="15"/>
      <c r="AN2046" s="15"/>
      <c r="AO2046" s="15"/>
      <c r="AP2046" s="15"/>
      <c r="AQ2046" s="15"/>
      <c r="AR2046" s="15"/>
      <c r="AS2046" s="15" t="s">
        <v>14</v>
      </c>
      <c r="AT2046" s="15"/>
      <c r="AU2046" s="15"/>
      <c r="AV2046" s="15"/>
      <c r="AW2046" s="15"/>
      <c r="AX2046" s="15" t="str">
        <f t="shared" si="3"/>
        <v>&lt;1</v>
      </c>
      <c r="AY2046" s="15"/>
      <c r="AZ2046" s="15"/>
      <c r="BA2046" s="15"/>
      <c r="BB2046" s="15" t="str">
        <f t="shared" si="0"/>
        <v>0</v>
      </c>
      <c r="BC2046" s="15"/>
      <c r="BD2046" s="15"/>
      <c r="BE2046" s="15" t="str">
        <f t="shared" si="1"/>
        <v>na</v>
      </c>
      <c r="BF2046" s="15"/>
      <c r="BG2046" s="15"/>
      <c r="BH2046" s="34">
        <f>'[1]Tab PLOMB'!BH2046:BM2046</f>
        <v>0</v>
      </c>
      <c r="BI2046" s="34"/>
      <c r="BJ2046" s="34"/>
      <c r="BK2046" s="34"/>
      <c r="BL2046" s="34"/>
      <c r="BM2046" s="34"/>
    </row>
    <row r="2047" spans="10:65" x14ac:dyDescent="0.45">
      <c r="J2047" s="16">
        <f>'[1]Tab PLOMB'!J2047:K2047</f>
        <v>0</v>
      </c>
      <c r="K2047" s="16"/>
      <c r="L2047" s="16" t="str">
        <f t="shared" si="2"/>
        <v>C</v>
      </c>
      <c r="M2047" s="16"/>
      <c r="N2047" s="16"/>
      <c r="O2047" s="15" t="s">
        <v>21</v>
      </c>
      <c r="P2047" s="15"/>
      <c r="Q2047" s="15"/>
      <c r="R2047" s="15"/>
      <c r="S2047" s="15"/>
      <c r="T2047" s="15"/>
      <c r="U2047" s="15"/>
      <c r="V2047" s="15"/>
      <c r="W2047" s="15"/>
      <c r="X2047" s="15"/>
      <c r="Y2047" s="15"/>
      <c r="Z2047" s="15"/>
      <c r="AA2047" s="15"/>
      <c r="AB2047" s="15"/>
      <c r="AC2047" s="15"/>
      <c r="AD2047" s="15"/>
      <c r="AE2047" s="15"/>
      <c r="AF2047" s="15"/>
      <c r="AG2047" s="15" t="s">
        <v>18</v>
      </c>
      <c r="AH2047" s="15"/>
      <c r="AI2047" s="15"/>
      <c r="AJ2047" s="15"/>
      <c r="AK2047" s="15"/>
      <c r="AL2047" s="15" t="s">
        <v>19</v>
      </c>
      <c r="AM2047" s="15"/>
      <c r="AN2047" s="15"/>
      <c r="AO2047" s="15"/>
      <c r="AP2047" s="15"/>
      <c r="AQ2047" s="15"/>
      <c r="AR2047" s="15"/>
      <c r="AS2047" s="15" t="s">
        <v>14</v>
      </c>
      <c r="AT2047" s="15"/>
      <c r="AU2047" s="15"/>
      <c r="AV2047" s="15"/>
      <c r="AW2047" s="15"/>
      <c r="AX2047" s="15" t="str">
        <f t="shared" si="3"/>
        <v>&lt;1</v>
      </c>
      <c r="AY2047" s="15"/>
      <c r="AZ2047" s="15"/>
      <c r="BA2047" s="15"/>
      <c r="BB2047" s="15" t="str">
        <f t="shared" si="0"/>
        <v>0</v>
      </c>
      <c r="BC2047" s="15"/>
      <c r="BD2047" s="15"/>
      <c r="BE2047" s="15" t="str">
        <f t="shared" si="1"/>
        <v>na</v>
      </c>
      <c r="BF2047" s="15"/>
      <c r="BG2047" s="15"/>
      <c r="BH2047" s="34">
        <f>'[1]Tab PLOMB'!BH2047:BM2047</f>
        <v>0</v>
      </c>
      <c r="BI2047" s="34"/>
      <c r="BJ2047" s="34"/>
      <c r="BK2047" s="34"/>
      <c r="BL2047" s="34"/>
      <c r="BM2047" s="34"/>
    </row>
    <row r="2048" spans="10:65" x14ac:dyDescent="0.45">
      <c r="J2048" s="16">
        <f>'[1]Tab PLOMB'!J2048:K2048</f>
        <v>0</v>
      </c>
      <c r="K2048" s="16"/>
      <c r="L2048" s="16" t="str">
        <f t="shared" si="2"/>
        <v>D</v>
      </c>
      <c r="M2048" s="16"/>
      <c r="N2048" s="16"/>
      <c r="O2048" s="15" t="s">
        <v>22</v>
      </c>
      <c r="P2048" s="15"/>
      <c r="Q2048" s="15"/>
      <c r="R2048" s="15"/>
      <c r="S2048" s="15"/>
      <c r="T2048" s="15"/>
      <c r="U2048" s="15"/>
      <c r="V2048" s="15"/>
      <c r="W2048" s="15"/>
      <c r="X2048" s="15"/>
      <c r="Y2048" s="15"/>
      <c r="Z2048" s="15"/>
      <c r="AA2048" s="15"/>
      <c r="AB2048" s="15"/>
      <c r="AC2048" s="15"/>
      <c r="AD2048" s="15"/>
      <c r="AE2048" s="15"/>
      <c r="AF2048" s="15"/>
      <c r="AG2048" s="15" t="s">
        <v>18</v>
      </c>
      <c r="AH2048" s="15"/>
      <c r="AI2048" s="15"/>
      <c r="AJ2048" s="15"/>
      <c r="AK2048" s="15"/>
      <c r="AL2048" s="15" t="s">
        <v>19</v>
      </c>
      <c r="AM2048" s="15"/>
      <c r="AN2048" s="15"/>
      <c r="AO2048" s="15"/>
      <c r="AP2048" s="15"/>
      <c r="AQ2048" s="15"/>
      <c r="AR2048" s="15"/>
      <c r="AS2048" s="15" t="s">
        <v>14</v>
      </c>
      <c r="AT2048" s="15"/>
      <c r="AU2048" s="15"/>
      <c r="AV2048" s="15"/>
      <c r="AW2048" s="15"/>
      <c r="AX2048" s="15" t="str">
        <f t="shared" si="3"/>
        <v>&lt;1</v>
      </c>
      <c r="AY2048" s="15"/>
      <c r="AZ2048" s="15"/>
      <c r="BA2048" s="15"/>
      <c r="BB2048" s="15" t="str">
        <f t="shared" si="0"/>
        <v>0</v>
      </c>
      <c r="BC2048" s="15"/>
      <c r="BD2048" s="15"/>
      <c r="BE2048" s="15" t="str">
        <f t="shared" si="1"/>
        <v>na</v>
      </c>
      <c r="BF2048" s="15"/>
      <c r="BG2048" s="15"/>
      <c r="BH2048" s="34">
        <f>'[1]Tab PLOMB'!BH2048:BM2048</f>
        <v>0</v>
      </c>
      <c r="BI2048" s="34"/>
      <c r="BJ2048" s="34"/>
      <c r="BK2048" s="34"/>
      <c r="BL2048" s="34"/>
      <c r="BM2048" s="34"/>
    </row>
    <row r="2049" spans="10:65" x14ac:dyDescent="0.45">
      <c r="J2049" s="16">
        <f>'[1]Tab PLOMB'!J2049:K2049</f>
        <v>0</v>
      </c>
      <c r="K2049" s="16"/>
      <c r="L2049" s="16" t="str">
        <f t="shared" si="2"/>
        <v>D</v>
      </c>
      <c r="M2049" s="16"/>
      <c r="N2049" s="16"/>
      <c r="O2049" s="15" t="s">
        <v>22</v>
      </c>
      <c r="P2049" s="15"/>
      <c r="Q2049" s="15"/>
      <c r="R2049" s="15"/>
      <c r="S2049" s="15"/>
      <c r="T2049" s="15"/>
      <c r="U2049" s="15"/>
      <c r="V2049" s="15"/>
      <c r="W2049" s="15"/>
      <c r="X2049" s="15"/>
      <c r="Y2049" s="15"/>
      <c r="Z2049" s="15"/>
      <c r="AA2049" s="15"/>
      <c r="AB2049" s="15"/>
      <c r="AC2049" s="15"/>
      <c r="AD2049" s="15"/>
      <c r="AE2049" s="15"/>
      <c r="AF2049" s="15"/>
      <c r="AG2049" s="15" t="s">
        <v>18</v>
      </c>
      <c r="AH2049" s="15"/>
      <c r="AI2049" s="15"/>
      <c r="AJ2049" s="15"/>
      <c r="AK2049" s="15"/>
      <c r="AL2049" s="15" t="s">
        <v>19</v>
      </c>
      <c r="AM2049" s="15"/>
      <c r="AN2049" s="15"/>
      <c r="AO2049" s="15"/>
      <c r="AP2049" s="15"/>
      <c r="AQ2049" s="15"/>
      <c r="AR2049" s="15"/>
      <c r="AS2049" s="15" t="s">
        <v>14</v>
      </c>
      <c r="AT2049" s="15"/>
      <c r="AU2049" s="15"/>
      <c r="AV2049" s="15"/>
      <c r="AW2049" s="15"/>
      <c r="AX2049" s="15" t="str">
        <f t="shared" si="3"/>
        <v>&lt;1</v>
      </c>
      <c r="AY2049" s="15"/>
      <c r="AZ2049" s="15"/>
      <c r="BA2049" s="15"/>
      <c r="BB2049" s="15" t="str">
        <f t="shared" si="0"/>
        <v>0</v>
      </c>
      <c r="BC2049" s="15"/>
      <c r="BD2049" s="15"/>
      <c r="BE2049" s="15" t="str">
        <f t="shared" si="1"/>
        <v>na</v>
      </c>
      <c r="BF2049" s="15"/>
      <c r="BG2049" s="15"/>
      <c r="BH2049" s="34">
        <f>'[1]Tab PLOMB'!BH2049:BM2049</f>
        <v>0</v>
      </c>
      <c r="BI2049" s="34"/>
      <c r="BJ2049" s="34"/>
      <c r="BK2049" s="34"/>
      <c r="BL2049" s="34"/>
      <c r="BM2049" s="34"/>
    </row>
    <row r="2050" spans="10:65" x14ac:dyDescent="0.45">
      <c r="J2050" s="16">
        <f>'[1]Tab PLOMB'!J2050:K2050</f>
        <v>0</v>
      </c>
      <c r="K2050" s="16"/>
      <c r="L2050" s="16" t="str">
        <f t="shared" si="2"/>
        <v/>
      </c>
      <c r="M2050" s="16"/>
      <c r="N2050" s="16"/>
      <c r="O2050" s="15" t="s">
        <v>23</v>
      </c>
      <c r="P2050" s="15"/>
      <c r="Q2050" s="15"/>
      <c r="R2050" s="15"/>
      <c r="S2050" s="15"/>
      <c r="T2050" s="15"/>
      <c r="U2050" s="15"/>
      <c r="V2050" s="15"/>
      <c r="W2050" s="15"/>
      <c r="X2050" s="15"/>
      <c r="Y2050" s="15"/>
      <c r="Z2050" s="15"/>
      <c r="AA2050" s="15"/>
      <c r="AB2050" s="15"/>
      <c r="AC2050" s="15"/>
      <c r="AD2050" s="15"/>
      <c r="AE2050" s="15"/>
      <c r="AF2050" s="15"/>
      <c r="AG2050" s="15" t="s">
        <v>18</v>
      </c>
      <c r="AH2050" s="15"/>
      <c r="AI2050" s="15"/>
      <c r="AJ2050" s="15"/>
      <c r="AK2050" s="15"/>
      <c r="AL2050" s="15" t="s">
        <v>19</v>
      </c>
      <c r="AM2050" s="15"/>
      <c r="AN2050" s="15"/>
      <c r="AO2050" s="15"/>
      <c r="AP2050" s="15"/>
      <c r="AQ2050" s="15"/>
      <c r="AR2050" s="15"/>
      <c r="AS2050" s="15" t="s">
        <v>14</v>
      </c>
      <c r="AT2050" s="15"/>
      <c r="AU2050" s="15"/>
      <c r="AV2050" s="15"/>
      <c r="AW2050" s="15"/>
      <c r="AX2050" s="15" t="str">
        <f t="shared" si="3"/>
        <v>&lt;1</v>
      </c>
      <c r="AY2050" s="15"/>
      <c r="AZ2050" s="15"/>
      <c r="BA2050" s="15"/>
      <c r="BB2050" s="15" t="str">
        <f t="shared" si="0"/>
        <v>0</v>
      </c>
      <c r="BC2050" s="15"/>
      <c r="BD2050" s="15"/>
      <c r="BE2050" s="15" t="str">
        <f t="shared" si="1"/>
        <v>na</v>
      </c>
      <c r="BF2050" s="15"/>
      <c r="BG2050" s="15"/>
      <c r="BH2050" s="34">
        <f>'[1]Tab PLOMB'!BH2050:BM2050</f>
        <v>0</v>
      </c>
      <c r="BI2050" s="34"/>
      <c r="BJ2050" s="34"/>
      <c r="BK2050" s="34"/>
      <c r="BL2050" s="34"/>
      <c r="BM2050" s="34"/>
    </row>
    <row r="2051" spans="10:65" x14ac:dyDescent="0.45">
      <c r="J2051" s="16">
        <f>'[1]Tab PLOMB'!J2051:K2051</f>
        <v>0</v>
      </c>
      <c r="K2051" s="16"/>
      <c r="L2051" s="16" t="str">
        <f t="shared" si="2"/>
        <v/>
      </c>
      <c r="M2051" s="16"/>
      <c r="N2051" s="16"/>
      <c r="O2051" s="15" t="s">
        <v>23</v>
      </c>
      <c r="P2051" s="15"/>
      <c r="Q2051" s="15"/>
      <c r="R2051" s="15"/>
      <c r="S2051" s="15"/>
      <c r="T2051" s="15"/>
      <c r="U2051" s="15"/>
      <c r="V2051" s="15"/>
      <c r="W2051" s="15"/>
      <c r="X2051" s="15"/>
      <c r="Y2051" s="15"/>
      <c r="Z2051" s="15"/>
      <c r="AA2051" s="15"/>
      <c r="AB2051" s="15"/>
      <c r="AC2051" s="15"/>
      <c r="AD2051" s="15"/>
      <c r="AE2051" s="15"/>
      <c r="AF2051" s="15"/>
      <c r="AG2051" s="15" t="s">
        <v>18</v>
      </c>
      <c r="AH2051" s="15"/>
      <c r="AI2051" s="15"/>
      <c r="AJ2051" s="15"/>
      <c r="AK2051" s="15"/>
      <c r="AL2051" s="15" t="s">
        <v>19</v>
      </c>
      <c r="AM2051" s="15"/>
      <c r="AN2051" s="15"/>
      <c r="AO2051" s="15"/>
      <c r="AP2051" s="15"/>
      <c r="AQ2051" s="15"/>
      <c r="AR2051" s="15"/>
      <c r="AS2051" s="15" t="s">
        <v>14</v>
      </c>
      <c r="AT2051" s="15"/>
      <c r="AU2051" s="15"/>
      <c r="AV2051" s="15"/>
      <c r="AW2051" s="15"/>
      <c r="AX2051" s="15" t="str">
        <f t="shared" si="3"/>
        <v>&lt;1</v>
      </c>
      <c r="AY2051" s="15"/>
      <c r="AZ2051" s="15"/>
      <c r="BA2051" s="15"/>
      <c r="BB2051" s="15" t="str">
        <f t="shared" si="0"/>
        <v>0</v>
      </c>
      <c r="BC2051" s="15"/>
      <c r="BD2051" s="15"/>
      <c r="BE2051" s="15" t="str">
        <f t="shared" si="1"/>
        <v>na</v>
      </c>
      <c r="BF2051" s="15"/>
      <c r="BG2051" s="15"/>
      <c r="BH2051" s="34">
        <f>'[1]Tab PLOMB'!BH2051:BM2051</f>
        <v>0</v>
      </c>
      <c r="BI2051" s="34"/>
      <c r="BJ2051" s="34"/>
      <c r="BK2051" s="34"/>
      <c r="BL2051" s="34"/>
      <c r="BM2051" s="34"/>
    </row>
    <row r="2052" spans="10:65" x14ac:dyDescent="0.45">
      <c r="J2052" s="16">
        <f>'[1]Tab PLOMB'!J2052:K2052</f>
        <v>0</v>
      </c>
      <c r="K2052" s="16"/>
      <c r="L2052" s="16" t="s">
        <v>24</v>
      </c>
      <c r="M2052" s="16"/>
      <c r="N2052" s="16"/>
      <c r="O2052" s="15" t="s">
        <v>25</v>
      </c>
      <c r="P2052" s="15"/>
      <c r="Q2052" s="15"/>
      <c r="R2052" s="15"/>
      <c r="S2052" s="15"/>
      <c r="T2052" s="15"/>
      <c r="U2052" s="15"/>
      <c r="V2052" s="15"/>
      <c r="W2052" s="15"/>
      <c r="X2052" s="15"/>
      <c r="Y2052" s="15"/>
      <c r="Z2052" s="15"/>
      <c r="AA2052" s="15"/>
      <c r="AB2052" s="15"/>
      <c r="AC2052" s="15"/>
      <c r="AD2052" s="15"/>
      <c r="AE2052" s="15"/>
      <c r="AF2052" s="15"/>
      <c r="AG2052" s="15" t="s">
        <v>18</v>
      </c>
      <c r="AH2052" s="15"/>
      <c r="AI2052" s="15"/>
      <c r="AJ2052" s="15"/>
      <c r="AK2052" s="15"/>
      <c r="AL2052" s="15" t="s">
        <v>19</v>
      </c>
      <c r="AM2052" s="15"/>
      <c r="AN2052" s="15"/>
      <c r="AO2052" s="15"/>
      <c r="AP2052" s="15"/>
      <c r="AQ2052" s="15"/>
      <c r="AR2052" s="15"/>
      <c r="AS2052" s="15" t="s">
        <v>14</v>
      </c>
      <c r="AT2052" s="15"/>
      <c r="AU2052" s="15"/>
      <c r="AV2052" s="15"/>
      <c r="AW2052" s="15"/>
      <c r="AX2052" s="15" t="str">
        <f t="shared" si="3"/>
        <v>&lt;1</v>
      </c>
      <c r="AY2052" s="15"/>
      <c r="AZ2052" s="15"/>
      <c r="BA2052" s="15"/>
      <c r="BB2052" s="15" t="str">
        <f t="shared" si="0"/>
        <v>0</v>
      </c>
      <c r="BC2052" s="15"/>
      <c r="BD2052" s="15"/>
      <c r="BE2052" s="15" t="str">
        <f t="shared" si="1"/>
        <v>na</v>
      </c>
      <c r="BF2052" s="15"/>
      <c r="BG2052" s="15"/>
      <c r="BH2052" s="34">
        <f>'[1]Tab PLOMB'!BH2052:BM2052</f>
        <v>0</v>
      </c>
      <c r="BI2052" s="34"/>
      <c r="BJ2052" s="34"/>
      <c r="BK2052" s="34"/>
      <c r="BL2052" s="34"/>
      <c r="BM2052" s="34"/>
    </row>
    <row r="2053" spans="10:65" x14ac:dyDescent="0.45">
      <c r="J2053" s="16">
        <f>'[1]Tab PLOMB'!J2053:K2053</f>
        <v>0</v>
      </c>
      <c r="K2053" s="16"/>
      <c r="L2053" s="16" t="s">
        <v>24</v>
      </c>
      <c r="M2053" s="16"/>
      <c r="N2053" s="16"/>
      <c r="O2053" s="15" t="s">
        <v>25</v>
      </c>
      <c r="P2053" s="15"/>
      <c r="Q2053" s="15"/>
      <c r="R2053" s="15"/>
      <c r="S2053" s="15"/>
      <c r="T2053" s="15"/>
      <c r="U2053" s="15"/>
      <c r="V2053" s="15"/>
      <c r="W2053" s="15"/>
      <c r="X2053" s="15"/>
      <c r="Y2053" s="15"/>
      <c r="Z2053" s="15"/>
      <c r="AA2053" s="15"/>
      <c r="AB2053" s="15"/>
      <c r="AC2053" s="15"/>
      <c r="AD2053" s="15"/>
      <c r="AE2053" s="15"/>
      <c r="AF2053" s="15"/>
      <c r="AG2053" s="15" t="s">
        <v>18</v>
      </c>
      <c r="AH2053" s="15"/>
      <c r="AI2053" s="15"/>
      <c r="AJ2053" s="15"/>
      <c r="AK2053" s="15"/>
      <c r="AL2053" s="15" t="s">
        <v>19</v>
      </c>
      <c r="AM2053" s="15"/>
      <c r="AN2053" s="15"/>
      <c r="AO2053" s="15"/>
      <c r="AP2053" s="15"/>
      <c r="AQ2053" s="15"/>
      <c r="AR2053" s="15"/>
      <c r="AS2053" s="15" t="s">
        <v>14</v>
      </c>
      <c r="AT2053" s="15"/>
      <c r="AU2053" s="15"/>
      <c r="AV2053" s="15"/>
      <c r="AW2053" s="15"/>
      <c r="AX2053" s="15" t="str">
        <f t="shared" si="3"/>
        <v>&lt;1</v>
      </c>
      <c r="AY2053" s="15"/>
      <c r="AZ2053" s="15"/>
      <c r="BA2053" s="15"/>
      <c r="BB2053" s="15" t="str">
        <f t="shared" si="0"/>
        <v>0</v>
      </c>
      <c r="BC2053" s="15"/>
      <c r="BD2053" s="15"/>
      <c r="BE2053" s="15" t="str">
        <f t="shared" si="1"/>
        <v>na</v>
      </c>
      <c r="BF2053" s="15"/>
      <c r="BG2053" s="15"/>
      <c r="BH2053" s="34">
        <f>'[1]Tab PLOMB'!BH2053:BM2053</f>
        <v>0</v>
      </c>
      <c r="BI2053" s="34"/>
      <c r="BJ2053" s="34"/>
      <c r="BK2053" s="34"/>
      <c r="BL2053" s="34"/>
      <c r="BM2053" s="34"/>
    </row>
    <row r="2054" spans="10:65" x14ac:dyDescent="0.45">
      <c r="J2054" s="16">
        <f>'[1]Tab PLOMB'!J2054:K2054</f>
        <v>0</v>
      </c>
      <c r="K2054" s="16"/>
      <c r="L2054" s="16" t="s">
        <v>24</v>
      </c>
      <c r="M2054" s="16"/>
      <c r="N2054" s="16"/>
      <c r="O2054" s="15" t="s">
        <v>26</v>
      </c>
      <c r="P2054" s="15"/>
      <c r="Q2054" s="15"/>
      <c r="R2054" s="15"/>
      <c r="S2054" s="15"/>
      <c r="T2054" s="15"/>
      <c r="U2054" s="15"/>
      <c r="V2054" s="15"/>
      <c r="W2054" s="15"/>
      <c r="X2054" s="15"/>
      <c r="Y2054" s="15"/>
      <c r="Z2054" s="15"/>
      <c r="AA2054" s="15"/>
      <c r="AB2054" s="15"/>
      <c r="AC2054" s="15"/>
      <c r="AD2054" s="15"/>
      <c r="AE2054" s="15"/>
      <c r="AF2054" s="15"/>
      <c r="AG2054" s="15" t="s">
        <v>18</v>
      </c>
      <c r="AH2054" s="15"/>
      <c r="AI2054" s="15"/>
      <c r="AJ2054" s="15"/>
      <c r="AK2054" s="15"/>
      <c r="AL2054" s="15" t="s">
        <v>19</v>
      </c>
      <c r="AM2054" s="15"/>
      <c r="AN2054" s="15"/>
      <c r="AO2054" s="15"/>
      <c r="AP2054" s="15"/>
      <c r="AQ2054" s="15"/>
      <c r="AR2054" s="15"/>
      <c r="AS2054" s="15" t="s">
        <v>14</v>
      </c>
      <c r="AT2054" s="15"/>
      <c r="AU2054" s="15"/>
      <c r="AV2054" s="15"/>
      <c r="AW2054" s="15"/>
      <c r="AX2054" s="15" t="str">
        <f t="shared" si="3"/>
        <v>&lt;1</v>
      </c>
      <c r="AY2054" s="15"/>
      <c r="AZ2054" s="15"/>
      <c r="BA2054" s="15"/>
      <c r="BB2054" s="15" t="str">
        <f t="shared" si="0"/>
        <v>0</v>
      </c>
      <c r="BC2054" s="15"/>
      <c r="BD2054" s="15"/>
      <c r="BE2054" s="15" t="str">
        <f t="shared" si="1"/>
        <v>na</v>
      </c>
      <c r="BF2054" s="15"/>
      <c r="BG2054" s="15"/>
      <c r="BH2054" s="34">
        <f>'[1]Tab PLOMB'!BH2054:BM2054</f>
        <v>0</v>
      </c>
      <c r="BI2054" s="34"/>
      <c r="BJ2054" s="34"/>
      <c r="BK2054" s="34"/>
      <c r="BL2054" s="34"/>
      <c r="BM2054" s="34"/>
    </row>
    <row r="2055" spans="10:65" x14ac:dyDescent="0.45">
      <c r="J2055" s="16">
        <f>'[1]Tab PLOMB'!J2055:K2055</f>
        <v>0</v>
      </c>
      <c r="K2055" s="16"/>
      <c r="L2055" s="16" t="s">
        <v>24</v>
      </c>
      <c r="M2055" s="16"/>
      <c r="N2055" s="16"/>
      <c r="O2055" s="15" t="s">
        <v>26</v>
      </c>
      <c r="P2055" s="15"/>
      <c r="Q2055" s="15"/>
      <c r="R2055" s="15"/>
      <c r="S2055" s="15"/>
      <c r="T2055" s="15"/>
      <c r="U2055" s="15"/>
      <c r="V2055" s="15"/>
      <c r="W2055" s="15"/>
      <c r="X2055" s="15"/>
      <c r="Y2055" s="15"/>
      <c r="Z2055" s="15"/>
      <c r="AA2055" s="15"/>
      <c r="AB2055" s="15"/>
      <c r="AC2055" s="15"/>
      <c r="AD2055" s="15"/>
      <c r="AE2055" s="15"/>
      <c r="AF2055" s="15"/>
      <c r="AG2055" s="15" t="s">
        <v>18</v>
      </c>
      <c r="AH2055" s="15"/>
      <c r="AI2055" s="15"/>
      <c r="AJ2055" s="15"/>
      <c r="AK2055" s="15"/>
      <c r="AL2055" s="15" t="s">
        <v>19</v>
      </c>
      <c r="AM2055" s="15"/>
      <c r="AN2055" s="15"/>
      <c r="AO2055" s="15"/>
      <c r="AP2055" s="15"/>
      <c r="AQ2055" s="15"/>
      <c r="AR2055" s="15"/>
      <c r="AS2055" s="15" t="s">
        <v>14</v>
      </c>
      <c r="AT2055" s="15"/>
      <c r="AU2055" s="15"/>
      <c r="AV2055" s="15"/>
      <c r="AW2055" s="15"/>
      <c r="AX2055" s="15" t="str">
        <f t="shared" si="3"/>
        <v>&lt;1</v>
      </c>
      <c r="AY2055" s="15"/>
      <c r="AZ2055" s="15"/>
      <c r="BA2055" s="15"/>
      <c r="BB2055" s="15" t="str">
        <f t="shared" si="0"/>
        <v>0</v>
      </c>
      <c r="BC2055" s="15"/>
      <c r="BD2055" s="15"/>
      <c r="BE2055" s="15" t="str">
        <f t="shared" si="1"/>
        <v>na</v>
      </c>
      <c r="BF2055" s="15"/>
      <c r="BG2055" s="15"/>
      <c r="BH2055" s="34">
        <f>'[1]Tab PLOMB'!BH2055:BM2055</f>
        <v>0</v>
      </c>
      <c r="BI2055" s="34"/>
      <c r="BJ2055" s="34"/>
      <c r="BK2055" s="34"/>
      <c r="BL2055" s="34"/>
      <c r="BM2055" s="34"/>
    </row>
    <row r="2056" spans="10:65" x14ac:dyDescent="0.45">
      <c r="J2056" s="16"/>
      <c r="K2056" s="16"/>
      <c r="L2056" s="16"/>
      <c r="M2056" s="16"/>
      <c r="N2056" s="16"/>
      <c r="O2056" s="16"/>
      <c r="P2056" s="16"/>
      <c r="Q2056" s="16"/>
      <c r="R2056" s="16"/>
      <c r="S2056" s="16"/>
      <c r="T2056" s="16"/>
      <c r="U2056" s="16"/>
      <c r="V2056" s="16"/>
      <c r="W2056" s="16"/>
      <c r="X2056" s="16"/>
      <c r="Y2056" s="16"/>
      <c r="Z2056" s="16"/>
      <c r="AA2056" s="16"/>
      <c r="AB2056" s="16"/>
      <c r="AC2056" s="16"/>
      <c r="AD2056" s="16"/>
      <c r="AE2056" s="16"/>
      <c r="AF2056" s="16"/>
      <c r="AG2056" s="15"/>
      <c r="AH2056" s="15"/>
      <c r="AI2056" s="15"/>
      <c r="AJ2056" s="15"/>
      <c r="AK2056" s="15"/>
      <c r="AL2056" s="15"/>
      <c r="AM2056" s="15"/>
      <c r="AN2056" s="15"/>
      <c r="AO2056" s="15"/>
      <c r="AP2056" s="15"/>
      <c r="AQ2056" s="15"/>
      <c r="AR2056" s="15"/>
      <c r="AS2056" s="15"/>
      <c r="AT2056" s="15"/>
      <c r="AU2056" s="15"/>
      <c r="AV2056" s="15"/>
      <c r="AW2056" s="15"/>
      <c r="AX2056" s="15"/>
      <c r="AY2056" s="15"/>
      <c r="AZ2056" s="15"/>
      <c r="BA2056" s="15"/>
      <c r="BB2056" s="15"/>
      <c r="BC2056" s="15"/>
      <c r="BD2056" s="15"/>
      <c r="BE2056" s="15"/>
      <c r="BF2056" s="15"/>
      <c r="BG2056" s="15"/>
      <c r="BH2056" s="34"/>
      <c r="BI2056" s="34"/>
      <c r="BJ2056" s="34"/>
      <c r="BK2056" s="34"/>
      <c r="BL2056" s="34"/>
      <c r="BM2056" s="34"/>
    </row>
    <row r="2057" spans="10:65" x14ac:dyDescent="0.45">
      <c r="J2057" s="16"/>
      <c r="K2057" s="16"/>
      <c r="L2057" s="16"/>
      <c r="M2057" s="16"/>
      <c r="N2057" s="16"/>
      <c r="O2057" s="16"/>
      <c r="P2057" s="16"/>
      <c r="Q2057" s="16"/>
      <c r="R2057" s="16"/>
      <c r="S2057" s="16"/>
      <c r="T2057" s="16"/>
      <c r="U2057" s="16"/>
      <c r="V2057" s="16"/>
      <c r="W2057" s="16"/>
      <c r="X2057" s="16"/>
      <c r="Y2057" s="16"/>
      <c r="Z2057" s="16"/>
      <c r="AA2057" s="16"/>
      <c r="AB2057" s="16"/>
      <c r="AC2057" s="16"/>
      <c r="AD2057" s="16"/>
      <c r="AE2057" s="16"/>
      <c r="AF2057" s="16"/>
      <c r="AG2057" s="15"/>
      <c r="AH2057" s="15"/>
      <c r="AI2057" s="15"/>
      <c r="AJ2057" s="15"/>
      <c r="AK2057" s="15"/>
      <c r="AL2057" s="15"/>
      <c r="AM2057" s="15"/>
      <c r="AN2057" s="15"/>
      <c r="AO2057" s="15"/>
      <c r="AP2057" s="15"/>
      <c r="AQ2057" s="15"/>
      <c r="AR2057" s="15"/>
      <c r="AS2057" s="15"/>
      <c r="AT2057" s="15"/>
      <c r="AU2057" s="15"/>
      <c r="AV2057" s="15"/>
      <c r="AW2057" s="15"/>
      <c r="AX2057" s="15"/>
      <c r="AY2057" s="15"/>
      <c r="AZ2057" s="15"/>
      <c r="BA2057" s="15"/>
      <c r="BB2057" s="15"/>
      <c r="BC2057" s="15"/>
      <c r="BD2057" s="15"/>
      <c r="BE2057" s="15"/>
      <c r="BF2057" s="15"/>
      <c r="BG2057" s="15"/>
      <c r="BH2057" s="34"/>
      <c r="BI2057" s="34"/>
      <c r="BJ2057" s="34"/>
      <c r="BK2057" s="34"/>
      <c r="BL2057" s="34"/>
      <c r="BM2057" s="34"/>
    </row>
    <row r="2058" spans="10:65" x14ac:dyDescent="0.45">
      <c r="J2058" s="16"/>
      <c r="K2058" s="16"/>
      <c r="L2058" s="16"/>
      <c r="M2058" s="16"/>
      <c r="N2058" s="16"/>
      <c r="O2058" s="16"/>
      <c r="P2058" s="16"/>
      <c r="Q2058" s="16"/>
      <c r="R2058" s="16"/>
      <c r="S2058" s="16"/>
      <c r="T2058" s="16"/>
      <c r="U2058" s="16"/>
      <c r="V2058" s="16"/>
      <c r="W2058" s="16"/>
      <c r="X2058" s="16"/>
      <c r="Y2058" s="16"/>
      <c r="Z2058" s="16"/>
      <c r="AA2058" s="16"/>
      <c r="AB2058" s="16"/>
      <c r="AC2058" s="16"/>
      <c r="AD2058" s="16"/>
      <c r="AE2058" s="16"/>
      <c r="AF2058" s="16"/>
      <c r="AG2058" s="15"/>
      <c r="AH2058" s="15"/>
      <c r="AI2058" s="15"/>
      <c r="AJ2058" s="15"/>
      <c r="AK2058" s="15"/>
      <c r="AL2058" s="15"/>
      <c r="AM2058" s="15"/>
      <c r="AN2058" s="15"/>
      <c r="AO2058" s="15"/>
      <c r="AP2058" s="15"/>
      <c r="AQ2058" s="15"/>
      <c r="AR2058" s="15"/>
      <c r="AS2058" s="15"/>
      <c r="AT2058" s="15"/>
      <c r="AU2058" s="15"/>
      <c r="AV2058" s="15"/>
      <c r="AW2058" s="15"/>
      <c r="AX2058" s="15"/>
      <c r="AY2058" s="15"/>
      <c r="AZ2058" s="15"/>
      <c r="BA2058" s="15"/>
      <c r="BB2058" s="15"/>
      <c r="BC2058" s="15"/>
      <c r="BD2058" s="15"/>
      <c r="BE2058" s="15"/>
      <c r="BF2058" s="15"/>
      <c r="BG2058" s="15"/>
      <c r="BH2058" s="34"/>
      <c r="BI2058" s="34"/>
      <c r="BJ2058" s="34"/>
      <c r="BK2058" s="34"/>
      <c r="BL2058" s="34"/>
      <c r="BM2058" s="34"/>
    </row>
    <row r="2059" spans="10:65" x14ac:dyDescent="0.45">
      <c r="J2059" s="16"/>
      <c r="K2059" s="16"/>
      <c r="L2059" s="16"/>
      <c r="M2059" s="16"/>
      <c r="N2059" s="16"/>
      <c r="O2059" s="16"/>
      <c r="P2059" s="16"/>
      <c r="Q2059" s="16"/>
      <c r="R2059" s="16"/>
      <c r="S2059" s="16"/>
      <c r="T2059" s="16"/>
      <c r="U2059" s="16"/>
      <c r="V2059" s="16"/>
      <c r="W2059" s="16"/>
      <c r="X2059" s="16"/>
      <c r="Y2059" s="16"/>
      <c r="Z2059" s="16"/>
      <c r="AA2059" s="16"/>
      <c r="AB2059" s="16"/>
      <c r="AC2059" s="16"/>
      <c r="AD2059" s="16"/>
      <c r="AE2059" s="16"/>
      <c r="AF2059" s="16"/>
      <c r="AG2059" s="15"/>
      <c r="AH2059" s="15"/>
      <c r="AI2059" s="15"/>
      <c r="AJ2059" s="15"/>
      <c r="AK2059" s="15"/>
      <c r="AL2059" s="15"/>
      <c r="AM2059" s="15"/>
      <c r="AN2059" s="15"/>
      <c r="AO2059" s="15"/>
      <c r="AP2059" s="15"/>
      <c r="AQ2059" s="15"/>
      <c r="AR2059" s="15"/>
      <c r="AS2059" s="15"/>
      <c r="AT2059" s="15"/>
      <c r="AU2059" s="15"/>
      <c r="AV2059" s="15"/>
      <c r="AW2059" s="15"/>
      <c r="AX2059" s="15"/>
      <c r="AY2059" s="15"/>
      <c r="AZ2059" s="15"/>
      <c r="BA2059" s="15"/>
      <c r="BB2059" s="15"/>
      <c r="BC2059" s="15"/>
      <c r="BD2059" s="15"/>
      <c r="BE2059" s="15"/>
      <c r="BF2059" s="15"/>
      <c r="BG2059" s="15"/>
      <c r="BH2059" s="34"/>
      <c r="BI2059" s="34"/>
      <c r="BJ2059" s="34"/>
      <c r="BK2059" s="34"/>
      <c r="BL2059" s="34"/>
      <c r="BM2059" s="34"/>
    </row>
    <row r="2060" spans="10:65" x14ac:dyDescent="0.45">
      <c r="J2060" s="16"/>
      <c r="K2060" s="16"/>
      <c r="L2060" s="16"/>
      <c r="M2060" s="16"/>
      <c r="N2060" s="16"/>
      <c r="O2060" s="16"/>
      <c r="P2060" s="16"/>
      <c r="Q2060" s="16"/>
      <c r="R2060" s="16"/>
      <c r="S2060" s="16"/>
      <c r="T2060" s="16"/>
      <c r="U2060" s="16"/>
      <c r="V2060" s="16"/>
      <c r="W2060" s="16"/>
      <c r="X2060" s="16"/>
      <c r="Y2060" s="16"/>
      <c r="Z2060" s="16"/>
      <c r="AA2060" s="16"/>
      <c r="AB2060" s="16"/>
      <c r="AC2060" s="16"/>
      <c r="AD2060" s="16"/>
      <c r="AE2060" s="16"/>
      <c r="AF2060" s="16"/>
      <c r="AG2060" s="15"/>
      <c r="AH2060" s="15"/>
      <c r="AI2060" s="15"/>
      <c r="AJ2060" s="15"/>
      <c r="AK2060" s="15"/>
      <c r="AL2060" s="15"/>
      <c r="AM2060" s="15"/>
      <c r="AN2060" s="15"/>
      <c r="AO2060" s="15"/>
      <c r="AP2060" s="15"/>
      <c r="AQ2060" s="15"/>
      <c r="AR2060" s="15"/>
      <c r="AS2060" s="15"/>
      <c r="AT2060" s="15"/>
      <c r="AU2060" s="15"/>
      <c r="AV2060" s="15"/>
      <c r="AW2060" s="15"/>
      <c r="AX2060" s="15"/>
      <c r="AY2060" s="15"/>
      <c r="AZ2060" s="15"/>
      <c r="BA2060" s="15"/>
      <c r="BB2060" s="15"/>
      <c r="BC2060" s="15"/>
      <c r="BD2060" s="15"/>
      <c r="BE2060" s="15"/>
      <c r="BF2060" s="15"/>
      <c r="BG2060" s="15"/>
      <c r="BH2060" s="34"/>
      <c r="BI2060" s="34"/>
      <c r="BJ2060" s="34"/>
      <c r="BK2060" s="34"/>
      <c r="BL2060" s="34"/>
      <c r="BM2060" s="34"/>
    </row>
    <row r="2061" spans="10:65" x14ac:dyDescent="0.45">
      <c r="J2061" s="16"/>
      <c r="K2061" s="16"/>
      <c r="L2061" s="16"/>
      <c r="M2061" s="16"/>
      <c r="N2061" s="16"/>
      <c r="O2061" s="16"/>
      <c r="P2061" s="16"/>
      <c r="Q2061" s="16"/>
      <c r="R2061" s="16"/>
      <c r="S2061" s="16"/>
      <c r="T2061" s="16"/>
      <c r="U2061" s="16"/>
      <c r="V2061" s="16"/>
      <c r="W2061" s="16"/>
      <c r="X2061" s="16"/>
      <c r="Y2061" s="16"/>
      <c r="Z2061" s="16"/>
      <c r="AA2061" s="16"/>
      <c r="AB2061" s="16"/>
      <c r="AC2061" s="16"/>
      <c r="AD2061" s="16"/>
      <c r="AE2061" s="16"/>
      <c r="AF2061" s="16"/>
      <c r="AG2061" s="15"/>
      <c r="AH2061" s="15"/>
      <c r="AI2061" s="15"/>
      <c r="AJ2061" s="15"/>
      <c r="AK2061" s="15"/>
      <c r="AL2061" s="15"/>
      <c r="AM2061" s="15"/>
      <c r="AN2061" s="15"/>
      <c r="AO2061" s="15"/>
      <c r="AP2061" s="15"/>
      <c r="AQ2061" s="15"/>
      <c r="AR2061" s="15"/>
      <c r="AS2061" s="15"/>
      <c r="AT2061" s="15"/>
      <c r="AU2061" s="15"/>
      <c r="AV2061" s="15"/>
      <c r="AW2061" s="15"/>
      <c r="AX2061" s="15"/>
      <c r="AY2061" s="15"/>
      <c r="AZ2061" s="15"/>
      <c r="BA2061" s="15"/>
      <c r="BB2061" s="15"/>
      <c r="BC2061" s="15"/>
      <c r="BD2061" s="15"/>
      <c r="BE2061" s="15"/>
      <c r="BF2061" s="15"/>
      <c r="BG2061" s="15"/>
      <c r="BH2061" s="34"/>
      <c r="BI2061" s="34"/>
      <c r="BJ2061" s="34"/>
      <c r="BK2061" s="34"/>
      <c r="BL2061" s="34"/>
      <c r="BM2061" s="34"/>
    </row>
    <row r="2062" spans="10:65" x14ac:dyDescent="0.45">
      <c r="J2062" s="16"/>
      <c r="K2062" s="16"/>
      <c r="L2062" s="16"/>
      <c r="M2062" s="16"/>
      <c r="N2062" s="16"/>
      <c r="O2062" s="16"/>
      <c r="P2062" s="16"/>
      <c r="Q2062" s="16"/>
      <c r="R2062" s="16"/>
      <c r="S2062" s="16"/>
      <c r="T2062" s="16"/>
      <c r="U2062" s="16"/>
      <c r="V2062" s="16"/>
      <c r="W2062" s="16"/>
      <c r="X2062" s="16"/>
      <c r="Y2062" s="16"/>
      <c r="Z2062" s="16"/>
      <c r="AA2062" s="16"/>
      <c r="AB2062" s="16"/>
      <c r="AC2062" s="16"/>
      <c r="AD2062" s="16"/>
      <c r="AE2062" s="16"/>
      <c r="AF2062" s="16"/>
      <c r="AG2062" s="15"/>
      <c r="AH2062" s="15"/>
      <c r="AI2062" s="15"/>
      <c r="AJ2062" s="15"/>
      <c r="AK2062" s="15"/>
      <c r="AL2062" s="15"/>
      <c r="AM2062" s="15"/>
      <c r="AN2062" s="15"/>
      <c r="AO2062" s="15"/>
      <c r="AP2062" s="15"/>
      <c r="AQ2062" s="15"/>
      <c r="AR2062" s="15"/>
      <c r="AS2062" s="15"/>
      <c r="AT2062" s="15"/>
      <c r="AU2062" s="15"/>
      <c r="AV2062" s="15"/>
      <c r="AW2062" s="15"/>
      <c r="AX2062" s="15"/>
      <c r="AY2062" s="15"/>
      <c r="AZ2062" s="15"/>
      <c r="BA2062" s="15"/>
      <c r="BB2062" s="15"/>
      <c r="BC2062" s="15"/>
      <c r="BD2062" s="15"/>
      <c r="BE2062" s="15"/>
      <c r="BF2062" s="15"/>
      <c r="BG2062" s="15"/>
      <c r="BH2062" s="34"/>
      <c r="BI2062" s="34"/>
      <c r="BJ2062" s="34"/>
      <c r="BK2062" s="34"/>
      <c r="BL2062" s="34"/>
      <c r="BM2062" s="34"/>
    </row>
    <row r="2063" spans="10:65" x14ac:dyDescent="0.45">
      <c r="J2063" s="16"/>
      <c r="K2063" s="16"/>
      <c r="L2063" s="16"/>
      <c r="M2063" s="16"/>
      <c r="N2063" s="16"/>
      <c r="O2063" s="16"/>
      <c r="P2063" s="16"/>
      <c r="Q2063" s="16"/>
      <c r="R2063" s="16"/>
      <c r="S2063" s="16"/>
      <c r="T2063" s="16"/>
      <c r="U2063" s="16"/>
      <c r="V2063" s="16"/>
      <c r="W2063" s="16"/>
      <c r="X2063" s="16"/>
      <c r="Y2063" s="16"/>
      <c r="Z2063" s="16"/>
      <c r="AA2063" s="16"/>
      <c r="AB2063" s="16"/>
      <c r="AC2063" s="16"/>
      <c r="AD2063" s="16"/>
      <c r="AE2063" s="16"/>
      <c r="AF2063" s="16"/>
      <c r="AG2063" s="15"/>
      <c r="AH2063" s="15"/>
      <c r="AI2063" s="15"/>
      <c r="AJ2063" s="15"/>
      <c r="AK2063" s="15"/>
      <c r="AL2063" s="15"/>
      <c r="AM2063" s="15"/>
      <c r="AN2063" s="15"/>
      <c r="AO2063" s="15"/>
      <c r="AP2063" s="15"/>
      <c r="AQ2063" s="15"/>
      <c r="AR2063" s="15"/>
      <c r="AS2063" s="15"/>
      <c r="AT2063" s="15"/>
      <c r="AU2063" s="15"/>
      <c r="AV2063" s="15"/>
      <c r="AW2063" s="15"/>
      <c r="AX2063" s="15"/>
      <c r="AY2063" s="15"/>
      <c r="AZ2063" s="15"/>
      <c r="BA2063" s="15"/>
      <c r="BB2063" s="15"/>
      <c r="BC2063" s="15"/>
      <c r="BD2063" s="15"/>
      <c r="BE2063" s="15"/>
      <c r="BF2063" s="15"/>
      <c r="BG2063" s="15"/>
      <c r="BH2063" s="34"/>
      <c r="BI2063" s="34"/>
      <c r="BJ2063" s="34"/>
      <c r="BK2063" s="34"/>
      <c r="BL2063" s="34"/>
      <c r="BM2063" s="34"/>
    </row>
    <row r="2064" spans="10:65" x14ac:dyDescent="0.45">
      <c r="J2064" s="16"/>
      <c r="K2064" s="16"/>
      <c r="L2064" s="16"/>
      <c r="M2064" s="16"/>
      <c r="N2064" s="16"/>
      <c r="O2064" s="16"/>
      <c r="P2064" s="16"/>
      <c r="Q2064" s="16"/>
      <c r="R2064" s="16"/>
      <c r="S2064" s="16"/>
      <c r="T2064" s="16"/>
      <c r="U2064" s="16"/>
      <c r="V2064" s="16"/>
      <c r="W2064" s="16"/>
      <c r="X2064" s="16"/>
      <c r="Y2064" s="16"/>
      <c r="Z2064" s="16"/>
      <c r="AA2064" s="16"/>
      <c r="AB2064" s="16"/>
      <c r="AC2064" s="16"/>
      <c r="AD2064" s="16"/>
      <c r="AE2064" s="16"/>
      <c r="AF2064" s="16"/>
      <c r="AG2064" s="15"/>
      <c r="AH2064" s="15"/>
      <c r="AI2064" s="15"/>
      <c r="AJ2064" s="15"/>
      <c r="AK2064" s="15"/>
      <c r="AL2064" s="15"/>
      <c r="AM2064" s="15"/>
      <c r="AN2064" s="15"/>
      <c r="AO2064" s="15"/>
      <c r="AP2064" s="15"/>
      <c r="AQ2064" s="15"/>
      <c r="AR2064" s="15"/>
      <c r="AS2064" s="15"/>
      <c r="AT2064" s="15"/>
      <c r="AU2064" s="15"/>
      <c r="AV2064" s="15"/>
      <c r="AW2064" s="15"/>
      <c r="AX2064" s="15"/>
      <c r="AY2064" s="15"/>
      <c r="AZ2064" s="15"/>
      <c r="BA2064" s="15"/>
      <c r="BB2064" s="15"/>
      <c r="BC2064" s="15"/>
      <c r="BD2064" s="15"/>
      <c r="BE2064" s="15"/>
      <c r="BF2064" s="15"/>
      <c r="BG2064" s="15"/>
      <c r="BH2064" s="34"/>
      <c r="BI2064" s="34"/>
      <c r="BJ2064" s="34"/>
      <c r="BK2064" s="34"/>
      <c r="BL2064" s="34"/>
      <c r="BM2064" s="34"/>
    </row>
    <row r="2065" spans="10:65" x14ac:dyDescent="0.45">
      <c r="J2065" s="16"/>
      <c r="K2065" s="16"/>
      <c r="L2065" s="16"/>
      <c r="M2065" s="16"/>
      <c r="N2065" s="16"/>
      <c r="O2065" s="16"/>
      <c r="P2065" s="16"/>
      <c r="Q2065" s="16"/>
      <c r="R2065" s="16"/>
      <c r="S2065" s="16"/>
      <c r="T2065" s="16"/>
      <c r="U2065" s="16"/>
      <c r="V2065" s="16"/>
      <c r="W2065" s="16"/>
      <c r="X2065" s="16"/>
      <c r="Y2065" s="16"/>
      <c r="Z2065" s="16"/>
      <c r="AA2065" s="16"/>
      <c r="AB2065" s="16"/>
      <c r="AC2065" s="16"/>
      <c r="AD2065" s="16"/>
      <c r="AE2065" s="16"/>
      <c r="AF2065" s="16"/>
      <c r="AG2065" s="15"/>
      <c r="AH2065" s="15"/>
      <c r="AI2065" s="15"/>
      <c r="AJ2065" s="15"/>
      <c r="AK2065" s="15"/>
      <c r="AL2065" s="15"/>
      <c r="AM2065" s="15"/>
      <c r="AN2065" s="15"/>
      <c r="AO2065" s="15"/>
      <c r="AP2065" s="15"/>
      <c r="AQ2065" s="15"/>
      <c r="AR2065" s="15"/>
      <c r="AS2065" s="15"/>
      <c r="AT2065" s="15"/>
      <c r="AU2065" s="15"/>
      <c r="AV2065" s="15"/>
      <c r="AW2065" s="15"/>
      <c r="AX2065" s="15"/>
      <c r="AY2065" s="15"/>
      <c r="AZ2065" s="15"/>
      <c r="BA2065" s="15"/>
      <c r="BB2065" s="15"/>
      <c r="BC2065" s="15"/>
      <c r="BD2065" s="15"/>
      <c r="BE2065" s="15"/>
      <c r="BF2065" s="15"/>
      <c r="BG2065" s="15"/>
      <c r="BH2065" s="34"/>
      <c r="BI2065" s="34"/>
      <c r="BJ2065" s="34"/>
      <c r="BK2065" s="34"/>
      <c r="BL2065" s="34"/>
      <c r="BM2065" s="34"/>
    </row>
    <row r="2066" spans="10:65" x14ac:dyDescent="0.45">
      <c r="J2066" s="16"/>
      <c r="K2066" s="16"/>
      <c r="L2066" s="16"/>
      <c r="M2066" s="16"/>
      <c r="N2066" s="16"/>
      <c r="O2066" s="16"/>
      <c r="P2066" s="16"/>
      <c r="Q2066" s="16"/>
      <c r="R2066" s="16"/>
      <c r="S2066" s="16"/>
      <c r="T2066" s="16"/>
      <c r="U2066" s="16"/>
      <c r="V2066" s="16"/>
      <c r="W2066" s="16"/>
      <c r="X2066" s="16"/>
      <c r="Y2066" s="16"/>
      <c r="Z2066" s="16"/>
      <c r="AA2066" s="16"/>
      <c r="AB2066" s="16"/>
      <c r="AC2066" s="16"/>
      <c r="AD2066" s="16"/>
      <c r="AE2066" s="16"/>
      <c r="AF2066" s="16"/>
      <c r="AG2066" s="15"/>
      <c r="AH2066" s="15"/>
      <c r="AI2066" s="15"/>
      <c r="AJ2066" s="15"/>
      <c r="AK2066" s="15"/>
      <c r="AL2066" s="15"/>
      <c r="AM2066" s="15"/>
      <c r="AN2066" s="15"/>
      <c r="AO2066" s="15"/>
      <c r="AP2066" s="15"/>
      <c r="AQ2066" s="15"/>
      <c r="AR2066" s="15"/>
      <c r="AS2066" s="15"/>
      <c r="AT2066" s="15"/>
      <c r="AU2066" s="15"/>
      <c r="AV2066" s="15"/>
      <c r="AW2066" s="15"/>
      <c r="AX2066" s="15"/>
      <c r="AY2066" s="15"/>
      <c r="AZ2066" s="15"/>
      <c r="BA2066" s="15"/>
      <c r="BB2066" s="15"/>
      <c r="BC2066" s="15"/>
      <c r="BD2066" s="15"/>
      <c r="BE2066" s="15"/>
      <c r="BF2066" s="15"/>
      <c r="BG2066" s="15"/>
      <c r="BH2066" s="34"/>
      <c r="BI2066" s="34"/>
      <c r="BJ2066" s="34"/>
      <c r="BK2066" s="34"/>
      <c r="BL2066" s="34"/>
      <c r="BM2066" s="34"/>
    </row>
    <row r="2067" spans="10:65" x14ac:dyDescent="0.45">
      <c r="J2067" s="16"/>
      <c r="K2067" s="16"/>
      <c r="L2067" s="16"/>
      <c r="M2067" s="16"/>
      <c r="N2067" s="16"/>
      <c r="O2067" s="16"/>
      <c r="P2067" s="16"/>
      <c r="Q2067" s="16"/>
      <c r="R2067" s="16"/>
      <c r="S2067" s="16"/>
      <c r="T2067" s="16"/>
      <c r="U2067" s="16"/>
      <c r="V2067" s="16"/>
      <c r="W2067" s="16"/>
      <c r="X2067" s="16"/>
      <c r="Y2067" s="16"/>
      <c r="Z2067" s="16"/>
      <c r="AA2067" s="16"/>
      <c r="AB2067" s="16"/>
      <c r="AC2067" s="16"/>
      <c r="AD2067" s="16"/>
      <c r="AE2067" s="16"/>
      <c r="AF2067" s="16"/>
      <c r="AG2067" s="15"/>
      <c r="AH2067" s="15"/>
      <c r="AI2067" s="15"/>
      <c r="AJ2067" s="15"/>
      <c r="AK2067" s="15"/>
      <c r="AL2067" s="15"/>
      <c r="AM2067" s="15"/>
      <c r="AN2067" s="15"/>
      <c r="AO2067" s="15"/>
      <c r="AP2067" s="15"/>
      <c r="AQ2067" s="15"/>
      <c r="AR2067" s="15"/>
      <c r="AS2067" s="15"/>
      <c r="AT2067" s="15"/>
      <c r="AU2067" s="15"/>
      <c r="AV2067" s="15"/>
      <c r="AW2067" s="15"/>
      <c r="AX2067" s="15"/>
      <c r="AY2067" s="15"/>
      <c r="AZ2067" s="15"/>
      <c r="BA2067" s="15"/>
      <c r="BB2067" s="15"/>
      <c r="BC2067" s="15"/>
      <c r="BD2067" s="15"/>
      <c r="BE2067" s="15"/>
      <c r="BF2067" s="15"/>
      <c r="BG2067" s="15"/>
      <c r="BH2067" s="34"/>
      <c r="BI2067" s="34"/>
      <c r="BJ2067" s="34"/>
      <c r="BK2067" s="34"/>
      <c r="BL2067" s="34"/>
      <c r="BM2067" s="34"/>
    </row>
    <row r="2068" spans="10:65" x14ac:dyDescent="0.45">
      <c r="J2068" s="16"/>
      <c r="K2068" s="16"/>
      <c r="L2068" s="16"/>
      <c r="M2068" s="16"/>
      <c r="N2068" s="16"/>
      <c r="O2068" s="16"/>
      <c r="P2068" s="16"/>
      <c r="Q2068" s="16"/>
      <c r="R2068" s="16"/>
      <c r="S2068" s="16"/>
      <c r="T2068" s="16"/>
      <c r="U2068" s="16"/>
      <c r="V2068" s="16"/>
      <c r="W2068" s="16"/>
      <c r="X2068" s="16"/>
      <c r="Y2068" s="16"/>
      <c r="Z2068" s="16"/>
      <c r="AA2068" s="16"/>
      <c r="AB2068" s="16"/>
      <c r="AC2068" s="16"/>
      <c r="AD2068" s="16"/>
      <c r="AE2068" s="16"/>
      <c r="AF2068" s="16"/>
      <c r="AG2068" s="15"/>
      <c r="AH2068" s="15"/>
      <c r="AI2068" s="15"/>
      <c r="AJ2068" s="15"/>
      <c r="AK2068" s="15"/>
      <c r="AL2068" s="15"/>
      <c r="AM2068" s="15"/>
      <c r="AN2068" s="15"/>
      <c r="AO2068" s="15"/>
      <c r="AP2068" s="15"/>
      <c r="AQ2068" s="15"/>
      <c r="AR2068" s="15"/>
      <c r="AS2068" s="15"/>
      <c r="AT2068" s="15"/>
      <c r="AU2068" s="15"/>
      <c r="AV2068" s="15"/>
      <c r="AW2068" s="15"/>
      <c r="AX2068" s="15"/>
      <c r="AY2068" s="15"/>
      <c r="AZ2068" s="15"/>
      <c r="BA2068" s="15"/>
      <c r="BB2068" s="15"/>
      <c r="BC2068" s="15"/>
      <c r="BD2068" s="15"/>
      <c r="BE2068" s="15"/>
      <c r="BF2068" s="15"/>
      <c r="BG2068" s="15"/>
      <c r="BH2068" s="34"/>
      <c r="BI2068" s="34"/>
      <c r="BJ2068" s="34"/>
      <c r="BK2068" s="34"/>
      <c r="BL2068" s="34"/>
      <c r="BM2068" s="34"/>
    </row>
    <row r="2069" spans="10:65" x14ac:dyDescent="0.45">
      <c r="J2069" s="16"/>
      <c r="K2069" s="16"/>
      <c r="L2069" s="16"/>
      <c r="M2069" s="16"/>
      <c r="N2069" s="16"/>
      <c r="O2069" s="16"/>
      <c r="P2069" s="16"/>
      <c r="Q2069" s="16"/>
      <c r="R2069" s="16"/>
      <c r="S2069" s="16"/>
      <c r="T2069" s="16"/>
      <c r="U2069" s="16"/>
      <c r="V2069" s="16"/>
      <c r="W2069" s="16"/>
      <c r="X2069" s="16"/>
      <c r="Y2069" s="16"/>
      <c r="Z2069" s="16"/>
      <c r="AA2069" s="16"/>
      <c r="AB2069" s="16"/>
      <c r="AC2069" s="16"/>
      <c r="AD2069" s="16"/>
      <c r="AE2069" s="16"/>
      <c r="AF2069" s="16"/>
      <c r="AG2069" s="15"/>
      <c r="AH2069" s="15"/>
      <c r="AI2069" s="15"/>
      <c r="AJ2069" s="15"/>
      <c r="AK2069" s="15"/>
      <c r="AL2069" s="15"/>
      <c r="AM2069" s="15"/>
      <c r="AN2069" s="15"/>
      <c r="AO2069" s="15"/>
      <c r="AP2069" s="15"/>
      <c r="AQ2069" s="15"/>
      <c r="AR2069" s="15"/>
      <c r="AS2069" s="15"/>
      <c r="AT2069" s="15"/>
      <c r="AU2069" s="15"/>
      <c r="AV2069" s="15"/>
      <c r="AW2069" s="15"/>
      <c r="AX2069" s="15"/>
      <c r="AY2069" s="15"/>
      <c r="AZ2069" s="15"/>
      <c r="BA2069" s="15"/>
      <c r="BB2069" s="15"/>
      <c r="BC2069" s="15"/>
      <c r="BD2069" s="15"/>
      <c r="BE2069" s="15"/>
      <c r="BF2069" s="15"/>
      <c r="BG2069" s="15"/>
      <c r="BH2069" s="34"/>
      <c r="BI2069" s="34"/>
      <c r="BJ2069" s="34"/>
      <c r="BK2069" s="34"/>
      <c r="BL2069" s="34"/>
      <c r="BM2069" s="34"/>
    </row>
    <row r="2070" spans="10:65" x14ac:dyDescent="0.45">
      <c r="J2070" s="16"/>
      <c r="K2070" s="16"/>
      <c r="L2070" s="16"/>
      <c r="M2070" s="16"/>
      <c r="N2070" s="16"/>
      <c r="O2070" s="16"/>
      <c r="P2070" s="16"/>
      <c r="Q2070" s="16"/>
      <c r="R2070" s="16"/>
      <c r="S2070" s="16"/>
      <c r="T2070" s="16"/>
      <c r="U2070" s="16"/>
      <c r="V2070" s="16"/>
      <c r="W2070" s="16"/>
      <c r="X2070" s="16"/>
      <c r="Y2070" s="16"/>
      <c r="Z2070" s="16"/>
      <c r="AA2070" s="16"/>
      <c r="AB2070" s="16"/>
      <c r="AC2070" s="16"/>
      <c r="AD2070" s="16"/>
      <c r="AE2070" s="16"/>
      <c r="AF2070" s="16"/>
      <c r="AG2070" s="15"/>
      <c r="AH2070" s="15"/>
      <c r="AI2070" s="15"/>
      <c r="AJ2070" s="15"/>
      <c r="AK2070" s="15"/>
      <c r="AL2070" s="15"/>
      <c r="AM2070" s="15"/>
      <c r="AN2070" s="15"/>
      <c r="AO2070" s="15"/>
      <c r="AP2070" s="15"/>
      <c r="AQ2070" s="15"/>
      <c r="AR2070" s="15"/>
      <c r="AS2070" s="15"/>
      <c r="AT2070" s="15"/>
      <c r="AU2070" s="15"/>
      <c r="AV2070" s="15"/>
      <c r="AW2070" s="15"/>
      <c r="AX2070" s="15"/>
      <c r="AY2070" s="15"/>
      <c r="AZ2070" s="15"/>
      <c r="BA2070" s="15"/>
      <c r="BB2070" s="15"/>
      <c r="BC2070" s="15"/>
      <c r="BD2070" s="15"/>
      <c r="BE2070" s="15"/>
      <c r="BF2070" s="15"/>
      <c r="BG2070" s="15"/>
      <c r="BH2070" s="34"/>
      <c r="BI2070" s="34"/>
      <c r="BJ2070" s="34"/>
      <c r="BK2070" s="34"/>
      <c r="BL2070" s="34"/>
      <c r="BM2070" s="34"/>
    </row>
    <row r="2071" spans="10:65" x14ac:dyDescent="0.45">
      <c r="J2071" s="16"/>
      <c r="K2071" s="16"/>
      <c r="L2071" s="16"/>
      <c r="M2071" s="16"/>
      <c r="N2071" s="16"/>
      <c r="O2071" s="16"/>
      <c r="P2071" s="16"/>
      <c r="Q2071" s="16"/>
      <c r="R2071" s="16"/>
      <c r="S2071" s="16"/>
      <c r="T2071" s="16"/>
      <c r="U2071" s="16"/>
      <c r="V2071" s="16"/>
      <c r="W2071" s="16"/>
      <c r="X2071" s="16"/>
      <c r="Y2071" s="16"/>
      <c r="Z2071" s="16"/>
      <c r="AA2071" s="16"/>
      <c r="AB2071" s="16"/>
      <c r="AC2071" s="16"/>
      <c r="AD2071" s="16"/>
      <c r="AE2071" s="16"/>
      <c r="AF2071" s="16"/>
      <c r="AG2071" s="15"/>
      <c r="AH2071" s="15"/>
      <c r="AI2071" s="15"/>
      <c r="AJ2071" s="15"/>
      <c r="AK2071" s="15"/>
      <c r="AL2071" s="15"/>
      <c r="AM2071" s="15"/>
      <c r="AN2071" s="15"/>
      <c r="AO2071" s="15"/>
      <c r="AP2071" s="15"/>
      <c r="AQ2071" s="15"/>
      <c r="AR2071" s="15"/>
      <c r="AS2071" s="15"/>
      <c r="AT2071" s="15"/>
      <c r="AU2071" s="15"/>
      <c r="AV2071" s="15"/>
      <c r="AW2071" s="15"/>
      <c r="AX2071" s="15"/>
      <c r="AY2071" s="15"/>
      <c r="AZ2071" s="15"/>
      <c r="BA2071" s="15"/>
      <c r="BB2071" s="15"/>
      <c r="BC2071" s="15"/>
      <c r="BD2071" s="15"/>
      <c r="BE2071" s="15"/>
      <c r="BF2071" s="15"/>
      <c r="BG2071" s="15"/>
      <c r="BH2071" s="34"/>
      <c r="BI2071" s="34"/>
      <c r="BJ2071" s="34"/>
      <c r="BK2071" s="34"/>
      <c r="BL2071" s="34"/>
      <c r="BM2071" s="34"/>
    </row>
    <row r="2072" spans="10:65" x14ac:dyDescent="0.45">
      <c r="J2072" s="16"/>
      <c r="K2072" s="16"/>
      <c r="L2072" s="16"/>
      <c r="M2072" s="16"/>
      <c r="N2072" s="16"/>
      <c r="O2072" s="16"/>
      <c r="P2072" s="16"/>
      <c r="Q2072" s="16"/>
      <c r="R2072" s="16"/>
      <c r="S2072" s="16"/>
      <c r="T2072" s="16"/>
      <c r="U2072" s="16"/>
      <c r="V2072" s="16"/>
      <c r="W2072" s="16"/>
      <c r="X2072" s="16"/>
      <c r="Y2072" s="16"/>
      <c r="Z2072" s="16"/>
      <c r="AA2072" s="16"/>
      <c r="AB2072" s="16"/>
      <c r="AC2072" s="16"/>
      <c r="AD2072" s="16"/>
      <c r="AE2072" s="16"/>
      <c r="AF2072" s="16"/>
      <c r="AG2072" s="15"/>
      <c r="AH2072" s="15"/>
      <c r="AI2072" s="15"/>
      <c r="AJ2072" s="15"/>
      <c r="AK2072" s="15"/>
      <c r="AL2072" s="15"/>
      <c r="AM2072" s="15"/>
      <c r="AN2072" s="15"/>
      <c r="AO2072" s="15"/>
      <c r="AP2072" s="15"/>
      <c r="AQ2072" s="15"/>
      <c r="AR2072" s="15"/>
      <c r="AS2072" s="15"/>
      <c r="AT2072" s="15"/>
      <c r="AU2072" s="15"/>
      <c r="AV2072" s="15"/>
      <c r="AW2072" s="15"/>
      <c r="AX2072" s="15"/>
      <c r="AY2072" s="15"/>
      <c r="AZ2072" s="15"/>
      <c r="BA2072" s="15"/>
      <c r="BB2072" s="15"/>
      <c r="BC2072" s="15"/>
      <c r="BD2072" s="15"/>
      <c r="BE2072" s="15"/>
      <c r="BF2072" s="15"/>
      <c r="BG2072" s="15"/>
      <c r="BH2072" s="34"/>
      <c r="BI2072" s="34"/>
      <c r="BJ2072" s="34"/>
      <c r="BK2072" s="34"/>
      <c r="BL2072" s="34"/>
      <c r="BM2072" s="34"/>
    </row>
    <row r="2073" spans="10:65" x14ac:dyDescent="0.45">
      <c r="J2073" s="16"/>
      <c r="K2073" s="16"/>
      <c r="L2073" s="16"/>
      <c r="M2073" s="16"/>
      <c r="N2073" s="16"/>
      <c r="O2073" s="16"/>
      <c r="P2073" s="16"/>
      <c r="Q2073" s="16"/>
      <c r="R2073" s="16"/>
      <c r="S2073" s="16"/>
      <c r="T2073" s="16"/>
      <c r="U2073" s="16"/>
      <c r="V2073" s="16"/>
      <c r="W2073" s="16"/>
      <c r="X2073" s="16"/>
      <c r="Y2073" s="16"/>
      <c r="Z2073" s="16"/>
      <c r="AA2073" s="16"/>
      <c r="AB2073" s="16"/>
      <c r="AC2073" s="16"/>
      <c r="AD2073" s="16"/>
      <c r="AE2073" s="16"/>
      <c r="AF2073" s="16"/>
      <c r="AG2073" s="15"/>
      <c r="AH2073" s="15"/>
      <c r="AI2073" s="15"/>
      <c r="AJ2073" s="15"/>
      <c r="AK2073" s="15"/>
      <c r="AL2073" s="15"/>
      <c r="AM2073" s="15"/>
      <c r="AN2073" s="15"/>
      <c r="AO2073" s="15"/>
      <c r="AP2073" s="15"/>
      <c r="AQ2073" s="15"/>
      <c r="AR2073" s="15"/>
      <c r="AS2073" s="15"/>
      <c r="AT2073" s="15"/>
      <c r="AU2073" s="15"/>
      <c r="AV2073" s="15"/>
      <c r="AW2073" s="15"/>
      <c r="AX2073" s="15"/>
      <c r="AY2073" s="15"/>
      <c r="AZ2073" s="15"/>
      <c r="BA2073" s="15"/>
      <c r="BB2073" s="15"/>
      <c r="BC2073" s="15"/>
      <c r="BD2073" s="15"/>
      <c r="BE2073" s="15"/>
      <c r="BF2073" s="15"/>
      <c r="BG2073" s="15"/>
      <c r="BH2073" s="34"/>
      <c r="BI2073" s="34"/>
      <c r="BJ2073" s="34"/>
      <c r="BK2073" s="34"/>
      <c r="BL2073" s="34"/>
      <c r="BM2073" s="34"/>
    </row>
    <row r="2074" spans="10:65" x14ac:dyDescent="0.45">
      <c r="J2074" s="16"/>
      <c r="K2074" s="16"/>
      <c r="L2074" s="16"/>
      <c r="M2074" s="16"/>
      <c r="N2074" s="16"/>
      <c r="O2074" s="16"/>
      <c r="P2074" s="16"/>
      <c r="Q2074" s="16"/>
      <c r="R2074" s="16"/>
      <c r="S2074" s="16"/>
      <c r="T2074" s="16"/>
      <c r="U2074" s="16"/>
      <c r="V2074" s="16"/>
      <c r="W2074" s="16"/>
      <c r="X2074" s="16"/>
      <c r="Y2074" s="16"/>
      <c r="Z2074" s="16"/>
      <c r="AA2074" s="16"/>
      <c r="AB2074" s="16"/>
      <c r="AC2074" s="16"/>
      <c r="AD2074" s="16"/>
      <c r="AE2074" s="16"/>
      <c r="AF2074" s="16"/>
      <c r="AG2074" s="15"/>
      <c r="AH2074" s="15"/>
      <c r="AI2074" s="15"/>
      <c r="AJ2074" s="15"/>
      <c r="AK2074" s="15"/>
      <c r="AL2074" s="15"/>
      <c r="AM2074" s="15"/>
      <c r="AN2074" s="15"/>
      <c r="AO2074" s="15"/>
      <c r="AP2074" s="15"/>
      <c r="AQ2074" s="15"/>
      <c r="AR2074" s="15"/>
      <c r="AS2074" s="15"/>
      <c r="AT2074" s="15"/>
      <c r="AU2074" s="15"/>
      <c r="AV2074" s="15"/>
      <c r="AW2074" s="15"/>
      <c r="AX2074" s="15"/>
      <c r="AY2074" s="15"/>
      <c r="AZ2074" s="15"/>
      <c r="BA2074" s="15"/>
      <c r="BB2074" s="15"/>
      <c r="BC2074" s="15"/>
      <c r="BD2074" s="15"/>
      <c r="BE2074" s="15"/>
      <c r="BF2074" s="15"/>
      <c r="BG2074" s="15"/>
      <c r="BH2074" s="34"/>
      <c r="BI2074" s="34"/>
      <c r="BJ2074" s="34"/>
      <c r="BK2074" s="34"/>
      <c r="BL2074" s="34"/>
      <c r="BM2074" s="34"/>
    </row>
    <row r="2075" spans="10:65" x14ac:dyDescent="0.45">
      <c r="J2075" s="16"/>
      <c r="K2075" s="16"/>
      <c r="L2075" s="16"/>
      <c r="M2075" s="16"/>
      <c r="N2075" s="16"/>
      <c r="O2075" s="16"/>
      <c r="P2075" s="16"/>
      <c r="Q2075" s="16"/>
      <c r="R2075" s="16"/>
      <c r="S2075" s="16"/>
      <c r="T2075" s="16"/>
      <c r="U2075" s="16"/>
      <c r="V2075" s="16"/>
      <c r="W2075" s="16"/>
      <c r="X2075" s="16"/>
      <c r="Y2075" s="16"/>
      <c r="Z2075" s="16"/>
      <c r="AA2075" s="16"/>
      <c r="AB2075" s="16"/>
      <c r="AC2075" s="16"/>
      <c r="AD2075" s="16"/>
      <c r="AE2075" s="16"/>
      <c r="AF2075" s="16"/>
      <c r="AG2075" s="15"/>
      <c r="AH2075" s="15"/>
      <c r="AI2075" s="15"/>
      <c r="AJ2075" s="15"/>
      <c r="AK2075" s="15"/>
      <c r="AL2075" s="15"/>
      <c r="AM2075" s="15"/>
      <c r="AN2075" s="15"/>
      <c r="AO2075" s="15"/>
      <c r="AP2075" s="15"/>
      <c r="AQ2075" s="15"/>
      <c r="AR2075" s="15"/>
      <c r="AS2075" s="15"/>
      <c r="AT2075" s="15"/>
      <c r="AU2075" s="15"/>
      <c r="AV2075" s="15"/>
      <c r="AW2075" s="15"/>
      <c r="AX2075" s="15"/>
      <c r="AY2075" s="15"/>
      <c r="AZ2075" s="15"/>
      <c r="BA2075" s="15"/>
      <c r="BB2075" s="15"/>
      <c r="BC2075" s="15"/>
      <c r="BD2075" s="15"/>
      <c r="BE2075" s="15"/>
      <c r="BF2075" s="15"/>
      <c r="BG2075" s="15"/>
      <c r="BH2075" s="34"/>
      <c r="BI2075" s="34"/>
      <c r="BJ2075" s="34"/>
      <c r="BK2075" s="34"/>
      <c r="BL2075" s="34"/>
      <c r="BM2075" s="34"/>
    </row>
    <row r="2076" spans="10:65" x14ac:dyDescent="0.45">
      <c r="J2076" s="16"/>
      <c r="K2076" s="16"/>
      <c r="L2076" s="16"/>
      <c r="M2076" s="16"/>
      <c r="N2076" s="16"/>
      <c r="O2076" s="16"/>
      <c r="P2076" s="16"/>
      <c r="Q2076" s="16"/>
      <c r="R2076" s="16"/>
      <c r="S2076" s="16"/>
      <c r="T2076" s="16"/>
      <c r="U2076" s="16"/>
      <c r="V2076" s="16"/>
      <c r="W2076" s="16"/>
      <c r="X2076" s="16"/>
      <c r="Y2076" s="16"/>
      <c r="Z2076" s="16"/>
      <c r="AA2076" s="16"/>
      <c r="AB2076" s="16"/>
      <c r="AC2076" s="16"/>
      <c r="AD2076" s="16"/>
      <c r="AE2076" s="16"/>
      <c r="AF2076" s="16"/>
      <c r="AG2076" s="15"/>
      <c r="AH2076" s="15"/>
      <c r="AI2076" s="15"/>
      <c r="AJ2076" s="15"/>
      <c r="AK2076" s="15"/>
      <c r="AL2076" s="15"/>
      <c r="AM2076" s="15"/>
      <c r="AN2076" s="15"/>
      <c r="AO2076" s="15"/>
      <c r="AP2076" s="15"/>
      <c r="AQ2076" s="15"/>
      <c r="AR2076" s="15"/>
      <c r="AS2076" s="15"/>
      <c r="AT2076" s="15"/>
      <c r="AU2076" s="15"/>
      <c r="AV2076" s="15"/>
      <c r="AW2076" s="15"/>
      <c r="AX2076" s="15"/>
      <c r="AY2076" s="15"/>
      <c r="AZ2076" s="15"/>
      <c r="BA2076" s="15"/>
      <c r="BB2076" s="15"/>
      <c r="BC2076" s="15"/>
      <c r="BD2076" s="15"/>
      <c r="BE2076" s="15"/>
      <c r="BF2076" s="15"/>
      <c r="BG2076" s="15"/>
      <c r="BH2076" s="34"/>
      <c r="BI2076" s="34"/>
      <c r="BJ2076" s="34"/>
      <c r="BK2076" s="34"/>
      <c r="BL2076" s="34"/>
      <c r="BM2076" s="34"/>
    </row>
    <row r="2077" spans="10:65" x14ac:dyDescent="0.45">
      <c r="J2077" s="16"/>
      <c r="K2077" s="16"/>
      <c r="L2077" s="16"/>
      <c r="M2077" s="16"/>
      <c r="N2077" s="16"/>
      <c r="O2077" s="16"/>
      <c r="P2077" s="16"/>
      <c r="Q2077" s="16"/>
      <c r="R2077" s="16"/>
      <c r="S2077" s="16"/>
      <c r="T2077" s="16"/>
      <c r="U2077" s="16"/>
      <c r="V2077" s="16"/>
      <c r="W2077" s="16"/>
      <c r="X2077" s="16"/>
      <c r="Y2077" s="16"/>
      <c r="Z2077" s="16"/>
      <c r="AA2077" s="16"/>
      <c r="AB2077" s="16"/>
      <c r="AC2077" s="16"/>
      <c r="AD2077" s="16"/>
      <c r="AE2077" s="16"/>
      <c r="AF2077" s="16"/>
      <c r="AG2077" s="15"/>
      <c r="AH2077" s="15"/>
      <c r="AI2077" s="15"/>
      <c r="AJ2077" s="15"/>
      <c r="AK2077" s="15"/>
      <c r="AL2077" s="15"/>
      <c r="AM2077" s="15"/>
      <c r="AN2077" s="15"/>
      <c r="AO2077" s="15"/>
      <c r="AP2077" s="15"/>
      <c r="AQ2077" s="15"/>
      <c r="AR2077" s="15"/>
      <c r="AS2077" s="15"/>
      <c r="AT2077" s="15"/>
      <c r="AU2077" s="15"/>
      <c r="AV2077" s="15"/>
      <c r="AW2077" s="15"/>
      <c r="AX2077" s="15"/>
      <c r="AY2077" s="15"/>
      <c r="AZ2077" s="15"/>
      <c r="BA2077" s="15"/>
      <c r="BB2077" s="15"/>
      <c r="BC2077" s="15"/>
      <c r="BD2077" s="15"/>
      <c r="BE2077" s="15"/>
      <c r="BF2077" s="15"/>
      <c r="BG2077" s="15"/>
      <c r="BH2077" s="34"/>
      <c r="BI2077" s="34"/>
      <c r="BJ2077" s="34"/>
      <c r="BK2077" s="34"/>
      <c r="BL2077" s="34"/>
      <c r="BM2077" s="34"/>
    </row>
    <row r="2078" spans="10:65" x14ac:dyDescent="0.45">
      <c r="J2078" s="16"/>
      <c r="K2078" s="16"/>
      <c r="L2078" s="16"/>
      <c r="M2078" s="16"/>
      <c r="N2078" s="16"/>
      <c r="O2078" s="16"/>
      <c r="P2078" s="16"/>
      <c r="Q2078" s="16"/>
      <c r="R2078" s="16"/>
      <c r="S2078" s="16"/>
      <c r="T2078" s="16"/>
      <c r="U2078" s="16"/>
      <c r="V2078" s="16"/>
      <c r="W2078" s="16"/>
      <c r="X2078" s="16"/>
      <c r="Y2078" s="16"/>
      <c r="Z2078" s="16"/>
      <c r="AA2078" s="16"/>
      <c r="AB2078" s="16"/>
      <c r="AC2078" s="16"/>
      <c r="AD2078" s="16"/>
      <c r="AE2078" s="16"/>
      <c r="AF2078" s="16"/>
      <c r="AG2078" s="15"/>
      <c r="AH2078" s="15"/>
      <c r="AI2078" s="15"/>
      <c r="AJ2078" s="15"/>
      <c r="AK2078" s="15"/>
      <c r="AL2078" s="15"/>
      <c r="AM2078" s="15"/>
      <c r="AN2078" s="15"/>
      <c r="AO2078" s="15"/>
      <c r="AP2078" s="15"/>
      <c r="AQ2078" s="15"/>
      <c r="AR2078" s="15"/>
      <c r="AS2078" s="15"/>
      <c r="AT2078" s="15"/>
      <c r="AU2078" s="15"/>
      <c r="AV2078" s="15"/>
      <c r="AW2078" s="15"/>
      <c r="AX2078" s="15"/>
      <c r="AY2078" s="15"/>
      <c r="AZ2078" s="15"/>
      <c r="BA2078" s="15"/>
      <c r="BB2078" s="15"/>
      <c r="BC2078" s="15"/>
      <c r="BD2078" s="15"/>
      <c r="BE2078" s="15"/>
      <c r="BF2078" s="15"/>
      <c r="BG2078" s="15"/>
      <c r="BH2078" s="34"/>
      <c r="BI2078" s="34"/>
      <c r="BJ2078" s="34"/>
      <c r="BK2078" s="34"/>
      <c r="BL2078" s="34"/>
      <c r="BM2078" s="34"/>
    </row>
    <row r="2079" spans="10:65" x14ac:dyDescent="0.45">
      <c r="J2079" s="16"/>
      <c r="K2079" s="16"/>
      <c r="L2079" s="16"/>
      <c r="M2079" s="16"/>
      <c r="N2079" s="16"/>
      <c r="O2079" s="16"/>
      <c r="P2079" s="16"/>
      <c r="Q2079" s="16"/>
      <c r="R2079" s="16"/>
      <c r="S2079" s="16"/>
      <c r="T2079" s="16"/>
      <c r="U2079" s="16"/>
      <c r="V2079" s="16"/>
      <c r="W2079" s="16"/>
      <c r="X2079" s="16"/>
      <c r="Y2079" s="16"/>
      <c r="Z2079" s="16"/>
      <c r="AA2079" s="16"/>
      <c r="AB2079" s="16"/>
      <c r="AC2079" s="16"/>
      <c r="AD2079" s="16"/>
      <c r="AE2079" s="16"/>
      <c r="AF2079" s="16"/>
      <c r="AG2079" s="15"/>
      <c r="AH2079" s="15"/>
      <c r="AI2079" s="15"/>
      <c r="AJ2079" s="15"/>
      <c r="AK2079" s="15"/>
      <c r="AL2079" s="15"/>
      <c r="AM2079" s="15"/>
      <c r="AN2079" s="15"/>
      <c r="AO2079" s="15"/>
      <c r="AP2079" s="15"/>
      <c r="AQ2079" s="15"/>
      <c r="AR2079" s="15"/>
      <c r="AS2079" s="15"/>
      <c r="AT2079" s="15"/>
      <c r="AU2079" s="15"/>
      <c r="AV2079" s="15"/>
      <c r="AW2079" s="15"/>
      <c r="AX2079" s="15"/>
      <c r="AY2079" s="15"/>
      <c r="AZ2079" s="15"/>
      <c r="BA2079" s="15"/>
      <c r="BB2079" s="15"/>
      <c r="BC2079" s="15"/>
      <c r="BD2079" s="15"/>
      <c r="BE2079" s="15"/>
      <c r="BF2079" s="15"/>
      <c r="BG2079" s="15"/>
      <c r="BH2079" s="34"/>
      <c r="BI2079" s="34"/>
      <c r="BJ2079" s="34"/>
      <c r="BK2079" s="34"/>
      <c r="BL2079" s="34"/>
      <c r="BM2079" s="34"/>
    </row>
    <row r="2080" spans="10:65" x14ac:dyDescent="0.45">
      <c r="J2080" s="16"/>
      <c r="K2080" s="16"/>
      <c r="L2080" s="16"/>
      <c r="M2080" s="16"/>
      <c r="N2080" s="16"/>
      <c r="O2080" s="16"/>
      <c r="P2080" s="16"/>
      <c r="Q2080" s="16"/>
      <c r="R2080" s="16"/>
      <c r="S2080" s="16"/>
      <c r="T2080" s="16"/>
      <c r="U2080" s="16"/>
      <c r="V2080" s="16"/>
      <c r="W2080" s="16"/>
      <c r="X2080" s="16"/>
      <c r="Y2080" s="16"/>
      <c r="Z2080" s="16"/>
      <c r="AA2080" s="16"/>
      <c r="AB2080" s="16"/>
      <c r="AC2080" s="16"/>
      <c r="AD2080" s="16"/>
      <c r="AE2080" s="16"/>
      <c r="AF2080" s="16"/>
      <c r="AG2080" s="15"/>
      <c r="AH2080" s="15"/>
      <c r="AI2080" s="15"/>
      <c r="AJ2080" s="15"/>
      <c r="AK2080" s="15"/>
      <c r="AL2080" s="15"/>
      <c r="AM2080" s="15"/>
      <c r="AN2080" s="15"/>
      <c r="AO2080" s="15"/>
      <c r="AP2080" s="15"/>
      <c r="AQ2080" s="15"/>
      <c r="AR2080" s="15"/>
      <c r="AS2080" s="15"/>
      <c r="AT2080" s="15"/>
      <c r="AU2080" s="15"/>
      <c r="AV2080" s="15"/>
      <c r="AW2080" s="15"/>
      <c r="AX2080" s="15"/>
      <c r="AY2080" s="15"/>
      <c r="AZ2080" s="15"/>
      <c r="BA2080" s="15"/>
      <c r="BB2080" s="15"/>
      <c r="BC2080" s="15"/>
      <c r="BD2080" s="15"/>
      <c r="BE2080" s="15"/>
      <c r="BF2080" s="15"/>
      <c r="BG2080" s="15"/>
      <c r="BH2080" s="34"/>
      <c r="BI2080" s="34"/>
      <c r="BJ2080" s="34"/>
      <c r="BK2080" s="34"/>
      <c r="BL2080" s="34"/>
      <c r="BM2080" s="34"/>
    </row>
    <row r="2081" spans="10:65" x14ac:dyDescent="0.45">
      <c r="J2081" s="16"/>
      <c r="K2081" s="16"/>
      <c r="L2081" s="16"/>
      <c r="M2081" s="16"/>
      <c r="N2081" s="16"/>
      <c r="O2081" s="16"/>
      <c r="P2081" s="16"/>
      <c r="Q2081" s="16"/>
      <c r="R2081" s="16"/>
      <c r="S2081" s="16"/>
      <c r="T2081" s="16"/>
      <c r="U2081" s="16"/>
      <c r="V2081" s="16"/>
      <c r="W2081" s="16"/>
      <c r="X2081" s="16"/>
      <c r="Y2081" s="16"/>
      <c r="Z2081" s="16"/>
      <c r="AA2081" s="16"/>
      <c r="AB2081" s="16"/>
      <c r="AC2081" s="16"/>
      <c r="AD2081" s="16"/>
      <c r="AE2081" s="16"/>
      <c r="AF2081" s="16"/>
      <c r="AG2081" s="15"/>
      <c r="AH2081" s="15"/>
      <c r="AI2081" s="15"/>
      <c r="AJ2081" s="15"/>
      <c r="AK2081" s="15"/>
      <c r="AL2081" s="15"/>
      <c r="AM2081" s="15"/>
      <c r="AN2081" s="15"/>
      <c r="AO2081" s="15"/>
      <c r="AP2081" s="15"/>
      <c r="AQ2081" s="15"/>
      <c r="AR2081" s="15"/>
      <c r="AS2081" s="15"/>
      <c r="AT2081" s="15"/>
      <c r="AU2081" s="15"/>
      <c r="AV2081" s="15"/>
      <c r="AW2081" s="15"/>
      <c r="AX2081" s="15"/>
      <c r="AY2081" s="15"/>
      <c r="AZ2081" s="15"/>
      <c r="BA2081" s="15"/>
      <c r="BB2081" s="15"/>
      <c r="BC2081" s="15"/>
      <c r="BD2081" s="15"/>
      <c r="BE2081" s="15"/>
      <c r="BF2081" s="15"/>
      <c r="BG2081" s="15"/>
      <c r="BH2081" s="34"/>
      <c r="BI2081" s="34"/>
      <c r="BJ2081" s="34"/>
      <c r="BK2081" s="34"/>
      <c r="BL2081" s="34"/>
      <c r="BM2081" s="34"/>
    </row>
    <row r="2082" spans="10:65" x14ac:dyDescent="0.45">
      <c r="J2082" s="16"/>
      <c r="K2082" s="16"/>
      <c r="L2082" s="16"/>
      <c r="M2082" s="16"/>
      <c r="N2082" s="16"/>
      <c r="O2082" s="16"/>
      <c r="P2082" s="16"/>
      <c r="Q2082" s="16"/>
      <c r="R2082" s="16"/>
      <c r="S2082" s="16"/>
      <c r="T2082" s="16"/>
      <c r="U2082" s="16"/>
      <c r="V2082" s="16"/>
      <c r="W2082" s="16"/>
      <c r="X2082" s="16"/>
      <c r="Y2082" s="16"/>
      <c r="Z2082" s="16"/>
      <c r="AA2082" s="16"/>
      <c r="AB2082" s="16"/>
      <c r="AC2082" s="16"/>
      <c r="AD2082" s="16"/>
      <c r="AE2082" s="16"/>
      <c r="AF2082" s="16"/>
      <c r="AG2082" s="15"/>
      <c r="AH2082" s="15"/>
      <c r="AI2082" s="15"/>
      <c r="AJ2082" s="15"/>
      <c r="AK2082" s="15"/>
      <c r="AL2082" s="15"/>
      <c r="AM2082" s="15"/>
      <c r="AN2082" s="15"/>
      <c r="AO2082" s="15"/>
      <c r="AP2082" s="15"/>
      <c r="AQ2082" s="15"/>
      <c r="AR2082" s="15"/>
      <c r="AS2082" s="15"/>
      <c r="AT2082" s="15"/>
      <c r="AU2082" s="15"/>
      <c r="AV2082" s="15"/>
      <c r="AW2082" s="15"/>
      <c r="AX2082" s="15"/>
      <c r="AY2082" s="15"/>
      <c r="AZ2082" s="15"/>
      <c r="BA2082" s="15"/>
      <c r="BB2082" s="15"/>
      <c r="BC2082" s="15"/>
      <c r="BD2082" s="15"/>
      <c r="BE2082" s="15"/>
      <c r="BF2082" s="15"/>
      <c r="BG2082" s="15"/>
      <c r="BH2082" s="34"/>
      <c r="BI2082" s="34"/>
      <c r="BJ2082" s="34"/>
      <c r="BK2082" s="34"/>
      <c r="BL2082" s="34"/>
      <c r="BM2082" s="34"/>
    </row>
    <row r="2083" spans="10:65" x14ac:dyDescent="0.45">
      <c r="J2083" s="16"/>
      <c r="K2083" s="16"/>
      <c r="L2083" s="16"/>
      <c r="M2083" s="16"/>
      <c r="N2083" s="16"/>
      <c r="O2083" s="16"/>
      <c r="P2083" s="16"/>
      <c r="Q2083" s="16"/>
      <c r="R2083" s="16"/>
      <c r="S2083" s="16"/>
      <c r="T2083" s="16"/>
      <c r="U2083" s="16"/>
      <c r="V2083" s="16"/>
      <c r="W2083" s="16"/>
      <c r="X2083" s="16"/>
      <c r="Y2083" s="16"/>
      <c r="Z2083" s="16"/>
      <c r="AA2083" s="16"/>
      <c r="AB2083" s="16"/>
      <c r="AC2083" s="16"/>
      <c r="AD2083" s="16"/>
      <c r="AE2083" s="16"/>
      <c r="AF2083" s="16"/>
      <c r="AG2083" s="15"/>
      <c r="AH2083" s="15"/>
      <c r="AI2083" s="15"/>
      <c r="AJ2083" s="15"/>
      <c r="AK2083" s="15"/>
      <c r="AL2083" s="15"/>
      <c r="AM2083" s="15"/>
      <c r="AN2083" s="15"/>
      <c r="AO2083" s="15"/>
      <c r="AP2083" s="15"/>
      <c r="AQ2083" s="15"/>
      <c r="AR2083" s="15"/>
      <c r="AS2083" s="15"/>
      <c r="AT2083" s="15"/>
      <c r="AU2083" s="15"/>
      <c r="AV2083" s="15"/>
      <c r="AW2083" s="15"/>
      <c r="AX2083" s="15"/>
      <c r="AY2083" s="15"/>
      <c r="AZ2083" s="15"/>
      <c r="BA2083" s="15"/>
      <c r="BB2083" s="15"/>
      <c r="BC2083" s="15"/>
      <c r="BD2083" s="15"/>
      <c r="BE2083" s="15"/>
      <c r="BF2083" s="15"/>
      <c r="BG2083" s="15"/>
      <c r="BH2083" s="34"/>
      <c r="BI2083" s="34"/>
      <c r="BJ2083" s="34"/>
      <c r="BK2083" s="34"/>
      <c r="BL2083" s="34"/>
      <c r="BM2083" s="34"/>
    </row>
    <row r="2084" spans="10:65" x14ac:dyDescent="0.45">
      <c r="J2084" s="16"/>
      <c r="K2084" s="16"/>
      <c r="L2084" s="16"/>
      <c r="M2084" s="16"/>
      <c r="N2084" s="16"/>
      <c r="O2084" s="16"/>
      <c r="P2084" s="16"/>
      <c r="Q2084" s="16"/>
      <c r="R2084" s="16"/>
      <c r="S2084" s="16"/>
      <c r="T2084" s="16"/>
      <c r="U2084" s="16"/>
      <c r="V2084" s="16"/>
      <c r="W2084" s="16"/>
      <c r="X2084" s="16"/>
      <c r="Y2084" s="16"/>
      <c r="Z2084" s="16"/>
      <c r="AA2084" s="16"/>
      <c r="AB2084" s="16"/>
      <c r="AC2084" s="16"/>
      <c r="AD2084" s="16"/>
      <c r="AE2084" s="16"/>
      <c r="AF2084" s="16"/>
      <c r="AG2084" s="15"/>
      <c r="AH2084" s="15"/>
      <c r="AI2084" s="15"/>
      <c r="AJ2084" s="15"/>
      <c r="AK2084" s="15"/>
      <c r="AL2084" s="15"/>
      <c r="AM2084" s="15"/>
      <c r="AN2084" s="15"/>
      <c r="AO2084" s="15"/>
      <c r="AP2084" s="15"/>
      <c r="AQ2084" s="15"/>
      <c r="AR2084" s="15"/>
      <c r="AS2084" s="15"/>
      <c r="AT2084" s="15"/>
      <c r="AU2084" s="15"/>
      <c r="AV2084" s="15"/>
      <c r="AW2084" s="15"/>
      <c r="AX2084" s="15"/>
      <c r="AY2084" s="15"/>
      <c r="AZ2084" s="15"/>
      <c r="BA2084" s="15"/>
      <c r="BB2084" s="15"/>
      <c r="BC2084" s="15"/>
      <c r="BD2084" s="15"/>
      <c r="BE2084" s="15"/>
      <c r="BF2084" s="15"/>
      <c r="BG2084" s="15"/>
      <c r="BH2084" s="34"/>
      <c r="BI2084" s="34"/>
      <c r="BJ2084" s="34"/>
      <c r="BK2084" s="34"/>
      <c r="BL2084" s="34"/>
      <c r="BM2084" s="34"/>
    </row>
    <row r="2085" spans="10:65" x14ac:dyDescent="0.45">
      <c r="J2085" s="16"/>
      <c r="K2085" s="16"/>
      <c r="L2085" s="16"/>
      <c r="M2085" s="16"/>
      <c r="N2085" s="16"/>
      <c r="O2085" s="16"/>
      <c r="P2085" s="16"/>
      <c r="Q2085" s="16"/>
      <c r="R2085" s="16"/>
      <c r="S2085" s="16"/>
      <c r="T2085" s="16"/>
      <c r="U2085" s="16"/>
      <c r="V2085" s="16"/>
      <c r="W2085" s="16"/>
      <c r="X2085" s="16"/>
      <c r="Y2085" s="16"/>
      <c r="Z2085" s="16"/>
      <c r="AA2085" s="16"/>
      <c r="AB2085" s="16"/>
      <c r="AC2085" s="16"/>
      <c r="AD2085" s="16"/>
      <c r="AE2085" s="16"/>
      <c r="AF2085" s="16"/>
      <c r="AG2085" s="15"/>
      <c r="AH2085" s="15"/>
      <c r="AI2085" s="15"/>
      <c r="AJ2085" s="15"/>
      <c r="AK2085" s="15"/>
      <c r="AL2085" s="15"/>
      <c r="AM2085" s="15"/>
      <c r="AN2085" s="15"/>
      <c r="AO2085" s="15"/>
      <c r="AP2085" s="15"/>
      <c r="AQ2085" s="15"/>
      <c r="AR2085" s="15"/>
      <c r="AS2085" s="15"/>
      <c r="AT2085" s="15"/>
      <c r="AU2085" s="15"/>
      <c r="AV2085" s="15"/>
      <c r="AW2085" s="15"/>
      <c r="AX2085" s="15"/>
      <c r="AY2085" s="15"/>
      <c r="AZ2085" s="15"/>
      <c r="BA2085" s="15"/>
      <c r="BB2085" s="15"/>
      <c r="BC2085" s="15"/>
      <c r="BD2085" s="15"/>
      <c r="BE2085" s="15"/>
      <c r="BF2085" s="15"/>
      <c r="BG2085" s="15"/>
      <c r="BH2085" s="34"/>
      <c r="BI2085" s="34"/>
      <c r="BJ2085" s="34"/>
      <c r="BK2085" s="34"/>
      <c r="BL2085" s="34"/>
      <c r="BM2085" s="34"/>
    </row>
    <row r="2086" spans="10:65" x14ac:dyDescent="0.45">
      <c r="J2086" s="16"/>
      <c r="K2086" s="16"/>
      <c r="L2086" s="16"/>
      <c r="M2086" s="16"/>
      <c r="N2086" s="16"/>
      <c r="O2086" s="16"/>
      <c r="P2086" s="16"/>
      <c r="Q2086" s="16"/>
      <c r="R2086" s="16"/>
      <c r="S2086" s="16"/>
      <c r="T2086" s="16"/>
      <c r="U2086" s="16"/>
      <c r="V2086" s="16"/>
      <c r="W2086" s="16"/>
      <c r="X2086" s="16"/>
      <c r="Y2086" s="16"/>
      <c r="Z2086" s="16"/>
      <c r="AA2086" s="16"/>
      <c r="AB2086" s="16"/>
      <c r="AC2086" s="16"/>
      <c r="AD2086" s="16"/>
      <c r="AE2086" s="16"/>
      <c r="AF2086" s="16"/>
      <c r="AG2086" s="15"/>
      <c r="AH2086" s="15"/>
      <c r="AI2086" s="15"/>
      <c r="AJ2086" s="15"/>
      <c r="AK2086" s="15"/>
      <c r="AL2086" s="15"/>
      <c r="AM2086" s="15"/>
      <c r="AN2086" s="15"/>
      <c r="AO2086" s="15"/>
      <c r="AP2086" s="15"/>
      <c r="AQ2086" s="15"/>
      <c r="AR2086" s="15"/>
      <c r="AS2086" s="15"/>
      <c r="AT2086" s="15"/>
      <c r="AU2086" s="15"/>
      <c r="AV2086" s="15"/>
      <c r="AW2086" s="15"/>
      <c r="AX2086" s="15"/>
      <c r="AY2086" s="15"/>
      <c r="AZ2086" s="15"/>
      <c r="BA2086" s="15"/>
      <c r="BB2086" s="15"/>
      <c r="BC2086" s="15"/>
      <c r="BD2086" s="15"/>
      <c r="BE2086" s="15"/>
      <c r="BF2086" s="15"/>
      <c r="BG2086" s="15"/>
      <c r="BH2086" s="34"/>
      <c r="BI2086" s="34"/>
      <c r="BJ2086" s="34"/>
      <c r="BK2086" s="34"/>
      <c r="BL2086" s="34"/>
      <c r="BM2086" s="34"/>
    </row>
    <row r="2087" spans="10:65" x14ac:dyDescent="0.45">
      <c r="J2087" s="16"/>
      <c r="K2087" s="16"/>
      <c r="L2087" s="16"/>
      <c r="M2087" s="16"/>
      <c r="N2087" s="16"/>
      <c r="O2087" s="16"/>
      <c r="P2087" s="16"/>
      <c r="Q2087" s="16"/>
      <c r="R2087" s="16"/>
      <c r="S2087" s="16"/>
      <c r="T2087" s="16"/>
      <c r="U2087" s="16"/>
      <c r="V2087" s="16"/>
      <c r="W2087" s="16"/>
      <c r="X2087" s="16"/>
      <c r="Y2087" s="16"/>
      <c r="Z2087" s="16"/>
      <c r="AA2087" s="16"/>
      <c r="AB2087" s="16"/>
      <c r="AC2087" s="16"/>
      <c r="AD2087" s="16"/>
      <c r="AE2087" s="16"/>
      <c r="AF2087" s="16"/>
      <c r="AG2087" s="15"/>
      <c r="AH2087" s="15"/>
      <c r="AI2087" s="15"/>
      <c r="AJ2087" s="15"/>
      <c r="AK2087" s="15"/>
      <c r="AL2087" s="15"/>
      <c r="AM2087" s="15"/>
      <c r="AN2087" s="15"/>
      <c r="AO2087" s="15"/>
      <c r="AP2087" s="15"/>
      <c r="AQ2087" s="15"/>
      <c r="AR2087" s="15"/>
      <c r="AS2087" s="15"/>
      <c r="AT2087" s="15"/>
      <c r="AU2087" s="15"/>
      <c r="AV2087" s="15"/>
      <c r="AW2087" s="15"/>
      <c r="AX2087" s="15"/>
      <c r="AY2087" s="15"/>
      <c r="AZ2087" s="15"/>
      <c r="BA2087" s="15"/>
      <c r="BB2087" s="15"/>
      <c r="BC2087" s="15"/>
      <c r="BD2087" s="15"/>
      <c r="BE2087" s="15"/>
      <c r="BF2087" s="15"/>
      <c r="BG2087" s="15"/>
      <c r="BH2087" s="34"/>
      <c r="BI2087" s="34"/>
      <c r="BJ2087" s="34"/>
      <c r="BK2087" s="34"/>
      <c r="BL2087" s="34"/>
      <c r="BM2087" s="34"/>
    </row>
    <row r="2088" spans="10:65" x14ac:dyDescent="0.45">
      <c r="J2088" s="16"/>
      <c r="K2088" s="16"/>
      <c r="L2088" s="16"/>
      <c r="M2088" s="16"/>
      <c r="N2088" s="16"/>
      <c r="O2088" s="16"/>
      <c r="P2088" s="16"/>
      <c r="Q2088" s="16"/>
      <c r="R2088" s="16"/>
      <c r="S2088" s="16"/>
      <c r="T2088" s="16"/>
      <c r="U2088" s="16"/>
      <c r="V2088" s="16"/>
      <c r="W2088" s="16"/>
      <c r="X2088" s="16"/>
      <c r="Y2088" s="16"/>
      <c r="Z2088" s="16"/>
      <c r="AA2088" s="16"/>
      <c r="AB2088" s="16"/>
      <c r="AC2088" s="16"/>
      <c r="AD2088" s="16"/>
      <c r="AE2088" s="16"/>
      <c r="AF2088" s="16"/>
      <c r="AG2088" s="15"/>
      <c r="AH2088" s="15"/>
      <c r="AI2088" s="15"/>
      <c r="AJ2088" s="15"/>
      <c r="AK2088" s="15"/>
      <c r="AL2088" s="15"/>
      <c r="AM2088" s="15"/>
      <c r="AN2088" s="15"/>
      <c r="AO2088" s="15"/>
      <c r="AP2088" s="15"/>
      <c r="AQ2088" s="15"/>
      <c r="AR2088" s="15"/>
      <c r="AS2088" s="15"/>
      <c r="AT2088" s="15"/>
      <c r="AU2088" s="15"/>
      <c r="AV2088" s="15"/>
      <c r="AW2088" s="15"/>
      <c r="AX2088" s="15"/>
      <c r="AY2088" s="15"/>
      <c r="AZ2088" s="15"/>
      <c r="BA2088" s="15"/>
      <c r="BB2088" s="15"/>
      <c r="BC2088" s="15"/>
      <c r="BD2088" s="15"/>
      <c r="BE2088" s="15"/>
      <c r="BF2088" s="15"/>
      <c r="BG2088" s="15"/>
      <c r="BH2088" s="34"/>
      <c r="BI2088" s="34"/>
      <c r="BJ2088" s="34"/>
      <c r="BK2088" s="34"/>
      <c r="BL2088" s="34"/>
      <c r="BM2088" s="34"/>
    </row>
    <row r="2089" spans="10:65" x14ac:dyDescent="0.45">
      <c r="J2089" s="16"/>
      <c r="K2089" s="16"/>
      <c r="L2089" s="16"/>
      <c r="M2089" s="16"/>
      <c r="N2089" s="16"/>
      <c r="O2089" s="16"/>
      <c r="P2089" s="16"/>
      <c r="Q2089" s="16"/>
      <c r="R2089" s="16"/>
      <c r="S2089" s="16"/>
      <c r="T2089" s="16"/>
      <c r="U2089" s="16"/>
      <c r="V2089" s="16"/>
      <c r="W2089" s="16"/>
      <c r="X2089" s="16"/>
      <c r="Y2089" s="16"/>
      <c r="Z2089" s="16"/>
      <c r="AA2089" s="16"/>
      <c r="AB2089" s="16"/>
      <c r="AC2089" s="16"/>
      <c r="AD2089" s="16"/>
      <c r="AE2089" s="16"/>
      <c r="AF2089" s="16"/>
      <c r="AG2089" s="15"/>
      <c r="AH2089" s="15"/>
      <c r="AI2089" s="15"/>
      <c r="AJ2089" s="15"/>
      <c r="AK2089" s="15"/>
      <c r="AL2089" s="15"/>
      <c r="AM2089" s="15"/>
      <c r="AN2089" s="15"/>
      <c r="AO2089" s="15"/>
      <c r="AP2089" s="15"/>
      <c r="AQ2089" s="15"/>
      <c r="AR2089" s="15"/>
      <c r="AS2089" s="15"/>
      <c r="AT2089" s="15"/>
      <c r="AU2089" s="15"/>
      <c r="AV2089" s="15"/>
      <c r="AW2089" s="15"/>
      <c r="AX2089" s="15"/>
      <c r="AY2089" s="15"/>
      <c r="AZ2089" s="15"/>
      <c r="BA2089" s="15"/>
      <c r="BB2089" s="15"/>
      <c r="BC2089" s="15"/>
      <c r="BD2089" s="15"/>
      <c r="BE2089" s="15"/>
      <c r="BF2089" s="15"/>
      <c r="BG2089" s="15"/>
      <c r="BH2089" s="34"/>
      <c r="BI2089" s="34"/>
      <c r="BJ2089" s="34"/>
      <c r="BK2089" s="34"/>
      <c r="BL2089" s="34"/>
      <c r="BM2089" s="34"/>
    </row>
    <row r="2090" spans="10:65" x14ac:dyDescent="0.45">
      <c r="J2090" s="16"/>
      <c r="K2090" s="16"/>
      <c r="L2090" s="16"/>
      <c r="M2090" s="16"/>
      <c r="N2090" s="16"/>
      <c r="O2090" s="16"/>
      <c r="P2090" s="16"/>
      <c r="Q2090" s="16"/>
      <c r="R2090" s="16"/>
      <c r="S2090" s="16"/>
      <c r="T2090" s="16"/>
      <c r="U2090" s="16"/>
      <c r="V2090" s="16"/>
      <c r="W2090" s="16"/>
      <c r="X2090" s="16"/>
      <c r="Y2090" s="16"/>
      <c r="Z2090" s="16"/>
      <c r="AA2090" s="16"/>
      <c r="AB2090" s="16"/>
      <c r="AC2090" s="16"/>
      <c r="AD2090" s="16"/>
      <c r="AE2090" s="16"/>
      <c r="AF2090" s="16"/>
      <c r="AG2090" s="15"/>
      <c r="AH2090" s="15"/>
      <c r="AI2090" s="15"/>
      <c r="AJ2090" s="15"/>
      <c r="AK2090" s="15"/>
      <c r="AL2090" s="15"/>
      <c r="AM2090" s="15"/>
      <c r="AN2090" s="15"/>
      <c r="AO2090" s="15"/>
      <c r="AP2090" s="15"/>
      <c r="AQ2090" s="15"/>
      <c r="AR2090" s="15"/>
      <c r="AS2090" s="15"/>
      <c r="AT2090" s="15"/>
      <c r="AU2090" s="15"/>
      <c r="AV2090" s="15"/>
      <c r="AW2090" s="15"/>
      <c r="AX2090" s="15"/>
      <c r="AY2090" s="15"/>
      <c r="AZ2090" s="15"/>
      <c r="BA2090" s="15"/>
      <c r="BB2090" s="15"/>
      <c r="BC2090" s="15"/>
      <c r="BD2090" s="15"/>
      <c r="BE2090" s="15"/>
      <c r="BF2090" s="15"/>
      <c r="BG2090" s="15"/>
      <c r="BH2090" s="34"/>
      <c r="BI2090" s="34"/>
      <c r="BJ2090" s="34"/>
      <c r="BK2090" s="34"/>
      <c r="BL2090" s="34"/>
      <c r="BM2090" s="34"/>
    </row>
    <row r="2091" spans="10:65" x14ac:dyDescent="0.45">
      <c r="J2091" s="16"/>
      <c r="K2091" s="16"/>
      <c r="L2091" s="16"/>
      <c r="M2091" s="16"/>
      <c r="N2091" s="16"/>
      <c r="O2091" s="16"/>
      <c r="P2091" s="16"/>
      <c r="Q2091" s="16"/>
      <c r="R2091" s="16"/>
      <c r="S2091" s="16"/>
      <c r="T2091" s="16"/>
      <c r="U2091" s="16"/>
      <c r="V2091" s="16"/>
      <c r="W2091" s="16"/>
      <c r="X2091" s="16"/>
      <c r="Y2091" s="16"/>
      <c r="Z2091" s="16"/>
      <c r="AA2091" s="16"/>
      <c r="AB2091" s="16"/>
      <c r="AC2091" s="16"/>
      <c r="AD2091" s="16"/>
      <c r="AE2091" s="16"/>
      <c r="AF2091" s="16"/>
      <c r="AG2091" s="15"/>
      <c r="AH2091" s="15"/>
      <c r="AI2091" s="15"/>
      <c r="AJ2091" s="15"/>
      <c r="AK2091" s="15"/>
      <c r="AL2091" s="15"/>
      <c r="AM2091" s="15"/>
      <c r="AN2091" s="15"/>
      <c r="AO2091" s="15"/>
      <c r="AP2091" s="15"/>
      <c r="AQ2091" s="15"/>
      <c r="AR2091" s="15"/>
      <c r="AS2091" s="15"/>
      <c r="AT2091" s="15"/>
      <c r="AU2091" s="15"/>
      <c r="AV2091" s="15"/>
      <c r="AW2091" s="15"/>
      <c r="AX2091" s="15"/>
      <c r="AY2091" s="15"/>
      <c r="AZ2091" s="15"/>
      <c r="BA2091" s="15"/>
      <c r="BB2091" s="15"/>
      <c r="BC2091" s="15"/>
      <c r="BD2091" s="15"/>
      <c r="BE2091" s="15"/>
      <c r="BF2091" s="15"/>
      <c r="BG2091" s="15"/>
      <c r="BH2091" s="34"/>
      <c r="BI2091" s="34"/>
      <c r="BJ2091" s="34"/>
      <c r="BK2091" s="34"/>
      <c r="BL2091" s="34"/>
      <c r="BM2091" s="34"/>
    </row>
    <row r="2092" spans="10:65" x14ac:dyDescent="0.45">
      <c r="J2092" s="16"/>
      <c r="K2092" s="16"/>
      <c r="L2092" s="16"/>
      <c r="M2092" s="16"/>
      <c r="N2092" s="16"/>
      <c r="O2092" s="16"/>
      <c r="P2092" s="16"/>
      <c r="Q2092" s="16"/>
      <c r="R2092" s="16"/>
      <c r="S2092" s="16"/>
      <c r="T2092" s="16"/>
      <c r="U2092" s="16"/>
      <c r="V2092" s="16"/>
      <c r="W2092" s="16"/>
      <c r="X2092" s="16"/>
      <c r="Y2092" s="16"/>
      <c r="Z2092" s="16"/>
      <c r="AA2092" s="16"/>
      <c r="AB2092" s="16"/>
      <c r="AC2092" s="16"/>
      <c r="AD2092" s="16"/>
      <c r="AE2092" s="16"/>
      <c r="AF2092" s="16"/>
      <c r="AG2092" s="15"/>
      <c r="AH2092" s="15"/>
      <c r="AI2092" s="15"/>
      <c r="AJ2092" s="15"/>
      <c r="AK2092" s="15"/>
      <c r="AL2092" s="15"/>
      <c r="AM2092" s="15"/>
      <c r="AN2092" s="15"/>
      <c r="AO2092" s="15"/>
      <c r="AP2092" s="15"/>
      <c r="AQ2092" s="15"/>
      <c r="AR2092" s="15"/>
      <c r="AS2092" s="15"/>
      <c r="AT2092" s="15"/>
      <c r="AU2092" s="15"/>
      <c r="AV2092" s="15"/>
      <c r="AW2092" s="15"/>
      <c r="AX2092" s="15"/>
      <c r="AY2092" s="15"/>
      <c r="AZ2092" s="15"/>
      <c r="BA2092" s="15"/>
      <c r="BB2092" s="15"/>
      <c r="BC2092" s="15"/>
      <c r="BD2092" s="15"/>
      <c r="BE2092" s="15"/>
      <c r="BF2092" s="15"/>
      <c r="BG2092" s="15"/>
      <c r="BH2092" s="34"/>
      <c r="BI2092" s="34"/>
      <c r="BJ2092" s="34"/>
      <c r="BK2092" s="34"/>
      <c r="BL2092" s="34"/>
      <c r="BM2092" s="34"/>
    </row>
    <row r="2093" spans="10:65" x14ac:dyDescent="0.45">
      <c r="J2093" s="36"/>
      <c r="K2093" s="36"/>
      <c r="L2093" s="36"/>
      <c r="M2093" s="36"/>
      <c r="N2093" s="36"/>
      <c r="O2093" s="16"/>
      <c r="P2093" s="16"/>
      <c r="Q2093" s="16"/>
      <c r="R2093" s="16"/>
      <c r="S2093" s="16"/>
      <c r="T2093" s="16"/>
      <c r="U2093" s="16"/>
      <c r="V2093" s="16"/>
      <c r="W2093" s="16"/>
      <c r="X2093" s="16"/>
      <c r="Y2093" s="16"/>
      <c r="Z2093" s="16"/>
      <c r="AA2093" s="16"/>
      <c r="AB2093" s="16"/>
      <c r="AC2093" s="16"/>
      <c r="AD2093" s="16"/>
      <c r="AE2093" s="16"/>
      <c r="AF2093" s="16"/>
      <c r="AG2093" s="15"/>
      <c r="AH2093" s="15"/>
      <c r="AI2093" s="15"/>
      <c r="AJ2093" s="15"/>
      <c r="AK2093" s="15"/>
      <c r="AL2093" s="15"/>
      <c r="AM2093" s="15"/>
      <c r="AN2093" s="15"/>
      <c r="AO2093" s="15"/>
      <c r="AP2093" s="15"/>
      <c r="AQ2093" s="15"/>
      <c r="AR2093" s="15"/>
      <c r="AS2093" s="15"/>
      <c r="AT2093" s="15"/>
      <c r="AU2093" s="15"/>
      <c r="AV2093" s="15"/>
      <c r="AW2093" s="15"/>
      <c r="AX2093" s="15"/>
      <c r="AY2093" s="15"/>
      <c r="AZ2093" s="15"/>
      <c r="BA2093" s="15"/>
      <c r="BB2093" s="15"/>
      <c r="BC2093" s="15"/>
      <c r="BD2093" s="15"/>
      <c r="BE2093" s="15"/>
      <c r="BF2093" s="15"/>
      <c r="BG2093" s="15"/>
      <c r="BH2093" s="15"/>
      <c r="BI2093" s="15"/>
      <c r="BJ2093" s="15"/>
      <c r="BK2093" s="15"/>
      <c r="BL2093" s="15"/>
      <c r="BM2093" s="15"/>
    </row>
    <row r="2094" spans="10:65" x14ac:dyDescent="0.45">
      <c r="J2094" s="36"/>
      <c r="K2094" s="36"/>
      <c r="L2094" s="36"/>
      <c r="M2094" s="36"/>
      <c r="N2094" s="36"/>
      <c r="O2094" s="16"/>
      <c r="P2094" s="16"/>
      <c r="Q2094" s="16"/>
      <c r="R2094" s="16"/>
      <c r="S2094" s="16"/>
      <c r="T2094" s="16"/>
      <c r="U2094" s="16"/>
      <c r="V2094" s="16"/>
      <c r="W2094" s="16"/>
      <c r="X2094" s="16"/>
      <c r="Y2094" s="16"/>
      <c r="Z2094" s="16"/>
      <c r="AA2094" s="16"/>
      <c r="AB2094" s="16"/>
      <c r="AC2094" s="16"/>
      <c r="AD2094" s="16"/>
      <c r="AE2094" s="16"/>
      <c r="AF2094" s="16"/>
      <c r="AG2094" s="15"/>
      <c r="AH2094" s="15"/>
      <c r="AI2094" s="15"/>
      <c r="AJ2094" s="15"/>
      <c r="AK2094" s="15"/>
      <c r="AL2094" s="15"/>
      <c r="AM2094" s="15"/>
      <c r="AN2094" s="15"/>
      <c r="AO2094" s="15"/>
      <c r="AP2094" s="15"/>
      <c r="AQ2094" s="15"/>
      <c r="AR2094" s="15"/>
      <c r="AS2094" s="15"/>
      <c r="AT2094" s="15"/>
      <c r="AU2094" s="15"/>
      <c r="AV2094" s="15"/>
      <c r="AW2094" s="15"/>
      <c r="AX2094" s="15"/>
      <c r="AY2094" s="15"/>
      <c r="AZ2094" s="15"/>
      <c r="BA2094" s="15"/>
      <c r="BB2094" s="15"/>
      <c r="BC2094" s="15"/>
      <c r="BD2094" s="15"/>
      <c r="BE2094" s="15"/>
      <c r="BF2094" s="15"/>
      <c r="BG2094" s="15"/>
      <c r="BH2094" s="15"/>
      <c r="BI2094" s="15"/>
      <c r="BJ2094" s="15"/>
      <c r="BK2094" s="15"/>
      <c r="BL2094" s="15"/>
      <c r="BM2094" s="15"/>
    </row>
    <row r="2095" spans="10:65" x14ac:dyDescent="0.45">
      <c r="J2095" s="22" t="s">
        <v>33</v>
      </c>
      <c r="K2095" s="22"/>
      <c r="L2095" s="22"/>
      <c r="M2095" s="22"/>
      <c r="N2095" s="22"/>
      <c r="O2095" s="22"/>
      <c r="P2095" s="22"/>
      <c r="Q2095" s="22"/>
      <c r="R2095" s="22"/>
      <c r="S2095" s="22"/>
      <c r="T2095" s="22"/>
      <c r="U2095" s="22"/>
      <c r="V2095" s="22"/>
      <c r="W2095" s="22"/>
      <c r="X2095" s="22"/>
      <c r="Y2095" s="22"/>
      <c r="Z2095" s="22"/>
      <c r="AA2095" s="19">
        <f>CC2042</f>
        <v>0</v>
      </c>
      <c r="AB2095" s="19"/>
      <c r="AC2095" s="19"/>
      <c r="AD2095" s="19"/>
      <c r="AE2095" s="19"/>
      <c r="AF2095" s="19"/>
      <c r="AG2095" s="19"/>
      <c r="AH2095" s="11" t="s">
        <v>34</v>
      </c>
      <c r="AI2095" s="12"/>
      <c r="AJ2095" s="12"/>
      <c r="AK2095" s="12"/>
      <c r="AL2095" s="12"/>
      <c r="AM2095" s="12"/>
      <c r="AN2095" s="12"/>
      <c r="AO2095" s="12"/>
      <c r="AP2095" s="12"/>
      <c r="AQ2095" s="12"/>
      <c r="AR2095" s="12"/>
      <c r="AS2095" s="12"/>
      <c r="AT2095" s="12"/>
      <c r="AU2095" s="19" t="str">
        <f>IF(CC2050=0,"0",CC2050)</f>
        <v>0</v>
      </c>
      <c r="AV2095" s="19"/>
      <c r="AW2095" s="19"/>
      <c r="AX2095" s="19"/>
      <c r="AY2095" s="19"/>
      <c r="AZ2095" s="19"/>
      <c r="BA2095" s="19"/>
      <c r="BB2095" s="22" t="s">
        <v>35</v>
      </c>
      <c r="BC2095" s="22"/>
      <c r="BD2095" s="22"/>
      <c r="BE2095" s="22"/>
      <c r="BF2095" s="22"/>
      <c r="BG2095" s="22"/>
      <c r="BH2095" s="22"/>
      <c r="BI2095" s="35" t="str">
        <f>IF(AU2095="0","0%",(AU2095/AA2095)*100)</f>
        <v>0%</v>
      </c>
      <c r="BJ2095" s="35"/>
      <c r="BK2095" s="35"/>
      <c r="BL2095" s="35"/>
      <c r="BM2095" s="35"/>
    </row>
    <row r="2096" spans="10:65" x14ac:dyDescent="0.45">
      <c r="J2096" s="13"/>
      <c r="K2096" s="13"/>
      <c r="L2096" s="13"/>
      <c r="M2096" s="13"/>
      <c r="N2096" s="13"/>
      <c r="O2096" s="13"/>
      <c r="P2096" s="13"/>
      <c r="Q2096" s="13"/>
      <c r="R2096" s="13"/>
      <c r="S2096" s="13"/>
      <c r="T2096" s="13"/>
      <c r="U2096" s="13"/>
      <c r="V2096" s="13"/>
      <c r="W2096" s="13"/>
      <c r="X2096" s="13"/>
      <c r="Y2096" s="13"/>
      <c r="Z2096" s="13"/>
      <c r="AA2096" s="14"/>
      <c r="AB2096" s="14"/>
      <c r="AC2096" s="14"/>
      <c r="AD2096" s="14"/>
      <c r="AE2096" s="14"/>
      <c r="AF2096" s="14"/>
      <c r="AG2096" s="14"/>
      <c r="AH2096" s="13"/>
      <c r="AI2096" s="14"/>
      <c r="AJ2096" s="14"/>
      <c r="AK2096" s="14"/>
      <c r="AL2096" s="14"/>
      <c r="AM2096" s="14"/>
      <c r="AN2096" s="14"/>
      <c r="AO2096" s="14"/>
      <c r="AP2096" s="14"/>
      <c r="AQ2096" s="14"/>
      <c r="AR2096" s="14"/>
      <c r="AS2096" s="14"/>
      <c r="AT2096" s="14"/>
      <c r="AU2096" s="14"/>
      <c r="AV2096" s="14"/>
      <c r="AW2096" s="14"/>
      <c r="AX2096" s="14"/>
      <c r="AY2096" s="14"/>
      <c r="AZ2096" s="14"/>
      <c r="BA2096" s="14"/>
      <c r="BB2096" s="13"/>
      <c r="BC2096" s="13"/>
      <c r="BD2096" s="13"/>
      <c r="BE2096" s="13"/>
      <c r="BF2096" s="13"/>
      <c r="BG2096" s="13"/>
      <c r="BH2096" s="13"/>
      <c r="BI2096" s="13"/>
      <c r="BJ2096" s="13"/>
      <c r="BK2096" s="13"/>
      <c r="BL2096" s="13"/>
      <c r="BM2096" s="13"/>
    </row>
    <row r="2097" spans="10:65" x14ac:dyDescent="0.45">
      <c r="J2097" s="16"/>
      <c r="K2097" s="16"/>
      <c r="L2097" s="16"/>
      <c r="M2097" s="16"/>
      <c r="N2097" s="16"/>
      <c r="O2097" s="16"/>
      <c r="P2097" s="16"/>
      <c r="Q2097" s="16"/>
      <c r="R2097" s="16"/>
      <c r="S2097" s="15">
        <f>'[1]Tab PLOMB'!S2097:T2097</f>
        <v>0</v>
      </c>
      <c r="T2097" s="15"/>
      <c r="U2097" s="15">
        <f>'[1]Tab PLOMB'!U2097:W2097</f>
        <v>0</v>
      </c>
      <c r="V2097" s="15"/>
      <c r="W2097" s="15"/>
      <c r="X2097" s="15">
        <f>'[1]Tab PLOMB'!X2097:AF2097</f>
        <v>0</v>
      </c>
      <c r="Y2097" s="15"/>
      <c r="Z2097" s="15"/>
      <c r="AA2097" s="15"/>
      <c r="AB2097" s="15"/>
      <c r="AC2097" s="15"/>
      <c r="AD2097" s="15"/>
      <c r="AE2097" s="15"/>
      <c r="AF2097" s="15"/>
      <c r="AG2097" s="15">
        <f>'[1]Tab PLOMB'!AG2097:AK2097</f>
        <v>0</v>
      </c>
      <c r="AH2097" s="15"/>
      <c r="AI2097" s="15"/>
      <c r="AJ2097" s="15"/>
      <c r="AK2097" s="15"/>
      <c r="AL2097" s="15">
        <f>'[1]Tab PLOMB'!AL2097:AR2097</f>
        <v>0</v>
      </c>
      <c r="AM2097" s="15"/>
      <c r="AN2097" s="15"/>
      <c r="AO2097" s="15"/>
      <c r="AP2097" s="15"/>
      <c r="AQ2097" s="15"/>
      <c r="AR2097" s="15"/>
      <c r="AS2097" s="15" t="str">
        <f>'[1]Tab PLOMB'!AS2097:AW2097</f>
        <v/>
      </c>
      <c r="AT2097" s="15"/>
      <c r="AU2097" s="15"/>
      <c r="AV2097" s="15"/>
      <c r="AW2097" s="15"/>
      <c r="AX2097" s="15">
        <f>'[1]Tab PLOMB'!AX2097:BA2097</f>
        <v>0</v>
      </c>
      <c r="AY2097" s="15"/>
      <c r="AZ2097" s="15"/>
      <c r="BA2097" s="15"/>
      <c r="BB2097" s="15">
        <f>'[1]Tab PLOMB'!BB2097:BD2097</f>
        <v>0</v>
      </c>
      <c r="BC2097" s="15"/>
      <c r="BD2097" s="15"/>
      <c r="BE2097" s="15">
        <f>'[1]Tab PLOMB'!BE2097:BG2097</f>
        <v>0</v>
      </c>
      <c r="BF2097" s="15"/>
      <c r="BG2097" s="15"/>
      <c r="BH2097" s="15">
        <f>'[1]Tab PLOMB'!BH2097:BM2097</f>
        <v>0</v>
      </c>
      <c r="BI2097" s="15"/>
      <c r="BJ2097" s="15"/>
      <c r="BK2097" s="15"/>
      <c r="BL2097" s="15"/>
      <c r="BM2097" s="15"/>
    </row>
    <row r="2098" spans="10:65" x14ac:dyDescent="0.45">
      <c r="J2098" s="23">
        <f>'[1]Tab PLOMB'!J2100:N2100</f>
        <v>0</v>
      </c>
      <c r="K2098" s="24"/>
      <c r="L2098" s="24"/>
      <c r="M2098" s="24"/>
      <c r="N2098" s="24"/>
      <c r="O2098" s="24"/>
      <c r="P2098" s="24"/>
      <c r="Q2098" s="24"/>
      <c r="R2098" s="24"/>
      <c r="S2098" s="24"/>
      <c r="T2098" s="24"/>
      <c r="U2098" s="24"/>
      <c r="V2098" s="24"/>
      <c r="W2098" s="24"/>
      <c r="X2098" s="24"/>
      <c r="Y2098" s="24"/>
      <c r="Z2098" s="24"/>
      <c r="AA2098" s="24"/>
      <c r="AB2098" s="24"/>
      <c r="AC2098" s="24"/>
      <c r="AD2098" s="24"/>
      <c r="AE2098" s="24"/>
      <c r="AF2098" s="24"/>
      <c r="AG2098" s="24"/>
      <c r="AH2098" s="24"/>
      <c r="AI2098" s="24"/>
      <c r="AJ2098" s="24"/>
      <c r="AK2098" s="24"/>
      <c r="AL2098" s="24"/>
      <c r="AM2098" s="24"/>
      <c r="AN2098" s="24"/>
      <c r="AO2098" s="24"/>
      <c r="AP2098" s="24"/>
      <c r="AQ2098" s="24"/>
      <c r="AR2098" s="24"/>
      <c r="AS2098" s="24"/>
      <c r="AT2098" s="24"/>
      <c r="AU2098" s="24"/>
      <c r="AV2098" s="24"/>
      <c r="AW2098" s="24"/>
      <c r="AX2098" s="24"/>
      <c r="AY2098" s="24"/>
      <c r="AZ2098" s="24"/>
      <c r="BA2098" s="24"/>
      <c r="BB2098" s="24"/>
      <c r="BC2098" s="24"/>
      <c r="BD2098" s="24"/>
      <c r="BE2098" s="24"/>
      <c r="BF2098" s="24"/>
      <c r="BG2098" s="24"/>
      <c r="BH2098" s="24"/>
      <c r="BI2098" s="24"/>
      <c r="BJ2098" s="24"/>
      <c r="BK2098" s="24"/>
      <c r="BL2098" s="24"/>
      <c r="BM2098" s="25"/>
    </row>
    <row r="2099" spans="10:65" x14ac:dyDescent="0.45">
      <c r="J2099" s="22" t="s">
        <v>1</v>
      </c>
      <c r="K2099" s="22"/>
      <c r="L2099" s="22" t="s">
        <v>2</v>
      </c>
      <c r="M2099" s="22"/>
      <c r="N2099" s="22"/>
      <c r="O2099" s="22" t="s">
        <v>3</v>
      </c>
      <c r="P2099" s="22"/>
      <c r="Q2099" s="22"/>
      <c r="R2099" s="22"/>
      <c r="S2099" s="22"/>
      <c r="T2099" s="22"/>
      <c r="U2099" s="22"/>
      <c r="V2099" s="22"/>
      <c r="W2099" s="22"/>
      <c r="X2099" s="22"/>
      <c r="Y2099" s="22"/>
      <c r="Z2099" s="22"/>
      <c r="AA2099" s="22"/>
      <c r="AB2099" s="22"/>
      <c r="AC2099" s="22"/>
      <c r="AD2099" s="22"/>
      <c r="AE2099" s="22"/>
      <c r="AF2099" s="22"/>
      <c r="AG2099" s="25" t="s">
        <v>4</v>
      </c>
      <c r="AH2099" s="22"/>
      <c r="AI2099" s="22"/>
      <c r="AJ2099" s="22"/>
      <c r="AK2099" s="22"/>
      <c r="AL2099" s="22" t="s">
        <v>5</v>
      </c>
      <c r="AM2099" s="22"/>
      <c r="AN2099" s="22"/>
      <c r="AO2099" s="22"/>
      <c r="AP2099" s="22"/>
      <c r="AQ2099" s="22"/>
      <c r="AR2099" s="22"/>
      <c r="AS2099" s="22" t="s">
        <v>6</v>
      </c>
      <c r="AT2099" s="22"/>
      <c r="AU2099" s="22"/>
      <c r="AV2099" s="22"/>
      <c r="AW2099" s="22"/>
      <c r="AX2099" s="22" t="s">
        <v>7</v>
      </c>
      <c r="AY2099" s="22"/>
      <c r="AZ2099" s="22"/>
      <c r="BA2099" s="22"/>
      <c r="BB2099" s="22" t="s">
        <v>8</v>
      </c>
      <c r="BC2099" s="22"/>
      <c r="BD2099" s="22"/>
      <c r="BE2099" s="22" t="s">
        <v>9</v>
      </c>
      <c r="BF2099" s="22"/>
      <c r="BG2099" s="22"/>
      <c r="BH2099" s="22" t="s">
        <v>10</v>
      </c>
      <c r="BI2099" s="22"/>
      <c r="BJ2099" s="22"/>
      <c r="BK2099" s="22"/>
      <c r="BL2099" s="22"/>
      <c r="BM2099" s="22"/>
    </row>
    <row r="2100" spans="10:65" x14ac:dyDescent="0.45">
      <c r="J2100" s="22"/>
      <c r="K2100" s="22"/>
      <c r="L2100" s="22"/>
      <c r="M2100" s="22"/>
      <c r="N2100" s="22"/>
      <c r="O2100" s="22"/>
      <c r="P2100" s="22"/>
      <c r="Q2100" s="22"/>
      <c r="R2100" s="22"/>
      <c r="S2100" s="22"/>
      <c r="T2100" s="22"/>
      <c r="U2100" s="22"/>
      <c r="V2100" s="22"/>
      <c r="W2100" s="22"/>
      <c r="X2100" s="22"/>
      <c r="Y2100" s="22"/>
      <c r="Z2100" s="22"/>
      <c r="AA2100" s="22"/>
      <c r="AB2100" s="22"/>
      <c r="AC2100" s="22"/>
      <c r="AD2100" s="22"/>
      <c r="AE2100" s="22"/>
      <c r="AF2100" s="22"/>
      <c r="AG2100" s="25"/>
      <c r="AH2100" s="22"/>
      <c r="AI2100" s="22"/>
      <c r="AJ2100" s="22"/>
      <c r="AK2100" s="22"/>
      <c r="AL2100" s="22"/>
      <c r="AM2100" s="22"/>
      <c r="AN2100" s="22"/>
      <c r="AO2100" s="22"/>
      <c r="AP2100" s="22"/>
      <c r="AQ2100" s="22"/>
      <c r="AR2100" s="22"/>
      <c r="AS2100" s="22"/>
      <c r="AT2100" s="22"/>
      <c r="AU2100" s="22"/>
      <c r="AV2100" s="22"/>
      <c r="AW2100" s="22"/>
      <c r="AX2100" s="22"/>
      <c r="AY2100" s="22"/>
      <c r="AZ2100" s="22"/>
      <c r="BA2100" s="22"/>
      <c r="BB2100" s="22"/>
      <c r="BC2100" s="22"/>
      <c r="BD2100" s="22"/>
      <c r="BE2100" s="22"/>
      <c r="BF2100" s="22"/>
      <c r="BG2100" s="22"/>
      <c r="BH2100" s="22"/>
      <c r="BI2100" s="22"/>
      <c r="BJ2100" s="22"/>
      <c r="BK2100" s="22"/>
      <c r="BL2100" s="22"/>
      <c r="BM2100" s="22"/>
    </row>
    <row r="2101" spans="10:65" x14ac:dyDescent="0.45">
      <c r="J2101" s="16">
        <f>'[2]Tab PLOMB'!J2101:K2101</f>
        <v>0</v>
      </c>
      <c r="K2101" s="16"/>
      <c r="L2101" s="16" t="str">
        <f t="shared" ref="L2101:L2115" si="4">IF(O2101="mur A","A",IF(O2101="mur B","B",IF(O2101="mur C","C",IF(O2101="mur D","D",IF(O2101="mur E","E",IF(O2101="mur F","F",IF(O2101="mur G","G","")))))))</f>
        <v>A</v>
      </c>
      <c r="M2101" s="16"/>
      <c r="N2101" s="16"/>
      <c r="O2101" s="15" t="s">
        <v>17</v>
      </c>
      <c r="P2101" s="15"/>
      <c r="Q2101" s="15"/>
      <c r="R2101" s="15"/>
      <c r="S2101" s="15"/>
      <c r="T2101" s="15"/>
      <c r="U2101" s="15"/>
      <c r="V2101" s="15"/>
      <c r="W2101" s="15"/>
      <c r="X2101" s="15"/>
      <c r="Y2101" s="15"/>
      <c r="Z2101" s="15"/>
      <c r="AA2101" s="15"/>
      <c r="AB2101" s="15"/>
      <c r="AC2101" s="15"/>
      <c r="AD2101" s="15"/>
      <c r="AE2101" s="15"/>
      <c r="AF2101" s="15"/>
      <c r="AG2101" s="15" t="s">
        <v>29</v>
      </c>
      <c r="AH2101" s="15"/>
      <c r="AI2101" s="15"/>
      <c r="AJ2101" s="15"/>
      <c r="AK2101" s="15"/>
      <c r="AL2101" s="15" t="s">
        <v>19</v>
      </c>
      <c r="AM2101" s="15"/>
      <c r="AN2101" s="15"/>
      <c r="AO2101" s="15"/>
      <c r="AP2101" s="15"/>
      <c r="AQ2101" s="15"/>
      <c r="AR2101" s="15"/>
      <c r="AS2101" s="15" t="s">
        <v>14</v>
      </c>
      <c r="AT2101" s="15"/>
      <c r="AU2101" s="15"/>
      <c r="AV2101" s="15"/>
      <c r="AW2101" s="15"/>
      <c r="AX2101" s="15" t="str">
        <f t="shared" ref="AX2101:AX2115" si="5">IF(AS2101="NEG","&lt;1",IF(AS2101="non mesuré","-",""))</f>
        <v>&lt;1</v>
      </c>
      <c r="AY2101" s="15"/>
      <c r="AZ2101" s="15"/>
      <c r="BA2101" s="15"/>
      <c r="BB2101" s="15" t="str">
        <f t="shared" ref="BB2101:BB2115" si="6">IF(AS2101="NEG","0",IF(AS2101="non mesuré","-",""))</f>
        <v>0</v>
      </c>
      <c r="BC2101" s="15"/>
      <c r="BD2101" s="15"/>
      <c r="BE2101" s="15" t="str">
        <f t="shared" ref="BE2101:BE2115" si="7">IF(AS2101="NEG","na",IF(BB2101=1,"ND",IF(BB2101=2,"EU",IF(BB2101=3,"D",IF(AS2101="non mesuré","-","")))))</f>
        <v>na</v>
      </c>
      <c r="BF2101" s="15"/>
      <c r="BG2101" s="15"/>
      <c r="BH2101" s="15" t="str">
        <f t="shared" ref="BH2101:BH2115" si="8">IF(AS2101="non mesuré","récent ou SR","")</f>
        <v/>
      </c>
      <c r="BI2101" s="15"/>
      <c r="BJ2101" s="15"/>
      <c r="BK2101" s="15"/>
      <c r="BL2101" s="15"/>
      <c r="BM2101" s="15"/>
    </row>
    <row r="2102" spans="10:65" x14ac:dyDescent="0.45">
      <c r="J2102" s="16">
        <f>'[1]Tab PLOMB'!J2102:K2102</f>
        <v>0</v>
      </c>
      <c r="K2102" s="16"/>
      <c r="L2102" s="16" t="str">
        <f t="shared" si="4"/>
        <v>A</v>
      </c>
      <c r="M2102" s="16"/>
      <c r="N2102" s="16"/>
      <c r="O2102" s="15" t="s">
        <v>17</v>
      </c>
      <c r="P2102" s="15"/>
      <c r="Q2102" s="15"/>
      <c r="R2102" s="15"/>
      <c r="S2102" s="15"/>
      <c r="T2102" s="15"/>
      <c r="U2102" s="15"/>
      <c r="V2102" s="15"/>
      <c r="W2102" s="15"/>
      <c r="X2102" s="15"/>
      <c r="Y2102" s="15"/>
      <c r="Z2102" s="15"/>
      <c r="AA2102" s="15"/>
      <c r="AB2102" s="15"/>
      <c r="AC2102" s="15"/>
      <c r="AD2102" s="15"/>
      <c r="AE2102" s="15"/>
      <c r="AF2102" s="15"/>
      <c r="AG2102" s="15" t="s">
        <v>29</v>
      </c>
      <c r="AH2102" s="15"/>
      <c r="AI2102" s="15"/>
      <c r="AJ2102" s="15"/>
      <c r="AK2102" s="15"/>
      <c r="AL2102" s="15" t="s">
        <v>19</v>
      </c>
      <c r="AM2102" s="15"/>
      <c r="AN2102" s="15"/>
      <c r="AO2102" s="15"/>
      <c r="AP2102" s="15"/>
      <c r="AQ2102" s="15"/>
      <c r="AR2102" s="15"/>
      <c r="AS2102" s="15" t="s">
        <v>14</v>
      </c>
      <c r="AT2102" s="15"/>
      <c r="AU2102" s="15"/>
      <c r="AV2102" s="15"/>
      <c r="AW2102" s="15"/>
      <c r="AX2102" s="15" t="str">
        <f t="shared" si="5"/>
        <v>&lt;1</v>
      </c>
      <c r="AY2102" s="15"/>
      <c r="AZ2102" s="15"/>
      <c r="BA2102" s="15"/>
      <c r="BB2102" s="15" t="str">
        <f t="shared" si="6"/>
        <v>0</v>
      </c>
      <c r="BC2102" s="15"/>
      <c r="BD2102" s="15"/>
      <c r="BE2102" s="15" t="str">
        <f t="shared" si="7"/>
        <v>na</v>
      </c>
      <c r="BF2102" s="15"/>
      <c r="BG2102" s="15"/>
      <c r="BH2102" s="15" t="str">
        <f t="shared" si="8"/>
        <v/>
      </c>
      <c r="BI2102" s="15"/>
      <c r="BJ2102" s="15"/>
      <c r="BK2102" s="15"/>
      <c r="BL2102" s="15"/>
      <c r="BM2102" s="15"/>
    </row>
    <row r="2103" spans="10:65" x14ac:dyDescent="0.45">
      <c r="J2103" s="16">
        <f>'[1]Tab PLOMB'!J2103:K2103</f>
        <v>0</v>
      </c>
      <c r="K2103" s="16"/>
      <c r="L2103" s="16" t="str">
        <f t="shared" si="4"/>
        <v>B</v>
      </c>
      <c r="M2103" s="16"/>
      <c r="N2103" s="16"/>
      <c r="O2103" s="15" t="s">
        <v>20</v>
      </c>
      <c r="P2103" s="15"/>
      <c r="Q2103" s="15"/>
      <c r="R2103" s="15"/>
      <c r="S2103" s="15"/>
      <c r="T2103" s="15"/>
      <c r="U2103" s="15"/>
      <c r="V2103" s="15"/>
      <c r="W2103" s="15"/>
      <c r="X2103" s="15"/>
      <c r="Y2103" s="15"/>
      <c r="Z2103" s="15"/>
      <c r="AA2103" s="15"/>
      <c r="AB2103" s="15"/>
      <c r="AC2103" s="15"/>
      <c r="AD2103" s="15"/>
      <c r="AE2103" s="15"/>
      <c r="AF2103" s="15"/>
      <c r="AG2103" s="15" t="s">
        <v>29</v>
      </c>
      <c r="AH2103" s="15"/>
      <c r="AI2103" s="15"/>
      <c r="AJ2103" s="15"/>
      <c r="AK2103" s="15"/>
      <c r="AL2103" s="15" t="s">
        <v>19</v>
      </c>
      <c r="AM2103" s="15"/>
      <c r="AN2103" s="15"/>
      <c r="AO2103" s="15"/>
      <c r="AP2103" s="15"/>
      <c r="AQ2103" s="15"/>
      <c r="AR2103" s="15"/>
      <c r="AS2103" s="15" t="s">
        <v>14</v>
      </c>
      <c r="AT2103" s="15"/>
      <c r="AU2103" s="15"/>
      <c r="AV2103" s="15"/>
      <c r="AW2103" s="15"/>
      <c r="AX2103" s="15" t="str">
        <f t="shared" si="5"/>
        <v>&lt;1</v>
      </c>
      <c r="AY2103" s="15"/>
      <c r="AZ2103" s="15"/>
      <c r="BA2103" s="15"/>
      <c r="BB2103" s="15" t="str">
        <f t="shared" si="6"/>
        <v>0</v>
      </c>
      <c r="BC2103" s="15"/>
      <c r="BD2103" s="15"/>
      <c r="BE2103" s="15" t="str">
        <f t="shared" si="7"/>
        <v>na</v>
      </c>
      <c r="BF2103" s="15"/>
      <c r="BG2103" s="15"/>
      <c r="BH2103" s="15" t="str">
        <f t="shared" si="8"/>
        <v/>
      </c>
      <c r="BI2103" s="15"/>
      <c r="BJ2103" s="15"/>
      <c r="BK2103" s="15"/>
      <c r="BL2103" s="15"/>
      <c r="BM2103" s="15"/>
    </row>
    <row r="2104" spans="10:65" x14ac:dyDescent="0.45">
      <c r="J2104" s="16">
        <f>'[1]Tab PLOMB'!J2104:K2104</f>
        <v>0</v>
      </c>
      <c r="K2104" s="16"/>
      <c r="L2104" s="16" t="str">
        <f t="shared" si="4"/>
        <v>B</v>
      </c>
      <c r="M2104" s="16"/>
      <c r="N2104" s="16"/>
      <c r="O2104" s="15" t="s">
        <v>20</v>
      </c>
      <c r="P2104" s="15"/>
      <c r="Q2104" s="15"/>
      <c r="R2104" s="15"/>
      <c r="S2104" s="15"/>
      <c r="T2104" s="15"/>
      <c r="U2104" s="15"/>
      <c r="V2104" s="15"/>
      <c r="W2104" s="15"/>
      <c r="X2104" s="15"/>
      <c r="Y2104" s="15"/>
      <c r="Z2104" s="15"/>
      <c r="AA2104" s="15"/>
      <c r="AB2104" s="15"/>
      <c r="AC2104" s="15"/>
      <c r="AD2104" s="15"/>
      <c r="AE2104" s="15"/>
      <c r="AF2104" s="15"/>
      <c r="AG2104" s="15" t="s">
        <v>29</v>
      </c>
      <c r="AH2104" s="15"/>
      <c r="AI2104" s="15"/>
      <c r="AJ2104" s="15"/>
      <c r="AK2104" s="15"/>
      <c r="AL2104" s="15" t="s">
        <v>19</v>
      </c>
      <c r="AM2104" s="15"/>
      <c r="AN2104" s="15"/>
      <c r="AO2104" s="15"/>
      <c r="AP2104" s="15"/>
      <c r="AQ2104" s="15"/>
      <c r="AR2104" s="15"/>
      <c r="AS2104" s="15" t="s">
        <v>14</v>
      </c>
      <c r="AT2104" s="15"/>
      <c r="AU2104" s="15"/>
      <c r="AV2104" s="15"/>
      <c r="AW2104" s="15"/>
      <c r="AX2104" s="15" t="str">
        <f t="shared" si="5"/>
        <v>&lt;1</v>
      </c>
      <c r="AY2104" s="15"/>
      <c r="AZ2104" s="15"/>
      <c r="BA2104" s="15"/>
      <c r="BB2104" s="15" t="str">
        <f t="shared" si="6"/>
        <v>0</v>
      </c>
      <c r="BC2104" s="15"/>
      <c r="BD2104" s="15"/>
      <c r="BE2104" s="15" t="str">
        <f t="shared" si="7"/>
        <v>na</v>
      </c>
      <c r="BF2104" s="15"/>
      <c r="BG2104" s="15"/>
      <c r="BH2104" s="15" t="str">
        <f t="shared" si="8"/>
        <v/>
      </c>
      <c r="BI2104" s="15"/>
      <c r="BJ2104" s="15"/>
      <c r="BK2104" s="15"/>
      <c r="BL2104" s="15"/>
      <c r="BM2104" s="15"/>
    </row>
    <row r="2105" spans="10:65" x14ac:dyDescent="0.45">
      <c r="J2105" s="16">
        <f>'[1]Tab PLOMB'!J2105:K2105</f>
        <v>0</v>
      </c>
      <c r="K2105" s="16"/>
      <c r="L2105" s="16" t="str">
        <f t="shared" si="4"/>
        <v>C</v>
      </c>
      <c r="M2105" s="16"/>
      <c r="N2105" s="16"/>
      <c r="O2105" s="15" t="s">
        <v>21</v>
      </c>
      <c r="P2105" s="15"/>
      <c r="Q2105" s="15"/>
      <c r="R2105" s="15"/>
      <c r="S2105" s="15"/>
      <c r="T2105" s="15"/>
      <c r="U2105" s="15"/>
      <c r="V2105" s="15"/>
      <c r="W2105" s="15"/>
      <c r="X2105" s="15"/>
      <c r="Y2105" s="15"/>
      <c r="Z2105" s="15"/>
      <c r="AA2105" s="15"/>
      <c r="AB2105" s="15"/>
      <c r="AC2105" s="15"/>
      <c r="AD2105" s="15"/>
      <c r="AE2105" s="15"/>
      <c r="AF2105" s="15"/>
      <c r="AG2105" s="15" t="s">
        <v>29</v>
      </c>
      <c r="AH2105" s="15"/>
      <c r="AI2105" s="15"/>
      <c r="AJ2105" s="15"/>
      <c r="AK2105" s="15"/>
      <c r="AL2105" s="15" t="s">
        <v>19</v>
      </c>
      <c r="AM2105" s="15"/>
      <c r="AN2105" s="15"/>
      <c r="AO2105" s="15"/>
      <c r="AP2105" s="15"/>
      <c r="AQ2105" s="15"/>
      <c r="AR2105" s="15"/>
      <c r="AS2105" s="15" t="s">
        <v>14</v>
      </c>
      <c r="AT2105" s="15"/>
      <c r="AU2105" s="15"/>
      <c r="AV2105" s="15"/>
      <c r="AW2105" s="15"/>
      <c r="AX2105" s="15" t="str">
        <f t="shared" si="5"/>
        <v>&lt;1</v>
      </c>
      <c r="AY2105" s="15"/>
      <c r="AZ2105" s="15"/>
      <c r="BA2105" s="15"/>
      <c r="BB2105" s="15" t="str">
        <f t="shared" si="6"/>
        <v>0</v>
      </c>
      <c r="BC2105" s="15"/>
      <c r="BD2105" s="15"/>
      <c r="BE2105" s="15" t="str">
        <f t="shared" si="7"/>
        <v>na</v>
      </c>
      <c r="BF2105" s="15"/>
      <c r="BG2105" s="15"/>
      <c r="BH2105" s="15" t="str">
        <f t="shared" si="8"/>
        <v/>
      </c>
      <c r="BI2105" s="15"/>
      <c r="BJ2105" s="15"/>
      <c r="BK2105" s="15"/>
      <c r="BL2105" s="15"/>
      <c r="BM2105" s="15"/>
    </row>
    <row r="2106" spans="10:65" x14ac:dyDescent="0.45">
      <c r="J2106" s="16">
        <f>'[1]Tab PLOMB'!J2106:K2106</f>
        <v>0</v>
      </c>
      <c r="K2106" s="16"/>
      <c r="L2106" s="16" t="str">
        <f t="shared" si="4"/>
        <v>C</v>
      </c>
      <c r="M2106" s="16"/>
      <c r="N2106" s="16"/>
      <c r="O2106" s="15" t="s">
        <v>21</v>
      </c>
      <c r="P2106" s="15"/>
      <c r="Q2106" s="15"/>
      <c r="R2106" s="15"/>
      <c r="S2106" s="15"/>
      <c r="T2106" s="15"/>
      <c r="U2106" s="15"/>
      <c r="V2106" s="15"/>
      <c r="W2106" s="15"/>
      <c r="X2106" s="15"/>
      <c r="Y2106" s="15"/>
      <c r="Z2106" s="15"/>
      <c r="AA2106" s="15"/>
      <c r="AB2106" s="15"/>
      <c r="AC2106" s="15"/>
      <c r="AD2106" s="15"/>
      <c r="AE2106" s="15"/>
      <c r="AF2106" s="15"/>
      <c r="AG2106" s="15" t="s">
        <v>29</v>
      </c>
      <c r="AH2106" s="15"/>
      <c r="AI2106" s="15"/>
      <c r="AJ2106" s="15"/>
      <c r="AK2106" s="15"/>
      <c r="AL2106" s="15" t="s">
        <v>19</v>
      </c>
      <c r="AM2106" s="15"/>
      <c r="AN2106" s="15"/>
      <c r="AO2106" s="15"/>
      <c r="AP2106" s="15"/>
      <c r="AQ2106" s="15"/>
      <c r="AR2106" s="15"/>
      <c r="AS2106" s="15" t="s">
        <v>14</v>
      </c>
      <c r="AT2106" s="15"/>
      <c r="AU2106" s="15"/>
      <c r="AV2106" s="15"/>
      <c r="AW2106" s="15"/>
      <c r="AX2106" s="15" t="str">
        <f t="shared" si="5"/>
        <v>&lt;1</v>
      </c>
      <c r="AY2106" s="15"/>
      <c r="AZ2106" s="15"/>
      <c r="BA2106" s="15"/>
      <c r="BB2106" s="15" t="str">
        <f t="shared" si="6"/>
        <v>0</v>
      </c>
      <c r="BC2106" s="15"/>
      <c r="BD2106" s="15"/>
      <c r="BE2106" s="15" t="str">
        <f t="shared" si="7"/>
        <v>na</v>
      </c>
      <c r="BF2106" s="15"/>
      <c r="BG2106" s="15"/>
      <c r="BH2106" s="15" t="str">
        <f t="shared" si="8"/>
        <v/>
      </c>
      <c r="BI2106" s="15"/>
      <c r="BJ2106" s="15"/>
      <c r="BK2106" s="15"/>
      <c r="BL2106" s="15"/>
      <c r="BM2106" s="15"/>
    </row>
    <row r="2107" spans="10:65" x14ac:dyDescent="0.45">
      <c r="J2107" s="16">
        <f>'[1]Tab PLOMB'!J2107:K2107</f>
        <v>0</v>
      </c>
      <c r="K2107" s="16"/>
      <c r="L2107" s="16" t="str">
        <f t="shared" si="4"/>
        <v>D</v>
      </c>
      <c r="M2107" s="16"/>
      <c r="N2107" s="16"/>
      <c r="O2107" s="15" t="s">
        <v>22</v>
      </c>
      <c r="P2107" s="15"/>
      <c r="Q2107" s="15"/>
      <c r="R2107" s="15"/>
      <c r="S2107" s="15"/>
      <c r="T2107" s="15"/>
      <c r="U2107" s="15"/>
      <c r="V2107" s="15"/>
      <c r="W2107" s="15"/>
      <c r="X2107" s="15"/>
      <c r="Y2107" s="15"/>
      <c r="Z2107" s="15"/>
      <c r="AA2107" s="15"/>
      <c r="AB2107" s="15"/>
      <c r="AC2107" s="15"/>
      <c r="AD2107" s="15"/>
      <c r="AE2107" s="15"/>
      <c r="AF2107" s="15"/>
      <c r="AG2107" s="15" t="s">
        <v>29</v>
      </c>
      <c r="AH2107" s="15"/>
      <c r="AI2107" s="15"/>
      <c r="AJ2107" s="15"/>
      <c r="AK2107" s="15"/>
      <c r="AL2107" s="15" t="s">
        <v>19</v>
      </c>
      <c r="AM2107" s="15"/>
      <c r="AN2107" s="15"/>
      <c r="AO2107" s="15"/>
      <c r="AP2107" s="15"/>
      <c r="AQ2107" s="15"/>
      <c r="AR2107" s="15"/>
      <c r="AS2107" s="15" t="s">
        <v>14</v>
      </c>
      <c r="AT2107" s="15"/>
      <c r="AU2107" s="15"/>
      <c r="AV2107" s="15"/>
      <c r="AW2107" s="15"/>
      <c r="AX2107" s="15" t="str">
        <f t="shared" si="5"/>
        <v>&lt;1</v>
      </c>
      <c r="AY2107" s="15"/>
      <c r="AZ2107" s="15"/>
      <c r="BA2107" s="15"/>
      <c r="BB2107" s="15" t="str">
        <f t="shared" si="6"/>
        <v>0</v>
      </c>
      <c r="BC2107" s="15"/>
      <c r="BD2107" s="15"/>
      <c r="BE2107" s="15" t="str">
        <f t="shared" si="7"/>
        <v>na</v>
      </c>
      <c r="BF2107" s="15"/>
      <c r="BG2107" s="15"/>
      <c r="BH2107" s="15" t="str">
        <f t="shared" si="8"/>
        <v/>
      </c>
      <c r="BI2107" s="15"/>
      <c r="BJ2107" s="15"/>
      <c r="BK2107" s="15"/>
      <c r="BL2107" s="15"/>
      <c r="BM2107" s="15"/>
    </row>
    <row r="2108" spans="10:65" x14ac:dyDescent="0.45">
      <c r="J2108" s="16">
        <f>'[1]Tab PLOMB'!J2108:K2108</f>
        <v>0</v>
      </c>
      <c r="K2108" s="16"/>
      <c r="L2108" s="16" t="str">
        <f t="shared" si="4"/>
        <v>D</v>
      </c>
      <c r="M2108" s="16"/>
      <c r="N2108" s="16"/>
      <c r="O2108" s="15" t="s">
        <v>22</v>
      </c>
      <c r="P2108" s="15"/>
      <c r="Q2108" s="15"/>
      <c r="R2108" s="15"/>
      <c r="S2108" s="15"/>
      <c r="T2108" s="15"/>
      <c r="U2108" s="15"/>
      <c r="V2108" s="15"/>
      <c r="W2108" s="15"/>
      <c r="X2108" s="15"/>
      <c r="Y2108" s="15"/>
      <c r="Z2108" s="15"/>
      <c r="AA2108" s="15"/>
      <c r="AB2108" s="15"/>
      <c r="AC2108" s="15"/>
      <c r="AD2108" s="15"/>
      <c r="AE2108" s="15"/>
      <c r="AF2108" s="15"/>
      <c r="AG2108" s="15" t="s">
        <v>29</v>
      </c>
      <c r="AH2108" s="15"/>
      <c r="AI2108" s="15"/>
      <c r="AJ2108" s="15"/>
      <c r="AK2108" s="15"/>
      <c r="AL2108" s="15" t="s">
        <v>19</v>
      </c>
      <c r="AM2108" s="15"/>
      <c r="AN2108" s="15"/>
      <c r="AO2108" s="15"/>
      <c r="AP2108" s="15"/>
      <c r="AQ2108" s="15"/>
      <c r="AR2108" s="15"/>
      <c r="AS2108" s="15" t="s">
        <v>14</v>
      </c>
      <c r="AT2108" s="15"/>
      <c r="AU2108" s="15"/>
      <c r="AV2108" s="15"/>
      <c r="AW2108" s="15"/>
      <c r="AX2108" s="15" t="str">
        <f t="shared" si="5"/>
        <v>&lt;1</v>
      </c>
      <c r="AY2108" s="15"/>
      <c r="AZ2108" s="15"/>
      <c r="BA2108" s="15"/>
      <c r="BB2108" s="15" t="str">
        <f t="shared" si="6"/>
        <v>0</v>
      </c>
      <c r="BC2108" s="15"/>
      <c r="BD2108" s="15"/>
      <c r="BE2108" s="15" t="str">
        <f t="shared" si="7"/>
        <v>na</v>
      </c>
      <c r="BF2108" s="15"/>
      <c r="BG2108" s="15"/>
      <c r="BH2108" s="15" t="str">
        <f t="shared" si="8"/>
        <v/>
      </c>
      <c r="BI2108" s="15"/>
      <c r="BJ2108" s="15"/>
      <c r="BK2108" s="15"/>
      <c r="BL2108" s="15"/>
      <c r="BM2108" s="15"/>
    </row>
    <row r="2109" spans="10:65" x14ac:dyDescent="0.45">
      <c r="J2109" s="16">
        <f>'[1]Tab PLOMB'!J2109:K2109</f>
        <v>0</v>
      </c>
      <c r="K2109" s="16"/>
      <c r="L2109" s="16" t="str">
        <f t="shared" si="4"/>
        <v/>
      </c>
      <c r="M2109" s="16"/>
      <c r="N2109" s="16"/>
      <c r="O2109" s="15" t="s">
        <v>23</v>
      </c>
      <c r="P2109" s="15"/>
      <c r="Q2109" s="15"/>
      <c r="R2109" s="15"/>
      <c r="S2109" s="15"/>
      <c r="T2109" s="15"/>
      <c r="U2109" s="15"/>
      <c r="V2109" s="15"/>
      <c r="W2109" s="15"/>
      <c r="X2109" s="15"/>
      <c r="Y2109" s="15"/>
      <c r="Z2109" s="15"/>
      <c r="AA2109" s="15"/>
      <c r="AB2109" s="15"/>
      <c r="AC2109" s="15"/>
      <c r="AD2109" s="15"/>
      <c r="AE2109" s="15"/>
      <c r="AF2109" s="15"/>
      <c r="AG2109" s="15" t="s">
        <v>29</v>
      </c>
      <c r="AH2109" s="15"/>
      <c r="AI2109" s="15"/>
      <c r="AJ2109" s="15"/>
      <c r="AK2109" s="15"/>
      <c r="AL2109" s="15" t="s">
        <v>19</v>
      </c>
      <c r="AM2109" s="15"/>
      <c r="AN2109" s="15"/>
      <c r="AO2109" s="15"/>
      <c r="AP2109" s="15"/>
      <c r="AQ2109" s="15"/>
      <c r="AR2109" s="15"/>
      <c r="AS2109" s="15" t="s">
        <v>14</v>
      </c>
      <c r="AT2109" s="15"/>
      <c r="AU2109" s="15"/>
      <c r="AV2109" s="15"/>
      <c r="AW2109" s="15"/>
      <c r="AX2109" s="15" t="str">
        <f t="shared" si="5"/>
        <v>&lt;1</v>
      </c>
      <c r="AY2109" s="15"/>
      <c r="AZ2109" s="15"/>
      <c r="BA2109" s="15"/>
      <c r="BB2109" s="15" t="str">
        <f t="shared" si="6"/>
        <v>0</v>
      </c>
      <c r="BC2109" s="15"/>
      <c r="BD2109" s="15"/>
      <c r="BE2109" s="15" t="str">
        <f t="shared" si="7"/>
        <v>na</v>
      </c>
      <c r="BF2109" s="15"/>
      <c r="BG2109" s="15"/>
      <c r="BH2109" s="15" t="str">
        <f t="shared" si="8"/>
        <v/>
      </c>
      <c r="BI2109" s="15"/>
      <c r="BJ2109" s="15"/>
      <c r="BK2109" s="15"/>
      <c r="BL2109" s="15"/>
      <c r="BM2109" s="15"/>
    </row>
    <row r="2110" spans="10:65" x14ac:dyDescent="0.45">
      <c r="J2110" s="16">
        <f>'[1]Tab PLOMB'!J2110:K2110</f>
        <v>0</v>
      </c>
      <c r="K2110" s="16"/>
      <c r="L2110" s="16" t="str">
        <f t="shared" si="4"/>
        <v/>
      </c>
      <c r="M2110" s="16"/>
      <c r="N2110" s="16"/>
      <c r="O2110" s="15" t="s">
        <v>23</v>
      </c>
      <c r="P2110" s="15"/>
      <c r="Q2110" s="15"/>
      <c r="R2110" s="15"/>
      <c r="S2110" s="15"/>
      <c r="T2110" s="15"/>
      <c r="U2110" s="15"/>
      <c r="V2110" s="15"/>
      <c r="W2110" s="15"/>
      <c r="X2110" s="15"/>
      <c r="Y2110" s="15"/>
      <c r="Z2110" s="15"/>
      <c r="AA2110" s="15"/>
      <c r="AB2110" s="15"/>
      <c r="AC2110" s="15"/>
      <c r="AD2110" s="15"/>
      <c r="AE2110" s="15"/>
      <c r="AF2110" s="15"/>
      <c r="AG2110" s="15" t="s">
        <v>29</v>
      </c>
      <c r="AH2110" s="15"/>
      <c r="AI2110" s="15"/>
      <c r="AJ2110" s="15"/>
      <c r="AK2110" s="15"/>
      <c r="AL2110" s="15" t="s">
        <v>19</v>
      </c>
      <c r="AM2110" s="15"/>
      <c r="AN2110" s="15"/>
      <c r="AO2110" s="15"/>
      <c r="AP2110" s="15"/>
      <c r="AQ2110" s="15"/>
      <c r="AR2110" s="15"/>
      <c r="AS2110" s="15" t="s">
        <v>14</v>
      </c>
      <c r="AT2110" s="15"/>
      <c r="AU2110" s="15"/>
      <c r="AV2110" s="15"/>
      <c r="AW2110" s="15"/>
      <c r="AX2110" s="15" t="str">
        <f t="shared" si="5"/>
        <v>&lt;1</v>
      </c>
      <c r="AY2110" s="15"/>
      <c r="AZ2110" s="15"/>
      <c r="BA2110" s="15"/>
      <c r="BB2110" s="15" t="str">
        <f t="shared" si="6"/>
        <v>0</v>
      </c>
      <c r="BC2110" s="15"/>
      <c r="BD2110" s="15"/>
      <c r="BE2110" s="15" t="str">
        <f t="shared" si="7"/>
        <v>na</v>
      </c>
      <c r="BF2110" s="15"/>
      <c r="BG2110" s="15"/>
      <c r="BH2110" s="15" t="str">
        <f t="shared" si="8"/>
        <v/>
      </c>
      <c r="BI2110" s="15"/>
      <c r="BJ2110" s="15"/>
      <c r="BK2110" s="15"/>
      <c r="BL2110" s="15"/>
      <c r="BM2110" s="15"/>
    </row>
    <row r="2111" spans="10:65" x14ac:dyDescent="0.45">
      <c r="J2111" s="16">
        <f>'[1]Tab PLOMB'!J2111:K2111</f>
        <v>0</v>
      </c>
      <c r="K2111" s="16"/>
      <c r="L2111" s="16" t="s">
        <v>24</v>
      </c>
      <c r="M2111" s="16"/>
      <c r="N2111" s="16"/>
      <c r="O2111" s="15" t="s">
        <v>25</v>
      </c>
      <c r="P2111" s="15"/>
      <c r="Q2111" s="15"/>
      <c r="R2111" s="15"/>
      <c r="S2111" s="15"/>
      <c r="T2111" s="15"/>
      <c r="U2111" s="15"/>
      <c r="V2111" s="15"/>
      <c r="W2111" s="15"/>
      <c r="X2111" s="15"/>
      <c r="Y2111" s="15"/>
      <c r="Z2111" s="15"/>
      <c r="AA2111" s="15"/>
      <c r="AB2111" s="15"/>
      <c r="AC2111" s="15"/>
      <c r="AD2111" s="15"/>
      <c r="AE2111" s="15"/>
      <c r="AF2111" s="15"/>
      <c r="AG2111" s="15" t="s">
        <v>18</v>
      </c>
      <c r="AH2111" s="15"/>
      <c r="AI2111" s="15"/>
      <c r="AJ2111" s="15"/>
      <c r="AK2111" s="15"/>
      <c r="AL2111" s="15" t="s">
        <v>19</v>
      </c>
      <c r="AM2111" s="15"/>
      <c r="AN2111" s="15"/>
      <c r="AO2111" s="15"/>
      <c r="AP2111" s="15"/>
      <c r="AQ2111" s="15"/>
      <c r="AR2111" s="15"/>
      <c r="AS2111" s="15" t="s">
        <v>14</v>
      </c>
      <c r="AT2111" s="15"/>
      <c r="AU2111" s="15"/>
      <c r="AV2111" s="15"/>
      <c r="AW2111" s="15"/>
      <c r="AX2111" s="15" t="str">
        <f t="shared" si="5"/>
        <v>&lt;1</v>
      </c>
      <c r="AY2111" s="15"/>
      <c r="AZ2111" s="15"/>
      <c r="BA2111" s="15"/>
      <c r="BB2111" s="15" t="str">
        <f t="shared" si="6"/>
        <v>0</v>
      </c>
      <c r="BC2111" s="15"/>
      <c r="BD2111" s="15"/>
      <c r="BE2111" s="15" t="str">
        <f t="shared" si="7"/>
        <v>na</v>
      </c>
      <c r="BF2111" s="15"/>
      <c r="BG2111" s="15"/>
      <c r="BH2111" s="15" t="str">
        <f t="shared" si="8"/>
        <v/>
      </c>
      <c r="BI2111" s="15"/>
      <c r="BJ2111" s="15"/>
      <c r="BK2111" s="15"/>
      <c r="BL2111" s="15"/>
      <c r="BM2111" s="15"/>
    </row>
    <row r="2112" spans="10:65" x14ac:dyDescent="0.45">
      <c r="J2112" s="16">
        <f>'[1]Tab PLOMB'!J2112:K2112</f>
        <v>0</v>
      </c>
      <c r="K2112" s="16"/>
      <c r="L2112" s="16" t="s">
        <v>24</v>
      </c>
      <c r="M2112" s="16"/>
      <c r="N2112" s="16"/>
      <c r="O2112" s="15" t="s">
        <v>25</v>
      </c>
      <c r="P2112" s="15"/>
      <c r="Q2112" s="15"/>
      <c r="R2112" s="15"/>
      <c r="S2112" s="15"/>
      <c r="T2112" s="15"/>
      <c r="U2112" s="15"/>
      <c r="V2112" s="15"/>
      <c r="W2112" s="15"/>
      <c r="X2112" s="15"/>
      <c r="Y2112" s="15"/>
      <c r="Z2112" s="15"/>
      <c r="AA2112" s="15"/>
      <c r="AB2112" s="15"/>
      <c r="AC2112" s="15"/>
      <c r="AD2112" s="15"/>
      <c r="AE2112" s="15"/>
      <c r="AF2112" s="15"/>
      <c r="AG2112" s="15" t="s">
        <v>18</v>
      </c>
      <c r="AH2112" s="15"/>
      <c r="AI2112" s="15"/>
      <c r="AJ2112" s="15"/>
      <c r="AK2112" s="15"/>
      <c r="AL2112" s="15" t="s">
        <v>19</v>
      </c>
      <c r="AM2112" s="15"/>
      <c r="AN2112" s="15"/>
      <c r="AO2112" s="15"/>
      <c r="AP2112" s="15"/>
      <c r="AQ2112" s="15"/>
      <c r="AR2112" s="15"/>
      <c r="AS2112" s="15" t="s">
        <v>14</v>
      </c>
      <c r="AT2112" s="15"/>
      <c r="AU2112" s="15"/>
      <c r="AV2112" s="15"/>
      <c r="AW2112" s="15"/>
      <c r="AX2112" s="15" t="str">
        <f t="shared" si="5"/>
        <v>&lt;1</v>
      </c>
      <c r="AY2112" s="15"/>
      <c r="AZ2112" s="15"/>
      <c r="BA2112" s="15"/>
      <c r="BB2112" s="15" t="str">
        <f t="shared" si="6"/>
        <v>0</v>
      </c>
      <c r="BC2112" s="15"/>
      <c r="BD2112" s="15"/>
      <c r="BE2112" s="15" t="str">
        <f t="shared" si="7"/>
        <v>na</v>
      </c>
      <c r="BF2112" s="15"/>
      <c r="BG2112" s="15"/>
      <c r="BH2112" s="15" t="str">
        <f t="shared" si="8"/>
        <v/>
      </c>
      <c r="BI2112" s="15"/>
      <c r="BJ2112" s="15"/>
      <c r="BK2112" s="15"/>
      <c r="BL2112" s="15"/>
      <c r="BM2112" s="15"/>
    </row>
    <row r="2113" spans="10:65" x14ac:dyDescent="0.45">
      <c r="J2113" s="16">
        <f>'[1]Tab PLOMB'!J2113:K2113</f>
        <v>0</v>
      </c>
      <c r="K2113" s="16"/>
      <c r="L2113" s="16" t="s">
        <v>24</v>
      </c>
      <c r="M2113" s="16"/>
      <c r="N2113" s="16"/>
      <c r="O2113" s="15" t="s">
        <v>26</v>
      </c>
      <c r="P2113" s="15"/>
      <c r="Q2113" s="15"/>
      <c r="R2113" s="15"/>
      <c r="S2113" s="15"/>
      <c r="T2113" s="15"/>
      <c r="U2113" s="15"/>
      <c r="V2113" s="15"/>
      <c r="W2113" s="15"/>
      <c r="X2113" s="15"/>
      <c r="Y2113" s="15"/>
      <c r="Z2113" s="15"/>
      <c r="AA2113" s="15"/>
      <c r="AB2113" s="15"/>
      <c r="AC2113" s="15"/>
      <c r="AD2113" s="15"/>
      <c r="AE2113" s="15"/>
      <c r="AF2113" s="15"/>
      <c r="AG2113" s="15" t="s">
        <v>18</v>
      </c>
      <c r="AH2113" s="15"/>
      <c r="AI2113" s="15"/>
      <c r="AJ2113" s="15"/>
      <c r="AK2113" s="15"/>
      <c r="AL2113" s="15" t="s">
        <v>19</v>
      </c>
      <c r="AM2113" s="15"/>
      <c r="AN2113" s="15"/>
      <c r="AO2113" s="15"/>
      <c r="AP2113" s="15"/>
      <c r="AQ2113" s="15"/>
      <c r="AR2113" s="15"/>
      <c r="AS2113" s="15" t="s">
        <v>14</v>
      </c>
      <c r="AT2113" s="15"/>
      <c r="AU2113" s="15"/>
      <c r="AV2113" s="15"/>
      <c r="AW2113" s="15"/>
      <c r="AX2113" s="15" t="str">
        <f t="shared" si="5"/>
        <v>&lt;1</v>
      </c>
      <c r="AY2113" s="15"/>
      <c r="AZ2113" s="15"/>
      <c r="BA2113" s="15"/>
      <c r="BB2113" s="15" t="str">
        <f t="shared" si="6"/>
        <v>0</v>
      </c>
      <c r="BC2113" s="15"/>
      <c r="BD2113" s="15"/>
      <c r="BE2113" s="15" t="str">
        <f t="shared" si="7"/>
        <v>na</v>
      </c>
      <c r="BF2113" s="15"/>
      <c r="BG2113" s="15"/>
      <c r="BH2113" s="15" t="str">
        <f t="shared" si="8"/>
        <v/>
      </c>
      <c r="BI2113" s="15"/>
      <c r="BJ2113" s="15"/>
      <c r="BK2113" s="15"/>
      <c r="BL2113" s="15"/>
      <c r="BM2113" s="15"/>
    </row>
    <row r="2114" spans="10:65" x14ac:dyDescent="0.45">
      <c r="J2114" s="16">
        <f>'[1]Tab PLOMB'!J2114:K2114</f>
        <v>0</v>
      </c>
      <c r="K2114" s="16"/>
      <c r="L2114" s="16" t="s">
        <v>24</v>
      </c>
      <c r="M2114" s="16"/>
      <c r="N2114" s="16"/>
      <c r="O2114" s="15" t="s">
        <v>26</v>
      </c>
      <c r="P2114" s="15"/>
      <c r="Q2114" s="15"/>
      <c r="R2114" s="15"/>
      <c r="S2114" s="15"/>
      <c r="T2114" s="15"/>
      <c r="U2114" s="15"/>
      <c r="V2114" s="15"/>
      <c r="W2114" s="15"/>
      <c r="X2114" s="15"/>
      <c r="Y2114" s="15"/>
      <c r="Z2114" s="15"/>
      <c r="AA2114" s="15"/>
      <c r="AB2114" s="15"/>
      <c r="AC2114" s="15"/>
      <c r="AD2114" s="15"/>
      <c r="AE2114" s="15"/>
      <c r="AF2114" s="15"/>
      <c r="AG2114" s="15" t="s">
        <v>18</v>
      </c>
      <c r="AH2114" s="15"/>
      <c r="AI2114" s="15"/>
      <c r="AJ2114" s="15"/>
      <c r="AK2114" s="15"/>
      <c r="AL2114" s="15" t="s">
        <v>19</v>
      </c>
      <c r="AM2114" s="15"/>
      <c r="AN2114" s="15"/>
      <c r="AO2114" s="15"/>
      <c r="AP2114" s="15"/>
      <c r="AQ2114" s="15"/>
      <c r="AR2114" s="15"/>
      <c r="AS2114" s="15" t="s">
        <v>14</v>
      </c>
      <c r="AT2114" s="15"/>
      <c r="AU2114" s="15"/>
      <c r="AV2114" s="15"/>
      <c r="AW2114" s="15"/>
      <c r="AX2114" s="15" t="str">
        <f t="shared" si="5"/>
        <v>&lt;1</v>
      </c>
      <c r="AY2114" s="15"/>
      <c r="AZ2114" s="15"/>
      <c r="BA2114" s="15"/>
      <c r="BB2114" s="15" t="str">
        <f t="shared" si="6"/>
        <v>0</v>
      </c>
      <c r="BC2114" s="15"/>
      <c r="BD2114" s="15"/>
      <c r="BE2114" s="15" t="str">
        <f t="shared" si="7"/>
        <v>na</v>
      </c>
      <c r="BF2114" s="15"/>
      <c r="BG2114" s="15"/>
      <c r="BH2114" s="15" t="str">
        <f t="shared" si="8"/>
        <v/>
      </c>
      <c r="BI2114" s="15"/>
      <c r="BJ2114" s="15"/>
      <c r="BK2114" s="15"/>
      <c r="BL2114" s="15"/>
      <c r="BM2114" s="15"/>
    </row>
    <row r="2115" spans="10:65" x14ac:dyDescent="0.45">
      <c r="J2115" s="16">
        <f>'[1]Tab PLOMB'!J2115:K2115</f>
        <v>0</v>
      </c>
      <c r="K2115" s="16"/>
      <c r="L2115" s="16" t="str">
        <f t="shared" si="4"/>
        <v>A</v>
      </c>
      <c r="M2115" s="16"/>
      <c r="N2115" s="16"/>
      <c r="O2115" s="15" t="s">
        <v>17</v>
      </c>
      <c r="P2115" s="15"/>
      <c r="Q2115" s="15"/>
      <c r="R2115" s="15"/>
      <c r="S2115" s="15"/>
      <c r="T2115" s="15"/>
      <c r="U2115" s="15"/>
      <c r="V2115" s="15"/>
      <c r="W2115" s="15"/>
      <c r="X2115" s="15"/>
      <c r="Y2115" s="15"/>
      <c r="Z2115" s="15"/>
      <c r="AA2115" s="15"/>
      <c r="AB2115" s="15"/>
      <c r="AC2115" s="15"/>
      <c r="AD2115" s="15"/>
      <c r="AE2115" s="15"/>
      <c r="AF2115" s="15"/>
      <c r="AG2115" s="15" t="s">
        <v>18</v>
      </c>
      <c r="AH2115" s="15"/>
      <c r="AI2115" s="15"/>
      <c r="AJ2115" s="15"/>
      <c r="AK2115" s="15"/>
      <c r="AL2115" s="15" t="s">
        <v>19</v>
      </c>
      <c r="AM2115" s="15"/>
      <c r="AN2115" s="15"/>
      <c r="AO2115" s="15"/>
      <c r="AP2115" s="15"/>
      <c r="AQ2115" s="15"/>
      <c r="AR2115" s="15"/>
      <c r="AS2115" s="15" t="s">
        <v>16</v>
      </c>
      <c r="AT2115" s="15"/>
      <c r="AU2115" s="15"/>
      <c r="AV2115" s="15"/>
      <c r="AW2115" s="15"/>
      <c r="AX2115" s="15">
        <v>2</v>
      </c>
      <c r="AY2115" s="15"/>
      <c r="AZ2115" s="15"/>
      <c r="BA2115" s="15"/>
      <c r="BB2115" s="15">
        <v>1</v>
      </c>
      <c r="BC2115" s="15"/>
      <c r="BD2115" s="15"/>
      <c r="BE2115" s="15" t="str">
        <f t="shared" si="7"/>
        <v>ND</v>
      </c>
      <c r="BF2115" s="15"/>
      <c r="BG2115" s="15"/>
      <c r="BH2115" s="15" t="str">
        <f t="shared" si="8"/>
        <v/>
      </c>
      <c r="BI2115" s="15"/>
      <c r="BJ2115" s="15"/>
      <c r="BK2115" s="15"/>
      <c r="BL2115" s="15"/>
      <c r="BM2115" s="15"/>
    </row>
    <row r="2116" spans="10:65" x14ac:dyDescent="0.45">
      <c r="J2116" s="16"/>
      <c r="K2116" s="16"/>
      <c r="L2116" s="16"/>
      <c r="M2116" s="16"/>
      <c r="N2116" s="16"/>
      <c r="O2116" s="16"/>
      <c r="P2116" s="16"/>
      <c r="Q2116" s="16"/>
      <c r="R2116" s="16"/>
      <c r="S2116" s="16"/>
      <c r="T2116" s="16"/>
      <c r="U2116" s="16"/>
      <c r="V2116" s="16"/>
      <c r="W2116" s="16"/>
      <c r="X2116" s="16"/>
      <c r="Y2116" s="16"/>
      <c r="Z2116" s="16"/>
      <c r="AA2116" s="16"/>
      <c r="AB2116" s="16"/>
      <c r="AC2116" s="16"/>
      <c r="AD2116" s="16"/>
      <c r="AE2116" s="16"/>
      <c r="AF2116" s="16"/>
      <c r="AG2116" s="15"/>
      <c r="AH2116" s="15"/>
      <c r="AI2116" s="15"/>
      <c r="AJ2116" s="15"/>
      <c r="AK2116" s="15"/>
      <c r="AL2116" s="15"/>
      <c r="AM2116" s="15"/>
      <c r="AN2116" s="15"/>
      <c r="AO2116" s="15"/>
      <c r="AP2116" s="15"/>
      <c r="AQ2116" s="15"/>
      <c r="AR2116" s="15"/>
      <c r="AS2116" s="15"/>
      <c r="AT2116" s="15"/>
      <c r="AU2116" s="15"/>
      <c r="AV2116" s="15"/>
      <c r="AW2116" s="15"/>
      <c r="AX2116" s="15"/>
      <c r="AY2116" s="15"/>
      <c r="AZ2116" s="15"/>
      <c r="BA2116" s="15"/>
      <c r="BB2116" s="15"/>
      <c r="BC2116" s="15"/>
      <c r="BD2116" s="15"/>
      <c r="BE2116" s="15"/>
      <c r="BF2116" s="15"/>
      <c r="BG2116" s="15"/>
      <c r="BH2116" s="34"/>
      <c r="BI2116" s="34"/>
      <c r="BJ2116" s="34"/>
      <c r="BK2116" s="34"/>
      <c r="BL2116" s="34"/>
      <c r="BM2116" s="34"/>
    </row>
    <row r="2117" spans="10:65" x14ac:dyDescent="0.45">
      <c r="J2117" s="16"/>
      <c r="K2117" s="16"/>
      <c r="L2117" s="16"/>
      <c r="M2117" s="16"/>
      <c r="N2117" s="16"/>
      <c r="O2117" s="16"/>
      <c r="P2117" s="16"/>
      <c r="Q2117" s="16"/>
      <c r="R2117" s="16"/>
      <c r="S2117" s="16"/>
      <c r="T2117" s="16"/>
      <c r="U2117" s="16"/>
      <c r="V2117" s="16"/>
      <c r="W2117" s="16"/>
      <c r="X2117" s="16"/>
      <c r="Y2117" s="16"/>
      <c r="Z2117" s="16"/>
      <c r="AA2117" s="16"/>
      <c r="AB2117" s="16"/>
      <c r="AC2117" s="16"/>
      <c r="AD2117" s="16"/>
      <c r="AE2117" s="16"/>
      <c r="AF2117" s="16"/>
      <c r="AG2117" s="15"/>
      <c r="AH2117" s="15"/>
      <c r="AI2117" s="15"/>
      <c r="AJ2117" s="15"/>
      <c r="AK2117" s="15"/>
      <c r="AL2117" s="15"/>
      <c r="AM2117" s="15"/>
      <c r="AN2117" s="15"/>
      <c r="AO2117" s="15"/>
      <c r="AP2117" s="15"/>
      <c r="AQ2117" s="15"/>
      <c r="AR2117" s="15"/>
      <c r="AS2117" s="15"/>
      <c r="AT2117" s="15"/>
      <c r="AU2117" s="15"/>
      <c r="AV2117" s="15"/>
      <c r="AW2117" s="15"/>
      <c r="AX2117" s="15"/>
      <c r="AY2117" s="15"/>
      <c r="AZ2117" s="15"/>
      <c r="BA2117" s="15"/>
      <c r="BB2117" s="15"/>
      <c r="BC2117" s="15"/>
      <c r="BD2117" s="15"/>
      <c r="BE2117" s="15"/>
      <c r="BF2117" s="15"/>
      <c r="BG2117" s="15"/>
      <c r="BH2117" s="34"/>
      <c r="BI2117" s="34"/>
      <c r="BJ2117" s="34"/>
      <c r="BK2117" s="34"/>
      <c r="BL2117" s="34"/>
      <c r="BM2117" s="34"/>
    </row>
    <row r="2118" spans="10:65" x14ac:dyDescent="0.45">
      <c r="J2118" s="16"/>
      <c r="K2118" s="16"/>
      <c r="L2118" s="16"/>
      <c r="M2118" s="16"/>
      <c r="N2118" s="16"/>
      <c r="O2118" s="16"/>
      <c r="P2118" s="16"/>
      <c r="Q2118" s="16"/>
      <c r="R2118" s="16"/>
      <c r="S2118" s="16"/>
      <c r="T2118" s="16"/>
      <c r="U2118" s="16"/>
      <c r="V2118" s="16"/>
      <c r="W2118" s="16"/>
      <c r="X2118" s="16"/>
      <c r="Y2118" s="16"/>
      <c r="Z2118" s="16"/>
      <c r="AA2118" s="16"/>
      <c r="AB2118" s="16"/>
      <c r="AC2118" s="16"/>
      <c r="AD2118" s="16"/>
      <c r="AE2118" s="16"/>
      <c r="AF2118" s="16"/>
      <c r="AG2118" s="15"/>
      <c r="AH2118" s="15"/>
      <c r="AI2118" s="15"/>
      <c r="AJ2118" s="15"/>
      <c r="AK2118" s="15"/>
      <c r="AL2118" s="15"/>
      <c r="AM2118" s="15"/>
      <c r="AN2118" s="15"/>
      <c r="AO2118" s="15"/>
      <c r="AP2118" s="15"/>
      <c r="AQ2118" s="15"/>
      <c r="AR2118" s="15"/>
      <c r="AS2118" s="15"/>
      <c r="AT2118" s="15"/>
      <c r="AU2118" s="15"/>
      <c r="AV2118" s="15"/>
      <c r="AW2118" s="15"/>
      <c r="AX2118" s="15"/>
      <c r="AY2118" s="15"/>
      <c r="AZ2118" s="15"/>
      <c r="BA2118" s="15"/>
      <c r="BB2118" s="15"/>
      <c r="BC2118" s="15"/>
      <c r="BD2118" s="15"/>
      <c r="BE2118" s="15"/>
      <c r="BF2118" s="15"/>
      <c r="BG2118" s="15"/>
      <c r="BH2118" s="34"/>
      <c r="BI2118" s="34"/>
      <c r="BJ2118" s="34"/>
      <c r="BK2118" s="34"/>
      <c r="BL2118" s="34"/>
      <c r="BM2118" s="34"/>
    </row>
    <row r="2119" spans="10:65" x14ac:dyDescent="0.45">
      <c r="J2119" s="16"/>
      <c r="K2119" s="16"/>
      <c r="L2119" s="16"/>
      <c r="M2119" s="16"/>
      <c r="N2119" s="16"/>
      <c r="O2119" s="16"/>
      <c r="P2119" s="16"/>
      <c r="Q2119" s="16"/>
      <c r="R2119" s="16"/>
      <c r="S2119" s="16"/>
      <c r="T2119" s="16"/>
      <c r="U2119" s="16"/>
      <c r="V2119" s="16"/>
      <c r="W2119" s="16"/>
      <c r="X2119" s="16"/>
      <c r="Y2119" s="16"/>
      <c r="Z2119" s="16"/>
      <c r="AA2119" s="16"/>
      <c r="AB2119" s="16"/>
      <c r="AC2119" s="16"/>
      <c r="AD2119" s="16"/>
      <c r="AE2119" s="16"/>
      <c r="AF2119" s="16"/>
      <c r="AG2119" s="15"/>
      <c r="AH2119" s="15"/>
      <c r="AI2119" s="15"/>
      <c r="AJ2119" s="15"/>
      <c r="AK2119" s="15"/>
      <c r="AL2119" s="15"/>
      <c r="AM2119" s="15"/>
      <c r="AN2119" s="15"/>
      <c r="AO2119" s="15"/>
      <c r="AP2119" s="15"/>
      <c r="AQ2119" s="15"/>
      <c r="AR2119" s="15"/>
      <c r="AS2119" s="15"/>
      <c r="AT2119" s="15"/>
      <c r="AU2119" s="15"/>
      <c r="AV2119" s="15"/>
      <c r="AW2119" s="15"/>
      <c r="AX2119" s="15"/>
      <c r="AY2119" s="15"/>
      <c r="AZ2119" s="15"/>
      <c r="BA2119" s="15"/>
      <c r="BB2119" s="15"/>
      <c r="BC2119" s="15"/>
      <c r="BD2119" s="15"/>
      <c r="BE2119" s="15"/>
      <c r="BF2119" s="15"/>
      <c r="BG2119" s="15"/>
      <c r="BH2119" s="34"/>
      <c r="BI2119" s="34"/>
      <c r="BJ2119" s="34"/>
      <c r="BK2119" s="34"/>
      <c r="BL2119" s="34"/>
      <c r="BM2119" s="34"/>
    </row>
    <row r="2120" spans="10:65" x14ac:dyDescent="0.45">
      <c r="J2120" s="16"/>
      <c r="K2120" s="16"/>
      <c r="L2120" s="16"/>
      <c r="M2120" s="16"/>
      <c r="N2120" s="16"/>
      <c r="O2120" s="16"/>
      <c r="P2120" s="16"/>
      <c r="Q2120" s="16"/>
      <c r="R2120" s="16"/>
      <c r="S2120" s="16"/>
      <c r="T2120" s="16"/>
      <c r="U2120" s="16"/>
      <c r="V2120" s="16"/>
      <c r="W2120" s="16"/>
      <c r="X2120" s="16"/>
      <c r="Y2120" s="16"/>
      <c r="Z2120" s="16"/>
      <c r="AA2120" s="16"/>
      <c r="AB2120" s="16"/>
      <c r="AC2120" s="16"/>
      <c r="AD2120" s="16"/>
      <c r="AE2120" s="16"/>
      <c r="AF2120" s="16"/>
      <c r="AG2120" s="15"/>
      <c r="AH2120" s="15"/>
      <c r="AI2120" s="15"/>
      <c r="AJ2120" s="15"/>
      <c r="AK2120" s="15"/>
      <c r="AL2120" s="15"/>
      <c r="AM2120" s="15"/>
      <c r="AN2120" s="15"/>
      <c r="AO2120" s="15"/>
      <c r="AP2120" s="15"/>
      <c r="AQ2120" s="15"/>
      <c r="AR2120" s="15"/>
      <c r="AS2120" s="15"/>
      <c r="AT2120" s="15"/>
      <c r="AU2120" s="15"/>
      <c r="AV2120" s="15"/>
      <c r="AW2120" s="15"/>
      <c r="AX2120" s="15"/>
      <c r="AY2120" s="15"/>
      <c r="AZ2120" s="15"/>
      <c r="BA2120" s="15"/>
      <c r="BB2120" s="15"/>
      <c r="BC2120" s="15"/>
      <c r="BD2120" s="15"/>
      <c r="BE2120" s="15"/>
      <c r="BF2120" s="15"/>
      <c r="BG2120" s="15"/>
      <c r="BH2120" s="34"/>
      <c r="BI2120" s="34"/>
      <c r="BJ2120" s="34"/>
      <c r="BK2120" s="34"/>
      <c r="BL2120" s="34"/>
      <c r="BM2120" s="34"/>
    </row>
    <row r="2121" spans="10:65" x14ac:dyDescent="0.45">
      <c r="J2121" s="16"/>
      <c r="K2121" s="16"/>
      <c r="L2121" s="16"/>
      <c r="M2121" s="16"/>
      <c r="N2121" s="16"/>
      <c r="O2121" s="16"/>
      <c r="P2121" s="16"/>
      <c r="Q2121" s="16"/>
      <c r="R2121" s="16"/>
      <c r="S2121" s="16"/>
      <c r="T2121" s="16"/>
      <c r="U2121" s="16"/>
      <c r="V2121" s="16"/>
      <c r="W2121" s="16"/>
      <c r="X2121" s="16"/>
      <c r="Y2121" s="16"/>
      <c r="Z2121" s="16"/>
      <c r="AA2121" s="16"/>
      <c r="AB2121" s="16"/>
      <c r="AC2121" s="16"/>
      <c r="AD2121" s="16"/>
      <c r="AE2121" s="16"/>
      <c r="AF2121" s="16"/>
      <c r="AG2121" s="15"/>
      <c r="AH2121" s="15"/>
      <c r="AI2121" s="15"/>
      <c r="AJ2121" s="15"/>
      <c r="AK2121" s="15"/>
      <c r="AL2121" s="15"/>
      <c r="AM2121" s="15"/>
      <c r="AN2121" s="15"/>
      <c r="AO2121" s="15"/>
      <c r="AP2121" s="15"/>
      <c r="AQ2121" s="15"/>
      <c r="AR2121" s="15"/>
      <c r="AS2121" s="15"/>
      <c r="AT2121" s="15"/>
      <c r="AU2121" s="15"/>
      <c r="AV2121" s="15"/>
      <c r="AW2121" s="15"/>
      <c r="AX2121" s="15"/>
      <c r="AY2121" s="15"/>
      <c r="AZ2121" s="15"/>
      <c r="BA2121" s="15"/>
      <c r="BB2121" s="15"/>
      <c r="BC2121" s="15"/>
      <c r="BD2121" s="15"/>
      <c r="BE2121" s="15"/>
      <c r="BF2121" s="15"/>
      <c r="BG2121" s="15"/>
      <c r="BH2121" s="34"/>
      <c r="BI2121" s="34"/>
      <c r="BJ2121" s="34"/>
      <c r="BK2121" s="34"/>
      <c r="BL2121" s="34"/>
      <c r="BM2121" s="34"/>
    </row>
    <row r="2122" spans="10:65" x14ac:dyDescent="0.45">
      <c r="J2122" s="16"/>
      <c r="K2122" s="16"/>
      <c r="L2122" s="16"/>
      <c r="M2122" s="16"/>
      <c r="N2122" s="16"/>
      <c r="O2122" s="16"/>
      <c r="P2122" s="16"/>
      <c r="Q2122" s="16"/>
      <c r="R2122" s="16"/>
      <c r="S2122" s="16"/>
      <c r="T2122" s="16"/>
      <c r="U2122" s="16"/>
      <c r="V2122" s="16"/>
      <c r="W2122" s="16"/>
      <c r="X2122" s="16"/>
      <c r="Y2122" s="16"/>
      <c r="Z2122" s="16"/>
      <c r="AA2122" s="16"/>
      <c r="AB2122" s="16"/>
      <c r="AC2122" s="16"/>
      <c r="AD2122" s="16"/>
      <c r="AE2122" s="16"/>
      <c r="AF2122" s="16"/>
      <c r="AG2122" s="15"/>
      <c r="AH2122" s="15"/>
      <c r="AI2122" s="15"/>
      <c r="AJ2122" s="15"/>
      <c r="AK2122" s="15"/>
      <c r="AL2122" s="15"/>
      <c r="AM2122" s="15"/>
      <c r="AN2122" s="15"/>
      <c r="AO2122" s="15"/>
      <c r="AP2122" s="15"/>
      <c r="AQ2122" s="15"/>
      <c r="AR2122" s="15"/>
      <c r="AS2122" s="15"/>
      <c r="AT2122" s="15"/>
      <c r="AU2122" s="15"/>
      <c r="AV2122" s="15"/>
      <c r="AW2122" s="15"/>
      <c r="AX2122" s="15"/>
      <c r="AY2122" s="15"/>
      <c r="AZ2122" s="15"/>
      <c r="BA2122" s="15"/>
      <c r="BB2122" s="15"/>
      <c r="BC2122" s="15"/>
      <c r="BD2122" s="15"/>
      <c r="BE2122" s="15"/>
      <c r="BF2122" s="15"/>
      <c r="BG2122" s="15"/>
      <c r="BH2122" s="34"/>
      <c r="BI2122" s="34"/>
      <c r="BJ2122" s="34"/>
      <c r="BK2122" s="34"/>
      <c r="BL2122" s="34"/>
      <c r="BM2122" s="34"/>
    </row>
    <row r="2123" spans="10:65" x14ac:dyDescent="0.45">
      <c r="J2123" s="16"/>
      <c r="K2123" s="16"/>
      <c r="L2123" s="16"/>
      <c r="M2123" s="16"/>
      <c r="N2123" s="16"/>
      <c r="O2123" s="16"/>
      <c r="P2123" s="16"/>
      <c r="Q2123" s="16"/>
      <c r="R2123" s="16"/>
      <c r="S2123" s="16"/>
      <c r="T2123" s="16"/>
      <c r="U2123" s="16"/>
      <c r="V2123" s="16"/>
      <c r="W2123" s="16"/>
      <c r="X2123" s="16"/>
      <c r="Y2123" s="16"/>
      <c r="Z2123" s="16"/>
      <c r="AA2123" s="16"/>
      <c r="AB2123" s="16"/>
      <c r="AC2123" s="16"/>
      <c r="AD2123" s="16"/>
      <c r="AE2123" s="16"/>
      <c r="AF2123" s="16"/>
      <c r="AG2123" s="15"/>
      <c r="AH2123" s="15"/>
      <c r="AI2123" s="15"/>
      <c r="AJ2123" s="15"/>
      <c r="AK2123" s="15"/>
      <c r="AL2123" s="15"/>
      <c r="AM2123" s="15"/>
      <c r="AN2123" s="15"/>
      <c r="AO2123" s="15"/>
      <c r="AP2123" s="15"/>
      <c r="AQ2123" s="15"/>
      <c r="AR2123" s="15"/>
      <c r="AS2123" s="15"/>
      <c r="AT2123" s="15"/>
      <c r="AU2123" s="15"/>
      <c r="AV2123" s="15"/>
      <c r="AW2123" s="15"/>
      <c r="AX2123" s="15"/>
      <c r="AY2123" s="15"/>
      <c r="AZ2123" s="15"/>
      <c r="BA2123" s="15"/>
      <c r="BB2123" s="15"/>
      <c r="BC2123" s="15"/>
      <c r="BD2123" s="15"/>
      <c r="BE2123" s="15"/>
      <c r="BF2123" s="15"/>
      <c r="BG2123" s="15"/>
      <c r="BH2123" s="34"/>
      <c r="BI2123" s="34"/>
      <c r="BJ2123" s="34"/>
      <c r="BK2123" s="34"/>
      <c r="BL2123" s="34"/>
      <c r="BM2123" s="34"/>
    </row>
    <row r="2124" spans="10:65" x14ac:dyDescent="0.45">
      <c r="J2124" s="16"/>
      <c r="K2124" s="16"/>
      <c r="L2124" s="16"/>
      <c r="M2124" s="16"/>
      <c r="N2124" s="16"/>
      <c r="O2124" s="16"/>
      <c r="P2124" s="16"/>
      <c r="Q2124" s="16"/>
      <c r="R2124" s="16"/>
      <c r="S2124" s="16"/>
      <c r="T2124" s="16"/>
      <c r="U2124" s="16"/>
      <c r="V2124" s="16"/>
      <c r="W2124" s="16"/>
      <c r="X2124" s="16"/>
      <c r="Y2124" s="16"/>
      <c r="Z2124" s="16"/>
      <c r="AA2124" s="16"/>
      <c r="AB2124" s="16"/>
      <c r="AC2124" s="16"/>
      <c r="AD2124" s="16"/>
      <c r="AE2124" s="16"/>
      <c r="AF2124" s="16"/>
      <c r="AG2124" s="15"/>
      <c r="AH2124" s="15"/>
      <c r="AI2124" s="15"/>
      <c r="AJ2124" s="15"/>
      <c r="AK2124" s="15"/>
      <c r="AL2124" s="15"/>
      <c r="AM2124" s="15"/>
      <c r="AN2124" s="15"/>
      <c r="AO2124" s="15"/>
      <c r="AP2124" s="15"/>
      <c r="AQ2124" s="15"/>
      <c r="AR2124" s="15"/>
      <c r="AS2124" s="15"/>
      <c r="AT2124" s="15"/>
      <c r="AU2124" s="15"/>
      <c r="AV2124" s="15"/>
      <c r="AW2124" s="15"/>
      <c r="AX2124" s="15"/>
      <c r="AY2124" s="15"/>
      <c r="AZ2124" s="15"/>
      <c r="BA2124" s="15"/>
      <c r="BB2124" s="15"/>
      <c r="BC2124" s="15"/>
      <c r="BD2124" s="15"/>
      <c r="BE2124" s="15"/>
      <c r="BF2124" s="15"/>
      <c r="BG2124" s="15"/>
      <c r="BH2124" s="34"/>
      <c r="BI2124" s="34"/>
      <c r="BJ2124" s="34"/>
      <c r="BK2124" s="34"/>
      <c r="BL2124" s="34"/>
      <c r="BM2124" s="34"/>
    </row>
    <row r="2125" spans="10:65" x14ac:dyDescent="0.45">
      <c r="J2125" s="16"/>
      <c r="K2125" s="16"/>
      <c r="L2125" s="16"/>
      <c r="M2125" s="16"/>
      <c r="N2125" s="16"/>
      <c r="O2125" s="16"/>
      <c r="P2125" s="16"/>
      <c r="Q2125" s="16"/>
      <c r="R2125" s="16"/>
      <c r="S2125" s="16"/>
      <c r="T2125" s="16"/>
      <c r="U2125" s="16"/>
      <c r="V2125" s="16"/>
      <c r="W2125" s="16"/>
      <c r="X2125" s="16"/>
      <c r="Y2125" s="16"/>
      <c r="Z2125" s="16"/>
      <c r="AA2125" s="16"/>
      <c r="AB2125" s="16"/>
      <c r="AC2125" s="16"/>
      <c r="AD2125" s="16"/>
      <c r="AE2125" s="16"/>
      <c r="AF2125" s="16"/>
      <c r="AG2125" s="15"/>
      <c r="AH2125" s="15"/>
      <c r="AI2125" s="15"/>
      <c r="AJ2125" s="15"/>
      <c r="AK2125" s="15"/>
      <c r="AL2125" s="15"/>
      <c r="AM2125" s="15"/>
      <c r="AN2125" s="15"/>
      <c r="AO2125" s="15"/>
      <c r="AP2125" s="15"/>
      <c r="AQ2125" s="15"/>
      <c r="AR2125" s="15"/>
      <c r="AS2125" s="15"/>
      <c r="AT2125" s="15"/>
      <c r="AU2125" s="15"/>
      <c r="AV2125" s="15"/>
      <c r="AW2125" s="15"/>
      <c r="AX2125" s="15"/>
      <c r="AY2125" s="15"/>
      <c r="AZ2125" s="15"/>
      <c r="BA2125" s="15"/>
      <c r="BB2125" s="15"/>
      <c r="BC2125" s="15"/>
      <c r="BD2125" s="15"/>
      <c r="BE2125" s="15"/>
      <c r="BF2125" s="15"/>
      <c r="BG2125" s="15"/>
      <c r="BH2125" s="34"/>
      <c r="BI2125" s="34"/>
      <c r="BJ2125" s="34"/>
      <c r="BK2125" s="34"/>
      <c r="BL2125" s="34"/>
      <c r="BM2125" s="34"/>
    </row>
    <row r="2126" spans="10:65" x14ac:dyDescent="0.45">
      <c r="J2126" s="16"/>
      <c r="K2126" s="16"/>
      <c r="L2126" s="16"/>
      <c r="M2126" s="16"/>
      <c r="N2126" s="16"/>
      <c r="O2126" s="16"/>
      <c r="P2126" s="16"/>
      <c r="Q2126" s="16"/>
      <c r="R2126" s="16"/>
      <c r="S2126" s="16"/>
      <c r="T2126" s="16"/>
      <c r="U2126" s="16"/>
      <c r="V2126" s="16"/>
      <c r="W2126" s="16"/>
      <c r="X2126" s="16"/>
      <c r="Y2126" s="16"/>
      <c r="Z2126" s="16"/>
      <c r="AA2126" s="16"/>
      <c r="AB2126" s="16"/>
      <c r="AC2126" s="16"/>
      <c r="AD2126" s="16"/>
      <c r="AE2126" s="16"/>
      <c r="AF2126" s="16"/>
      <c r="AG2126" s="15"/>
      <c r="AH2126" s="15"/>
      <c r="AI2126" s="15"/>
      <c r="AJ2126" s="15"/>
      <c r="AK2126" s="15"/>
      <c r="AL2126" s="15"/>
      <c r="AM2126" s="15"/>
      <c r="AN2126" s="15"/>
      <c r="AO2126" s="15"/>
      <c r="AP2126" s="15"/>
      <c r="AQ2126" s="15"/>
      <c r="AR2126" s="15"/>
      <c r="AS2126" s="15"/>
      <c r="AT2126" s="15"/>
      <c r="AU2126" s="15"/>
      <c r="AV2126" s="15"/>
      <c r="AW2126" s="15"/>
      <c r="AX2126" s="15"/>
      <c r="AY2126" s="15"/>
      <c r="AZ2126" s="15"/>
      <c r="BA2126" s="15"/>
      <c r="BB2126" s="15"/>
      <c r="BC2126" s="15"/>
      <c r="BD2126" s="15"/>
      <c r="BE2126" s="15"/>
      <c r="BF2126" s="15"/>
      <c r="BG2126" s="15"/>
      <c r="BH2126" s="34"/>
      <c r="BI2126" s="34"/>
      <c r="BJ2126" s="34"/>
      <c r="BK2126" s="34"/>
      <c r="BL2126" s="34"/>
      <c r="BM2126" s="34"/>
    </row>
    <row r="2127" spans="10:65" x14ac:dyDescent="0.45">
      <c r="J2127" s="16"/>
      <c r="K2127" s="16"/>
      <c r="L2127" s="16"/>
      <c r="M2127" s="16"/>
      <c r="N2127" s="16"/>
      <c r="O2127" s="16"/>
      <c r="P2127" s="16"/>
      <c r="Q2127" s="16"/>
      <c r="R2127" s="16"/>
      <c r="S2127" s="16"/>
      <c r="T2127" s="16"/>
      <c r="U2127" s="16"/>
      <c r="V2127" s="16"/>
      <c r="W2127" s="16"/>
      <c r="X2127" s="16"/>
      <c r="Y2127" s="16"/>
      <c r="Z2127" s="16"/>
      <c r="AA2127" s="16"/>
      <c r="AB2127" s="16"/>
      <c r="AC2127" s="16"/>
      <c r="AD2127" s="16"/>
      <c r="AE2127" s="16"/>
      <c r="AF2127" s="16"/>
      <c r="AG2127" s="15"/>
      <c r="AH2127" s="15"/>
      <c r="AI2127" s="15"/>
      <c r="AJ2127" s="15"/>
      <c r="AK2127" s="15"/>
      <c r="AL2127" s="15"/>
      <c r="AM2127" s="15"/>
      <c r="AN2127" s="15"/>
      <c r="AO2127" s="15"/>
      <c r="AP2127" s="15"/>
      <c r="AQ2127" s="15"/>
      <c r="AR2127" s="15"/>
      <c r="AS2127" s="15"/>
      <c r="AT2127" s="15"/>
      <c r="AU2127" s="15"/>
      <c r="AV2127" s="15"/>
      <c r="AW2127" s="15"/>
      <c r="AX2127" s="15"/>
      <c r="AY2127" s="15"/>
      <c r="AZ2127" s="15"/>
      <c r="BA2127" s="15"/>
      <c r="BB2127" s="15"/>
      <c r="BC2127" s="15"/>
      <c r="BD2127" s="15"/>
      <c r="BE2127" s="15"/>
      <c r="BF2127" s="15"/>
      <c r="BG2127" s="15"/>
      <c r="BH2127" s="34"/>
      <c r="BI2127" s="34"/>
      <c r="BJ2127" s="34"/>
      <c r="BK2127" s="34"/>
      <c r="BL2127" s="34"/>
      <c r="BM2127" s="34"/>
    </row>
    <row r="2128" spans="10:65" x14ac:dyDescent="0.45">
      <c r="J2128" s="16"/>
      <c r="K2128" s="16"/>
      <c r="L2128" s="16"/>
      <c r="M2128" s="16"/>
      <c r="N2128" s="16"/>
      <c r="O2128" s="16"/>
      <c r="P2128" s="16"/>
      <c r="Q2128" s="16"/>
      <c r="R2128" s="16"/>
      <c r="S2128" s="16"/>
      <c r="T2128" s="16"/>
      <c r="U2128" s="16"/>
      <c r="V2128" s="16"/>
      <c r="W2128" s="16"/>
      <c r="X2128" s="16"/>
      <c r="Y2128" s="16"/>
      <c r="Z2128" s="16"/>
      <c r="AA2128" s="16"/>
      <c r="AB2128" s="16"/>
      <c r="AC2128" s="16"/>
      <c r="AD2128" s="16"/>
      <c r="AE2128" s="16"/>
      <c r="AF2128" s="16"/>
      <c r="AG2128" s="15"/>
      <c r="AH2128" s="15"/>
      <c r="AI2128" s="15"/>
      <c r="AJ2128" s="15"/>
      <c r="AK2128" s="15"/>
      <c r="AL2128" s="15"/>
      <c r="AM2128" s="15"/>
      <c r="AN2128" s="15"/>
      <c r="AO2128" s="15"/>
      <c r="AP2128" s="15"/>
      <c r="AQ2128" s="15"/>
      <c r="AR2128" s="15"/>
      <c r="AS2128" s="15"/>
      <c r="AT2128" s="15"/>
      <c r="AU2128" s="15"/>
      <c r="AV2128" s="15"/>
      <c r="AW2128" s="15"/>
      <c r="AX2128" s="15"/>
      <c r="AY2128" s="15"/>
      <c r="AZ2128" s="15"/>
      <c r="BA2128" s="15"/>
      <c r="BB2128" s="15"/>
      <c r="BC2128" s="15"/>
      <c r="BD2128" s="15"/>
      <c r="BE2128" s="15"/>
      <c r="BF2128" s="15"/>
      <c r="BG2128" s="15"/>
      <c r="BH2128" s="34"/>
      <c r="BI2128" s="34"/>
      <c r="BJ2128" s="34"/>
      <c r="BK2128" s="34"/>
      <c r="BL2128" s="34"/>
      <c r="BM2128" s="34"/>
    </row>
    <row r="2129" spans="10:65" x14ac:dyDescent="0.45">
      <c r="J2129" s="16"/>
      <c r="K2129" s="16"/>
      <c r="L2129" s="16"/>
      <c r="M2129" s="16"/>
      <c r="N2129" s="16"/>
      <c r="O2129" s="16"/>
      <c r="P2129" s="16"/>
      <c r="Q2129" s="16"/>
      <c r="R2129" s="16"/>
      <c r="S2129" s="16"/>
      <c r="T2129" s="16"/>
      <c r="U2129" s="16"/>
      <c r="V2129" s="16"/>
      <c r="W2129" s="16"/>
      <c r="X2129" s="16"/>
      <c r="Y2129" s="16"/>
      <c r="Z2129" s="16"/>
      <c r="AA2129" s="16"/>
      <c r="AB2129" s="16"/>
      <c r="AC2129" s="16"/>
      <c r="AD2129" s="16"/>
      <c r="AE2129" s="16"/>
      <c r="AF2129" s="16"/>
      <c r="AG2129" s="15"/>
      <c r="AH2129" s="15"/>
      <c r="AI2129" s="15"/>
      <c r="AJ2129" s="15"/>
      <c r="AK2129" s="15"/>
      <c r="AL2129" s="15"/>
      <c r="AM2129" s="15"/>
      <c r="AN2129" s="15"/>
      <c r="AO2129" s="15"/>
      <c r="AP2129" s="15"/>
      <c r="AQ2129" s="15"/>
      <c r="AR2129" s="15"/>
      <c r="AS2129" s="15"/>
      <c r="AT2129" s="15"/>
      <c r="AU2129" s="15"/>
      <c r="AV2129" s="15"/>
      <c r="AW2129" s="15"/>
      <c r="AX2129" s="15"/>
      <c r="AY2129" s="15"/>
      <c r="AZ2129" s="15"/>
      <c r="BA2129" s="15"/>
      <c r="BB2129" s="15"/>
      <c r="BC2129" s="15"/>
      <c r="BD2129" s="15"/>
      <c r="BE2129" s="15"/>
      <c r="BF2129" s="15"/>
      <c r="BG2129" s="15"/>
      <c r="BH2129" s="34"/>
      <c r="BI2129" s="34"/>
      <c r="BJ2129" s="34"/>
      <c r="BK2129" s="34"/>
      <c r="BL2129" s="34"/>
      <c r="BM2129" s="34"/>
    </row>
    <row r="2130" spans="10:65" x14ac:dyDescent="0.45">
      <c r="J2130" s="16"/>
      <c r="K2130" s="16"/>
      <c r="L2130" s="16"/>
      <c r="M2130" s="16"/>
      <c r="N2130" s="16"/>
      <c r="O2130" s="16"/>
      <c r="P2130" s="16"/>
      <c r="Q2130" s="16"/>
      <c r="R2130" s="16"/>
      <c r="S2130" s="16"/>
      <c r="T2130" s="16"/>
      <c r="U2130" s="16"/>
      <c r="V2130" s="16"/>
      <c r="W2130" s="16"/>
      <c r="X2130" s="16"/>
      <c r="Y2130" s="16"/>
      <c r="Z2130" s="16"/>
      <c r="AA2130" s="16"/>
      <c r="AB2130" s="16"/>
      <c r="AC2130" s="16"/>
      <c r="AD2130" s="16"/>
      <c r="AE2130" s="16"/>
      <c r="AF2130" s="16"/>
      <c r="AG2130" s="15"/>
      <c r="AH2130" s="15"/>
      <c r="AI2130" s="15"/>
      <c r="AJ2130" s="15"/>
      <c r="AK2130" s="15"/>
      <c r="AL2130" s="15"/>
      <c r="AM2130" s="15"/>
      <c r="AN2130" s="15"/>
      <c r="AO2130" s="15"/>
      <c r="AP2130" s="15"/>
      <c r="AQ2130" s="15"/>
      <c r="AR2130" s="15"/>
      <c r="AS2130" s="15"/>
      <c r="AT2130" s="15"/>
      <c r="AU2130" s="15"/>
      <c r="AV2130" s="15"/>
      <c r="AW2130" s="15"/>
      <c r="AX2130" s="15"/>
      <c r="AY2130" s="15"/>
      <c r="AZ2130" s="15"/>
      <c r="BA2130" s="15"/>
      <c r="BB2130" s="15"/>
      <c r="BC2130" s="15"/>
      <c r="BD2130" s="15"/>
      <c r="BE2130" s="15"/>
      <c r="BF2130" s="15"/>
      <c r="BG2130" s="15"/>
      <c r="BH2130" s="34"/>
      <c r="BI2130" s="34"/>
      <c r="BJ2130" s="34"/>
      <c r="BK2130" s="34"/>
      <c r="BL2130" s="34"/>
      <c r="BM2130" s="34"/>
    </row>
    <row r="2131" spans="10:65" x14ac:dyDescent="0.45">
      <c r="J2131" s="16"/>
      <c r="K2131" s="16"/>
      <c r="L2131" s="16"/>
      <c r="M2131" s="16"/>
      <c r="N2131" s="16"/>
      <c r="O2131" s="16"/>
      <c r="P2131" s="16"/>
      <c r="Q2131" s="16"/>
      <c r="R2131" s="16"/>
      <c r="S2131" s="16"/>
      <c r="T2131" s="16"/>
      <c r="U2131" s="16"/>
      <c r="V2131" s="16"/>
      <c r="W2131" s="16"/>
      <c r="X2131" s="16"/>
      <c r="Y2131" s="16"/>
      <c r="Z2131" s="16"/>
      <c r="AA2131" s="16"/>
      <c r="AB2131" s="16"/>
      <c r="AC2131" s="16"/>
      <c r="AD2131" s="16"/>
      <c r="AE2131" s="16"/>
      <c r="AF2131" s="16"/>
      <c r="AG2131" s="15"/>
      <c r="AH2131" s="15"/>
      <c r="AI2131" s="15"/>
      <c r="AJ2131" s="15"/>
      <c r="AK2131" s="15"/>
      <c r="AL2131" s="15"/>
      <c r="AM2131" s="15"/>
      <c r="AN2131" s="15"/>
      <c r="AO2131" s="15"/>
      <c r="AP2131" s="15"/>
      <c r="AQ2131" s="15"/>
      <c r="AR2131" s="15"/>
      <c r="AS2131" s="15"/>
      <c r="AT2131" s="15"/>
      <c r="AU2131" s="15"/>
      <c r="AV2131" s="15"/>
      <c r="AW2131" s="15"/>
      <c r="AX2131" s="15"/>
      <c r="AY2131" s="15"/>
      <c r="AZ2131" s="15"/>
      <c r="BA2131" s="15"/>
      <c r="BB2131" s="15"/>
      <c r="BC2131" s="15"/>
      <c r="BD2131" s="15"/>
      <c r="BE2131" s="15"/>
      <c r="BF2131" s="15"/>
      <c r="BG2131" s="15"/>
      <c r="BH2131" s="34"/>
      <c r="BI2131" s="34"/>
      <c r="BJ2131" s="34"/>
      <c r="BK2131" s="34"/>
      <c r="BL2131" s="34"/>
      <c r="BM2131" s="34"/>
    </row>
    <row r="2132" spans="10:65" x14ac:dyDescent="0.45">
      <c r="J2132" s="16"/>
      <c r="K2132" s="16"/>
      <c r="L2132" s="16"/>
      <c r="M2132" s="16"/>
      <c r="N2132" s="16"/>
      <c r="O2132" s="16"/>
      <c r="P2132" s="16"/>
      <c r="Q2132" s="16"/>
      <c r="R2132" s="16"/>
      <c r="S2132" s="16"/>
      <c r="T2132" s="16"/>
      <c r="U2132" s="16"/>
      <c r="V2132" s="16"/>
      <c r="W2132" s="16"/>
      <c r="X2132" s="16"/>
      <c r="Y2132" s="16"/>
      <c r="Z2132" s="16"/>
      <c r="AA2132" s="16"/>
      <c r="AB2132" s="16"/>
      <c r="AC2132" s="16"/>
      <c r="AD2132" s="16"/>
      <c r="AE2132" s="16"/>
      <c r="AF2132" s="16"/>
      <c r="AG2132" s="15"/>
      <c r="AH2132" s="15"/>
      <c r="AI2132" s="15"/>
      <c r="AJ2132" s="15"/>
      <c r="AK2132" s="15"/>
      <c r="AL2132" s="15"/>
      <c r="AM2132" s="15"/>
      <c r="AN2132" s="15"/>
      <c r="AO2132" s="15"/>
      <c r="AP2132" s="15"/>
      <c r="AQ2132" s="15"/>
      <c r="AR2132" s="15"/>
      <c r="AS2132" s="15"/>
      <c r="AT2132" s="15"/>
      <c r="AU2132" s="15"/>
      <c r="AV2132" s="15"/>
      <c r="AW2132" s="15"/>
      <c r="AX2132" s="15"/>
      <c r="AY2132" s="15"/>
      <c r="AZ2132" s="15"/>
      <c r="BA2132" s="15"/>
      <c r="BB2132" s="15"/>
      <c r="BC2132" s="15"/>
      <c r="BD2132" s="15"/>
      <c r="BE2132" s="15"/>
      <c r="BF2132" s="15"/>
      <c r="BG2132" s="15"/>
      <c r="BH2132" s="34"/>
      <c r="BI2132" s="34"/>
      <c r="BJ2132" s="34"/>
      <c r="BK2132" s="34"/>
      <c r="BL2132" s="34"/>
      <c r="BM2132" s="34"/>
    </row>
    <row r="2133" spans="10:65" x14ac:dyDescent="0.45">
      <c r="J2133" s="16"/>
      <c r="K2133" s="16"/>
      <c r="L2133" s="16"/>
      <c r="M2133" s="16"/>
      <c r="N2133" s="16"/>
      <c r="O2133" s="16"/>
      <c r="P2133" s="16"/>
      <c r="Q2133" s="16"/>
      <c r="R2133" s="16"/>
      <c r="S2133" s="16"/>
      <c r="T2133" s="16"/>
      <c r="U2133" s="16"/>
      <c r="V2133" s="16"/>
      <c r="W2133" s="16"/>
      <c r="X2133" s="16"/>
      <c r="Y2133" s="16"/>
      <c r="Z2133" s="16"/>
      <c r="AA2133" s="16"/>
      <c r="AB2133" s="16"/>
      <c r="AC2133" s="16"/>
      <c r="AD2133" s="16"/>
      <c r="AE2133" s="16"/>
      <c r="AF2133" s="16"/>
      <c r="AG2133" s="15"/>
      <c r="AH2133" s="15"/>
      <c r="AI2133" s="15"/>
      <c r="AJ2133" s="15"/>
      <c r="AK2133" s="15"/>
      <c r="AL2133" s="15"/>
      <c r="AM2133" s="15"/>
      <c r="AN2133" s="15"/>
      <c r="AO2133" s="15"/>
      <c r="AP2133" s="15"/>
      <c r="AQ2133" s="15"/>
      <c r="AR2133" s="15"/>
      <c r="AS2133" s="15"/>
      <c r="AT2133" s="15"/>
      <c r="AU2133" s="15"/>
      <c r="AV2133" s="15"/>
      <c r="AW2133" s="15"/>
      <c r="AX2133" s="15"/>
      <c r="AY2133" s="15"/>
      <c r="AZ2133" s="15"/>
      <c r="BA2133" s="15"/>
      <c r="BB2133" s="15"/>
      <c r="BC2133" s="15"/>
      <c r="BD2133" s="15"/>
      <c r="BE2133" s="15"/>
      <c r="BF2133" s="15"/>
      <c r="BG2133" s="15"/>
      <c r="BH2133" s="34"/>
      <c r="BI2133" s="34"/>
      <c r="BJ2133" s="34"/>
      <c r="BK2133" s="34"/>
      <c r="BL2133" s="34"/>
      <c r="BM2133" s="34"/>
    </row>
    <row r="2134" spans="10:65" x14ac:dyDescent="0.45">
      <c r="J2134" s="16"/>
      <c r="K2134" s="16"/>
      <c r="L2134" s="16"/>
      <c r="M2134" s="16"/>
      <c r="N2134" s="16"/>
      <c r="O2134" s="16"/>
      <c r="P2134" s="16"/>
      <c r="Q2134" s="16"/>
      <c r="R2134" s="16"/>
      <c r="S2134" s="16"/>
      <c r="T2134" s="16"/>
      <c r="U2134" s="16"/>
      <c r="V2134" s="16"/>
      <c r="W2134" s="16"/>
      <c r="X2134" s="16"/>
      <c r="Y2134" s="16"/>
      <c r="Z2134" s="16"/>
      <c r="AA2134" s="16"/>
      <c r="AB2134" s="16"/>
      <c r="AC2134" s="16"/>
      <c r="AD2134" s="16"/>
      <c r="AE2134" s="16"/>
      <c r="AF2134" s="16"/>
      <c r="AG2134" s="15"/>
      <c r="AH2134" s="15"/>
      <c r="AI2134" s="15"/>
      <c r="AJ2134" s="15"/>
      <c r="AK2134" s="15"/>
      <c r="AL2134" s="15"/>
      <c r="AM2134" s="15"/>
      <c r="AN2134" s="15"/>
      <c r="AO2134" s="15"/>
      <c r="AP2134" s="15"/>
      <c r="AQ2134" s="15"/>
      <c r="AR2134" s="15"/>
      <c r="AS2134" s="15"/>
      <c r="AT2134" s="15"/>
      <c r="AU2134" s="15"/>
      <c r="AV2134" s="15"/>
      <c r="AW2134" s="15"/>
      <c r="AX2134" s="15"/>
      <c r="AY2134" s="15"/>
      <c r="AZ2134" s="15"/>
      <c r="BA2134" s="15"/>
      <c r="BB2134" s="15"/>
      <c r="BC2134" s="15"/>
      <c r="BD2134" s="15"/>
      <c r="BE2134" s="15"/>
      <c r="BF2134" s="15"/>
      <c r="BG2134" s="15"/>
      <c r="BH2134" s="34"/>
      <c r="BI2134" s="34"/>
      <c r="BJ2134" s="34"/>
      <c r="BK2134" s="34"/>
      <c r="BL2134" s="34"/>
      <c r="BM2134" s="34"/>
    </row>
    <row r="2135" spans="10:65" x14ac:dyDescent="0.45">
      <c r="J2135" s="16"/>
      <c r="K2135" s="16"/>
      <c r="L2135" s="16"/>
      <c r="M2135" s="16"/>
      <c r="N2135" s="16"/>
      <c r="O2135" s="16"/>
      <c r="P2135" s="16"/>
      <c r="Q2135" s="16"/>
      <c r="R2135" s="16"/>
      <c r="S2135" s="16"/>
      <c r="T2135" s="16"/>
      <c r="U2135" s="16"/>
      <c r="V2135" s="16"/>
      <c r="W2135" s="16"/>
      <c r="X2135" s="16"/>
      <c r="Y2135" s="16"/>
      <c r="Z2135" s="16"/>
      <c r="AA2135" s="16"/>
      <c r="AB2135" s="16"/>
      <c r="AC2135" s="16"/>
      <c r="AD2135" s="16"/>
      <c r="AE2135" s="16"/>
      <c r="AF2135" s="16"/>
      <c r="AG2135" s="15"/>
      <c r="AH2135" s="15"/>
      <c r="AI2135" s="15"/>
      <c r="AJ2135" s="15"/>
      <c r="AK2135" s="15"/>
      <c r="AL2135" s="15"/>
      <c r="AM2135" s="15"/>
      <c r="AN2135" s="15"/>
      <c r="AO2135" s="15"/>
      <c r="AP2135" s="15"/>
      <c r="AQ2135" s="15"/>
      <c r="AR2135" s="15"/>
      <c r="AS2135" s="15"/>
      <c r="AT2135" s="15"/>
      <c r="AU2135" s="15"/>
      <c r="AV2135" s="15"/>
      <c r="AW2135" s="15"/>
      <c r="AX2135" s="15"/>
      <c r="AY2135" s="15"/>
      <c r="AZ2135" s="15"/>
      <c r="BA2135" s="15"/>
      <c r="BB2135" s="15"/>
      <c r="BC2135" s="15"/>
      <c r="BD2135" s="15"/>
      <c r="BE2135" s="15"/>
      <c r="BF2135" s="15"/>
      <c r="BG2135" s="15"/>
      <c r="BH2135" s="34"/>
      <c r="BI2135" s="34"/>
      <c r="BJ2135" s="34"/>
      <c r="BK2135" s="34"/>
      <c r="BL2135" s="34"/>
      <c r="BM2135" s="34"/>
    </row>
    <row r="2136" spans="10:65" x14ac:dyDescent="0.45">
      <c r="J2136" s="16"/>
      <c r="K2136" s="16"/>
      <c r="L2136" s="16"/>
      <c r="M2136" s="16"/>
      <c r="N2136" s="16"/>
      <c r="O2136" s="16"/>
      <c r="P2136" s="16"/>
      <c r="Q2136" s="16"/>
      <c r="R2136" s="16"/>
      <c r="S2136" s="16"/>
      <c r="T2136" s="16"/>
      <c r="U2136" s="16"/>
      <c r="V2136" s="16"/>
      <c r="W2136" s="16"/>
      <c r="X2136" s="16"/>
      <c r="Y2136" s="16"/>
      <c r="Z2136" s="16"/>
      <c r="AA2136" s="16"/>
      <c r="AB2136" s="16"/>
      <c r="AC2136" s="16"/>
      <c r="AD2136" s="16"/>
      <c r="AE2136" s="16"/>
      <c r="AF2136" s="16"/>
      <c r="AG2136" s="15"/>
      <c r="AH2136" s="15"/>
      <c r="AI2136" s="15"/>
      <c r="AJ2136" s="15"/>
      <c r="AK2136" s="15"/>
      <c r="AL2136" s="15"/>
      <c r="AM2136" s="15"/>
      <c r="AN2136" s="15"/>
      <c r="AO2136" s="15"/>
      <c r="AP2136" s="15"/>
      <c r="AQ2136" s="15"/>
      <c r="AR2136" s="15"/>
      <c r="AS2136" s="15"/>
      <c r="AT2136" s="15"/>
      <c r="AU2136" s="15"/>
      <c r="AV2136" s="15"/>
      <c r="AW2136" s="15"/>
      <c r="AX2136" s="15"/>
      <c r="AY2136" s="15"/>
      <c r="AZ2136" s="15"/>
      <c r="BA2136" s="15"/>
      <c r="BB2136" s="15"/>
      <c r="BC2136" s="15"/>
      <c r="BD2136" s="15"/>
      <c r="BE2136" s="15"/>
      <c r="BF2136" s="15"/>
      <c r="BG2136" s="15"/>
      <c r="BH2136" s="34"/>
      <c r="BI2136" s="34"/>
      <c r="BJ2136" s="34"/>
      <c r="BK2136" s="34"/>
      <c r="BL2136" s="34"/>
      <c r="BM2136" s="34"/>
    </row>
    <row r="2137" spans="10:65" x14ac:dyDescent="0.45">
      <c r="J2137" s="16"/>
      <c r="K2137" s="16"/>
      <c r="L2137" s="16"/>
      <c r="M2137" s="16"/>
      <c r="N2137" s="16"/>
      <c r="O2137" s="16"/>
      <c r="P2137" s="16"/>
      <c r="Q2137" s="16"/>
      <c r="R2137" s="16"/>
      <c r="S2137" s="16"/>
      <c r="T2137" s="16"/>
      <c r="U2137" s="16"/>
      <c r="V2137" s="16"/>
      <c r="W2137" s="16"/>
      <c r="X2137" s="16"/>
      <c r="Y2137" s="16"/>
      <c r="Z2137" s="16"/>
      <c r="AA2137" s="16"/>
      <c r="AB2137" s="16"/>
      <c r="AC2137" s="16"/>
      <c r="AD2137" s="16"/>
      <c r="AE2137" s="16"/>
      <c r="AF2137" s="16"/>
      <c r="AG2137" s="15"/>
      <c r="AH2137" s="15"/>
      <c r="AI2137" s="15"/>
      <c r="AJ2137" s="15"/>
      <c r="AK2137" s="15"/>
      <c r="AL2137" s="15"/>
      <c r="AM2137" s="15"/>
      <c r="AN2137" s="15"/>
      <c r="AO2137" s="15"/>
      <c r="AP2137" s="15"/>
      <c r="AQ2137" s="15"/>
      <c r="AR2137" s="15"/>
      <c r="AS2137" s="15"/>
      <c r="AT2137" s="15"/>
      <c r="AU2137" s="15"/>
      <c r="AV2137" s="15"/>
      <c r="AW2137" s="15"/>
      <c r="AX2137" s="15"/>
      <c r="AY2137" s="15"/>
      <c r="AZ2137" s="15"/>
      <c r="BA2137" s="15"/>
      <c r="BB2137" s="15"/>
      <c r="BC2137" s="15"/>
      <c r="BD2137" s="15"/>
      <c r="BE2137" s="15"/>
      <c r="BF2137" s="15"/>
      <c r="BG2137" s="15"/>
      <c r="BH2137" s="34"/>
      <c r="BI2137" s="34"/>
      <c r="BJ2137" s="34"/>
      <c r="BK2137" s="34"/>
      <c r="BL2137" s="34"/>
      <c r="BM2137" s="34"/>
    </row>
    <row r="2138" spans="10:65" x14ac:dyDescent="0.45">
      <c r="J2138" s="16"/>
      <c r="K2138" s="16"/>
      <c r="L2138" s="16"/>
      <c r="M2138" s="16"/>
      <c r="N2138" s="16"/>
      <c r="O2138" s="16"/>
      <c r="P2138" s="16"/>
      <c r="Q2138" s="16"/>
      <c r="R2138" s="16"/>
      <c r="S2138" s="16"/>
      <c r="T2138" s="16"/>
      <c r="U2138" s="16"/>
      <c r="V2138" s="16"/>
      <c r="W2138" s="16"/>
      <c r="X2138" s="16"/>
      <c r="Y2138" s="16"/>
      <c r="Z2138" s="16"/>
      <c r="AA2138" s="16"/>
      <c r="AB2138" s="16"/>
      <c r="AC2138" s="16"/>
      <c r="AD2138" s="16"/>
      <c r="AE2138" s="16"/>
      <c r="AF2138" s="16"/>
      <c r="AG2138" s="15"/>
      <c r="AH2138" s="15"/>
      <c r="AI2138" s="15"/>
      <c r="AJ2138" s="15"/>
      <c r="AK2138" s="15"/>
      <c r="AL2138" s="15"/>
      <c r="AM2138" s="15"/>
      <c r="AN2138" s="15"/>
      <c r="AO2138" s="15"/>
      <c r="AP2138" s="15"/>
      <c r="AQ2138" s="15"/>
      <c r="AR2138" s="15"/>
      <c r="AS2138" s="15"/>
      <c r="AT2138" s="15"/>
      <c r="AU2138" s="15"/>
      <c r="AV2138" s="15"/>
      <c r="AW2138" s="15"/>
      <c r="AX2138" s="15"/>
      <c r="AY2138" s="15"/>
      <c r="AZ2138" s="15"/>
      <c r="BA2138" s="15"/>
      <c r="BB2138" s="15"/>
      <c r="BC2138" s="15"/>
      <c r="BD2138" s="15"/>
      <c r="BE2138" s="15"/>
      <c r="BF2138" s="15"/>
      <c r="BG2138" s="15"/>
      <c r="BH2138" s="34"/>
      <c r="BI2138" s="34"/>
      <c r="BJ2138" s="34"/>
      <c r="BK2138" s="34"/>
      <c r="BL2138" s="34"/>
      <c r="BM2138" s="34"/>
    </row>
    <row r="2139" spans="10:65" x14ac:dyDescent="0.45">
      <c r="J2139" s="16"/>
      <c r="K2139" s="16"/>
      <c r="L2139" s="16"/>
      <c r="M2139" s="16"/>
      <c r="N2139" s="16"/>
      <c r="O2139" s="16"/>
      <c r="P2139" s="16"/>
      <c r="Q2139" s="16"/>
      <c r="R2139" s="16"/>
      <c r="S2139" s="16"/>
      <c r="T2139" s="16"/>
      <c r="U2139" s="16"/>
      <c r="V2139" s="16"/>
      <c r="W2139" s="16"/>
      <c r="X2139" s="16"/>
      <c r="Y2139" s="16"/>
      <c r="Z2139" s="16"/>
      <c r="AA2139" s="16"/>
      <c r="AB2139" s="16"/>
      <c r="AC2139" s="16"/>
      <c r="AD2139" s="16"/>
      <c r="AE2139" s="16"/>
      <c r="AF2139" s="16"/>
      <c r="AG2139" s="15"/>
      <c r="AH2139" s="15"/>
      <c r="AI2139" s="15"/>
      <c r="AJ2139" s="15"/>
      <c r="AK2139" s="15"/>
      <c r="AL2139" s="15"/>
      <c r="AM2139" s="15"/>
      <c r="AN2139" s="15"/>
      <c r="AO2139" s="15"/>
      <c r="AP2139" s="15"/>
      <c r="AQ2139" s="15"/>
      <c r="AR2139" s="15"/>
      <c r="AS2139" s="15"/>
      <c r="AT2139" s="15"/>
      <c r="AU2139" s="15"/>
      <c r="AV2139" s="15"/>
      <c r="AW2139" s="15"/>
      <c r="AX2139" s="15"/>
      <c r="AY2139" s="15"/>
      <c r="AZ2139" s="15"/>
      <c r="BA2139" s="15"/>
      <c r="BB2139" s="15"/>
      <c r="BC2139" s="15"/>
      <c r="BD2139" s="15"/>
      <c r="BE2139" s="15"/>
      <c r="BF2139" s="15"/>
      <c r="BG2139" s="15"/>
      <c r="BH2139" s="34"/>
      <c r="BI2139" s="34"/>
      <c r="BJ2139" s="34"/>
      <c r="BK2139" s="34"/>
      <c r="BL2139" s="34"/>
      <c r="BM2139" s="34"/>
    </row>
    <row r="2140" spans="10:65" x14ac:dyDescent="0.45">
      <c r="J2140" s="16"/>
      <c r="K2140" s="16"/>
      <c r="L2140" s="16"/>
      <c r="M2140" s="16"/>
      <c r="N2140" s="16"/>
      <c r="O2140" s="16"/>
      <c r="P2140" s="16"/>
      <c r="Q2140" s="16"/>
      <c r="R2140" s="16"/>
      <c r="S2140" s="16"/>
      <c r="T2140" s="16"/>
      <c r="U2140" s="16"/>
      <c r="V2140" s="16"/>
      <c r="W2140" s="16"/>
      <c r="X2140" s="16"/>
      <c r="Y2140" s="16"/>
      <c r="Z2140" s="16"/>
      <c r="AA2140" s="16"/>
      <c r="AB2140" s="16"/>
      <c r="AC2140" s="16"/>
      <c r="AD2140" s="16"/>
      <c r="AE2140" s="16"/>
      <c r="AF2140" s="16"/>
      <c r="AG2140" s="15"/>
      <c r="AH2140" s="15"/>
      <c r="AI2140" s="15"/>
      <c r="AJ2140" s="15"/>
      <c r="AK2140" s="15"/>
      <c r="AL2140" s="15"/>
      <c r="AM2140" s="15"/>
      <c r="AN2140" s="15"/>
      <c r="AO2140" s="15"/>
      <c r="AP2140" s="15"/>
      <c r="AQ2140" s="15"/>
      <c r="AR2140" s="15"/>
      <c r="AS2140" s="15"/>
      <c r="AT2140" s="15"/>
      <c r="AU2140" s="15"/>
      <c r="AV2140" s="15"/>
      <c r="AW2140" s="15"/>
      <c r="AX2140" s="15"/>
      <c r="AY2140" s="15"/>
      <c r="AZ2140" s="15"/>
      <c r="BA2140" s="15"/>
      <c r="BB2140" s="15"/>
      <c r="BC2140" s="15"/>
      <c r="BD2140" s="15"/>
      <c r="BE2140" s="15"/>
      <c r="BF2140" s="15"/>
      <c r="BG2140" s="15"/>
      <c r="BH2140" s="34"/>
      <c r="BI2140" s="34"/>
      <c r="BJ2140" s="34"/>
      <c r="BK2140" s="34"/>
      <c r="BL2140" s="34"/>
      <c r="BM2140" s="34"/>
    </row>
    <row r="2141" spans="10:65" x14ac:dyDescent="0.45">
      <c r="J2141" s="16"/>
      <c r="K2141" s="16"/>
      <c r="L2141" s="16"/>
      <c r="M2141" s="16"/>
      <c r="N2141" s="16"/>
      <c r="O2141" s="16"/>
      <c r="P2141" s="16"/>
      <c r="Q2141" s="16"/>
      <c r="R2141" s="16"/>
      <c r="S2141" s="16"/>
      <c r="T2141" s="16"/>
      <c r="U2141" s="16"/>
      <c r="V2141" s="16"/>
      <c r="W2141" s="16"/>
      <c r="X2141" s="16"/>
      <c r="Y2141" s="16"/>
      <c r="Z2141" s="16"/>
      <c r="AA2141" s="16"/>
      <c r="AB2141" s="16"/>
      <c r="AC2141" s="16"/>
      <c r="AD2141" s="16"/>
      <c r="AE2141" s="16"/>
      <c r="AF2141" s="16"/>
      <c r="AG2141" s="15"/>
      <c r="AH2141" s="15"/>
      <c r="AI2141" s="15"/>
      <c r="AJ2141" s="15"/>
      <c r="AK2141" s="15"/>
      <c r="AL2141" s="15"/>
      <c r="AM2141" s="15"/>
      <c r="AN2141" s="15"/>
      <c r="AO2141" s="15"/>
      <c r="AP2141" s="15"/>
      <c r="AQ2141" s="15"/>
      <c r="AR2141" s="15"/>
      <c r="AS2141" s="15"/>
      <c r="AT2141" s="15"/>
      <c r="AU2141" s="15"/>
      <c r="AV2141" s="15"/>
      <c r="AW2141" s="15"/>
      <c r="AX2141" s="15"/>
      <c r="AY2141" s="15"/>
      <c r="AZ2141" s="15"/>
      <c r="BA2141" s="15"/>
      <c r="BB2141" s="15"/>
      <c r="BC2141" s="15"/>
      <c r="BD2141" s="15"/>
      <c r="BE2141" s="15"/>
      <c r="BF2141" s="15"/>
      <c r="BG2141" s="15"/>
      <c r="BH2141" s="34"/>
      <c r="BI2141" s="34"/>
      <c r="BJ2141" s="34"/>
      <c r="BK2141" s="34"/>
      <c r="BL2141" s="34"/>
      <c r="BM2141" s="34"/>
    </row>
    <row r="2142" spans="10:65" x14ac:dyDescent="0.45">
      <c r="J2142" s="16"/>
      <c r="K2142" s="16"/>
      <c r="L2142" s="16"/>
      <c r="M2142" s="16"/>
      <c r="N2142" s="16"/>
      <c r="O2142" s="16"/>
      <c r="P2142" s="16"/>
      <c r="Q2142" s="16"/>
      <c r="R2142" s="16"/>
      <c r="S2142" s="16"/>
      <c r="T2142" s="16"/>
      <c r="U2142" s="16"/>
      <c r="V2142" s="16"/>
      <c r="W2142" s="16"/>
      <c r="X2142" s="16"/>
      <c r="Y2142" s="16"/>
      <c r="Z2142" s="16"/>
      <c r="AA2142" s="16"/>
      <c r="AB2142" s="16"/>
      <c r="AC2142" s="16"/>
      <c r="AD2142" s="16"/>
      <c r="AE2142" s="16"/>
      <c r="AF2142" s="16"/>
      <c r="AG2142" s="15"/>
      <c r="AH2142" s="15"/>
      <c r="AI2142" s="15"/>
      <c r="AJ2142" s="15"/>
      <c r="AK2142" s="15"/>
      <c r="AL2142" s="15"/>
      <c r="AM2142" s="15"/>
      <c r="AN2142" s="15"/>
      <c r="AO2142" s="15"/>
      <c r="AP2142" s="15"/>
      <c r="AQ2142" s="15"/>
      <c r="AR2142" s="15"/>
      <c r="AS2142" s="15"/>
      <c r="AT2142" s="15"/>
      <c r="AU2142" s="15"/>
      <c r="AV2142" s="15"/>
      <c r="AW2142" s="15"/>
      <c r="AX2142" s="15"/>
      <c r="AY2142" s="15"/>
      <c r="AZ2142" s="15"/>
      <c r="BA2142" s="15"/>
      <c r="BB2142" s="15"/>
      <c r="BC2142" s="15"/>
      <c r="BD2142" s="15"/>
      <c r="BE2142" s="15"/>
      <c r="BF2142" s="15"/>
      <c r="BG2142" s="15"/>
      <c r="BH2142" s="34"/>
      <c r="BI2142" s="34"/>
      <c r="BJ2142" s="34"/>
      <c r="BK2142" s="34"/>
      <c r="BL2142" s="34"/>
      <c r="BM2142" s="34"/>
    </row>
    <row r="2143" spans="10:65" x14ac:dyDescent="0.45">
      <c r="J2143" s="16"/>
      <c r="K2143" s="16"/>
      <c r="L2143" s="16"/>
      <c r="M2143" s="16"/>
      <c r="N2143" s="16"/>
      <c r="O2143" s="16"/>
      <c r="P2143" s="16"/>
      <c r="Q2143" s="16"/>
      <c r="R2143" s="16"/>
      <c r="S2143" s="16"/>
      <c r="T2143" s="16"/>
      <c r="U2143" s="16"/>
      <c r="V2143" s="16"/>
      <c r="W2143" s="16"/>
      <c r="X2143" s="16"/>
      <c r="Y2143" s="16"/>
      <c r="Z2143" s="16"/>
      <c r="AA2143" s="16"/>
      <c r="AB2143" s="16"/>
      <c r="AC2143" s="16"/>
      <c r="AD2143" s="16"/>
      <c r="AE2143" s="16"/>
      <c r="AF2143" s="16"/>
      <c r="AG2143" s="15"/>
      <c r="AH2143" s="15"/>
      <c r="AI2143" s="15"/>
      <c r="AJ2143" s="15"/>
      <c r="AK2143" s="15"/>
      <c r="AL2143" s="15"/>
      <c r="AM2143" s="15"/>
      <c r="AN2143" s="15"/>
      <c r="AO2143" s="15"/>
      <c r="AP2143" s="15"/>
      <c r="AQ2143" s="15"/>
      <c r="AR2143" s="15"/>
      <c r="AS2143" s="15"/>
      <c r="AT2143" s="15"/>
      <c r="AU2143" s="15"/>
      <c r="AV2143" s="15"/>
      <c r="AW2143" s="15"/>
      <c r="AX2143" s="15"/>
      <c r="AY2143" s="15"/>
      <c r="AZ2143" s="15"/>
      <c r="BA2143" s="15"/>
      <c r="BB2143" s="15"/>
      <c r="BC2143" s="15"/>
      <c r="BD2143" s="15"/>
      <c r="BE2143" s="15"/>
      <c r="BF2143" s="15"/>
      <c r="BG2143" s="15"/>
      <c r="BH2143" s="34"/>
      <c r="BI2143" s="34"/>
      <c r="BJ2143" s="34"/>
      <c r="BK2143" s="34"/>
      <c r="BL2143" s="34"/>
      <c r="BM2143" s="34"/>
    </row>
    <row r="2144" spans="10:65" x14ac:dyDescent="0.45">
      <c r="J2144" s="16"/>
      <c r="K2144" s="16"/>
      <c r="L2144" s="16"/>
      <c r="M2144" s="16"/>
      <c r="N2144" s="16"/>
      <c r="O2144" s="16"/>
      <c r="P2144" s="16"/>
      <c r="Q2144" s="16"/>
      <c r="R2144" s="16"/>
      <c r="S2144" s="16"/>
      <c r="T2144" s="16"/>
      <c r="U2144" s="16"/>
      <c r="V2144" s="16"/>
      <c r="W2144" s="16"/>
      <c r="X2144" s="16"/>
      <c r="Y2144" s="16"/>
      <c r="Z2144" s="16"/>
      <c r="AA2144" s="16"/>
      <c r="AB2144" s="16"/>
      <c r="AC2144" s="16"/>
      <c r="AD2144" s="16"/>
      <c r="AE2144" s="16"/>
      <c r="AF2144" s="16"/>
      <c r="AG2144" s="15"/>
      <c r="AH2144" s="15"/>
      <c r="AI2144" s="15"/>
      <c r="AJ2144" s="15"/>
      <c r="AK2144" s="15"/>
      <c r="AL2144" s="15"/>
      <c r="AM2144" s="15"/>
      <c r="AN2144" s="15"/>
      <c r="AO2144" s="15"/>
      <c r="AP2144" s="15"/>
      <c r="AQ2144" s="15"/>
      <c r="AR2144" s="15"/>
      <c r="AS2144" s="15"/>
      <c r="AT2144" s="15"/>
      <c r="AU2144" s="15"/>
      <c r="AV2144" s="15"/>
      <c r="AW2144" s="15"/>
      <c r="AX2144" s="15"/>
      <c r="AY2144" s="15"/>
      <c r="AZ2144" s="15"/>
      <c r="BA2144" s="15"/>
      <c r="BB2144" s="15"/>
      <c r="BC2144" s="15"/>
      <c r="BD2144" s="15"/>
      <c r="BE2144" s="15"/>
      <c r="BF2144" s="15"/>
      <c r="BG2144" s="15"/>
      <c r="BH2144" s="34"/>
      <c r="BI2144" s="34"/>
      <c r="BJ2144" s="34"/>
      <c r="BK2144" s="34"/>
      <c r="BL2144" s="34"/>
      <c r="BM2144" s="34"/>
    </row>
    <row r="2145" spans="10:65" x14ac:dyDescent="0.45">
      <c r="J2145" s="16"/>
      <c r="K2145" s="16"/>
      <c r="L2145" s="16"/>
      <c r="M2145" s="16"/>
      <c r="N2145" s="16"/>
      <c r="O2145" s="16"/>
      <c r="P2145" s="16"/>
      <c r="Q2145" s="16"/>
      <c r="R2145" s="16"/>
      <c r="S2145" s="16"/>
      <c r="T2145" s="16"/>
      <c r="U2145" s="16"/>
      <c r="V2145" s="16"/>
      <c r="W2145" s="16"/>
      <c r="X2145" s="16"/>
      <c r="Y2145" s="16"/>
      <c r="Z2145" s="16"/>
      <c r="AA2145" s="16"/>
      <c r="AB2145" s="16"/>
      <c r="AC2145" s="16"/>
      <c r="AD2145" s="16"/>
      <c r="AE2145" s="16"/>
      <c r="AF2145" s="16"/>
      <c r="AG2145" s="15"/>
      <c r="AH2145" s="15"/>
      <c r="AI2145" s="15"/>
      <c r="AJ2145" s="15"/>
      <c r="AK2145" s="15"/>
      <c r="AL2145" s="15"/>
      <c r="AM2145" s="15"/>
      <c r="AN2145" s="15"/>
      <c r="AO2145" s="15"/>
      <c r="AP2145" s="15"/>
      <c r="AQ2145" s="15"/>
      <c r="AR2145" s="15"/>
      <c r="AS2145" s="15"/>
      <c r="AT2145" s="15"/>
      <c r="AU2145" s="15"/>
      <c r="AV2145" s="15"/>
      <c r="AW2145" s="15"/>
      <c r="AX2145" s="15"/>
      <c r="AY2145" s="15"/>
      <c r="AZ2145" s="15"/>
      <c r="BA2145" s="15"/>
      <c r="BB2145" s="15"/>
      <c r="BC2145" s="15"/>
      <c r="BD2145" s="15"/>
      <c r="BE2145" s="15"/>
      <c r="BF2145" s="15"/>
      <c r="BG2145" s="15"/>
      <c r="BH2145" s="34"/>
      <c r="BI2145" s="34"/>
      <c r="BJ2145" s="34"/>
      <c r="BK2145" s="34"/>
      <c r="BL2145" s="34"/>
      <c r="BM2145" s="34"/>
    </row>
    <row r="2146" spans="10:65" x14ac:dyDescent="0.45">
      <c r="J2146" s="16"/>
      <c r="K2146" s="16"/>
      <c r="L2146" s="16"/>
      <c r="M2146" s="16"/>
      <c r="N2146" s="16"/>
      <c r="O2146" s="16"/>
      <c r="P2146" s="16"/>
      <c r="Q2146" s="16"/>
      <c r="R2146" s="16"/>
      <c r="S2146" s="16"/>
      <c r="T2146" s="16"/>
      <c r="U2146" s="16"/>
      <c r="V2146" s="16"/>
      <c r="W2146" s="16"/>
      <c r="X2146" s="16"/>
      <c r="Y2146" s="16"/>
      <c r="Z2146" s="16"/>
      <c r="AA2146" s="16"/>
      <c r="AB2146" s="16"/>
      <c r="AC2146" s="16"/>
      <c r="AD2146" s="16"/>
      <c r="AE2146" s="16"/>
      <c r="AF2146" s="16"/>
      <c r="AG2146" s="15"/>
      <c r="AH2146" s="15"/>
      <c r="AI2146" s="15"/>
      <c r="AJ2146" s="15"/>
      <c r="AK2146" s="15"/>
      <c r="AL2146" s="15"/>
      <c r="AM2146" s="15"/>
      <c r="AN2146" s="15"/>
      <c r="AO2146" s="15"/>
      <c r="AP2146" s="15"/>
      <c r="AQ2146" s="15"/>
      <c r="AR2146" s="15"/>
      <c r="AS2146" s="15"/>
      <c r="AT2146" s="15"/>
      <c r="AU2146" s="15"/>
      <c r="AV2146" s="15"/>
      <c r="AW2146" s="15"/>
      <c r="AX2146" s="15"/>
      <c r="AY2146" s="15"/>
      <c r="AZ2146" s="15"/>
      <c r="BA2146" s="15"/>
      <c r="BB2146" s="15"/>
      <c r="BC2146" s="15"/>
      <c r="BD2146" s="15"/>
      <c r="BE2146" s="15"/>
      <c r="BF2146" s="15"/>
      <c r="BG2146" s="15"/>
      <c r="BH2146" s="34"/>
      <c r="BI2146" s="34"/>
      <c r="BJ2146" s="34"/>
      <c r="BK2146" s="34"/>
      <c r="BL2146" s="34"/>
      <c r="BM2146" s="34"/>
    </row>
    <row r="2147" spans="10:65" x14ac:dyDescent="0.45">
      <c r="J2147" s="16"/>
      <c r="K2147" s="16"/>
      <c r="L2147" s="16"/>
      <c r="M2147" s="16"/>
      <c r="N2147" s="16"/>
      <c r="O2147" s="16"/>
      <c r="P2147" s="16"/>
      <c r="Q2147" s="16"/>
      <c r="R2147" s="16"/>
      <c r="S2147" s="16"/>
      <c r="T2147" s="16"/>
      <c r="U2147" s="16"/>
      <c r="V2147" s="16"/>
      <c r="W2147" s="16"/>
      <c r="X2147" s="16"/>
      <c r="Y2147" s="16"/>
      <c r="Z2147" s="16"/>
      <c r="AA2147" s="16"/>
      <c r="AB2147" s="16"/>
      <c r="AC2147" s="16"/>
      <c r="AD2147" s="16"/>
      <c r="AE2147" s="16"/>
      <c r="AF2147" s="16"/>
      <c r="AG2147" s="15"/>
      <c r="AH2147" s="15"/>
      <c r="AI2147" s="15"/>
      <c r="AJ2147" s="15"/>
      <c r="AK2147" s="15"/>
      <c r="AL2147" s="15"/>
      <c r="AM2147" s="15"/>
      <c r="AN2147" s="15"/>
      <c r="AO2147" s="15"/>
      <c r="AP2147" s="15"/>
      <c r="AQ2147" s="15"/>
      <c r="AR2147" s="15"/>
      <c r="AS2147" s="15"/>
      <c r="AT2147" s="15"/>
      <c r="AU2147" s="15"/>
      <c r="AV2147" s="15"/>
      <c r="AW2147" s="15"/>
      <c r="AX2147" s="15"/>
      <c r="AY2147" s="15"/>
      <c r="AZ2147" s="15"/>
      <c r="BA2147" s="15"/>
      <c r="BB2147" s="15"/>
      <c r="BC2147" s="15"/>
      <c r="BD2147" s="15"/>
      <c r="BE2147" s="15"/>
      <c r="BF2147" s="15"/>
      <c r="BG2147" s="15"/>
      <c r="BH2147" s="34"/>
      <c r="BI2147" s="34"/>
      <c r="BJ2147" s="34"/>
      <c r="BK2147" s="34"/>
      <c r="BL2147" s="34"/>
      <c r="BM2147" s="34"/>
    </row>
    <row r="2148" spans="10:65" x14ac:dyDescent="0.45">
      <c r="J2148" s="16"/>
      <c r="K2148" s="16"/>
      <c r="L2148" s="16"/>
      <c r="M2148" s="16"/>
      <c r="N2148" s="16"/>
      <c r="O2148" s="16"/>
      <c r="P2148" s="16"/>
      <c r="Q2148" s="16"/>
      <c r="R2148" s="16"/>
      <c r="S2148" s="16"/>
      <c r="T2148" s="16"/>
      <c r="U2148" s="16"/>
      <c r="V2148" s="16"/>
      <c r="W2148" s="16"/>
      <c r="X2148" s="16"/>
      <c r="Y2148" s="16"/>
      <c r="Z2148" s="16"/>
      <c r="AA2148" s="16"/>
      <c r="AB2148" s="16"/>
      <c r="AC2148" s="16"/>
      <c r="AD2148" s="16"/>
      <c r="AE2148" s="16"/>
      <c r="AF2148" s="16"/>
      <c r="AG2148" s="15"/>
      <c r="AH2148" s="15"/>
      <c r="AI2148" s="15"/>
      <c r="AJ2148" s="15"/>
      <c r="AK2148" s="15"/>
      <c r="AL2148" s="15"/>
      <c r="AM2148" s="15"/>
      <c r="AN2148" s="15"/>
      <c r="AO2148" s="15"/>
      <c r="AP2148" s="15"/>
      <c r="AQ2148" s="15"/>
      <c r="AR2148" s="15"/>
      <c r="AS2148" s="15"/>
      <c r="AT2148" s="15"/>
      <c r="AU2148" s="15"/>
      <c r="AV2148" s="15"/>
      <c r="AW2148" s="15"/>
      <c r="AX2148" s="15"/>
      <c r="AY2148" s="15"/>
      <c r="AZ2148" s="15"/>
      <c r="BA2148" s="15"/>
      <c r="BB2148" s="15"/>
      <c r="BC2148" s="15"/>
      <c r="BD2148" s="15"/>
      <c r="BE2148" s="15"/>
      <c r="BF2148" s="15"/>
      <c r="BG2148" s="15"/>
      <c r="BH2148" s="34"/>
      <c r="BI2148" s="34"/>
      <c r="BJ2148" s="34"/>
      <c r="BK2148" s="34"/>
      <c r="BL2148" s="34"/>
      <c r="BM2148" s="34"/>
    </row>
    <row r="2149" spans="10:65" x14ac:dyDescent="0.45">
      <c r="J2149" s="16"/>
      <c r="K2149" s="16"/>
      <c r="L2149" s="16"/>
      <c r="M2149" s="16"/>
      <c r="N2149" s="16"/>
      <c r="O2149" s="16"/>
      <c r="P2149" s="16"/>
      <c r="Q2149" s="16"/>
      <c r="R2149" s="16"/>
      <c r="S2149" s="16"/>
      <c r="T2149" s="16"/>
      <c r="U2149" s="16"/>
      <c r="V2149" s="16"/>
      <c r="W2149" s="16"/>
      <c r="X2149" s="16"/>
      <c r="Y2149" s="16"/>
      <c r="Z2149" s="16"/>
      <c r="AA2149" s="16"/>
      <c r="AB2149" s="16"/>
      <c r="AC2149" s="16"/>
      <c r="AD2149" s="16"/>
      <c r="AE2149" s="16"/>
      <c r="AF2149" s="16"/>
      <c r="AG2149" s="15"/>
      <c r="AH2149" s="15"/>
      <c r="AI2149" s="15"/>
      <c r="AJ2149" s="15"/>
      <c r="AK2149" s="15"/>
      <c r="AL2149" s="15"/>
      <c r="AM2149" s="15"/>
      <c r="AN2149" s="15"/>
      <c r="AO2149" s="15"/>
      <c r="AP2149" s="15"/>
      <c r="AQ2149" s="15"/>
      <c r="AR2149" s="15"/>
      <c r="AS2149" s="15"/>
      <c r="AT2149" s="15"/>
      <c r="AU2149" s="15"/>
      <c r="AV2149" s="15"/>
      <c r="AW2149" s="15"/>
      <c r="AX2149" s="15"/>
      <c r="AY2149" s="15"/>
      <c r="AZ2149" s="15"/>
      <c r="BA2149" s="15"/>
      <c r="BB2149" s="15"/>
      <c r="BC2149" s="15"/>
      <c r="BD2149" s="15"/>
      <c r="BE2149" s="15"/>
      <c r="BF2149" s="15"/>
      <c r="BG2149" s="15"/>
      <c r="BH2149" s="34"/>
      <c r="BI2149" s="34"/>
      <c r="BJ2149" s="34"/>
      <c r="BK2149" s="34"/>
      <c r="BL2149" s="34"/>
      <c r="BM2149" s="34"/>
    </row>
    <row r="2150" spans="10:65" x14ac:dyDescent="0.45">
      <c r="J2150" s="16"/>
      <c r="K2150" s="16"/>
      <c r="L2150" s="16"/>
      <c r="M2150" s="16"/>
      <c r="N2150" s="16"/>
      <c r="O2150" s="16"/>
      <c r="P2150" s="16"/>
      <c r="Q2150" s="16"/>
      <c r="R2150" s="16"/>
      <c r="S2150" s="16"/>
      <c r="T2150" s="16"/>
      <c r="U2150" s="16"/>
      <c r="V2150" s="16"/>
      <c r="W2150" s="16"/>
      <c r="X2150" s="16"/>
      <c r="Y2150" s="16"/>
      <c r="Z2150" s="16"/>
      <c r="AA2150" s="16"/>
      <c r="AB2150" s="16"/>
      <c r="AC2150" s="16"/>
      <c r="AD2150" s="16"/>
      <c r="AE2150" s="16"/>
      <c r="AF2150" s="16"/>
      <c r="AG2150" s="15"/>
      <c r="AH2150" s="15"/>
      <c r="AI2150" s="15"/>
      <c r="AJ2150" s="15"/>
      <c r="AK2150" s="15"/>
      <c r="AL2150" s="15"/>
      <c r="AM2150" s="15"/>
      <c r="AN2150" s="15"/>
      <c r="AO2150" s="15"/>
      <c r="AP2150" s="15"/>
      <c r="AQ2150" s="15"/>
      <c r="AR2150" s="15"/>
      <c r="AS2150" s="15"/>
      <c r="AT2150" s="15"/>
      <c r="AU2150" s="15"/>
      <c r="AV2150" s="15"/>
      <c r="AW2150" s="15"/>
      <c r="AX2150" s="15"/>
      <c r="AY2150" s="15"/>
      <c r="AZ2150" s="15"/>
      <c r="BA2150" s="15"/>
      <c r="BB2150" s="15"/>
      <c r="BC2150" s="15"/>
      <c r="BD2150" s="15"/>
      <c r="BE2150" s="15"/>
      <c r="BF2150" s="15"/>
      <c r="BG2150" s="15"/>
      <c r="BH2150" s="34"/>
      <c r="BI2150" s="34"/>
      <c r="BJ2150" s="34"/>
      <c r="BK2150" s="34"/>
      <c r="BL2150" s="34"/>
      <c r="BM2150" s="34"/>
    </row>
    <row r="2151" spans="10:65" x14ac:dyDescent="0.45">
      <c r="J2151" s="16"/>
      <c r="K2151" s="16"/>
      <c r="L2151" s="16"/>
      <c r="M2151" s="16"/>
      <c r="N2151" s="16"/>
      <c r="O2151" s="16"/>
      <c r="P2151" s="16"/>
      <c r="Q2151" s="16"/>
      <c r="R2151" s="16"/>
      <c r="S2151" s="16"/>
      <c r="T2151" s="16"/>
      <c r="U2151" s="16"/>
      <c r="V2151" s="16"/>
      <c r="W2151" s="16"/>
      <c r="X2151" s="16"/>
      <c r="Y2151" s="16"/>
      <c r="Z2151" s="16"/>
      <c r="AA2151" s="16"/>
      <c r="AB2151" s="16"/>
      <c r="AC2151" s="16"/>
      <c r="AD2151" s="16"/>
      <c r="AE2151" s="16"/>
      <c r="AF2151" s="16"/>
      <c r="AG2151" s="15"/>
      <c r="AH2151" s="15"/>
      <c r="AI2151" s="15"/>
      <c r="AJ2151" s="15"/>
      <c r="AK2151" s="15"/>
      <c r="AL2151" s="15"/>
      <c r="AM2151" s="15"/>
      <c r="AN2151" s="15"/>
      <c r="AO2151" s="15"/>
      <c r="AP2151" s="15"/>
      <c r="AQ2151" s="15"/>
      <c r="AR2151" s="15"/>
      <c r="AS2151" s="15"/>
      <c r="AT2151" s="15"/>
      <c r="AU2151" s="15"/>
      <c r="AV2151" s="15"/>
      <c r="AW2151" s="15"/>
      <c r="AX2151" s="15"/>
      <c r="AY2151" s="15"/>
      <c r="AZ2151" s="15"/>
      <c r="BA2151" s="15"/>
      <c r="BB2151" s="15"/>
      <c r="BC2151" s="15"/>
      <c r="BD2151" s="15"/>
      <c r="BE2151" s="15"/>
      <c r="BF2151" s="15"/>
      <c r="BG2151" s="15"/>
      <c r="BH2151" s="34"/>
      <c r="BI2151" s="34"/>
      <c r="BJ2151" s="34"/>
      <c r="BK2151" s="34"/>
      <c r="BL2151" s="34"/>
      <c r="BM2151" s="34"/>
    </row>
    <row r="2152" spans="10:65" x14ac:dyDescent="0.45">
      <c r="J2152" s="16"/>
      <c r="K2152" s="16"/>
      <c r="L2152" s="16"/>
      <c r="M2152" s="16"/>
      <c r="N2152" s="16"/>
      <c r="O2152" s="16"/>
      <c r="P2152" s="16"/>
      <c r="Q2152" s="16"/>
      <c r="R2152" s="16"/>
      <c r="S2152" s="16"/>
      <c r="T2152" s="16"/>
      <c r="U2152" s="16"/>
      <c r="V2152" s="16"/>
      <c r="W2152" s="16"/>
      <c r="X2152" s="16"/>
      <c r="Y2152" s="16"/>
      <c r="Z2152" s="16"/>
      <c r="AA2152" s="16"/>
      <c r="AB2152" s="16"/>
      <c r="AC2152" s="16"/>
      <c r="AD2152" s="16"/>
      <c r="AE2152" s="16"/>
      <c r="AF2152" s="16"/>
      <c r="AG2152" s="15"/>
      <c r="AH2152" s="15"/>
      <c r="AI2152" s="15"/>
      <c r="AJ2152" s="15"/>
      <c r="AK2152" s="15"/>
      <c r="AL2152" s="15"/>
      <c r="AM2152" s="15"/>
      <c r="AN2152" s="15"/>
      <c r="AO2152" s="15"/>
      <c r="AP2152" s="15"/>
      <c r="AQ2152" s="15"/>
      <c r="AR2152" s="15"/>
      <c r="AS2152" s="15"/>
      <c r="AT2152" s="15"/>
      <c r="AU2152" s="15"/>
      <c r="AV2152" s="15"/>
      <c r="AW2152" s="15"/>
      <c r="AX2152" s="15"/>
      <c r="AY2152" s="15"/>
      <c r="AZ2152" s="15"/>
      <c r="BA2152" s="15"/>
      <c r="BB2152" s="15"/>
      <c r="BC2152" s="15"/>
      <c r="BD2152" s="15"/>
      <c r="BE2152" s="15"/>
      <c r="BF2152" s="15"/>
      <c r="BG2152" s="15"/>
      <c r="BH2152" s="34"/>
      <c r="BI2152" s="34"/>
      <c r="BJ2152" s="34"/>
      <c r="BK2152" s="34"/>
      <c r="BL2152" s="34"/>
      <c r="BM2152" s="34"/>
    </row>
    <row r="2153" spans="10:65" x14ac:dyDescent="0.45">
      <c r="J2153" s="16"/>
      <c r="K2153" s="16"/>
      <c r="L2153" s="16"/>
      <c r="M2153" s="16"/>
      <c r="N2153" s="16"/>
      <c r="O2153" s="16"/>
      <c r="P2153" s="16"/>
      <c r="Q2153" s="16"/>
      <c r="R2153" s="16"/>
      <c r="S2153" s="16"/>
      <c r="T2153" s="16"/>
      <c r="U2153" s="16"/>
      <c r="V2153" s="16"/>
      <c r="W2153" s="16"/>
      <c r="X2153" s="16"/>
      <c r="Y2153" s="16"/>
      <c r="Z2153" s="16"/>
      <c r="AA2153" s="16"/>
      <c r="AB2153" s="16"/>
      <c r="AC2153" s="16"/>
      <c r="AD2153" s="16"/>
      <c r="AE2153" s="16"/>
      <c r="AF2153" s="16"/>
      <c r="AG2153" s="15"/>
      <c r="AH2153" s="15"/>
      <c r="AI2153" s="15"/>
      <c r="AJ2153" s="15"/>
      <c r="AK2153" s="15"/>
      <c r="AL2153" s="15"/>
      <c r="AM2153" s="15"/>
      <c r="AN2153" s="15"/>
      <c r="AO2153" s="15"/>
      <c r="AP2153" s="15"/>
      <c r="AQ2153" s="15"/>
      <c r="AR2153" s="15"/>
      <c r="AS2153" s="15"/>
      <c r="AT2153" s="15"/>
      <c r="AU2153" s="15"/>
      <c r="AV2153" s="15"/>
      <c r="AW2153" s="15"/>
      <c r="AX2153" s="15"/>
      <c r="AY2153" s="15"/>
      <c r="AZ2153" s="15"/>
      <c r="BA2153" s="15"/>
      <c r="BB2153" s="15"/>
      <c r="BC2153" s="15"/>
      <c r="BD2153" s="15"/>
      <c r="BE2153" s="15"/>
      <c r="BF2153" s="15"/>
      <c r="BG2153" s="15"/>
      <c r="BH2153" s="34"/>
      <c r="BI2153" s="34"/>
      <c r="BJ2153" s="34"/>
      <c r="BK2153" s="34"/>
      <c r="BL2153" s="34"/>
      <c r="BM2153" s="34"/>
    </row>
    <row r="2154" spans="10:65" x14ac:dyDescent="0.45">
      <c r="J2154" s="16"/>
      <c r="K2154" s="16"/>
      <c r="L2154" s="16"/>
      <c r="M2154" s="16"/>
      <c r="N2154" s="16"/>
      <c r="O2154" s="16"/>
      <c r="P2154" s="16"/>
      <c r="Q2154" s="16"/>
      <c r="R2154" s="16"/>
      <c r="S2154" s="16"/>
      <c r="T2154" s="16"/>
      <c r="U2154" s="16"/>
      <c r="V2154" s="16"/>
      <c r="W2154" s="16"/>
      <c r="X2154" s="16"/>
      <c r="Y2154" s="16"/>
      <c r="Z2154" s="16"/>
      <c r="AA2154" s="16"/>
      <c r="AB2154" s="16"/>
      <c r="AC2154" s="16"/>
      <c r="AD2154" s="16"/>
      <c r="AE2154" s="16"/>
      <c r="AF2154" s="16"/>
      <c r="AG2154" s="15"/>
      <c r="AH2154" s="15"/>
      <c r="AI2154" s="15"/>
      <c r="AJ2154" s="15"/>
      <c r="AK2154" s="15"/>
      <c r="AL2154" s="15"/>
      <c r="AM2154" s="15"/>
      <c r="AN2154" s="15"/>
      <c r="AO2154" s="15"/>
      <c r="AP2154" s="15"/>
      <c r="AQ2154" s="15"/>
      <c r="AR2154" s="15"/>
      <c r="AS2154" s="15"/>
      <c r="AT2154" s="15"/>
      <c r="AU2154" s="15"/>
      <c r="AV2154" s="15"/>
      <c r="AW2154" s="15"/>
      <c r="AX2154" s="15"/>
      <c r="AY2154" s="15"/>
      <c r="AZ2154" s="15"/>
      <c r="BA2154" s="15"/>
      <c r="BB2154" s="15"/>
      <c r="BC2154" s="15"/>
      <c r="BD2154" s="15"/>
      <c r="BE2154" s="15"/>
      <c r="BF2154" s="15"/>
      <c r="BG2154" s="15"/>
      <c r="BH2154" s="34"/>
      <c r="BI2154" s="34"/>
      <c r="BJ2154" s="34"/>
      <c r="BK2154" s="34"/>
      <c r="BL2154" s="34"/>
      <c r="BM2154" s="34"/>
    </row>
    <row r="2155" spans="10:65" x14ac:dyDescent="0.45">
      <c r="J2155" s="16"/>
      <c r="K2155" s="16"/>
      <c r="L2155" s="16"/>
      <c r="M2155" s="16"/>
      <c r="N2155" s="16"/>
      <c r="O2155" s="16"/>
      <c r="P2155" s="16"/>
      <c r="Q2155" s="16"/>
      <c r="R2155" s="16"/>
      <c r="S2155" s="16"/>
      <c r="T2155" s="16"/>
      <c r="U2155" s="16"/>
      <c r="V2155" s="16"/>
      <c r="W2155" s="16"/>
      <c r="X2155" s="16"/>
      <c r="Y2155" s="16"/>
      <c r="Z2155" s="16"/>
      <c r="AA2155" s="16"/>
      <c r="AB2155" s="16"/>
      <c r="AC2155" s="16"/>
      <c r="AD2155" s="16"/>
      <c r="AE2155" s="16"/>
      <c r="AF2155" s="16"/>
      <c r="AG2155" s="15"/>
      <c r="AH2155" s="15"/>
      <c r="AI2155" s="15"/>
      <c r="AJ2155" s="15"/>
      <c r="AK2155" s="15"/>
      <c r="AL2155" s="15"/>
      <c r="AM2155" s="15"/>
      <c r="AN2155" s="15"/>
      <c r="AO2155" s="15"/>
      <c r="AP2155" s="15"/>
      <c r="AQ2155" s="15"/>
      <c r="AR2155" s="15"/>
      <c r="AS2155" s="15"/>
      <c r="AT2155" s="15"/>
      <c r="AU2155" s="15"/>
      <c r="AV2155" s="15"/>
      <c r="AW2155" s="15"/>
      <c r="AX2155" s="15"/>
      <c r="AY2155" s="15"/>
      <c r="AZ2155" s="15"/>
      <c r="BA2155" s="15"/>
      <c r="BB2155" s="15"/>
      <c r="BC2155" s="15"/>
      <c r="BD2155" s="15"/>
      <c r="BE2155" s="15"/>
      <c r="BF2155" s="15"/>
      <c r="BG2155" s="15"/>
      <c r="BH2155" s="34"/>
      <c r="BI2155" s="34"/>
      <c r="BJ2155" s="34"/>
      <c r="BK2155" s="34"/>
      <c r="BL2155" s="34"/>
      <c r="BM2155" s="34"/>
    </row>
    <row r="2156" spans="10:65" x14ac:dyDescent="0.45">
      <c r="J2156" s="16"/>
      <c r="K2156" s="16"/>
      <c r="L2156" s="16"/>
      <c r="M2156" s="16"/>
      <c r="N2156" s="16"/>
      <c r="O2156" s="16"/>
      <c r="P2156" s="16"/>
      <c r="Q2156" s="16"/>
      <c r="R2156" s="16"/>
      <c r="S2156" s="16"/>
      <c r="T2156" s="16"/>
      <c r="U2156" s="16"/>
      <c r="V2156" s="16"/>
      <c r="W2156" s="16"/>
      <c r="X2156" s="16"/>
      <c r="Y2156" s="16"/>
      <c r="Z2156" s="16"/>
      <c r="AA2156" s="16"/>
      <c r="AB2156" s="16"/>
      <c r="AC2156" s="16"/>
      <c r="AD2156" s="16"/>
      <c r="AE2156" s="16"/>
      <c r="AF2156" s="16"/>
      <c r="AG2156" s="15"/>
      <c r="AH2156" s="15"/>
      <c r="AI2156" s="15"/>
      <c r="AJ2156" s="15"/>
      <c r="AK2156" s="15"/>
      <c r="AL2156" s="15"/>
      <c r="AM2156" s="15"/>
      <c r="AN2156" s="15"/>
      <c r="AO2156" s="15"/>
      <c r="AP2156" s="15"/>
      <c r="AQ2156" s="15"/>
      <c r="AR2156" s="15"/>
      <c r="AS2156" s="15"/>
      <c r="AT2156" s="15"/>
      <c r="AU2156" s="15"/>
      <c r="AV2156" s="15"/>
      <c r="AW2156" s="15"/>
      <c r="AX2156" s="15"/>
      <c r="AY2156" s="15"/>
      <c r="AZ2156" s="15"/>
      <c r="BA2156" s="15"/>
      <c r="BB2156" s="15"/>
      <c r="BC2156" s="15"/>
      <c r="BD2156" s="15"/>
      <c r="BE2156" s="15"/>
      <c r="BF2156" s="15"/>
      <c r="BG2156" s="15"/>
      <c r="BH2156" s="34"/>
      <c r="BI2156" s="34"/>
      <c r="BJ2156" s="34"/>
      <c r="BK2156" s="34"/>
      <c r="BL2156" s="34"/>
      <c r="BM2156" s="34"/>
    </row>
    <row r="2157" spans="10:65" x14ac:dyDescent="0.45">
      <c r="J2157" s="16"/>
      <c r="K2157" s="16"/>
      <c r="L2157" s="16"/>
      <c r="M2157" s="16"/>
      <c r="N2157" s="16"/>
      <c r="O2157" s="16"/>
      <c r="P2157" s="16"/>
      <c r="Q2157" s="16"/>
      <c r="R2157" s="16"/>
      <c r="S2157" s="16"/>
      <c r="T2157" s="16"/>
      <c r="U2157" s="16"/>
      <c r="V2157" s="16"/>
      <c r="W2157" s="16"/>
      <c r="X2157" s="16"/>
      <c r="Y2157" s="16"/>
      <c r="Z2157" s="16"/>
      <c r="AA2157" s="16"/>
      <c r="AB2157" s="16"/>
      <c r="AC2157" s="16"/>
      <c r="AD2157" s="16"/>
      <c r="AE2157" s="16"/>
      <c r="AF2157" s="16"/>
      <c r="AG2157" s="15"/>
      <c r="AH2157" s="15"/>
      <c r="AI2157" s="15"/>
      <c r="AJ2157" s="15"/>
      <c r="AK2157" s="15"/>
      <c r="AL2157" s="15"/>
      <c r="AM2157" s="15"/>
      <c r="AN2157" s="15"/>
      <c r="AO2157" s="15"/>
      <c r="AP2157" s="15"/>
      <c r="AQ2157" s="15"/>
      <c r="AR2157" s="15"/>
      <c r="AS2157" s="15"/>
      <c r="AT2157" s="15"/>
      <c r="AU2157" s="15"/>
      <c r="AV2157" s="15"/>
      <c r="AW2157" s="15"/>
      <c r="AX2157" s="15"/>
      <c r="AY2157" s="15"/>
      <c r="AZ2157" s="15"/>
      <c r="BA2157" s="15"/>
      <c r="BB2157" s="15"/>
      <c r="BC2157" s="15"/>
      <c r="BD2157" s="15"/>
      <c r="BE2157" s="15"/>
      <c r="BF2157" s="15"/>
      <c r="BG2157" s="15"/>
      <c r="BH2157" s="34"/>
      <c r="BI2157" s="34"/>
      <c r="BJ2157" s="34"/>
      <c r="BK2157" s="34"/>
      <c r="BL2157" s="34"/>
      <c r="BM2157" s="34"/>
    </row>
    <row r="2158" spans="10:65" x14ac:dyDescent="0.45">
      <c r="J2158" s="16"/>
      <c r="K2158" s="16"/>
      <c r="L2158" s="16"/>
      <c r="M2158" s="16"/>
      <c r="N2158" s="16"/>
      <c r="O2158" s="16"/>
      <c r="P2158" s="16"/>
      <c r="Q2158" s="16"/>
      <c r="R2158" s="16"/>
      <c r="S2158" s="16"/>
      <c r="T2158" s="16"/>
      <c r="U2158" s="16"/>
      <c r="V2158" s="16"/>
      <c r="W2158" s="16"/>
      <c r="X2158" s="16"/>
      <c r="Y2158" s="16"/>
      <c r="Z2158" s="16"/>
      <c r="AA2158" s="16"/>
      <c r="AB2158" s="16"/>
      <c r="AC2158" s="16"/>
      <c r="AD2158" s="16"/>
      <c r="AE2158" s="16"/>
      <c r="AF2158" s="16"/>
      <c r="AG2158" s="15"/>
      <c r="AH2158" s="15"/>
      <c r="AI2158" s="15"/>
      <c r="AJ2158" s="15"/>
      <c r="AK2158" s="15"/>
      <c r="AL2158" s="15"/>
      <c r="AM2158" s="15"/>
      <c r="AN2158" s="15"/>
      <c r="AO2158" s="15"/>
      <c r="AP2158" s="15"/>
      <c r="AQ2158" s="15"/>
      <c r="AR2158" s="15"/>
      <c r="AS2158" s="15"/>
      <c r="AT2158" s="15"/>
      <c r="AU2158" s="15"/>
      <c r="AV2158" s="15"/>
      <c r="AW2158" s="15"/>
      <c r="AX2158" s="15"/>
      <c r="AY2158" s="15"/>
      <c r="AZ2158" s="15"/>
      <c r="BA2158" s="15"/>
      <c r="BB2158" s="15"/>
      <c r="BC2158" s="15"/>
      <c r="BD2158" s="15"/>
      <c r="BE2158" s="15"/>
      <c r="BF2158" s="15"/>
      <c r="BG2158" s="15"/>
      <c r="BH2158" s="34"/>
      <c r="BI2158" s="34"/>
      <c r="BJ2158" s="34"/>
      <c r="BK2158" s="34"/>
      <c r="BL2158" s="34"/>
      <c r="BM2158" s="34"/>
    </row>
    <row r="2159" spans="10:65" x14ac:dyDescent="0.45">
      <c r="J2159" s="22" t="s">
        <v>33</v>
      </c>
      <c r="K2159" s="22"/>
      <c r="L2159" s="22"/>
      <c r="M2159" s="22"/>
      <c r="N2159" s="22"/>
      <c r="O2159" s="22"/>
      <c r="P2159" s="22"/>
      <c r="Q2159" s="22"/>
      <c r="R2159" s="22"/>
      <c r="S2159" s="22"/>
      <c r="T2159" s="22"/>
      <c r="U2159" s="22"/>
      <c r="V2159" s="22"/>
      <c r="W2159" s="22"/>
      <c r="X2159" s="22"/>
      <c r="Y2159" s="22"/>
      <c r="Z2159" s="22"/>
      <c r="AA2159" s="19">
        <f>CC2101</f>
        <v>0</v>
      </c>
      <c r="AB2159" s="19"/>
      <c r="AC2159" s="19"/>
      <c r="AD2159" s="19"/>
      <c r="AE2159" s="19"/>
      <c r="AF2159" s="19"/>
      <c r="AG2159" s="19"/>
      <c r="AH2159" s="11" t="s">
        <v>34</v>
      </c>
      <c r="AI2159" s="12"/>
      <c r="AJ2159" s="12"/>
      <c r="AK2159" s="12"/>
      <c r="AL2159" s="12"/>
      <c r="AM2159" s="12"/>
      <c r="AN2159" s="12"/>
      <c r="AO2159" s="12"/>
      <c r="AP2159" s="12"/>
      <c r="AQ2159" s="12"/>
      <c r="AR2159" s="12"/>
      <c r="AS2159" s="12"/>
      <c r="AT2159" s="12"/>
      <c r="AU2159" s="19" t="str">
        <f>IF(CC2109=0,"0",CC2109)</f>
        <v>0</v>
      </c>
      <c r="AV2159" s="19"/>
      <c r="AW2159" s="19"/>
      <c r="AX2159" s="19"/>
      <c r="AY2159" s="19"/>
      <c r="AZ2159" s="19"/>
      <c r="BA2159" s="19"/>
      <c r="BB2159" s="22" t="s">
        <v>35</v>
      </c>
      <c r="BC2159" s="22"/>
      <c r="BD2159" s="22"/>
      <c r="BE2159" s="22"/>
      <c r="BF2159" s="22"/>
      <c r="BG2159" s="22"/>
      <c r="BH2159" s="22"/>
      <c r="BI2159" s="35" t="str">
        <f>IF(AU2159="0","0%",(AU2159/AA2159)*100)</f>
        <v>0%</v>
      </c>
      <c r="BJ2159" s="35"/>
      <c r="BK2159" s="35"/>
      <c r="BL2159" s="35"/>
      <c r="BM2159" s="35"/>
    </row>
  </sheetData>
  <mergeCells count="1181">
    <mergeCell ref="AS2040:AW2040"/>
    <mergeCell ref="AX2040:BA2040"/>
    <mergeCell ref="BB2040:BD2040"/>
    <mergeCell ref="BE2040:BG2040"/>
    <mergeCell ref="BH2037:BM2038"/>
    <mergeCell ref="J2039:K2039"/>
    <mergeCell ref="L2039:N2039"/>
    <mergeCell ref="O2039:AF2039"/>
    <mergeCell ref="AG2039:AK2039"/>
    <mergeCell ref="AL2039:AR2039"/>
    <mergeCell ref="AS2039:AW2039"/>
    <mergeCell ref="AX2039:BA2039"/>
    <mergeCell ref="BB2039:BD2039"/>
    <mergeCell ref="BE2039:BG2039"/>
    <mergeCell ref="J2036:BM2036"/>
    <mergeCell ref="J2037:K2038"/>
    <mergeCell ref="L2037:N2038"/>
    <mergeCell ref="O2037:AF2038"/>
    <mergeCell ref="AG2037:AK2038"/>
    <mergeCell ref="AL2037:AR2038"/>
    <mergeCell ref="AS2037:AW2038"/>
    <mergeCell ref="AX2037:BA2038"/>
    <mergeCell ref="BB2037:BD2038"/>
    <mergeCell ref="BE2037:BG2038"/>
    <mergeCell ref="BB2042:BD2042"/>
    <mergeCell ref="BE2042:BG2042"/>
    <mergeCell ref="BH2042:BM2042"/>
    <mergeCell ref="J2043:K2043"/>
    <mergeCell ref="L2043:N2043"/>
    <mergeCell ref="O2043:AF2043"/>
    <mergeCell ref="AG2043:AK2043"/>
    <mergeCell ref="AL2043:AR2043"/>
    <mergeCell ref="AS2043:AW2043"/>
    <mergeCell ref="AX2043:BA2043"/>
    <mergeCell ref="AX2041:BA2041"/>
    <mergeCell ref="BB2041:BD2041"/>
    <mergeCell ref="BE2041:BG2041"/>
    <mergeCell ref="J2042:K2042"/>
    <mergeCell ref="L2042:N2042"/>
    <mergeCell ref="O2042:AF2042"/>
    <mergeCell ref="AG2042:AK2042"/>
    <mergeCell ref="AL2042:AR2042"/>
    <mergeCell ref="AS2042:AW2042"/>
    <mergeCell ref="AX2042:BA2042"/>
    <mergeCell ref="J2041:K2041"/>
    <mergeCell ref="L2041:N2041"/>
    <mergeCell ref="O2041:AF2041"/>
    <mergeCell ref="AG2041:AK2041"/>
    <mergeCell ref="AL2041:AR2041"/>
    <mergeCell ref="AS2041:AW2041"/>
    <mergeCell ref="BH2039:BM2041"/>
    <mergeCell ref="J2040:K2040"/>
    <mergeCell ref="L2040:N2040"/>
    <mergeCell ref="O2040:AF2040"/>
    <mergeCell ref="AG2040:AK2040"/>
    <mergeCell ref="AL2040:AR2040"/>
    <mergeCell ref="BB2044:BD2044"/>
    <mergeCell ref="BE2044:BG2044"/>
    <mergeCell ref="BH2044:BM2044"/>
    <mergeCell ref="J2045:K2045"/>
    <mergeCell ref="L2045:N2045"/>
    <mergeCell ref="O2045:AF2045"/>
    <mergeCell ref="AG2045:AK2045"/>
    <mergeCell ref="AL2045:AR2045"/>
    <mergeCell ref="AS2045:AW2045"/>
    <mergeCell ref="AX2045:BA2045"/>
    <mergeCell ref="BB2043:BD2043"/>
    <mergeCell ref="BE2043:BG2043"/>
    <mergeCell ref="BH2043:BM2043"/>
    <mergeCell ref="J2044:K2044"/>
    <mergeCell ref="L2044:N2044"/>
    <mergeCell ref="O2044:AF2044"/>
    <mergeCell ref="AG2044:AK2044"/>
    <mergeCell ref="AL2044:AR2044"/>
    <mergeCell ref="AS2044:AW2044"/>
    <mergeCell ref="AX2044:BA2044"/>
    <mergeCell ref="BB2046:BD2046"/>
    <mergeCell ref="BE2046:BG2046"/>
    <mergeCell ref="BH2046:BM2046"/>
    <mergeCell ref="J2047:K2047"/>
    <mergeCell ref="L2047:N2047"/>
    <mergeCell ref="O2047:AF2047"/>
    <mergeCell ref="AG2047:AK2047"/>
    <mergeCell ref="AL2047:AR2047"/>
    <mergeCell ref="AS2047:AW2047"/>
    <mergeCell ref="AX2047:BA2047"/>
    <mergeCell ref="BB2045:BD2045"/>
    <mergeCell ref="BE2045:BG2045"/>
    <mergeCell ref="BH2045:BM2045"/>
    <mergeCell ref="J2046:K2046"/>
    <mergeCell ref="L2046:N2046"/>
    <mergeCell ref="O2046:AF2046"/>
    <mergeCell ref="AG2046:AK2046"/>
    <mergeCell ref="AL2046:AR2046"/>
    <mergeCell ref="AS2046:AW2046"/>
    <mergeCell ref="AX2046:BA2046"/>
    <mergeCell ref="BB2048:BD2048"/>
    <mergeCell ref="BE2048:BG2048"/>
    <mergeCell ref="BH2048:BM2048"/>
    <mergeCell ref="J2049:K2049"/>
    <mergeCell ref="L2049:N2049"/>
    <mergeCell ref="O2049:AF2049"/>
    <mergeCell ref="AG2049:AK2049"/>
    <mergeCell ref="AL2049:AR2049"/>
    <mergeCell ref="AS2049:AW2049"/>
    <mergeCell ref="AX2049:BA2049"/>
    <mergeCell ref="BB2047:BD2047"/>
    <mergeCell ref="BE2047:BG2047"/>
    <mergeCell ref="BH2047:BM2047"/>
    <mergeCell ref="J2048:K2048"/>
    <mergeCell ref="L2048:N2048"/>
    <mergeCell ref="O2048:AF2048"/>
    <mergeCell ref="AG2048:AK2048"/>
    <mergeCell ref="AL2048:AR2048"/>
    <mergeCell ref="AS2048:AW2048"/>
    <mergeCell ref="AX2048:BA2048"/>
    <mergeCell ref="BB2050:BD2050"/>
    <mergeCell ref="BE2050:BG2050"/>
    <mergeCell ref="BH2050:BM2050"/>
    <mergeCell ref="J2051:K2051"/>
    <mergeCell ref="L2051:N2051"/>
    <mergeCell ref="O2051:AF2051"/>
    <mergeCell ref="AG2051:AK2051"/>
    <mergeCell ref="AL2051:AR2051"/>
    <mergeCell ref="AS2051:AW2051"/>
    <mergeCell ref="AX2051:BA2051"/>
    <mergeCell ref="BB2049:BD2049"/>
    <mergeCell ref="BE2049:BG2049"/>
    <mergeCell ref="BH2049:BM2049"/>
    <mergeCell ref="J2050:K2050"/>
    <mergeCell ref="L2050:N2050"/>
    <mergeCell ref="O2050:AF2050"/>
    <mergeCell ref="AG2050:AK2050"/>
    <mergeCell ref="AL2050:AR2050"/>
    <mergeCell ref="AS2050:AW2050"/>
    <mergeCell ref="AX2050:BA2050"/>
    <mergeCell ref="BB2052:BD2052"/>
    <mergeCell ref="BE2052:BG2052"/>
    <mergeCell ref="BH2052:BM2052"/>
    <mergeCell ref="J2053:K2053"/>
    <mergeCell ref="L2053:N2053"/>
    <mergeCell ref="O2053:AF2053"/>
    <mergeCell ref="AG2053:AK2053"/>
    <mergeCell ref="AL2053:AR2053"/>
    <mergeCell ref="AS2053:AW2053"/>
    <mergeCell ref="AX2053:BA2053"/>
    <mergeCell ref="BB2051:BD2051"/>
    <mergeCell ref="BE2051:BG2051"/>
    <mergeCell ref="BH2051:BM2051"/>
    <mergeCell ref="J2052:K2052"/>
    <mergeCell ref="L2052:N2052"/>
    <mergeCell ref="O2052:AF2052"/>
    <mergeCell ref="AG2052:AK2052"/>
    <mergeCell ref="AL2052:AR2052"/>
    <mergeCell ref="AS2052:AW2052"/>
    <mergeCell ref="AX2052:BA2052"/>
    <mergeCell ref="BB2054:BD2054"/>
    <mergeCell ref="BE2054:BG2054"/>
    <mergeCell ref="BH2054:BM2054"/>
    <mergeCell ref="J2055:K2055"/>
    <mergeCell ref="L2055:N2055"/>
    <mergeCell ref="O2055:AF2055"/>
    <mergeCell ref="AG2055:AK2055"/>
    <mergeCell ref="AL2055:AR2055"/>
    <mergeCell ref="AS2055:AW2055"/>
    <mergeCell ref="AX2055:BA2055"/>
    <mergeCell ref="BB2053:BD2053"/>
    <mergeCell ref="BE2053:BG2053"/>
    <mergeCell ref="BH2053:BM2053"/>
    <mergeCell ref="J2054:K2054"/>
    <mergeCell ref="L2054:N2054"/>
    <mergeCell ref="O2054:AF2054"/>
    <mergeCell ref="AG2054:AK2054"/>
    <mergeCell ref="AL2054:AR2054"/>
    <mergeCell ref="AS2054:AW2054"/>
    <mergeCell ref="AX2054:BA2054"/>
    <mergeCell ref="BB2056:BD2056"/>
    <mergeCell ref="BE2056:BG2056"/>
    <mergeCell ref="BH2056:BM2056"/>
    <mergeCell ref="J2057:K2057"/>
    <mergeCell ref="L2057:N2057"/>
    <mergeCell ref="O2057:AF2057"/>
    <mergeCell ref="AG2057:AK2057"/>
    <mergeCell ref="AL2057:AR2057"/>
    <mergeCell ref="AS2057:AW2057"/>
    <mergeCell ref="AX2057:BA2057"/>
    <mergeCell ref="BB2055:BD2055"/>
    <mergeCell ref="BE2055:BG2055"/>
    <mergeCell ref="BH2055:BM2055"/>
    <mergeCell ref="J2056:K2056"/>
    <mergeCell ref="L2056:N2056"/>
    <mergeCell ref="O2056:AF2056"/>
    <mergeCell ref="AG2056:AK2056"/>
    <mergeCell ref="AL2056:AR2056"/>
    <mergeCell ref="AS2056:AW2056"/>
    <mergeCell ref="AX2056:BA2056"/>
    <mergeCell ref="BB2058:BD2058"/>
    <mergeCell ref="BE2058:BG2058"/>
    <mergeCell ref="BH2058:BM2058"/>
    <mergeCell ref="J2059:K2059"/>
    <mergeCell ref="L2059:N2059"/>
    <mergeCell ref="O2059:AF2059"/>
    <mergeCell ref="AG2059:AK2059"/>
    <mergeCell ref="AL2059:AR2059"/>
    <mergeCell ref="AS2059:AW2059"/>
    <mergeCell ref="AX2059:BA2059"/>
    <mergeCell ref="BB2057:BD2057"/>
    <mergeCell ref="BE2057:BG2057"/>
    <mergeCell ref="BH2057:BM2057"/>
    <mergeCell ref="J2058:K2058"/>
    <mergeCell ref="L2058:N2058"/>
    <mergeCell ref="O2058:AF2058"/>
    <mergeCell ref="AG2058:AK2058"/>
    <mergeCell ref="AL2058:AR2058"/>
    <mergeCell ref="AS2058:AW2058"/>
    <mergeCell ref="AX2058:BA2058"/>
    <mergeCell ref="BB2060:BD2060"/>
    <mergeCell ref="BE2060:BG2060"/>
    <mergeCell ref="BH2060:BM2060"/>
    <mergeCell ref="J2061:K2061"/>
    <mergeCell ref="L2061:N2061"/>
    <mergeCell ref="O2061:AF2061"/>
    <mergeCell ref="AG2061:AK2061"/>
    <mergeCell ref="AL2061:AR2061"/>
    <mergeCell ref="AS2061:AW2061"/>
    <mergeCell ref="AX2061:BA2061"/>
    <mergeCell ref="BB2059:BD2059"/>
    <mergeCell ref="BE2059:BG2059"/>
    <mergeCell ref="BH2059:BM2059"/>
    <mergeCell ref="J2060:K2060"/>
    <mergeCell ref="L2060:N2060"/>
    <mergeCell ref="O2060:AF2060"/>
    <mergeCell ref="AG2060:AK2060"/>
    <mergeCell ref="AL2060:AR2060"/>
    <mergeCell ref="AS2060:AW2060"/>
    <mergeCell ref="AX2060:BA2060"/>
    <mergeCell ref="BB2062:BD2062"/>
    <mergeCell ref="BE2062:BG2062"/>
    <mergeCell ref="BH2062:BM2062"/>
    <mergeCell ref="J2063:K2063"/>
    <mergeCell ref="L2063:N2063"/>
    <mergeCell ref="O2063:AF2063"/>
    <mergeCell ref="AG2063:AK2063"/>
    <mergeCell ref="AL2063:AR2063"/>
    <mergeCell ref="AS2063:AW2063"/>
    <mergeCell ref="AX2063:BA2063"/>
    <mergeCell ref="BB2061:BD2061"/>
    <mergeCell ref="BE2061:BG2061"/>
    <mergeCell ref="BH2061:BM2061"/>
    <mergeCell ref="J2062:K2062"/>
    <mergeCell ref="L2062:N2062"/>
    <mergeCell ref="O2062:AF2062"/>
    <mergeCell ref="AG2062:AK2062"/>
    <mergeCell ref="AL2062:AR2062"/>
    <mergeCell ref="AS2062:AW2062"/>
    <mergeCell ref="AX2062:BA2062"/>
    <mergeCell ref="BB2064:BD2064"/>
    <mergeCell ref="BE2064:BG2064"/>
    <mergeCell ref="BH2064:BM2064"/>
    <mergeCell ref="J2065:K2065"/>
    <mergeCell ref="L2065:N2065"/>
    <mergeCell ref="O2065:AF2065"/>
    <mergeCell ref="AG2065:AK2065"/>
    <mergeCell ref="AL2065:AR2065"/>
    <mergeCell ref="AS2065:AW2065"/>
    <mergeCell ref="AX2065:BA2065"/>
    <mergeCell ref="BB2063:BD2063"/>
    <mergeCell ref="BE2063:BG2063"/>
    <mergeCell ref="BH2063:BM2063"/>
    <mergeCell ref="J2064:K2064"/>
    <mergeCell ref="L2064:N2064"/>
    <mergeCell ref="O2064:AF2064"/>
    <mergeCell ref="AG2064:AK2064"/>
    <mergeCell ref="AL2064:AR2064"/>
    <mergeCell ref="AS2064:AW2064"/>
    <mergeCell ref="AX2064:BA2064"/>
    <mergeCell ref="BB2066:BD2066"/>
    <mergeCell ref="BE2066:BG2066"/>
    <mergeCell ref="BH2066:BM2066"/>
    <mergeCell ref="J2067:K2067"/>
    <mergeCell ref="L2067:N2067"/>
    <mergeCell ref="O2067:AF2067"/>
    <mergeCell ref="AG2067:AK2067"/>
    <mergeCell ref="AL2067:AR2067"/>
    <mergeCell ref="AS2067:AW2067"/>
    <mergeCell ref="AX2067:BA2067"/>
    <mergeCell ref="BB2065:BD2065"/>
    <mergeCell ref="BE2065:BG2065"/>
    <mergeCell ref="BH2065:BM2065"/>
    <mergeCell ref="J2066:K2066"/>
    <mergeCell ref="L2066:N2066"/>
    <mergeCell ref="O2066:AF2066"/>
    <mergeCell ref="AG2066:AK2066"/>
    <mergeCell ref="AL2066:AR2066"/>
    <mergeCell ref="AS2066:AW2066"/>
    <mergeCell ref="AX2066:BA2066"/>
    <mergeCell ref="BB2068:BD2068"/>
    <mergeCell ref="BE2068:BG2068"/>
    <mergeCell ref="BH2068:BM2068"/>
    <mergeCell ref="J2069:K2069"/>
    <mergeCell ref="L2069:N2069"/>
    <mergeCell ref="O2069:AF2069"/>
    <mergeCell ref="AG2069:AK2069"/>
    <mergeCell ref="AL2069:AR2069"/>
    <mergeCell ref="AS2069:AW2069"/>
    <mergeCell ref="AX2069:BA2069"/>
    <mergeCell ref="BB2067:BD2067"/>
    <mergeCell ref="BE2067:BG2067"/>
    <mergeCell ref="BH2067:BM2067"/>
    <mergeCell ref="J2068:K2068"/>
    <mergeCell ref="L2068:N2068"/>
    <mergeCell ref="O2068:AF2068"/>
    <mergeCell ref="AG2068:AK2068"/>
    <mergeCell ref="AL2068:AR2068"/>
    <mergeCell ref="AS2068:AW2068"/>
    <mergeCell ref="AX2068:BA2068"/>
    <mergeCell ref="BB2070:BD2070"/>
    <mergeCell ref="BE2070:BG2070"/>
    <mergeCell ref="BH2070:BM2070"/>
    <mergeCell ref="J2071:K2071"/>
    <mergeCell ref="L2071:N2071"/>
    <mergeCell ref="O2071:AF2071"/>
    <mergeCell ref="AG2071:AK2071"/>
    <mergeCell ref="AL2071:AR2071"/>
    <mergeCell ref="AS2071:AW2071"/>
    <mergeCell ref="AX2071:BA2071"/>
    <mergeCell ref="BB2069:BD2069"/>
    <mergeCell ref="BE2069:BG2069"/>
    <mergeCell ref="BH2069:BM2069"/>
    <mergeCell ref="J2070:K2070"/>
    <mergeCell ref="L2070:N2070"/>
    <mergeCell ref="O2070:AF2070"/>
    <mergeCell ref="AG2070:AK2070"/>
    <mergeCell ref="AL2070:AR2070"/>
    <mergeCell ref="AS2070:AW2070"/>
    <mergeCell ref="AX2070:BA2070"/>
    <mergeCell ref="BB2072:BD2072"/>
    <mergeCell ref="BE2072:BG2072"/>
    <mergeCell ref="BH2072:BM2072"/>
    <mergeCell ref="J2073:K2073"/>
    <mergeCell ref="L2073:N2073"/>
    <mergeCell ref="O2073:AF2073"/>
    <mergeCell ref="AG2073:AK2073"/>
    <mergeCell ref="AL2073:AR2073"/>
    <mergeCell ref="AS2073:AW2073"/>
    <mergeCell ref="AX2073:BA2073"/>
    <mergeCell ref="BB2071:BD2071"/>
    <mergeCell ref="BE2071:BG2071"/>
    <mergeCell ref="BH2071:BM2071"/>
    <mergeCell ref="J2072:K2072"/>
    <mergeCell ref="L2072:N2072"/>
    <mergeCell ref="O2072:AF2072"/>
    <mergeCell ref="AG2072:AK2072"/>
    <mergeCell ref="AL2072:AR2072"/>
    <mergeCell ref="AS2072:AW2072"/>
    <mergeCell ref="AX2072:BA2072"/>
    <mergeCell ref="BB2074:BD2074"/>
    <mergeCell ref="BE2074:BG2074"/>
    <mergeCell ref="BH2074:BM2074"/>
    <mergeCell ref="J2075:K2075"/>
    <mergeCell ref="L2075:N2075"/>
    <mergeCell ref="O2075:AF2075"/>
    <mergeCell ref="AG2075:AK2075"/>
    <mergeCell ref="AL2075:AR2075"/>
    <mergeCell ref="AS2075:AW2075"/>
    <mergeCell ref="AX2075:BA2075"/>
    <mergeCell ref="BB2073:BD2073"/>
    <mergeCell ref="BE2073:BG2073"/>
    <mergeCell ref="BH2073:BM2073"/>
    <mergeCell ref="J2074:K2074"/>
    <mergeCell ref="L2074:N2074"/>
    <mergeCell ref="O2074:AF2074"/>
    <mergeCell ref="AG2074:AK2074"/>
    <mergeCell ref="AL2074:AR2074"/>
    <mergeCell ref="AS2074:AW2074"/>
    <mergeCell ref="AX2074:BA2074"/>
    <mergeCell ref="BB2076:BD2076"/>
    <mergeCell ref="BE2076:BG2076"/>
    <mergeCell ref="BH2076:BM2076"/>
    <mergeCell ref="J2077:K2077"/>
    <mergeCell ref="L2077:N2077"/>
    <mergeCell ref="O2077:AF2077"/>
    <mergeCell ref="AG2077:AK2077"/>
    <mergeCell ref="AL2077:AR2077"/>
    <mergeCell ref="AS2077:AW2077"/>
    <mergeCell ref="AX2077:BA2077"/>
    <mergeCell ref="BB2075:BD2075"/>
    <mergeCell ref="BE2075:BG2075"/>
    <mergeCell ref="BH2075:BM2075"/>
    <mergeCell ref="J2076:K2076"/>
    <mergeCell ref="L2076:N2076"/>
    <mergeCell ref="O2076:AF2076"/>
    <mergeCell ref="AG2076:AK2076"/>
    <mergeCell ref="AL2076:AR2076"/>
    <mergeCell ref="AS2076:AW2076"/>
    <mergeCell ref="AX2076:BA2076"/>
    <mergeCell ref="BB2078:BD2078"/>
    <mergeCell ref="BE2078:BG2078"/>
    <mergeCell ref="BH2078:BM2078"/>
    <mergeCell ref="J2079:K2079"/>
    <mergeCell ref="L2079:N2079"/>
    <mergeCell ref="O2079:AF2079"/>
    <mergeCell ref="AG2079:AK2079"/>
    <mergeCell ref="AL2079:AR2079"/>
    <mergeCell ref="AS2079:AW2079"/>
    <mergeCell ref="AX2079:BA2079"/>
    <mergeCell ref="BB2077:BD2077"/>
    <mergeCell ref="BE2077:BG2077"/>
    <mergeCell ref="BH2077:BM2077"/>
    <mergeCell ref="J2078:K2078"/>
    <mergeCell ref="L2078:N2078"/>
    <mergeCell ref="O2078:AF2078"/>
    <mergeCell ref="AG2078:AK2078"/>
    <mergeCell ref="AL2078:AR2078"/>
    <mergeCell ref="AS2078:AW2078"/>
    <mergeCell ref="AX2078:BA2078"/>
    <mergeCell ref="BB2080:BD2080"/>
    <mergeCell ref="BE2080:BG2080"/>
    <mergeCell ref="BH2080:BM2080"/>
    <mergeCell ref="J2081:K2081"/>
    <mergeCell ref="L2081:N2081"/>
    <mergeCell ref="O2081:AF2081"/>
    <mergeCell ref="AG2081:AK2081"/>
    <mergeCell ref="AL2081:AR2081"/>
    <mergeCell ref="AS2081:AW2081"/>
    <mergeCell ref="AX2081:BA2081"/>
    <mergeCell ref="BB2079:BD2079"/>
    <mergeCell ref="BE2079:BG2079"/>
    <mergeCell ref="BH2079:BM2079"/>
    <mergeCell ref="J2080:K2080"/>
    <mergeCell ref="L2080:N2080"/>
    <mergeCell ref="O2080:AF2080"/>
    <mergeCell ref="AG2080:AK2080"/>
    <mergeCell ref="AL2080:AR2080"/>
    <mergeCell ref="AS2080:AW2080"/>
    <mergeCell ref="AX2080:BA2080"/>
    <mergeCell ref="BB2082:BD2082"/>
    <mergeCell ref="BE2082:BG2082"/>
    <mergeCell ref="BH2082:BM2082"/>
    <mergeCell ref="J2083:K2083"/>
    <mergeCell ref="L2083:N2083"/>
    <mergeCell ref="O2083:AF2083"/>
    <mergeCell ref="AG2083:AK2083"/>
    <mergeCell ref="AL2083:AR2083"/>
    <mergeCell ref="AS2083:AW2083"/>
    <mergeCell ref="AX2083:BA2083"/>
    <mergeCell ref="BB2081:BD2081"/>
    <mergeCell ref="BE2081:BG2081"/>
    <mergeCell ref="BH2081:BM2081"/>
    <mergeCell ref="J2082:K2082"/>
    <mergeCell ref="L2082:N2082"/>
    <mergeCell ref="O2082:AF2082"/>
    <mergeCell ref="AG2082:AK2082"/>
    <mergeCell ref="AL2082:AR2082"/>
    <mergeCell ref="AS2082:AW2082"/>
    <mergeCell ref="AX2082:BA2082"/>
    <mergeCell ref="BB2084:BD2084"/>
    <mergeCell ref="BE2084:BG2084"/>
    <mergeCell ref="BH2084:BM2084"/>
    <mergeCell ref="J2085:K2085"/>
    <mergeCell ref="L2085:N2085"/>
    <mergeCell ref="O2085:AF2085"/>
    <mergeCell ref="AG2085:AK2085"/>
    <mergeCell ref="AL2085:AR2085"/>
    <mergeCell ref="AS2085:AW2085"/>
    <mergeCell ref="AX2085:BA2085"/>
    <mergeCell ref="BB2083:BD2083"/>
    <mergeCell ref="BE2083:BG2083"/>
    <mergeCell ref="BH2083:BM2083"/>
    <mergeCell ref="J2084:K2084"/>
    <mergeCell ref="L2084:N2084"/>
    <mergeCell ref="O2084:AF2084"/>
    <mergeCell ref="AG2084:AK2084"/>
    <mergeCell ref="AL2084:AR2084"/>
    <mergeCell ref="AS2084:AW2084"/>
    <mergeCell ref="AX2084:BA2084"/>
    <mergeCell ref="BB2086:BD2086"/>
    <mergeCell ref="BE2086:BG2086"/>
    <mergeCell ref="BH2086:BM2086"/>
    <mergeCell ref="J2087:K2087"/>
    <mergeCell ref="L2087:N2087"/>
    <mergeCell ref="O2087:AF2087"/>
    <mergeCell ref="AG2087:AK2087"/>
    <mergeCell ref="AL2087:AR2087"/>
    <mergeCell ref="AS2087:AW2087"/>
    <mergeCell ref="AX2087:BA2087"/>
    <mergeCell ref="BB2085:BD2085"/>
    <mergeCell ref="BE2085:BG2085"/>
    <mergeCell ref="BH2085:BM2085"/>
    <mergeCell ref="J2086:K2086"/>
    <mergeCell ref="L2086:N2086"/>
    <mergeCell ref="O2086:AF2086"/>
    <mergeCell ref="AG2086:AK2086"/>
    <mergeCell ref="AL2086:AR2086"/>
    <mergeCell ref="AS2086:AW2086"/>
    <mergeCell ref="AX2086:BA2086"/>
    <mergeCell ref="BB2088:BD2088"/>
    <mergeCell ref="BE2088:BG2088"/>
    <mergeCell ref="BH2088:BM2088"/>
    <mergeCell ref="J2089:K2089"/>
    <mergeCell ref="L2089:N2089"/>
    <mergeCell ref="O2089:AF2089"/>
    <mergeCell ref="AG2089:AK2089"/>
    <mergeCell ref="AL2089:AR2089"/>
    <mergeCell ref="AS2089:AW2089"/>
    <mergeCell ref="AX2089:BA2089"/>
    <mergeCell ref="BB2087:BD2087"/>
    <mergeCell ref="BE2087:BG2087"/>
    <mergeCell ref="BH2087:BM2087"/>
    <mergeCell ref="J2088:K2088"/>
    <mergeCell ref="L2088:N2088"/>
    <mergeCell ref="O2088:AF2088"/>
    <mergeCell ref="AG2088:AK2088"/>
    <mergeCell ref="AL2088:AR2088"/>
    <mergeCell ref="AS2088:AW2088"/>
    <mergeCell ref="AX2088:BA2088"/>
    <mergeCell ref="BB2090:BD2090"/>
    <mergeCell ref="BE2090:BG2090"/>
    <mergeCell ref="BH2090:BM2090"/>
    <mergeCell ref="J2091:K2091"/>
    <mergeCell ref="L2091:N2091"/>
    <mergeCell ref="O2091:AF2091"/>
    <mergeCell ref="AG2091:AK2091"/>
    <mergeCell ref="AL2091:AR2091"/>
    <mergeCell ref="AS2091:AW2091"/>
    <mergeCell ref="AX2091:BA2091"/>
    <mergeCell ref="BB2089:BD2089"/>
    <mergeCell ref="BE2089:BG2089"/>
    <mergeCell ref="BH2089:BM2089"/>
    <mergeCell ref="J2090:K2090"/>
    <mergeCell ref="L2090:N2090"/>
    <mergeCell ref="O2090:AF2090"/>
    <mergeCell ref="AG2090:AK2090"/>
    <mergeCell ref="AL2090:AR2090"/>
    <mergeCell ref="AS2090:AW2090"/>
    <mergeCell ref="AX2090:BA2090"/>
    <mergeCell ref="BB2092:BD2092"/>
    <mergeCell ref="BE2092:BG2092"/>
    <mergeCell ref="BH2092:BM2092"/>
    <mergeCell ref="J2093:K2093"/>
    <mergeCell ref="L2093:N2093"/>
    <mergeCell ref="O2093:AF2093"/>
    <mergeCell ref="AG2093:AK2093"/>
    <mergeCell ref="AL2093:AR2093"/>
    <mergeCell ref="AS2093:AW2093"/>
    <mergeCell ref="AX2093:BA2093"/>
    <mergeCell ref="BB2091:BD2091"/>
    <mergeCell ref="BE2091:BG2091"/>
    <mergeCell ref="BH2091:BM2091"/>
    <mergeCell ref="J2092:K2092"/>
    <mergeCell ref="L2092:N2092"/>
    <mergeCell ref="O2092:AF2092"/>
    <mergeCell ref="AG2092:AK2092"/>
    <mergeCell ref="AL2092:AR2092"/>
    <mergeCell ref="AS2092:AW2092"/>
    <mergeCell ref="AX2092:BA2092"/>
    <mergeCell ref="BB2094:BD2094"/>
    <mergeCell ref="BE2094:BG2094"/>
    <mergeCell ref="BH2094:BM2094"/>
    <mergeCell ref="J2095:Z2095"/>
    <mergeCell ref="AA2095:AG2095"/>
    <mergeCell ref="AU2095:BA2095"/>
    <mergeCell ref="BB2095:BH2095"/>
    <mergeCell ref="BI2095:BM2095"/>
    <mergeCell ref="BB2093:BD2093"/>
    <mergeCell ref="BE2093:BG2093"/>
    <mergeCell ref="BH2093:BM2093"/>
    <mergeCell ref="J2094:K2094"/>
    <mergeCell ref="L2094:N2094"/>
    <mergeCell ref="O2094:AF2094"/>
    <mergeCell ref="AG2094:AK2094"/>
    <mergeCell ref="AL2094:AR2094"/>
    <mergeCell ref="AS2094:AW2094"/>
    <mergeCell ref="AX2094:BA2094"/>
    <mergeCell ref="AX2099:BA2100"/>
    <mergeCell ref="BB2099:BD2100"/>
    <mergeCell ref="BE2099:BG2100"/>
    <mergeCell ref="BH2099:BM2100"/>
    <mergeCell ref="J2101:K2101"/>
    <mergeCell ref="L2101:N2101"/>
    <mergeCell ref="O2101:AF2101"/>
    <mergeCell ref="AG2101:AK2101"/>
    <mergeCell ref="AL2101:AR2101"/>
    <mergeCell ref="AS2101:AW2101"/>
    <mergeCell ref="J2099:K2100"/>
    <mergeCell ref="L2099:N2100"/>
    <mergeCell ref="O2099:AF2100"/>
    <mergeCell ref="AG2099:AK2100"/>
    <mergeCell ref="AL2099:AR2100"/>
    <mergeCell ref="AS2099:AW2100"/>
    <mergeCell ref="AS2097:AW2097"/>
    <mergeCell ref="AX2097:BA2097"/>
    <mergeCell ref="BB2097:BD2097"/>
    <mergeCell ref="BE2097:BG2097"/>
    <mergeCell ref="BH2097:BM2097"/>
    <mergeCell ref="J2098:BM2098"/>
    <mergeCell ref="J2097:R2097"/>
    <mergeCell ref="S2097:T2097"/>
    <mergeCell ref="U2097:W2097"/>
    <mergeCell ref="X2097:AF2097"/>
    <mergeCell ref="AG2097:AK2097"/>
    <mergeCell ref="AL2097:AR2097"/>
    <mergeCell ref="AX2102:BA2102"/>
    <mergeCell ref="BB2102:BD2102"/>
    <mergeCell ref="BE2102:BG2102"/>
    <mergeCell ref="BH2102:BM2102"/>
    <mergeCell ref="J2103:K2103"/>
    <mergeCell ref="L2103:N2103"/>
    <mergeCell ref="O2103:AF2103"/>
    <mergeCell ref="AG2103:AK2103"/>
    <mergeCell ref="AL2103:AR2103"/>
    <mergeCell ref="AS2103:AW2103"/>
    <mergeCell ref="AX2101:BA2101"/>
    <mergeCell ref="BB2101:BD2101"/>
    <mergeCell ref="BE2101:BG2101"/>
    <mergeCell ref="BH2101:BM2101"/>
    <mergeCell ref="J2102:K2102"/>
    <mergeCell ref="L2102:N2102"/>
    <mergeCell ref="O2102:AF2102"/>
    <mergeCell ref="AG2102:AK2102"/>
    <mergeCell ref="AL2102:AR2102"/>
    <mergeCell ref="AS2102:AW2102"/>
    <mergeCell ref="AX2104:BA2104"/>
    <mergeCell ref="BB2104:BD2104"/>
    <mergeCell ref="BE2104:BG2104"/>
    <mergeCell ref="BH2104:BM2104"/>
    <mergeCell ref="J2105:K2105"/>
    <mergeCell ref="L2105:N2105"/>
    <mergeCell ref="O2105:AF2105"/>
    <mergeCell ref="AG2105:AK2105"/>
    <mergeCell ref="AL2105:AR2105"/>
    <mergeCell ref="AS2105:AW2105"/>
    <mergeCell ref="AX2103:BA2103"/>
    <mergeCell ref="BB2103:BD2103"/>
    <mergeCell ref="BE2103:BG2103"/>
    <mergeCell ref="BH2103:BM2103"/>
    <mergeCell ref="J2104:K2104"/>
    <mergeCell ref="L2104:N2104"/>
    <mergeCell ref="O2104:AF2104"/>
    <mergeCell ref="AG2104:AK2104"/>
    <mergeCell ref="AL2104:AR2104"/>
    <mergeCell ref="AS2104:AW2104"/>
    <mergeCell ref="AX2106:BA2106"/>
    <mergeCell ref="BB2106:BD2106"/>
    <mergeCell ref="BE2106:BG2106"/>
    <mergeCell ref="BH2106:BM2106"/>
    <mergeCell ref="J2107:K2107"/>
    <mergeCell ref="L2107:N2107"/>
    <mergeCell ref="O2107:AF2107"/>
    <mergeCell ref="AG2107:AK2107"/>
    <mergeCell ref="AL2107:AR2107"/>
    <mergeCell ref="AS2107:AW2107"/>
    <mergeCell ref="AX2105:BA2105"/>
    <mergeCell ref="BB2105:BD2105"/>
    <mergeCell ref="BE2105:BG2105"/>
    <mergeCell ref="BH2105:BM2105"/>
    <mergeCell ref="J2106:K2106"/>
    <mergeCell ref="L2106:N2106"/>
    <mergeCell ref="O2106:AF2106"/>
    <mergeCell ref="AG2106:AK2106"/>
    <mergeCell ref="AL2106:AR2106"/>
    <mergeCell ref="AS2106:AW2106"/>
    <mergeCell ref="AX2108:BA2108"/>
    <mergeCell ref="BB2108:BD2108"/>
    <mergeCell ref="BE2108:BG2108"/>
    <mergeCell ref="BH2108:BM2108"/>
    <mergeCell ref="J2109:K2109"/>
    <mergeCell ref="L2109:N2109"/>
    <mergeCell ref="O2109:AF2109"/>
    <mergeCell ref="AG2109:AK2109"/>
    <mergeCell ref="AL2109:AR2109"/>
    <mergeCell ref="AS2109:AW2109"/>
    <mergeCell ref="AX2107:BA2107"/>
    <mergeCell ref="BB2107:BD2107"/>
    <mergeCell ref="BE2107:BG2107"/>
    <mergeCell ref="BH2107:BM2107"/>
    <mergeCell ref="J2108:K2108"/>
    <mergeCell ref="L2108:N2108"/>
    <mergeCell ref="O2108:AF2108"/>
    <mergeCell ref="AG2108:AK2108"/>
    <mergeCell ref="AL2108:AR2108"/>
    <mergeCell ref="AS2108:AW2108"/>
    <mergeCell ref="AX2110:BA2110"/>
    <mergeCell ref="BB2110:BD2110"/>
    <mergeCell ref="BE2110:BG2110"/>
    <mergeCell ref="BH2110:BM2110"/>
    <mergeCell ref="J2111:K2111"/>
    <mergeCell ref="L2111:N2111"/>
    <mergeCell ref="O2111:AF2111"/>
    <mergeCell ref="AG2111:AK2111"/>
    <mergeCell ref="AL2111:AR2111"/>
    <mergeCell ref="AS2111:AW2111"/>
    <mergeCell ref="AX2109:BA2109"/>
    <mergeCell ref="BB2109:BD2109"/>
    <mergeCell ref="BE2109:BG2109"/>
    <mergeCell ref="BH2109:BM2109"/>
    <mergeCell ref="J2110:K2110"/>
    <mergeCell ref="L2110:N2110"/>
    <mergeCell ref="O2110:AF2110"/>
    <mergeCell ref="AG2110:AK2110"/>
    <mergeCell ref="AL2110:AR2110"/>
    <mergeCell ref="AS2110:AW2110"/>
    <mergeCell ref="AX2112:BA2112"/>
    <mergeCell ref="BB2112:BD2112"/>
    <mergeCell ref="BE2112:BG2112"/>
    <mergeCell ref="BH2112:BM2112"/>
    <mergeCell ref="J2113:K2113"/>
    <mergeCell ref="L2113:N2113"/>
    <mergeCell ref="O2113:AF2113"/>
    <mergeCell ref="AG2113:AK2113"/>
    <mergeCell ref="AL2113:AR2113"/>
    <mergeCell ref="AS2113:AW2113"/>
    <mergeCell ref="AX2111:BA2111"/>
    <mergeCell ref="BB2111:BD2111"/>
    <mergeCell ref="BE2111:BG2111"/>
    <mergeCell ref="BH2111:BM2111"/>
    <mergeCell ref="J2112:K2112"/>
    <mergeCell ref="L2112:N2112"/>
    <mergeCell ref="O2112:AF2112"/>
    <mergeCell ref="AG2112:AK2112"/>
    <mergeCell ref="AL2112:AR2112"/>
    <mergeCell ref="AS2112:AW2112"/>
    <mergeCell ref="AX2114:BA2114"/>
    <mergeCell ref="BB2114:BD2114"/>
    <mergeCell ref="BE2114:BG2114"/>
    <mergeCell ref="BH2114:BM2114"/>
    <mergeCell ref="J2115:K2115"/>
    <mergeCell ref="L2115:N2115"/>
    <mergeCell ref="O2115:AF2115"/>
    <mergeCell ref="AG2115:AK2115"/>
    <mergeCell ref="AL2115:AR2115"/>
    <mergeCell ref="AS2115:AW2115"/>
    <mergeCell ref="AX2113:BA2113"/>
    <mergeCell ref="BB2113:BD2113"/>
    <mergeCell ref="BE2113:BG2113"/>
    <mergeCell ref="BH2113:BM2113"/>
    <mergeCell ref="J2114:K2114"/>
    <mergeCell ref="L2114:N2114"/>
    <mergeCell ref="O2114:AF2114"/>
    <mergeCell ref="AG2114:AK2114"/>
    <mergeCell ref="AL2114:AR2114"/>
    <mergeCell ref="AS2114:AW2114"/>
    <mergeCell ref="AX2116:BA2116"/>
    <mergeCell ref="BB2116:BD2116"/>
    <mergeCell ref="BE2116:BG2116"/>
    <mergeCell ref="BH2116:BM2116"/>
    <mergeCell ref="J2117:K2117"/>
    <mergeCell ref="L2117:N2117"/>
    <mergeCell ref="O2117:AF2117"/>
    <mergeCell ref="AG2117:AK2117"/>
    <mergeCell ref="AL2117:AR2117"/>
    <mergeCell ref="AS2117:AW2117"/>
    <mergeCell ref="AX2115:BA2115"/>
    <mergeCell ref="BB2115:BD2115"/>
    <mergeCell ref="BE2115:BG2115"/>
    <mergeCell ref="BH2115:BM2115"/>
    <mergeCell ref="J2116:K2116"/>
    <mergeCell ref="L2116:N2116"/>
    <mergeCell ref="O2116:AF2116"/>
    <mergeCell ref="AG2116:AK2116"/>
    <mergeCell ref="AL2116:AR2116"/>
    <mergeCell ref="AS2116:AW2116"/>
    <mergeCell ref="AX2118:BA2118"/>
    <mergeCell ref="BB2118:BD2118"/>
    <mergeCell ref="BE2118:BG2118"/>
    <mergeCell ref="BH2118:BM2118"/>
    <mergeCell ref="J2119:K2119"/>
    <mergeCell ref="L2119:N2119"/>
    <mergeCell ref="O2119:AF2119"/>
    <mergeCell ref="AG2119:AK2119"/>
    <mergeCell ref="AL2119:AR2119"/>
    <mergeCell ref="AS2119:AW2119"/>
    <mergeCell ref="AX2117:BA2117"/>
    <mergeCell ref="BB2117:BD2117"/>
    <mergeCell ref="BE2117:BG2117"/>
    <mergeCell ref="BH2117:BM2117"/>
    <mergeCell ref="J2118:K2118"/>
    <mergeCell ref="L2118:N2118"/>
    <mergeCell ref="O2118:AF2118"/>
    <mergeCell ref="AG2118:AK2118"/>
    <mergeCell ref="AL2118:AR2118"/>
    <mergeCell ref="AS2118:AW2118"/>
    <mergeCell ref="AX2120:BA2120"/>
    <mergeCell ref="BB2120:BD2120"/>
    <mergeCell ref="BE2120:BG2120"/>
    <mergeCell ref="BH2120:BM2120"/>
    <mergeCell ref="J2121:K2121"/>
    <mergeCell ref="L2121:N2121"/>
    <mergeCell ref="O2121:AF2121"/>
    <mergeCell ref="AG2121:AK2121"/>
    <mergeCell ref="AL2121:AR2121"/>
    <mergeCell ref="AS2121:AW2121"/>
    <mergeCell ref="AX2119:BA2119"/>
    <mergeCell ref="BB2119:BD2119"/>
    <mergeCell ref="BE2119:BG2119"/>
    <mergeCell ref="BH2119:BM2119"/>
    <mergeCell ref="J2120:K2120"/>
    <mergeCell ref="L2120:N2120"/>
    <mergeCell ref="O2120:AF2120"/>
    <mergeCell ref="AG2120:AK2120"/>
    <mergeCell ref="AL2120:AR2120"/>
    <mergeCell ref="AS2120:AW2120"/>
    <mergeCell ref="AX2122:BA2122"/>
    <mergeCell ref="BB2122:BD2122"/>
    <mergeCell ref="BE2122:BG2122"/>
    <mergeCell ref="BH2122:BM2122"/>
    <mergeCell ref="J2123:K2123"/>
    <mergeCell ref="L2123:N2123"/>
    <mergeCell ref="O2123:AF2123"/>
    <mergeCell ref="AG2123:AK2123"/>
    <mergeCell ref="AL2123:AR2123"/>
    <mergeCell ref="AS2123:AW2123"/>
    <mergeCell ref="AX2121:BA2121"/>
    <mergeCell ref="BB2121:BD2121"/>
    <mergeCell ref="BE2121:BG2121"/>
    <mergeCell ref="BH2121:BM2121"/>
    <mergeCell ref="J2122:K2122"/>
    <mergeCell ref="L2122:N2122"/>
    <mergeCell ref="O2122:AF2122"/>
    <mergeCell ref="AG2122:AK2122"/>
    <mergeCell ref="AL2122:AR2122"/>
    <mergeCell ref="AS2122:AW2122"/>
    <mergeCell ref="AX2124:BA2124"/>
    <mergeCell ref="BB2124:BD2124"/>
    <mergeCell ref="BE2124:BG2124"/>
    <mergeCell ref="BH2124:BM2124"/>
    <mergeCell ref="J2125:K2125"/>
    <mergeCell ref="L2125:N2125"/>
    <mergeCell ref="O2125:AF2125"/>
    <mergeCell ref="AG2125:AK2125"/>
    <mergeCell ref="AL2125:AR2125"/>
    <mergeCell ref="AS2125:AW2125"/>
    <mergeCell ref="AX2123:BA2123"/>
    <mergeCell ref="BB2123:BD2123"/>
    <mergeCell ref="BE2123:BG2123"/>
    <mergeCell ref="BH2123:BM2123"/>
    <mergeCell ref="J2124:K2124"/>
    <mergeCell ref="L2124:N2124"/>
    <mergeCell ref="O2124:AF2124"/>
    <mergeCell ref="AG2124:AK2124"/>
    <mergeCell ref="AL2124:AR2124"/>
    <mergeCell ref="AS2124:AW2124"/>
    <mergeCell ref="AX2126:BA2126"/>
    <mergeCell ref="BB2126:BD2126"/>
    <mergeCell ref="BE2126:BG2126"/>
    <mergeCell ref="BH2126:BM2126"/>
    <mergeCell ref="J2127:K2127"/>
    <mergeCell ref="L2127:N2127"/>
    <mergeCell ref="O2127:AF2127"/>
    <mergeCell ref="AG2127:AK2127"/>
    <mergeCell ref="AL2127:AR2127"/>
    <mergeCell ref="AS2127:AW2127"/>
    <mergeCell ref="AX2125:BA2125"/>
    <mergeCell ref="BB2125:BD2125"/>
    <mergeCell ref="BE2125:BG2125"/>
    <mergeCell ref="BH2125:BM2125"/>
    <mergeCell ref="J2126:K2126"/>
    <mergeCell ref="L2126:N2126"/>
    <mergeCell ref="O2126:AF2126"/>
    <mergeCell ref="AG2126:AK2126"/>
    <mergeCell ref="AL2126:AR2126"/>
    <mergeCell ref="AS2126:AW2126"/>
    <mergeCell ref="AX2128:BA2128"/>
    <mergeCell ref="BB2128:BD2128"/>
    <mergeCell ref="BE2128:BG2128"/>
    <mergeCell ref="BH2128:BM2128"/>
    <mergeCell ref="J2129:K2129"/>
    <mergeCell ref="L2129:N2129"/>
    <mergeCell ref="O2129:AF2129"/>
    <mergeCell ref="AG2129:AK2129"/>
    <mergeCell ref="AL2129:AR2129"/>
    <mergeCell ref="AS2129:AW2129"/>
    <mergeCell ref="AX2127:BA2127"/>
    <mergeCell ref="BB2127:BD2127"/>
    <mergeCell ref="BE2127:BG2127"/>
    <mergeCell ref="BH2127:BM2127"/>
    <mergeCell ref="J2128:K2128"/>
    <mergeCell ref="L2128:N2128"/>
    <mergeCell ref="O2128:AF2128"/>
    <mergeCell ref="AG2128:AK2128"/>
    <mergeCell ref="AL2128:AR2128"/>
    <mergeCell ref="AS2128:AW2128"/>
    <mergeCell ref="AX2130:BA2130"/>
    <mergeCell ref="BB2130:BD2130"/>
    <mergeCell ref="BE2130:BG2130"/>
    <mergeCell ref="BH2130:BM2130"/>
    <mergeCell ref="J2131:K2131"/>
    <mergeCell ref="L2131:N2131"/>
    <mergeCell ref="O2131:AF2131"/>
    <mergeCell ref="AG2131:AK2131"/>
    <mergeCell ref="AL2131:AR2131"/>
    <mergeCell ref="AS2131:AW2131"/>
    <mergeCell ref="AX2129:BA2129"/>
    <mergeCell ref="BB2129:BD2129"/>
    <mergeCell ref="BE2129:BG2129"/>
    <mergeCell ref="BH2129:BM2129"/>
    <mergeCell ref="J2130:K2130"/>
    <mergeCell ref="L2130:N2130"/>
    <mergeCell ref="O2130:AF2130"/>
    <mergeCell ref="AG2130:AK2130"/>
    <mergeCell ref="AL2130:AR2130"/>
    <mergeCell ref="AS2130:AW2130"/>
    <mergeCell ref="AX2132:BA2132"/>
    <mergeCell ref="BB2132:BD2132"/>
    <mergeCell ref="BE2132:BG2132"/>
    <mergeCell ref="BH2132:BM2132"/>
    <mergeCell ref="J2133:K2133"/>
    <mergeCell ref="L2133:N2133"/>
    <mergeCell ref="O2133:AF2133"/>
    <mergeCell ref="AG2133:AK2133"/>
    <mergeCell ref="AL2133:AR2133"/>
    <mergeCell ref="AS2133:AW2133"/>
    <mergeCell ref="AX2131:BA2131"/>
    <mergeCell ref="BB2131:BD2131"/>
    <mergeCell ref="BE2131:BG2131"/>
    <mergeCell ref="BH2131:BM2131"/>
    <mergeCell ref="J2132:K2132"/>
    <mergeCell ref="L2132:N2132"/>
    <mergeCell ref="O2132:AF2132"/>
    <mergeCell ref="AG2132:AK2132"/>
    <mergeCell ref="AL2132:AR2132"/>
    <mergeCell ref="AS2132:AW2132"/>
    <mergeCell ref="AX2134:BA2134"/>
    <mergeCell ref="BB2134:BD2134"/>
    <mergeCell ref="BE2134:BG2134"/>
    <mergeCell ref="BH2134:BM2134"/>
    <mergeCell ref="J2135:K2135"/>
    <mergeCell ref="L2135:N2135"/>
    <mergeCell ref="O2135:AF2135"/>
    <mergeCell ref="AG2135:AK2135"/>
    <mergeCell ref="AL2135:AR2135"/>
    <mergeCell ref="AS2135:AW2135"/>
    <mergeCell ref="AX2133:BA2133"/>
    <mergeCell ref="BB2133:BD2133"/>
    <mergeCell ref="BE2133:BG2133"/>
    <mergeCell ref="BH2133:BM2133"/>
    <mergeCell ref="J2134:K2134"/>
    <mergeCell ref="L2134:N2134"/>
    <mergeCell ref="O2134:AF2134"/>
    <mergeCell ref="AG2134:AK2134"/>
    <mergeCell ref="AL2134:AR2134"/>
    <mergeCell ref="AS2134:AW2134"/>
    <mergeCell ref="AX2136:BA2136"/>
    <mergeCell ref="BB2136:BD2136"/>
    <mergeCell ref="BE2136:BG2136"/>
    <mergeCell ref="BH2136:BM2136"/>
    <mergeCell ref="J2137:K2137"/>
    <mergeCell ref="L2137:N2137"/>
    <mergeCell ref="O2137:AF2137"/>
    <mergeCell ref="AG2137:AK2137"/>
    <mergeCell ref="AL2137:AR2137"/>
    <mergeCell ref="AS2137:AW2137"/>
    <mergeCell ref="AX2135:BA2135"/>
    <mergeCell ref="BB2135:BD2135"/>
    <mergeCell ref="BE2135:BG2135"/>
    <mergeCell ref="BH2135:BM2135"/>
    <mergeCell ref="J2136:K2136"/>
    <mergeCell ref="L2136:N2136"/>
    <mergeCell ref="O2136:AF2136"/>
    <mergeCell ref="AG2136:AK2136"/>
    <mergeCell ref="AL2136:AR2136"/>
    <mergeCell ref="AS2136:AW2136"/>
    <mergeCell ref="AX2138:BA2138"/>
    <mergeCell ref="BB2138:BD2138"/>
    <mergeCell ref="BE2138:BG2138"/>
    <mergeCell ref="BH2138:BM2138"/>
    <mergeCell ref="J2139:K2139"/>
    <mergeCell ref="L2139:N2139"/>
    <mergeCell ref="O2139:AF2139"/>
    <mergeCell ref="AG2139:AK2139"/>
    <mergeCell ref="AL2139:AR2139"/>
    <mergeCell ref="AS2139:AW2139"/>
    <mergeCell ref="AX2137:BA2137"/>
    <mergeCell ref="BB2137:BD2137"/>
    <mergeCell ref="BE2137:BG2137"/>
    <mergeCell ref="BH2137:BM2137"/>
    <mergeCell ref="J2138:K2138"/>
    <mergeCell ref="L2138:N2138"/>
    <mergeCell ref="O2138:AF2138"/>
    <mergeCell ref="AG2138:AK2138"/>
    <mergeCell ref="AL2138:AR2138"/>
    <mergeCell ref="AS2138:AW2138"/>
    <mergeCell ref="AX2140:BA2140"/>
    <mergeCell ref="BB2140:BD2140"/>
    <mergeCell ref="BE2140:BG2140"/>
    <mergeCell ref="BH2140:BM2140"/>
    <mergeCell ref="J2141:K2141"/>
    <mergeCell ref="L2141:N2141"/>
    <mergeCell ref="O2141:AF2141"/>
    <mergeCell ref="AG2141:AK2141"/>
    <mergeCell ref="AL2141:AR2141"/>
    <mergeCell ref="AS2141:AW2141"/>
    <mergeCell ref="AX2139:BA2139"/>
    <mergeCell ref="BB2139:BD2139"/>
    <mergeCell ref="BE2139:BG2139"/>
    <mergeCell ref="BH2139:BM2139"/>
    <mergeCell ref="J2140:K2140"/>
    <mergeCell ref="L2140:N2140"/>
    <mergeCell ref="O2140:AF2140"/>
    <mergeCell ref="AG2140:AK2140"/>
    <mergeCell ref="AL2140:AR2140"/>
    <mergeCell ref="AS2140:AW2140"/>
    <mergeCell ref="AX2142:BA2142"/>
    <mergeCell ref="BB2142:BD2142"/>
    <mergeCell ref="BE2142:BG2142"/>
    <mergeCell ref="BH2142:BM2142"/>
    <mergeCell ref="J2143:K2143"/>
    <mergeCell ref="L2143:N2143"/>
    <mergeCell ref="O2143:AF2143"/>
    <mergeCell ref="AG2143:AK2143"/>
    <mergeCell ref="AL2143:AR2143"/>
    <mergeCell ref="AS2143:AW2143"/>
    <mergeCell ref="AX2141:BA2141"/>
    <mergeCell ref="BB2141:BD2141"/>
    <mergeCell ref="BE2141:BG2141"/>
    <mergeCell ref="BH2141:BM2141"/>
    <mergeCell ref="J2142:K2142"/>
    <mergeCell ref="L2142:N2142"/>
    <mergeCell ref="O2142:AF2142"/>
    <mergeCell ref="AG2142:AK2142"/>
    <mergeCell ref="AL2142:AR2142"/>
    <mergeCell ref="AS2142:AW2142"/>
    <mergeCell ref="AX2144:BA2144"/>
    <mergeCell ref="BB2144:BD2144"/>
    <mergeCell ref="BE2144:BG2144"/>
    <mergeCell ref="BH2144:BM2144"/>
    <mergeCell ref="J2145:K2145"/>
    <mergeCell ref="L2145:N2145"/>
    <mergeCell ref="O2145:AF2145"/>
    <mergeCell ref="AG2145:AK2145"/>
    <mergeCell ref="AL2145:AR2145"/>
    <mergeCell ref="AS2145:AW2145"/>
    <mergeCell ref="AX2143:BA2143"/>
    <mergeCell ref="BB2143:BD2143"/>
    <mergeCell ref="BE2143:BG2143"/>
    <mergeCell ref="BH2143:BM2143"/>
    <mergeCell ref="J2144:K2144"/>
    <mergeCell ref="L2144:N2144"/>
    <mergeCell ref="O2144:AF2144"/>
    <mergeCell ref="AG2144:AK2144"/>
    <mergeCell ref="AL2144:AR2144"/>
    <mergeCell ref="AS2144:AW2144"/>
    <mergeCell ref="AX2146:BA2146"/>
    <mergeCell ref="BB2146:BD2146"/>
    <mergeCell ref="BE2146:BG2146"/>
    <mergeCell ref="BH2146:BM2146"/>
    <mergeCell ref="J2147:K2147"/>
    <mergeCell ref="L2147:N2147"/>
    <mergeCell ref="O2147:AF2147"/>
    <mergeCell ref="AG2147:AK2147"/>
    <mergeCell ref="AL2147:AR2147"/>
    <mergeCell ref="AS2147:AW2147"/>
    <mergeCell ref="AX2145:BA2145"/>
    <mergeCell ref="BB2145:BD2145"/>
    <mergeCell ref="BE2145:BG2145"/>
    <mergeCell ref="BH2145:BM2145"/>
    <mergeCell ref="J2146:K2146"/>
    <mergeCell ref="L2146:N2146"/>
    <mergeCell ref="O2146:AF2146"/>
    <mergeCell ref="AG2146:AK2146"/>
    <mergeCell ref="AL2146:AR2146"/>
    <mergeCell ref="AS2146:AW2146"/>
    <mergeCell ref="AX2148:BA2148"/>
    <mergeCell ref="BB2148:BD2148"/>
    <mergeCell ref="BE2148:BG2148"/>
    <mergeCell ref="BH2148:BM2148"/>
    <mergeCell ref="J2149:K2149"/>
    <mergeCell ref="L2149:N2149"/>
    <mergeCell ref="O2149:AF2149"/>
    <mergeCell ref="AG2149:AK2149"/>
    <mergeCell ref="AL2149:AR2149"/>
    <mergeCell ref="AS2149:AW2149"/>
    <mergeCell ref="AX2147:BA2147"/>
    <mergeCell ref="BB2147:BD2147"/>
    <mergeCell ref="BE2147:BG2147"/>
    <mergeCell ref="BH2147:BM2147"/>
    <mergeCell ref="J2148:K2148"/>
    <mergeCell ref="L2148:N2148"/>
    <mergeCell ref="O2148:AF2148"/>
    <mergeCell ref="AG2148:AK2148"/>
    <mergeCell ref="AL2148:AR2148"/>
    <mergeCell ref="AS2148:AW2148"/>
    <mergeCell ref="AX2150:BA2150"/>
    <mergeCell ref="BB2150:BD2150"/>
    <mergeCell ref="BE2150:BG2150"/>
    <mergeCell ref="BH2150:BM2150"/>
    <mergeCell ref="J2151:K2151"/>
    <mergeCell ref="L2151:N2151"/>
    <mergeCell ref="O2151:AF2151"/>
    <mergeCell ref="AG2151:AK2151"/>
    <mergeCell ref="AL2151:AR2151"/>
    <mergeCell ref="AS2151:AW2151"/>
    <mergeCell ref="AX2149:BA2149"/>
    <mergeCell ref="BB2149:BD2149"/>
    <mergeCell ref="BE2149:BG2149"/>
    <mergeCell ref="BH2149:BM2149"/>
    <mergeCell ref="J2150:K2150"/>
    <mergeCell ref="L2150:N2150"/>
    <mergeCell ref="O2150:AF2150"/>
    <mergeCell ref="AG2150:AK2150"/>
    <mergeCell ref="AL2150:AR2150"/>
    <mergeCell ref="AS2150:AW2150"/>
    <mergeCell ref="AX2152:BA2152"/>
    <mergeCell ref="BB2152:BD2152"/>
    <mergeCell ref="BE2152:BG2152"/>
    <mergeCell ref="BH2152:BM2152"/>
    <mergeCell ref="J2153:K2153"/>
    <mergeCell ref="L2153:N2153"/>
    <mergeCell ref="O2153:AF2153"/>
    <mergeCell ref="AG2153:AK2153"/>
    <mergeCell ref="AL2153:AR2153"/>
    <mergeCell ref="AS2153:AW2153"/>
    <mergeCell ref="AX2151:BA2151"/>
    <mergeCell ref="BB2151:BD2151"/>
    <mergeCell ref="BE2151:BG2151"/>
    <mergeCell ref="BH2151:BM2151"/>
    <mergeCell ref="J2152:K2152"/>
    <mergeCell ref="L2152:N2152"/>
    <mergeCell ref="O2152:AF2152"/>
    <mergeCell ref="AG2152:AK2152"/>
    <mergeCell ref="AL2152:AR2152"/>
    <mergeCell ref="AS2152:AW2152"/>
    <mergeCell ref="AX2154:BA2154"/>
    <mergeCell ref="BB2154:BD2154"/>
    <mergeCell ref="BE2154:BG2154"/>
    <mergeCell ref="BH2154:BM2154"/>
    <mergeCell ref="J2155:K2155"/>
    <mergeCell ref="L2155:N2155"/>
    <mergeCell ref="O2155:AF2155"/>
    <mergeCell ref="AG2155:AK2155"/>
    <mergeCell ref="AL2155:AR2155"/>
    <mergeCell ref="AS2155:AW2155"/>
    <mergeCell ref="AX2153:BA2153"/>
    <mergeCell ref="BB2153:BD2153"/>
    <mergeCell ref="BE2153:BG2153"/>
    <mergeCell ref="BH2153:BM2153"/>
    <mergeCell ref="J2154:K2154"/>
    <mergeCell ref="L2154:N2154"/>
    <mergeCell ref="O2154:AF2154"/>
    <mergeCell ref="AG2154:AK2154"/>
    <mergeCell ref="AL2154:AR2154"/>
    <mergeCell ref="AS2154:AW2154"/>
    <mergeCell ref="AX2156:BA2156"/>
    <mergeCell ref="BB2156:BD2156"/>
    <mergeCell ref="BE2156:BG2156"/>
    <mergeCell ref="BH2156:BM2156"/>
    <mergeCell ref="J2157:K2157"/>
    <mergeCell ref="L2157:N2157"/>
    <mergeCell ref="O2157:AF2157"/>
    <mergeCell ref="AG2157:AK2157"/>
    <mergeCell ref="AL2157:AR2157"/>
    <mergeCell ref="AS2157:AW2157"/>
    <mergeCell ref="AX2155:BA2155"/>
    <mergeCell ref="BB2155:BD2155"/>
    <mergeCell ref="BE2155:BG2155"/>
    <mergeCell ref="BH2155:BM2155"/>
    <mergeCell ref="J2156:K2156"/>
    <mergeCell ref="L2156:N2156"/>
    <mergeCell ref="O2156:AF2156"/>
    <mergeCell ref="AG2156:AK2156"/>
    <mergeCell ref="AL2156:AR2156"/>
    <mergeCell ref="AS2156:AW2156"/>
    <mergeCell ref="AX2158:BA2158"/>
    <mergeCell ref="BB2158:BD2158"/>
    <mergeCell ref="BE2158:BG2158"/>
    <mergeCell ref="BH2158:BM2158"/>
    <mergeCell ref="J2159:Z2159"/>
    <mergeCell ref="AA2159:AG2159"/>
    <mergeCell ref="AU2159:BA2159"/>
    <mergeCell ref="BB2159:BH2159"/>
    <mergeCell ref="BI2159:BM2159"/>
    <mergeCell ref="AX2157:BA2157"/>
    <mergeCell ref="BB2157:BD2157"/>
    <mergeCell ref="BE2157:BG2157"/>
    <mergeCell ref="BH2157:BM2157"/>
    <mergeCell ref="J2158:K2158"/>
    <mergeCell ref="L2158:N2158"/>
    <mergeCell ref="O2158:AF2158"/>
    <mergeCell ref="AG2158:AK2158"/>
    <mergeCell ref="AL2158:AR2158"/>
    <mergeCell ref="AS2158:AW2158"/>
  </mergeCells>
  <conditionalFormatting sqref="J2056:BM2097 J2099:BM2100 J2042:K2055 BH2042:BM2055 J2116:BM2159 J2101:K2115">
    <cfRule type="expression" dxfId="5" priority="3">
      <formula>IF($AJ2042="non mesuré",TRUE)</formula>
    </cfRule>
    <cfRule type="expression" dxfId="4" priority="4">
      <formula>IF($AJ2042="NEG",TRUE)</formula>
    </cfRule>
    <cfRule type="expression" dxfId="3" priority="5">
      <formula>IF($AJ2042="POS",TRUE)</formula>
    </cfRule>
    <cfRule type="expression" dxfId="2" priority="6" stopIfTrue="1">
      <formula>IF($AJ2042="POS",TRUE)</formula>
    </cfRule>
  </conditionalFormatting>
  <conditionalFormatting sqref="AG2042:BG2055">
    <cfRule type="expression" dxfId="1" priority="2" stopIfTrue="1">
      <formula>IF($AJ2042="POS",TRUE)</formula>
    </cfRule>
  </conditionalFormatting>
  <conditionalFormatting sqref="AG2101:BM2115">
    <cfRule type="expression" dxfId="0" priority="1" stopIfTrue="1">
      <formula>IF($AJ2101="POS",TRUE)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PLOMB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EKO</dc:creator>
  <cp:lastModifiedBy>EKO</cp:lastModifiedBy>
  <dcterms:created xsi:type="dcterms:W3CDTF">2020-04-20T08:26:03Z</dcterms:created>
  <dcterms:modified xsi:type="dcterms:W3CDTF">2020-04-20T08:36:14Z</dcterms:modified>
</cp:coreProperties>
</file>